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quy 3 " sheetId="2" r:id="rId1"/>
    <sheet name="quy 3 dong khoa " sheetId="3" r:id="rId2"/>
  </sheets>
  <calcPr calcId="124519"/>
</workbook>
</file>

<file path=xl/calcChain.xml><?xml version="1.0" encoding="utf-8"?>
<calcChain xmlns="http://schemas.openxmlformats.org/spreadsheetml/2006/main">
  <c r="F43" i="2"/>
  <c r="G4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4"/>
  <c r="G45"/>
  <c r="G46"/>
  <c r="G47"/>
  <c r="F46"/>
  <c r="F24"/>
  <c r="F11" l="1"/>
  <c r="G11"/>
  <c r="F12"/>
  <c r="F13"/>
  <c r="F14"/>
  <c r="F15"/>
  <c r="F16"/>
  <c r="F17"/>
  <c r="F18"/>
  <c r="F19"/>
  <c r="F20"/>
  <c r="F21"/>
  <c r="F22"/>
  <c r="F23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4"/>
  <c r="F45"/>
  <c r="F47"/>
  <c r="H62" i="3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H63" s="1"/>
  <c r="G14"/>
  <c r="G48" i="2" l="1"/>
</calcChain>
</file>

<file path=xl/sharedStrings.xml><?xml version="1.0" encoding="utf-8"?>
<sst xmlns="http://schemas.openxmlformats.org/spreadsheetml/2006/main" count="248" uniqueCount="140">
  <si>
    <t>STT</t>
  </si>
  <si>
    <t>TÊN HÀNG</t>
  </si>
  <si>
    <t>QUY CÁCH</t>
  </si>
  <si>
    <t>ĐVT</t>
  </si>
  <si>
    <t xml:space="preserve">THÀNH TiỀN </t>
  </si>
  <si>
    <t>TỔNG</t>
  </si>
  <si>
    <t>Kính gừi : CÔNG TY TNHH MTV DỆT KIM ĐÔNG PHƯƠNG</t>
  </si>
  <si>
    <t xml:space="preserve">                                           NHÀ MÁY MAY ĐÔNG PHƯƠNG</t>
  </si>
  <si>
    <t xml:space="preserve">SL </t>
  </si>
  <si>
    <t xml:space="preserve">CÔNG TY TNHH THANH THUẬN </t>
  </si>
  <si>
    <t>Địa chỉ: C5/10 D  - Cao Lỗ, Quận 8  - Tp.HCM</t>
  </si>
  <si>
    <t>Điện thoại:  08 62759113</t>
  </si>
  <si>
    <t>ĐƠN GIÁ</t>
  </si>
  <si>
    <t>BẢNG BÁO GIÁ VĂN PHÒNG PHẨM QUÝ 2 NĂM 2015</t>
  </si>
  <si>
    <t>Kim bấm No.10 SDI</t>
  </si>
  <si>
    <t>kim</t>
  </si>
  <si>
    <t>Hộp</t>
  </si>
  <si>
    <t>Bấm kim 10 Plus</t>
  </si>
  <si>
    <t>Cái</t>
  </si>
  <si>
    <t>Bìa còng bật 2 mặt 5P F GL</t>
  </si>
  <si>
    <t>bìa đựng hồ sơ</t>
  </si>
  <si>
    <t xml:space="preserve">Bìa thái vàng 9 x vang 1 xap nhieu mau </t>
  </si>
  <si>
    <t>xấp</t>
  </si>
  <si>
    <t>Bìa mica đơn A4</t>
  </si>
  <si>
    <t>mica</t>
  </si>
  <si>
    <t>Kẹp giấy  C62</t>
  </si>
  <si>
    <t>kim kẹp</t>
  </si>
  <si>
    <t>Kẹp bướm Echo 15 mm (12c/h)</t>
  </si>
  <si>
    <t>kẹp đen</t>
  </si>
  <si>
    <t>Kẹp bướm Echo 25 mm (12c/h)</t>
  </si>
  <si>
    <t xml:space="preserve">Bìa phân trang nhựa 12 số   T- L </t>
  </si>
  <si>
    <t>bỉa màu</t>
  </si>
  <si>
    <t>Xấp</t>
  </si>
  <si>
    <t xml:space="preserve">Giấy ghi chú Pronoti 3 x 3 </t>
  </si>
  <si>
    <t>giấy dán</t>
  </si>
  <si>
    <t xml:space="preserve">Xấp </t>
  </si>
  <si>
    <t>Kéo hoa Hồng 538</t>
  </si>
  <si>
    <t>kéo</t>
  </si>
  <si>
    <t xml:space="preserve">Bút xoá TL CP-02 </t>
  </si>
  <si>
    <t>xóa</t>
  </si>
  <si>
    <t>Cây</t>
  </si>
  <si>
    <t>Bút dạ quang Toyo vỏ trong (vàng,cam,hồng,xanh,lá)</t>
  </si>
  <si>
    <t>Giấy trắng A4 72 Excel</t>
  </si>
  <si>
    <t xml:space="preserve">giấy </t>
  </si>
  <si>
    <t>Ram</t>
  </si>
  <si>
    <t>Giấy A4 60 Bãi Bằng</t>
  </si>
  <si>
    <t>Giấy trắng A3 72 Excel</t>
  </si>
  <si>
    <t>Bút bi TL 027 ( xanh, đỏ, đen )</t>
  </si>
  <si>
    <t>viết</t>
  </si>
  <si>
    <t>Dao rọc giấy lớn 0426 SDI  (1 lưỡi)</t>
  </si>
  <si>
    <t>dao</t>
  </si>
  <si>
    <t>Lưỡi dao lớn 1404 SDI</t>
  </si>
  <si>
    <t>lưỡi dao</t>
  </si>
  <si>
    <t>Tập TT 96 T</t>
  </si>
  <si>
    <t>tập hs</t>
  </si>
  <si>
    <t>Quyển</t>
  </si>
  <si>
    <t>Tập Sinh viên oli 200T</t>
  </si>
  <si>
    <t xml:space="preserve">Bút lông dầu Thiên Long </t>
  </si>
  <si>
    <t xml:space="preserve">bút </t>
  </si>
  <si>
    <t xml:space="preserve">Bút lông bảng TL ( xanh, đỏ, đen ) </t>
  </si>
  <si>
    <t>Bút lông dầu kim T.Long (Đen)</t>
  </si>
  <si>
    <t xml:space="preserve">Chuổi cỏ dày </t>
  </si>
  <si>
    <t>chổi</t>
  </si>
  <si>
    <t xml:space="preserve">Chổi cau </t>
  </si>
  <si>
    <t>Nước lau sàn Gift 4L</t>
  </si>
  <si>
    <t>lau nhà</t>
  </si>
  <si>
    <t>Can</t>
  </si>
  <si>
    <t>Nước rửa tay Lifebuoy</t>
  </si>
  <si>
    <t>nước rửa tay</t>
  </si>
  <si>
    <t>Chai</t>
  </si>
  <si>
    <t xml:space="preserve">Xịt muỗi Mosfly 600 ml </t>
  </si>
  <si>
    <t>chai xịt</t>
  </si>
  <si>
    <t>Giấy vệ sinh Sài Gòn không lõi</t>
  </si>
  <si>
    <t>cuộn giấy</t>
  </si>
  <si>
    <t>Cuộn</t>
  </si>
  <si>
    <t>Khăn hộp Puply New Supreme 180sh</t>
  </si>
  <si>
    <t>giấy hộp</t>
  </si>
  <si>
    <t>Bột giặt Omo gói 3kg</t>
  </si>
  <si>
    <t>bột giặt</t>
  </si>
  <si>
    <t>Bịch</t>
  </si>
  <si>
    <t>Duck tím 900 ml</t>
  </si>
  <si>
    <t>vs toalet</t>
  </si>
  <si>
    <t xml:space="preserve">Cuộn rác ba màu trung  Trí Quang </t>
  </si>
  <si>
    <t>bao đựng rác</t>
  </si>
  <si>
    <t>Kg</t>
  </si>
  <si>
    <t>Bìa lá A4 TL</t>
  </si>
  <si>
    <t>bìa hồ sơ</t>
  </si>
  <si>
    <t>Máy tính Casio JS120L</t>
  </si>
  <si>
    <t>máy tính</t>
  </si>
  <si>
    <t xml:space="preserve">Nước xả comfort 1l 8  1 lần xả </t>
  </si>
  <si>
    <t>nước thơm</t>
  </si>
  <si>
    <t xml:space="preserve">Chai </t>
  </si>
  <si>
    <t>Đồ hốt rác cán lớn</t>
  </si>
  <si>
    <t>hốt rác</t>
  </si>
  <si>
    <t xml:space="preserve">Mực bút lông dầu Horse  mau do 1, 19 den </t>
  </si>
  <si>
    <t xml:space="preserve">Mực </t>
  </si>
  <si>
    <t>chai</t>
  </si>
  <si>
    <t>Thun khoanh</t>
  </si>
  <si>
    <t>kg</t>
  </si>
  <si>
    <t xml:space="preserve">Kéo  lớn (sắt) </t>
  </si>
  <si>
    <t xml:space="preserve">cây </t>
  </si>
  <si>
    <t>Thước dây</t>
  </si>
  <si>
    <t xml:space="preserve">sợi </t>
  </si>
  <si>
    <t xml:space="preserve">Cây lau nhà Tròn MP </t>
  </si>
  <si>
    <t>Thuốc thông bồn cầu</t>
  </si>
  <si>
    <t>Bàn chải chà bồn vệ sinh</t>
  </si>
  <si>
    <t xml:space="preserve">cái </t>
  </si>
  <si>
    <t>Bấm lỗ</t>
  </si>
  <si>
    <t>Giấy Fo màu A4 - 70</t>
  </si>
  <si>
    <t xml:space="preserve">Ram </t>
  </si>
  <si>
    <t xml:space="preserve">Bút xóa kéo plus  105 </t>
  </si>
  <si>
    <t xml:space="preserve">CH THIẾT BỊ MÁY VĂN PHÒNG VPP ĐÔNG KHOA </t>
  </si>
  <si>
    <t xml:space="preserve">Địa chị: 192 Nguyễn Cư Trinh, P. Nguyễn Cư Trinh, Quận 1, Tp.HCM </t>
  </si>
  <si>
    <t xml:space="preserve">Điện thoại: 08. 39206275 </t>
  </si>
  <si>
    <t xml:space="preserve">Địa chỉ   :        123/1E Ấp Đình, Xã Tân Xuân, Huyện Hóc Môn, TP.HCm </t>
  </si>
  <si>
    <t xml:space="preserve">Công ty chúng tôi xin gửi đến quý khách hàng bảng báo giá như sau : </t>
  </si>
  <si>
    <t xml:space="preserve">Đơn giá trên chưa bao gồm thuế VAT 10 %. </t>
  </si>
  <si>
    <t xml:space="preserve">Lập bảng </t>
  </si>
  <si>
    <t>Đơn giá trên chưa bao gồm VAT 10% .</t>
  </si>
  <si>
    <t xml:space="preserve">Người nhận: Chị Cao </t>
  </si>
  <si>
    <t>Bìa còng bật 2 mặt lớn 7P</t>
  </si>
  <si>
    <t>Dao dọc giấy SDI 0423</t>
  </si>
  <si>
    <t>Tập 200 trang</t>
  </si>
  <si>
    <t>Cuốn</t>
  </si>
  <si>
    <t>Bút lông kim PM04</t>
  </si>
  <si>
    <t>Nước lau sàn sunlight 4L</t>
  </si>
  <si>
    <t>Bàn chải chà sàn nhà</t>
  </si>
  <si>
    <t>Gôm tẩy</t>
  </si>
  <si>
    <t>Cục</t>
  </si>
  <si>
    <t>Bìa lỗ A4</t>
  </si>
  <si>
    <t>Băng keo trong 2p x100yard</t>
  </si>
  <si>
    <t>Băng keo 2 mặt 1p x18yard</t>
  </si>
  <si>
    <t>Kim bấm số 3 SDI</t>
  </si>
  <si>
    <t>Nguyễn Thị Kiều Thi</t>
  </si>
  <si>
    <t>Bìa cứng A4</t>
  </si>
  <si>
    <t xml:space="preserve">Ngày 04/ 07/2016 </t>
  </si>
  <si>
    <t>Lưỡi dao lớn SDI 1404</t>
  </si>
  <si>
    <t>Băng keo 2 mặt 2p x18yard</t>
  </si>
  <si>
    <t>Bút chì gỗ 2B Gsatr</t>
  </si>
  <si>
    <t>BẢNG BÁO GIÁ VĂN PHÒNG PHẨM QUÝ 3 NĂM 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</si>
</sst>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  <charset val="163"/>
    </font>
    <font>
      <sz val="13"/>
      <color rgb="FFFF0000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  <xf numFmtId="0" fontId="7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7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10" fillId="2" borderId="1" xfId="0" applyNumberFormat="1" applyFont="1" applyFill="1" applyBorder="1" applyAlignment="1">
      <alignment horizontal="left"/>
    </xf>
    <xf numFmtId="0" fontId="11" fillId="2" borderId="1" xfId="0" applyFont="1" applyFill="1" applyBorder="1"/>
    <xf numFmtId="0" fontId="10" fillId="2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3" fontId="10" fillId="0" borderId="1" xfId="0" applyNumberFormat="1" applyFont="1" applyBorder="1" applyAlignment="1">
      <alignment horizontal="center"/>
    </xf>
    <xf numFmtId="164" fontId="9" fillId="0" borderId="2" xfId="1" applyNumberFormat="1" applyFont="1" applyBorder="1" applyAlignment="1"/>
    <xf numFmtId="0" fontId="13" fillId="0" borderId="1" xfId="0" applyNumberFormat="1" applyFont="1" applyFill="1" applyBorder="1" applyAlignment="1">
      <alignment horizontal="left"/>
    </xf>
    <xf numFmtId="0" fontId="13" fillId="0" borderId="1" xfId="0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164" fontId="14" fillId="0" borderId="1" xfId="1" applyNumberFormat="1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/>
    <xf numFmtId="164" fontId="8" fillId="0" borderId="1" xfId="1" applyNumberFormat="1" applyFont="1" applyBorder="1" applyAlignme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22" workbookViewId="0">
      <selection activeCell="J33" sqref="J33"/>
    </sheetView>
  </sheetViews>
  <sheetFormatPr defaultRowHeight="15"/>
  <cols>
    <col min="1" max="1" width="4.140625" customWidth="1"/>
    <col min="2" max="2" width="42" customWidth="1"/>
    <col min="3" max="3" width="7.7109375" customWidth="1"/>
    <col min="4" max="4" width="8.42578125" style="8" customWidth="1"/>
    <col min="5" max="5" width="11.5703125" style="7" customWidth="1"/>
    <col min="6" max="6" width="9.5703125" hidden="1" customWidth="1"/>
    <col min="7" max="7" width="14.7109375" customWidth="1"/>
  </cols>
  <sheetData>
    <row r="1" spans="1:8" ht="16.5">
      <c r="B1" s="53" t="s">
        <v>9</v>
      </c>
      <c r="C1" s="53"/>
      <c r="D1" s="53"/>
      <c r="E1" s="53"/>
      <c r="F1" s="53"/>
      <c r="G1" s="3"/>
      <c r="H1" s="3"/>
    </row>
    <row r="2" spans="1:8" ht="15.75">
      <c r="B2" s="54" t="s">
        <v>10</v>
      </c>
      <c r="C2" s="54"/>
      <c r="D2" s="54"/>
      <c r="E2" s="54"/>
      <c r="F2" s="54"/>
      <c r="G2" s="4"/>
      <c r="H2" s="4"/>
    </row>
    <row r="3" spans="1:8" ht="16.5">
      <c r="B3" s="53" t="s">
        <v>11</v>
      </c>
      <c r="C3" s="53"/>
      <c r="D3" s="53"/>
      <c r="E3" s="53"/>
      <c r="F3" s="53"/>
      <c r="G3" s="3"/>
      <c r="H3" s="3"/>
    </row>
    <row r="6" spans="1:8" ht="15.75">
      <c r="A6" s="43" t="s">
        <v>6</v>
      </c>
      <c r="B6" s="43"/>
      <c r="C6" s="44"/>
      <c r="D6" s="45"/>
    </row>
    <row r="7" spans="1:8" ht="15.75">
      <c r="A7" s="46" t="s">
        <v>7</v>
      </c>
      <c r="B7" s="46"/>
      <c r="C7" s="46"/>
      <c r="D7" s="45"/>
    </row>
    <row r="8" spans="1:8" ht="13.5" customHeight="1">
      <c r="A8" s="6"/>
      <c r="B8" s="6"/>
      <c r="C8" s="1"/>
      <c r="D8" s="55" t="s">
        <v>135</v>
      </c>
      <c r="E8" s="55"/>
      <c r="F8" s="55"/>
      <c r="G8" s="55"/>
    </row>
    <row r="9" spans="1:8" ht="26.25">
      <c r="A9" s="52" t="s">
        <v>139</v>
      </c>
      <c r="B9" s="52"/>
      <c r="C9" s="52"/>
      <c r="D9" s="52"/>
      <c r="E9" s="52"/>
      <c r="F9" s="52"/>
      <c r="G9" s="52"/>
    </row>
    <row r="10" spans="1:8" ht="19.5" customHeight="1">
      <c r="A10" s="2" t="s">
        <v>0</v>
      </c>
      <c r="B10" s="2" t="s">
        <v>1</v>
      </c>
      <c r="C10" s="2" t="s">
        <v>3</v>
      </c>
      <c r="D10" s="2" t="s">
        <v>8</v>
      </c>
      <c r="E10" s="5" t="s">
        <v>12</v>
      </c>
      <c r="F10" s="2" t="s">
        <v>4</v>
      </c>
      <c r="G10" s="2" t="s">
        <v>4</v>
      </c>
    </row>
    <row r="11" spans="1:8" s="1" customFormat="1" ht="16.5">
      <c r="A11" s="14">
        <v>1</v>
      </c>
      <c r="B11" s="35" t="s">
        <v>14</v>
      </c>
      <c r="C11" s="36" t="s">
        <v>16</v>
      </c>
      <c r="D11" s="36">
        <v>20</v>
      </c>
      <c r="E11" s="37">
        <v>2600</v>
      </c>
      <c r="F11" s="15">
        <f t="shared" ref="F11:F15" si="0">E11*D11</f>
        <v>52000</v>
      </c>
      <c r="G11" s="16">
        <f>E11*D11</f>
        <v>52000</v>
      </c>
    </row>
    <row r="12" spans="1:8" ht="16.5">
      <c r="A12" s="14">
        <v>2</v>
      </c>
      <c r="B12" s="35" t="s">
        <v>17</v>
      </c>
      <c r="C12" s="36" t="s">
        <v>18</v>
      </c>
      <c r="D12" s="36">
        <v>2</v>
      </c>
      <c r="E12" s="37">
        <v>27000</v>
      </c>
      <c r="F12" s="15">
        <f t="shared" si="0"/>
        <v>54000</v>
      </c>
      <c r="G12" s="16">
        <f t="shared" ref="G12:G47" si="1">E12*D12</f>
        <v>54000</v>
      </c>
    </row>
    <row r="13" spans="1:8" ht="16.5">
      <c r="A13" s="14">
        <v>3</v>
      </c>
      <c r="B13" s="35" t="s">
        <v>120</v>
      </c>
      <c r="C13" s="36" t="s">
        <v>18</v>
      </c>
      <c r="D13" s="36">
        <v>5</v>
      </c>
      <c r="E13" s="37">
        <v>25000</v>
      </c>
      <c r="F13" s="15">
        <f t="shared" si="0"/>
        <v>125000</v>
      </c>
      <c r="G13" s="16">
        <f t="shared" si="1"/>
        <v>125000</v>
      </c>
    </row>
    <row r="14" spans="1:8" ht="16.5">
      <c r="A14" s="14">
        <v>4</v>
      </c>
      <c r="B14" s="35" t="s">
        <v>134</v>
      </c>
      <c r="C14" s="36" t="s">
        <v>22</v>
      </c>
      <c r="D14" s="36">
        <v>2</v>
      </c>
      <c r="E14" s="37">
        <v>38000</v>
      </c>
      <c r="F14" s="15">
        <f t="shared" si="0"/>
        <v>76000</v>
      </c>
      <c r="G14" s="16">
        <f t="shared" si="1"/>
        <v>76000</v>
      </c>
    </row>
    <row r="15" spans="1:8" ht="16.5">
      <c r="A15" s="14">
        <v>5</v>
      </c>
      <c r="B15" s="35" t="s">
        <v>25</v>
      </c>
      <c r="C15" s="36" t="s">
        <v>16</v>
      </c>
      <c r="D15" s="36">
        <v>5</v>
      </c>
      <c r="E15" s="37">
        <v>2800</v>
      </c>
      <c r="F15" s="15">
        <f t="shared" si="0"/>
        <v>14000</v>
      </c>
      <c r="G15" s="16">
        <f t="shared" si="1"/>
        <v>14000</v>
      </c>
    </row>
    <row r="16" spans="1:8" ht="16.5">
      <c r="A16" s="14">
        <v>6</v>
      </c>
      <c r="B16" s="35" t="s">
        <v>29</v>
      </c>
      <c r="C16" s="36" t="s">
        <v>16</v>
      </c>
      <c r="D16" s="36">
        <v>5</v>
      </c>
      <c r="E16" s="37">
        <v>6800</v>
      </c>
      <c r="F16" s="15">
        <f>E16*D16</f>
        <v>34000</v>
      </c>
      <c r="G16" s="16">
        <f t="shared" si="1"/>
        <v>34000</v>
      </c>
    </row>
    <row r="17" spans="1:7" ht="16.5">
      <c r="A17" s="14">
        <v>7</v>
      </c>
      <c r="B17" s="35" t="s">
        <v>33</v>
      </c>
      <c r="C17" s="36" t="s">
        <v>35</v>
      </c>
      <c r="D17" s="36">
        <v>5</v>
      </c>
      <c r="E17" s="37">
        <v>6000</v>
      </c>
      <c r="F17" s="15">
        <f>E17*D17</f>
        <v>30000</v>
      </c>
      <c r="G17" s="16">
        <f t="shared" si="1"/>
        <v>30000</v>
      </c>
    </row>
    <row r="18" spans="1:7" ht="16.5">
      <c r="A18" s="14">
        <v>8</v>
      </c>
      <c r="B18" s="35" t="s">
        <v>38</v>
      </c>
      <c r="C18" s="36" t="s">
        <v>40</v>
      </c>
      <c r="D18" s="36">
        <v>3</v>
      </c>
      <c r="E18" s="37">
        <v>17000</v>
      </c>
      <c r="F18" s="15">
        <f t="shared" ref="F18:F47" si="2">E18*D18</f>
        <v>51000</v>
      </c>
      <c r="G18" s="16">
        <f t="shared" si="1"/>
        <v>51000</v>
      </c>
    </row>
    <row r="19" spans="1:7" ht="16.5">
      <c r="A19" s="14">
        <v>9</v>
      </c>
      <c r="B19" s="35" t="s">
        <v>41</v>
      </c>
      <c r="C19" s="36" t="s">
        <v>40</v>
      </c>
      <c r="D19" s="36">
        <v>5</v>
      </c>
      <c r="E19" s="37">
        <v>6000</v>
      </c>
      <c r="F19" s="15">
        <f t="shared" si="2"/>
        <v>30000</v>
      </c>
      <c r="G19" s="16">
        <f t="shared" si="1"/>
        <v>30000</v>
      </c>
    </row>
    <row r="20" spans="1:7" ht="16.5">
      <c r="A20" s="14">
        <v>10</v>
      </c>
      <c r="B20" s="35" t="s">
        <v>42</v>
      </c>
      <c r="C20" s="36" t="s">
        <v>44</v>
      </c>
      <c r="D20" s="36">
        <v>10</v>
      </c>
      <c r="E20" s="37">
        <v>45000</v>
      </c>
      <c r="F20" s="15">
        <f t="shared" si="2"/>
        <v>450000</v>
      </c>
      <c r="G20" s="16">
        <f t="shared" si="1"/>
        <v>450000</v>
      </c>
    </row>
    <row r="21" spans="1:7" ht="16.5">
      <c r="A21" s="14">
        <v>11</v>
      </c>
      <c r="B21" s="35" t="s">
        <v>45</v>
      </c>
      <c r="C21" s="36" t="s">
        <v>44</v>
      </c>
      <c r="D21" s="36">
        <v>40</v>
      </c>
      <c r="E21" s="37">
        <v>41000</v>
      </c>
      <c r="F21" s="15">
        <f t="shared" si="2"/>
        <v>1640000</v>
      </c>
      <c r="G21" s="16">
        <f t="shared" si="1"/>
        <v>1640000</v>
      </c>
    </row>
    <row r="22" spans="1:7" ht="16.5">
      <c r="A22" s="14">
        <v>12</v>
      </c>
      <c r="B22" s="35" t="s">
        <v>47</v>
      </c>
      <c r="C22" s="36" t="s">
        <v>40</v>
      </c>
      <c r="D22" s="36">
        <v>40</v>
      </c>
      <c r="E22" s="37">
        <v>2500</v>
      </c>
      <c r="F22" s="15">
        <f t="shared" si="2"/>
        <v>100000</v>
      </c>
      <c r="G22" s="16">
        <f t="shared" si="1"/>
        <v>100000</v>
      </c>
    </row>
    <row r="23" spans="1:7" ht="16.5">
      <c r="A23" s="14">
        <v>13</v>
      </c>
      <c r="B23" s="35" t="s">
        <v>121</v>
      </c>
      <c r="C23" s="36" t="s">
        <v>40</v>
      </c>
      <c r="D23" s="36">
        <v>2</v>
      </c>
      <c r="E23" s="37">
        <v>20000</v>
      </c>
      <c r="F23" s="15">
        <f t="shared" si="2"/>
        <v>40000</v>
      </c>
      <c r="G23" s="16">
        <f t="shared" si="1"/>
        <v>40000</v>
      </c>
    </row>
    <row r="24" spans="1:7" ht="16.5">
      <c r="A24" s="14">
        <v>14</v>
      </c>
      <c r="B24" s="35" t="s">
        <v>136</v>
      </c>
      <c r="C24" s="36" t="s">
        <v>16</v>
      </c>
      <c r="D24" s="36">
        <v>2</v>
      </c>
      <c r="E24" s="37">
        <v>14000</v>
      </c>
      <c r="F24" s="15">
        <f t="shared" si="2"/>
        <v>28000</v>
      </c>
      <c r="G24" s="16">
        <f t="shared" si="1"/>
        <v>28000</v>
      </c>
    </row>
    <row r="25" spans="1:7" ht="16.5">
      <c r="A25" s="14">
        <v>15</v>
      </c>
      <c r="B25" s="35" t="s">
        <v>53</v>
      </c>
      <c r="C25" s="36" t="s">
        <v>55</v>
      </c>
      <c r="D25" s="36">
        <v>20</v>
      </c>
      <c r="E25" s="37">
        <v>4000</v>
      </c>
      <c r="F25" s="15">
        <f t="shared" si="2"/>
        <v>80000</v>
      </c>
      <c r="G25" s="16">
        <f t="shared" si="1"/>
        <v>80000</v>
      </c>
    </row>
    <row r="26" spans="1:7" ht="16.5">
      <c r="A26" s="14">
        <v>16</v>
      </c>
      <c r="B26" s="35" t="s">
        <v>122</v>
      </c>
      <c r="C26" s="36" t="s">
        <v>123</v>
      </c>
      <c r="D26" s="36">
        <v>10</v>
      </c>
      <c r="E26" s="37">
        <v>15000</v>
      </c>
      <c r="F26" s="15">
        <f t="shared" si="2"/>
        <v>150000</v>
      </c>
      <c r="G26" s="16">
        <f t="shared" si="1"/>
        <v>150000</v>
      </c>
    </row>
    <row r="27" spans="1:7" ht="16.5">
      <c r="A27" s="14">
        <v>17</v>
      </c>
      <c r="B27" s="39" t="s">
        <v>124</v>
      </c>
      <c r="C27" s="40" t="s">
        <v>40</v>
      </c>
      <c r="D27" s="41">
        <v>30</v>
      </c>
      <c r="E27" s="38">
        <v>8000</v>
      </c>
      <c r="F27" s="15">
        <f t="shared" si="2"/>
        <v>240000</v>
      </c>
      <c r="G27" s="16">
        <f t="shared" si="1"/>
        <v>240000</v>
      </c>
    </row>
    <row r="28" spans="1:7" ht="16.5">
      <c r="A28" s="14">
        <v>18</v>
      </c>
      <c r="B28" s="35" t="s">
        <v>61</v>
      </c>
      <c r="C28" s="36" t="s">
        <v>40</v>
      </c>
      <c r="D28" s="36">
        <v>25</v>
      </c>
      <c r="E28" s="37">
        <v>27000</v>
      </c>
      <c r="F28" s="15">
        <f t="shared" si="2"/>
        <v>675000</v>
      </c>
      <c r="G28" s="16">
        <f t="shared" si="1"/>
        <v>675000</v>
      </c>
    </row>
    <row r="29" spans="1:7" ht="16.5">
      <c r="A29" s="14">
        <v>19</v>
      </c>
      <c r="B29" s="35" t="s">
        <v>125</v>
      </c>
      <c r="C29" s="36" t="s">
        <v>66</v>
      </c>
      <c r="D29" s="36">
        <v>3</v>
      </c>
      <c r="E29" s="37">
        <v>92000</v>
      </c>
      <c r="F29" s="15">
        <f t="shared" si="2"/>
        <v>276000</v>
      </c>
      <c r="G29" s="16">
        <f t="shared" si="1"/>
        <v>276000</v>
      </c>
    </row>
    <row r="30" spans="1:7" ht="16.5">
      <c r="A30" s="14">
        <v>20</v>
      </c>
      <c r="B30" s="35" t="s">
        <v>67</v>
      </c>
      <c r="C30" s="36" t="s">
        <v>69</v>
      </c>
      <c r="D30" s="36">
        <v>3</v>
      </c>
      <c r="E30" s="37">
        <v>22000</v>
      </c>
      <c r="F30" s="15">
        <f t="shared" si="2"/>
        <v>66000</v>
      </c>
      <c r="G30" s="16">
        <f t="shared" si="1"/>
        <v>66000</v>
      </c>
    </row>
    <row r="31" spans="1:7" ht="16.5">
      <c r="A31" s="14">
        <v>21</v>
      </c>
      <c r="B31" s="35" t="s">
        <v>72</v>
      </c>
      <c r="C31" s="36" t="s">
        <v>74</v>
      </c>
      <c r="D31" s="36">
        <v>10</v>
      </c>
      <c r="E31" s="37">
        <v>2800</v>
      </c>
      <c r="F31" s="15">
        <f t="shared" si="2"/>
        <v>28000</v>
      </c>
      <c r="G31" s="16">
        <f t="shared" si="1"/>
        <v>28000</v>
      </c>
    </row>
    <row r="32" spans="1:7" ht="16.5">
      <c r="A32" s="14">
        <v>22</v>
      </c>
      <c r="B32" s="35" t="s">
        <v>75</v>
      </c>
      <c r="C32" s="36" t="s">
        <v>16</v>
      </c>
      <c r="D32" s="36">
        <v>3</v>
      </c>
      <c r="E32" s="37">
        <v>22000</v>
      </c>
      <c r="F32" s="15">
        <f t="shared" si="2"/>
        <v>66000</v>
      </c>
      <c r="G32" s="16">
        <f t="shared" si="1"/>
        <v>66000</v>
      </c>
    </row>
    <row r="33" spans="1:7" ht="16.5">
      <c r="A33" s="14">
        <v>23</v>
      </c>
      <c r="B33" s="35" t="s">
        <v>77</v>
      </c>
      <c r="C33" s="36" t="s">
        <v>79</v>
      </c>
      <c r="D33" s="36">
        <v>1</v>
      </c>
      <c r="E33" s="37">
        <v>130000</v>
      </c>
      <c r="F33" s="15">
        <f t="shared" si="2"/>
        <v>130000</v>
      </c>
      <c r="G33" s="16">
        <f t="shared" si="1"/>
        <v>130000</v>
      </c>
    </row>
    <row r="34" spans="1:7" ht="16.5">
      <c r="A34" s="14">
        <v>24</v>
      </c>
      <c r="B34" s="35" t="s">
        <v>80</v>
      </c>
      <c r="C34" s="36" t="s">
        <v>69</v>
      </c>
      <c r="D34" s="36">
        <v>5</v>
      </c>
      <c r="E34" s="37">
        <v>31000</v>
      </c>
      <c r="F34" s="15">
        <f t="shared" si="2"/>
        <v>155000</v>
      </c>
      <c r="G34" s="16">
        <f t="shared" si="1"/>
        <v>155000</v>
      </c>
    </row>
    <row r="35" spans="1:7" ht="16.5">
      <c r="A35" s="14">
        <v>25</v>
      </c>
      <c r="B35" s="35" t="s">
        <v>82</v>
      </c>
      <c r="C35" s="36" t="s">
        <v>84</v>
      </c>
      <c r="D35" s="36">
        <v>4</v>
      </c>
      <c r="E35" s="37">
        <v>39000</v>
      </c>
      <c r="F35" s="15">
        <f t="shared" si="2"/>
        <v>156000</v>
      </c>
      <c r="G35" s="16">
        <f t="shared" si="1"/>
        <v>156000</v>
      </c>
    </row>
    <row r="36" spans="1:7" ht="16.5">
      <c r="A36" s="14">
        <v>26</v>
      </c>
      <c r="B36" s="35" t="s">
        <v>92</v>
      </c>
      <c r="C36" s="36" t="s">
        <v>18</v>
      </c>
      <c r="D36" s="36">
        <v>1</v>
      </c>
      <c r="E36" s="37">
        <v>16000</v>
      </c>
      <c r="F36" s="15">
        <f t="shared" si="2"/>
        <v>16000</v>
      </c>
      <c r="G36" s="16">
        <f t="shared" si="1"/>
        <v>16000</v>
      </c>
    </row>
    <row r="37" spans="1:7" ht="16.5">
      <c r="A37" s="14">
        <v>27</v>
      </c>
      <c r="B37" s="42" t="s">
        <v>94</v>
      </c>
      <c r="C37" s="40" t="s">
        <v>96</v>
      </c>
      <c r="D37" s="36">
        <v>5</v>
      </c>
      <c r="E37" s="37">
        <v>26000</v>
      </c>
      <c r="F37" s="15">
        <f t="shared" si="2"/>
        <v>130000</v>
      </c>
      <c r="G37" s="16">
        <f t="shared" si="1"/>
        <v>130000</v>
      </c>
    </row>
    <row r="38" spans="1:7" ht="16.5">
      <c r="A38" s="14">
        <v>28</v>
      </c>
      <c r="B38" s="39" t="s">
        <v>97</v>
      </c>
      <c r="C38" s="40" t="s">
        <v>79</v>
      </c>
      <c r="D38" s="36">
        <v>4</v>
      </c>
      <c r="E38" s="37">
        <v>35000</v>
      </c>
      <c r="F38" s="15">
        <f t="shared" si="2"/>
        <v>140000</v>
      </c>
      <c r="G38" s="16">
        <f t="shared" si="1"/>
        <v>140000</v>
      </c>
    </row>
    <row r="39" spans="1:7" ht="16.5">
      <c r="A39" s="14">
        <v>29</v>
      </c>
      <c r="B39" s="39" t="s">
        <v>104</v>
      </c>
      <c r="C39" s="40" t="s">
        <v>79</v>
      </c>
      <c r="D39" s="36">
        <v>3</v>
      </c>
      <c r="E39" s="37">
        <v>35000</v>
      </c>
      <c r="F39" s="15">
        <f t="shared" si="2"/>
        <v>105000</v>
      </c>
      <c r="G39" s="16">
        <f t="shared" si="1"/>
        <v>105000</v>
      </c>
    </row>
    <row r="40" spans="1:7" ht="16.5">
      <c r="A40" s="14">
        <v>30</v>
      </c>
      <c r="B40" s="39" t="s">
        <v>126</v>
      </c>
      <c r="C40" s="40" t="s">
        <v>18</v>
      </c>
      <c r="D40" s="36">
        <v>3</v>
      </c>
      <c r="E40" s="37">
        <v>15000</v>
      </c>
      <c r="F40" s="15">
        <f t="shared" si="2"/>
        <v>45000</v>
      </c>
      <c r="G40" s="16">
        <f t="shared" si="1"/>
        <v>45000</v>
      </c>
    </row>
    <row r="41" spans="1:7" ht="16.5">
      <c r="A41" s="14">
        <v>31</v>
      </c>
      <c r="B41" s="39" t="s">
        <v>127</v>
      </c>
      <c r="C41" s="40" t="s">
        <v>128</v>
      </c>
      <c r="D41" s="40">
        <v>5</v>
      </c>
      <c r="E41" s="37">
        <v>4300</v>
      </c>
      <c r="F41" s="15">
        <f t="shared" si="2"/>
        <v>21500</v>
      </c>
      <c r="G41" s="16">
        <f t="shared" si="1"/>
        <v>21500</v>
      </c>
    </row>
    <row r="42" spans="1:7" ht="16.5">
      <c r="A42" s="14">
        <v>32</v>
      </c>
      <c r="B42" s="39" t="s">
        <v>129</v>
      </c>
      <c r="C42" s="40" t="s">
        <v>32</v>
      </c>
      <c r="D42" s="40">
        <v>3</v>
      </c>
      <c r="E42" s="37">
        <v>37000</v>
      </c>
      <c r="F42" s="15">
        <f t="shared" si="2"/>
        <v>111000</v>
      </c>
      <c r="G42" s="16">
        <f t="shared" si="1"/>
        <v>111000</v>
      </c>
    </row>
    <row r="43" spans="1:7" ht="16.5">
      <c r="A43" s="14">
        <v>33</v>
      </c>
      <c r="B43" s="39" t="s">
        <v>138</v>
      </c>
      <c r="C43" s="40" t="s">
        <v>40</v>
      </c>
      <c r="D43" s="40">
        <v>40</v>
      </c>
      <c r="E43" s="37">
        <v>3000</v>
      </c>
      <c r="F43" s="15">
        <f t="shared" si="2"/>
        <v>120000</v>
      </c>
      <c r="G43" s="16">
        <f t="shared" si="1"/>
        <v>120000</v>
      </c>
    </row>
    <row r="44" spans="1:7" ht="16.5">
      <c r="A44" s="14">
        <v>34</v>
      </c>
      <c r="B44" s="39" t="s">
        <v>130</v>
      </c>
      <c r="C44" s="40" t="s">
        <v>74</v>
      </c>
      <c r="D44" s="41">
        <v>30</v>
      </c>
      <c r="E44" s="38">
        <v>6000</v>
      </c>
      <c r="F44" s="15">
        <f t="shared" si="2"/>
        <v>180000</v>
      </c>
      <c r="G44" s="16">
        <f t="shared" si="1"/>
        <v>180000</v>
      </c>
    </row>
    <row r="45" spans="1:7" ht="16.5">
      <c r="A45" s="14">
        <v>35</v>
      </c>
      <c r="B45" s="39" t="s">
        <v>131</v>
      </c>
      <c r="C45" s="40" t="s">
        <v>74</v>
      </c>
      <c r="D45" s="40">
        <v>40</v>
      </c>
      <c r="E45" s="37">
        <v>5000</v>
      </c>
      <c r="F45" s="15">
        <f t="shared" si="2"/>
        <v>200000</v>
      </c>
      <c r="G45" s="16">
        <f t="shared" si="1"/>
        <v>200000</v>
      </c>
    </row>
    <row r="46" spans="1:7" ht="16.5">
      <c r="A46" s="14">
        <v>36</v>
      </c>
      <c r="B46" s="39" t="s">
        <v>137</v>
      </c>
      <c r="C46" s="40" t="s">
        <v>74</v>
      </c>
      <c r="D46" s="40">
        <v>20</v>
      </c>
      <c r="E46" s="37">
        <v>8000</v>
      </c>
      <c r="F46" s="15">
        <f t="shared" si="2"/>
        <v>160000</v>
      </c>
      <c r="G46" s="16">
        <f t="shared" si="1"/>
        <v>160000</v>
      </c>
    </row>
    <row r="47" spans="1:7" ht="16.5">
      <c r="A47" s="14">
        <v>37</v>
      </c>
      <c r="B47" s="39" t="s">
        <v>132</v>
      </c>
      <c r="C47" s="40" t="s">
        <v>16</v>
      </c>
      <c r="D47" s="41">
        <v>5</v>
      </c>
      <c r="E47" s="38">
        <v>5000</v>
      </c>
      <c r="F47" s="15">
        <f t="shared" si="2"/>
        <v>25000</v>
      </c>
      <c r="G47" s="16">
        <f t="shared" si="1"/>
        <v>25000</v>
      </c>
    </row>
    <row r="48" spans="1:7" ht="19.5">
      <c r="A48" s="49" t="s">
        <v>5</v>
      </c>
      <c r="B48" s="49"/>
      <c r="C48" s="49"/>
      <c r="D48" s="49"/>
      <c r="E48" s="49"/>
      <c r="F48" s="49"/>
      <c r="G48" s="47">
        <f>SUM(G11:G47)</f>
        <v>5999500</v>
      </c>
    </row>
    <row r="49" spans="1:7">
      <c r="A49" s="44" t="s">
        <v>118</v>
      </c>
      <c r="E49" s="50"/>
      <c r="F49" s="50"/>
      <c r="G49" s="50"/>
    </row>
    <row r="50" spans="1:7">
      <c r="D50" s="51" t="s">
        <v>117</v>
      </c>
      <c r="E50" s="51"/>
      <c r="F50" s="51"/>
      <c r="G50" s="51"/>
    </row>
    <row r="53" spans="1:7">
      <c r="D53" s="51"/>
      <c r="E53" s="51"/>
      <c r="F53" s="51"/>
      <c r="G53" s="51"/>
    </row>
    <row r="54" spans="1:7">
      <c r="D54" s="48" t="s">
        <v>133</v>
      </c>
      <c r="E54" s="48"/>
      <c r="F54" s="48"/>
      <c r="G54" s="48"/>
    </row>
  </sheetData>
  <mergeCells count="10">
    <mergeCell ref="A9:G9"/>
    <mergeCell ref="B1:F1"/>
    <mergeCell ref="B2:F2"/>
    <mergeCell ref="B3:F3"/>
    <mergeCell ref="D8:G8"/>
    <mergeCell ref="D54:G54"/>
    <mergeCell ref="A48:F48"/>
    <mergeCell ref="E49:G49"/>
    <mergeCell ref="D50:G50"/>
    <mergeCell ref="D53:G53"/>
  </mergeCells>
  <pageMargins left="0.52" right="0.4" top="0.5" bottom="0.46" header="0.27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N26" sqref="N26"/>
    </sheetView>
  </sheetViews>
  <sheetFormatPr defaultRowHeight="15"/>
  <cols>
    <col min="1" max="1" width="4.7109375" customWidth="1"/>
    <col min="2" max="2" width="37.140625" customWidth="1"/>
    <col min="3" max="3" width="9" customWidth="1"/>
    <col min="4" max="4" width="7.28515625" style="8" customWidth="1"/>
    <col min="5" max="5" width="6.42578125" style="8" customWidth="1"/>
    <col min="6" max="6" width="9.7109375" style="8" customWidth="1"/>
    <col min="7" max="7" width="0.140625" style="7" hidden="1" customWidth="1"/>
    <col min="8" max="8" width="15.28515625" customWidth="1"/>
  </cols>
  <sheetData>
    <row r="1" spans="1:9" ht="17.25">
      <c r="A1" s="9" t="s">
        <v>111</v>
      </c>
      <c r="B1" s="3"/>
      <c r="C1" s="3"/>
      <c r="D1" s="3"/>
      <c r="E1" s="3"/>
      <c r="F1" s="3"/>
      <c r="G1" s="3"/>
      <c r="H1" s="3"/>
      <c r="I1" s="3"/>
    </row>
    <row r="2" spans="1:9" ht="17.25">
      <c r="A2" s="9" t="s">
        <v>112</v>
      </c>
      <c r="B2" s="10"/>
      <c r="C2" s="10"/>
      <c r="D2" s="10"/>
      <c r="E2" s="10"/>
      <c r="F2" s="10"/>
      <c r="G2" s="10"/>
      <c r="H2" s="3"/>
      <c r="I2" s="3"/>
    </row>
    <row r="3" spans="1:9" ht="17.25">
      <c r="A3" s="9" t="s">
        <v>113</v>
      </c>
      <c r="B3" s="10"/>
      <c r="C3" s="10"/>
      <c r="D3" s="10"/>
      <c r="E3" s="10"/>
      <c r="F3" s="10"/>
      <c r="G3" s="10"/>
      <c r="H3" s="3"/>
      <c r="I3" s="3"/>
    </row>
    <row r="4" spans="1:9" ht="17.25">
      <c r="A4" s="11"/>
      <c r="B4" s="10"/>
      <c r="C4" s="10"/>
      <c r="D4" s="10"/>
      <c r="E4" s="10"/>
      <c r="F4" s="10"/>
      <c r="G4" s="10"/>
      <c r="H4" s="3"/>
      <c r="I4" s="3"/>
    </row>
    <row r="5" spans="1:9" ht="16.5">
      <c r="B5" s="10"/>
      <c r="C5" s="10"/>
      <c r="D5" s="10"/>
      <c r="E5" s="10"/>
      <c r="F5" s="10"/>
      <c r="G5" s="10"/>
      <c r="H5" s="3"/>
      <c r="I5" s="3"/>
    </row>
    <row r="6" spans="1:9" ht="17.25">
      <c r="A6" s="9" t="s">
        <v>6</v>
      </c>
      <c r="B6" s="9"/>
      <c r="C6" s="9"/>
      <c r="D6" s="12"/>
      <c r="E6" s="12"/>
      <c r="F6" s="12"/>
    </row>
    <row r="7" spans="1:9" ht="17.25">
      <c r="A7" s="13" t="s">
        <v>7</v>
      </c>
      <c r="B7" s="13"/>
      <c r="C7" s="13"/>
      <c r="D7" s="12"/>
      <c r="E7" s="12"/>
      <c r="F7" s="12"/>
    </row>
    <row r="8" spans="1:9" ht="17.25">
      <c r="A8" s="9" t="s">
        <v>114</v>
      </c>
      <c r="B8" s="9"/>
      <c r="C8" s="9"/>
      <c r="D8" s="12"/>
      <c r="E8" s="12"/>
      <c r="F8" s="12"/>
    </row>
    <row r="9" spans="1:9" ht="13.5" customHeight="1">
      <c r="A9" s="9" t="s">
        <v>119</v>
      </c>
      <c r="B9" s="9"/>
      <c r="C9" s="9"/>
      <c r="D9" s="12"/>
      <c r="E9" s="12"/>
      <c r="F9" s="12"/>
    </row>
    <row r="10" spans="1:9" ht="26.25">
      <c r="A10" s="56" t="s">
        <v>13</v>
      </c>
      <c r="B10" s="56"/>
      <c r="C10" s="56"/>
      <c r="D10" s="56"/>
      <c r="E10" s="56"/>
      <c r="F10" s="56"/>
      <c r="G10" s="56"/>
      <c r="H10" s="56"/>
    </row>
    <row r="11" spans="1:9">
      <c r="A11" t="s">
        <v>115</v>
      </c>
    </row>
    <row r="12" spans="1:9" ht="6.75" customHeight="1"/>
    <row r="13" spans="1:9" ht="19.5" customHeight="1">
      <c r="A13" s="2" t="s">
        <v>0</v>
      </c>
      <c r="B13" s="2" t="s">
        <v>1</v>
      </c>
      <c r="C13" s="2" t="s">
        <v>2</v>
      </c>
      <c r="D13" s="2" t="s">
        <v>3</v>
      </c>
      <c r="E13" s="2" t="s">
        <v>8</v>
      </c>
      <c r="F13" s="5" t="s">
        <v>12</v>
      </c>
      <c r="G13" s="2" t="s">
        <v>4</v>
      </c>
      <c r="H13" s="2" t="s">
        <v>4</v>
      </c>
    </row>
    <row r="14" spans="1:9" s="1" customFormat="1" ht="17.25">
      <c r="A14" s="17">
        <v>1</v>
      </c>
      <c r="B14" s="18" t="s">
        <v>14</v>
      </c>
      <c r="C14" s="19" t="s">
        <v>15</v>
      </c>
      <c r="D14" s="20" t="s">
        <v>16</v>
      </c>
      <c r="E14" s="20">
        <v>20</v>
      </c>
      <c r="F14" s="21">
        <v>2800</v>
      </c>
      <c r="G14" s="21">
        <f t="shared" ref="G14:G19" si="0">F14*E14</f>
        <v>56000</v>
      </c>
      <c r="H14" s="22">
        <f>F14*E14</f>
        <v>56000</v>
      </c>
    </row>
    <row r="15" spans="1:9" ht="17.25">
      <c r="A15" s="17">
        <v>2</v>
      </c>
      <c r="B15" s="18" t="s">
        <v>17</v>
      </c>
      <c r="C15" s="19" t="s">
        <v>15</v>
      </c>
      <c r="D15" s="20" t="s">
        <v>18</v>
      </c>
      <c r="E15" s="20">
        <v>2</v>
      </c>
      <c r="F15" s="21">
        <v>26000</v>
      </c>
      <c r="G15" s="21">
        <f t="shared" si="0"/>
        <v>52000</v>
      </c>
      <c r="H15" s="22">
        <f t="shared" ref="H15:H62" si="1">F15*E15</f>
        <v>52000</v>
      </c>
    </row>
    <row r="16" spans="1:9" ht="17.25">
      <c r="A16" s="17">
        <v>3</v>
      </c>
      <c r="B16" s="18" t="s">
        <v>19</v>
      </c>
      <c r="C16" s="19" t="s">
        <v>20</v>
      </c>
      <c r="D16" s="20" t="s">
        <v>18</v>
      </c>
      <c r="E16" s="20">
        <v>2</v>
      </c>
      <c r="F16" s="21">
        <v>25000</v>
      </c>
      <c r="G16" s="21">
        <f t="shared" si="0"/>
        <v>50000</v>
      </c>
      <c r="H16" s="22">
        <f t="shared" si="1"/>
        <v>50000</v>
      </c>
    </row>
    <row r="17" spans="1:8" ht="17.25">
      <c r="A17" s="17">
        <v>4</v>
      </c>
      <c r="B17" s="23" t="s">
        <v>21</v>
      </c>
      <c r="C17" s="24"/>
      <c r="D17" s="25" t="s">
        <v>22</v>
      </c>
      <c r="E17" s="25">
        <v>10</v>
      </c>
      <c r="F17" s="21">
        <v>40000</v>
      </c>
      <c r="G17" s="21">
        <f t="shared" si="0"/>
        <v>400000</v>
      </c>
      <c r="H17" s="22">
        <f t="shared" si="1"/>
        <v>400000</v>
      </c>
    </row>
    <row r="18" spans="1:8" ht="17.25">
      <c r="A18" s="17">
        <v>5</v>
      </c>
      <c r="B18" s="18" t="s">
        <v>23</v>
      </c>
      <c r="C18" s="19" t="s">
        <v>24</v>
      </c>
      <c r="D18" s="20" t="s">
        <v>18</v>
      </c>
      <c r="E18" s="20">
        <v>20</v>
      </c>
      <c r="F18" s="21">
        <v>25000</v>
      </c>
      <c r="G18" s="21">
        <f t="shared" si="0"/>
        <v>500000</v>
      </c>
      <c r="H18" s="22">
        <f t="shared" si="1"/>
        <v>500000</v>
      </c>
    </row>
    <row r="19" spans="1:8" ht="17.25">
      <c r="A19" s="17">
        <v>6</v>
      </c>
      <c r="B19" s="18" t="s">
        <v>25</v>
      </c>
      <c r="C19" s="19" t="s">
        <v>26</v>
      </c>
      <c r="D19" s="20" t="s">
        <v>16</v>
      </c>
      <c r="E19" s="20">
        <v>10</v>
      </c>
      <c r="F19" s="21">
        <v>2800</v>
      </c>
      <c r="G19" s="21">
        <f t="shared" si="0"/>
        <v>28000</v>
      </c>
      <c r="H19" s="22">
        <f t="shared" si="1"/>
        <v>28000</v>
      </c>
    </row>
    <row r="20" spans="1:8" ht="17.25">
      <c r="A20" s="17">
        <v>7</v>
      </c>
      <c r="B20" s="18" t="s">
        <v>27</v>
      </c>
      <c r="C20" s="19" t="s">
        <v>28</v>
      </c>
      <c r="D20" s="20" t="s">
        <v>16</v>
      </c>
      <c r="E20" s="20">
        <v>10</v>
      </c>
      <c r="F20" s="21">
        <v>3900</v>
      </c>
      <c r="G20" s="21">
        <f>F20*E20</f>
        <v>39000</v>
      </c>
      <c r="H20" s="22">
        <f t="shared" si="1"/>
        <v>39000</v>
      </c>
    </row>
    <row r="21" spans="1:8" ht="17.25">
      <c r="A21" s="17">
        <v>8</v>
      </c>
      <c r="B21" s="18" t="s">
        <v>29</v>
      </c>
      <c r="C21" s="19" t="s">
        <v>28</v>
      </c>
      <c r="D21" s="20" t="s">
        <v>16</v>
      </c>
      <c r="E21" s="20">
        <v>10</v>
      </c>
      <c r="F21" s="21">
        <v>7200</v>
      </c>
      <c r="G21" s="21">
        <f>F21*E21</f>
        <v>72000</v>
      </c>
      <c r="H21" s="22">
        <f t="shared" si="1"/>
        <v>72000</v>
      </c>
    </row>
    <row r="22" spans="1:8" ht="17.25">
      <c r="A22" s="17">
        <v>9</v>
      </c>
      <c r="B22" s="18" t="s">
        <v>30</v>
      </c>
      <c r="C22" s="19" t="s">
        <v>31</v>
      </c>
      <c r="D22" s="20" t="s">
        <v>32</v>
      </c>
      <c r="E22" s="20">
        <v>10</v>
      </c>
      <c r="F22" s="21">
        <v>9000</v>
      </c>
      <c r="G22" s="21">
        <f t="shared" ref="G22:G62" si="2">F22*E22</f>
        <v>90000</v>
      </c>
      <c r="H22" s="22">
        <f t="shared" si="1"/>
        <v>90000</v>
      </c>
    </row>
    <row r="23" spans="1:8" ht="17.25">
      <c r="A23" s="17">
        <v>10</v>
      </c>
      <c r="B23" s="18" t="s">
        <v>33</v>
      </c>
      <c r="C23" s="19" t="s">
        <v>34</v>
      </c>
      <c r="D23" s="20" t="s">
        <v>35</v>
      </c>
      <c r="E23" s="20">
        <v>3</v>
      </c>
      <c r="F23" s="21">
        <v>5900</v>
      </c>
      <c r="G23" s="21">
        <f t="shared" si="2"/>
        <v>17700</v>
      </c>
      <c r="H23" s="22">
        <f t="shared" si="1"/>
        <v>17700</v>
      </c>
    </row>
    <row r="24" spans="1:8" ht="17.25">
      <c r="A24" s="17">
        <v>11</v>
      </c>
      <c r="B24" s="18" t="s">
        <v>36</v>
      </c>
      <c r="C24" s="19" t="s">
        <v>37</v>
      </c>
      <c r="D24" s="20" t="s">
        <v>18</v>
      </c>
      <c r="E24" s="20">
        <v>1</v>
      </c>
      <c r="F24" s="21">
        <v>17000</v>
      </c>
      <c r="G24" s="21">
        <f t="shared" si="2"/>
        <v>17000</v>
      </c>
      <c r="H24" s="22">
        <f t="shared" si="1"/>
        <v>17000</v>
      </c>
    </row>
    <row r="25" spans="1:8" ht="17.25">
      <c r="A25" s="17">
        <v>12</v>
      </c>
      <c r="B25" s="26" t="s">
        <v>38</v>
      </c>
      <c r="C25" s="19" t="s">
        <v>39</v>
      </c>
      <c r="D25" s="27" t="s">
        <v>40</v>
      </c>
      <c r="E25" s="20">
        <v>10</v>
      </c>
      <c r="F25" s="21">
        <v>18000</v>
      </c>
      <c r="G25" s="21">
        <f t="shared" si="2"/>
        <v>180000</v>
      </c>
      <c r="H25" s="22">
        <f t="shared" si="1"/>
        <v>180000</v>
      </c>
    </row>
    <row r="26" spans="1:8" ht="17.25">
      <c r="A26" s="17">
        <v>13</v>
      </c>
      <c r="B26" s="18" t="s">
        <v>41</v>
      </c>
      <c r="C26" s="19"/>
      <c r="D26" s="20" t="s">
        <v>40</v>
      </c>
      <c r="E26" s="20">
        <v>6</v>
      </c>
      <c r="F26" s="21">
        <v>6000</v>
      </c>
      <c r="G26" s="21">
        <f t="shared" si="2"/>
        <v>36000</v>
      </c>
      <c r="H26" s="22">
        <f t="shared" si="1"/>
        <v>36000</v>
      </c>
    </row>
    <row r="27" spans="1:8" ht="17.25">
      <c r="A27" s="17">
        <v>14</v>
      </c>
      <c r="B27" s="18" t="s">
        <v>42</v>
      </c>
      <c r="C27" s="19" t="s">
        <v>43</v>
      </c>
      <c r="D27" s="20" t="s">
        <v>44</v>
      </c>
      <c r="E27" s="20">
        <v>5</v>
      </c>
      <c r="F27" s="21">
        <v>5000</v>
      </c>
      <c r="G27" s="21">
        <f t="shared" si="2"/>
        <v>25000</v>
      </c>
      <c r="H27" s="22">
        <f t="shared" si="1"/>
        <v>25000</v>
      </c>
    </row>
    <row r="28" spans="1:8" ht="17.25">
      <c r="A28" s="17">
        <v>15</v>
      </c>
      <c r="B28" s="18" t="s">
        <v>45</v>
      </c>
      <c r="C28" s="19" t="s">
        <v>43</v>
      </c>
      <c r="D28" s="20" t="s">
        <v>44</v>
      </c>
      <c r="E28" s="20">
        <v>70</v>
      </c>
      <c r="F28" s="21">
        <v>42000</v>
      </c>
      <c r="G28" s="21">
        <f t="shared" si="2"/>
        <v>2940000</v>
      </c>
      <c r="H28" s="22">
        <f t="shared" si="1"/>
        <v>2940000</v>
      </c>
    </row>
    <row r="29" spans="1:8" ht="17.25">
      <c r="A29" s="17">
        <v>16</v>
      </c>
      <c r="B29" s="18" t="s">
        <v>46</v>
      </c>
      <c r="C29" s="19" t="s">
        <v>43</v>
      </c>
      <c r="D29" s="20" t="s">
        <v>44</v>
      </c>
      <c r="E29" s="20">
        <v>2</v>
      </c>
      <c r="F29" s="21">
        <v>88000</v>
      </c>
      <c r="G29" s="21">
        <f t="shared" si="2"/>
        <v>176000</v>
      </c>
      <c r="H29" s="22">
        <f t="shared" si="1"/>
        <v>176000</v>
      </c>
    </row>
    <row r="30" spans="1:8" ht="17.25">
      <c r="A30" s="17">
        <v>17</v>
      </c>
      <c r="B30" s="18" t="s">
        <v>47</v>
      </c>
      <c r="C30" s="19" t="s">
        <v>48</v>
      </c>
      <c r="D30" s="20" t="s">
        <v>40</v>
      </c>
      <c r="E30" s="20">
        <v>150</v>
      </c>
      <c r="F30" s="21">
        <v>2500</v>
      </c>
      <c r="G30" s="21">
        <f t="shared" si="2"/>
        <v>375000</v>
      </c>
      <c r="H30" s="22">
        <f t="shared" si="1"/>
        <v>375000</v>
      </c>
    </row>
    <row r="31" spans="1:8" ht="17.25">
      <c r="A31" s="17">
        <v>18</v>
      </c>
      <c r="B31" s="18" t="s">
        <v>49</v>
      </c>
      <c r="C31" s="19" t="s">
        <v>50</v>
      </c>
      <c r="D31" s="20" t="s">
        <v>40</v>
      </c>
      <c r="E31" s="20">
        <v>4</v>
      </c>
      <c r="F31" s="21">
        <v>16000</v>
      </c>
      <c r="G31" s="21">
        <f t="shared" si="2"/>
        <v>64000</v>
      </c>
      <c r="H31" s="22">
        <f t="shared" si="1"/>
        <v>64000</v>
      </c>
    </row>
    <row r="32" spans="1:8" ht="17.25">
      <c r="A32" s="17">
        <v>19</v>
      </c>
      <c r="B32" s="18" t="s">
        <v>51</v>
      </c>
      <c r="C32" s="19" t="s">
        <v>52</v>
      </c>
      <c r="D32" s="20" t="s">
        <v>16</v>
      </c>
      <c r="E32" s="20">
        <v>8</v>
      </c>
      <c r="F32" s="21">
        <v>15000</v>
      </c>
      <c r="G32" s="21">
        <f t="shared" si="2"/>
        <v>120000</v>
      </c>
      <c r="H32" s="22">
        <f t="shared" si="1"/>
        <v>120000</v>
      </c>
    </row>
    <row r="33" spans="1:8" ht="17.25">
      <c r="A33" s="17">
        <v>20</v>
      </c>
      <c r="B33" s="18" t="s">
        <v>53</v>
      </c>
      <c r="C33" s="19" t="s">
        <v>54</v>
      </c>
      <c r="D33" s="20" t="s">
        <v>55</v>
      </c>
      <c r="E33" s="20">
        <v>80</v>
      </c>
      <c r="F33" s="21">
        <v>4200</v>
      </c>
      <c r="G33" s="21">
        <f t="shared" si="2"/>
        <v>336000</v>
      </c>
      <c r="H33" s="22">
        <f t="shared" si="1"/>
        <v>336000</v>
      </c>
    </row>
    <row r="34" spans="1:8" ht="17.25">
      <c r="A34" s="17">
        <v>21</v>
      </c>
      <c r="B34" s="18" t="s">
        <v>56</v>
      </c>
      <c r="C34" s="19" t="s">
        <v>54</v>
      </c>
      <c r="D34" s="20" t="s">
        <v>55</v>
      </c>
      <c r="E34" s="20">
        <v>20</v>
      </c>
      <c r="F34" s="21">
        <v>14500</v>
      </c>
      <c r="G34" s="21">
        <f t="shared" si="2"/>
        <v>290000</v>
      </c>
      <c r="H34" s="22">
        <f t="shared" si="1"/>
        <v>290000</v>
      </c>
    </row>
    <row r="35" spans="1:8" ht="17.25">
      <c r="A35" s="17">
        <v>22</v>
      </c>
      <c r="B35" s="18" t="s">
        <v>57</v>
      </c>
      <c r="C35" s="19" t="s">
        <v>58</v>
      </c>
      <c r="D35" s="20" t="s">
        <v>40</v>
      </c>
      <c r="E35" s="20">
        <v>10</v>
      </c>
      <c r="F35" s="21">
        <v>7400</v>
      </c>
      <c r="G35" s="21">
        <f t="shared" si="2"/>
        <v>74000</v>
      </c>
      <c r="H35" s="22">
        <f t="shared" si="1"/>
        <v>74000</v>
      </c>
    </row>
    <row r="36" spans="1:8" ht="17.25">
      <c r="A36" s="17">
        <v>23</v>
      </c>
      <c r="B36" s="18" t="s">
        <v>59</v>
      </c>
      <c r="C36" s="19" t="s">
        <v>58</v>
      </c>
      <c r="D36" s="20" t="s">
        <v>40</v>
      </c>
      <c r="E36" s="20">
        <v>5</v>
      </c>
      <c r="F36" s="21">
        <v>6200</v>
      </c>
      <c r="G36" s="21">
        <f t="shared" si="2"/>
        <v>31000</v>
      </c>
      <c r="H36" s="22">
        <f t="shared" si="1"/>
        <v>31000</v>
      </c>
    </row>
    <row r="37" spans="1:8" ht="17.25">
      <c r="A37" s="17">
        <v>24</v>
      </c>
      <c r="B37" s="18" t="s">
        <v>59</v>
      </c>
      <c r="C37" s="19" t="s">
        <v>58</v>
      </c>
      <c r="D37" s="20" t="s">
        <v>40</v>
      </c>
      <c r="E37" s="20">
        <v>5</v>
      </c>
      <c r="F37" s="21">
        <v>6200</v>
      </c>
      <c r="G37" s="21">
        <f t="shared" si="2"/>
        <v>31000</v>
      </c>
      <c r="H37" s="22">
        <f t="shared" si="1"/>
        <v>31000</v>
      </c>
    </row>
    <row r="38" spans="1:8" ht="17.25">
      <c r="A38" s="17">
        <v>25</v>
      </c>
      <c r="B38" s="23" t="s">
        <v>60</v>
      </c>
      <c r="C38" s="24" t="s">
        <v>58</v>
      </c>
      <c r="D38" s="25" t="s">
        <v>40</v>
      </c>
      <c r="E38" s="25">
        <v>70</v>
      </c>
      <c r="F38" s="28">
        <v>7400</v>
      </c>
      <c r="G38" s="21">
        <f t="shared" si="2"/>
        <v>518000</v>
      </c>
      <c r="H38" s="22">
        <f t="shared" si="1"/>
        <v>518000</v>
      </c>
    </row>
    <row r="39" spans="1:8" ht="17.25">
      <c r="A39" s="17">
        <v>26</v>
      </c>
      <c r="B39" s="18" t="s">
        <v>61</v>
      </c>
      <c r="C39" s="19" t="s">
        <v>62</v>
      </c>
      <c r="D39" s="20" t="s">
        <v>40</v>
      </c>
      <c r="E39" s="20">
        <v>20</v>
      </c>
      <c r="F39" s="21">
        <v>27000</v>
      </c>
      <c r="G39" s="21">
        <f t="shared" si="2"/>
        <v>540000</v>
      </c>
      <c r="H39" s="22">
        <f t="shared" si="1"/>
        <v>540000</v>
      </c>
    </row>
    <row r="40" spans="1:8" ht="17.25">
      <c r="A40" s="17">
        <v>27</v>
      </c>
      <c r="B40" s="18" t="s">
        <v>63</v>
      </c>
      <c r="C40" s="19" t="s">
        <v>62</v>
      </c>
      <c r="D40" s="20" t="s">
        <v>40</v>
      </c>
      <c r="E40" s="20">
        <v>4</v>
      </c>
      <c r="F40" s="21">
        <v>16000</v>
      </c>
      <c r="G40" s="21">
        <f t="shared" si="2"/>
        <v>64000</v>
      </c>
      <c r="H40" s="22">
        <f t="shared" si="1"/>
        <v>64000</v>
      </c>
    </row>
    <row r="41" spans="1:8" ht="17.25">
      <c r="A41" s="17">
        <v>28</v>
      </c>
      <c r="B41" s="18" t="s">
        <v>64</v>
      </c>
      <c r="C41" s="19" t="s">
        <v>65</v>
      </c>
      <c r="D41" s="20" t="s">
        <v>66</v>
      </c>
      <c r="E41" s="20">
        <v>4</v>
      </c>
      <c r="F41" s="21">
        <v>78000</v>
      </c>
      <c r="G41" s="21">
        <f t="shared" si="2"/>
        <v>312000</v>
      </c>
      <c r="H41" s="22">
        <f t="shared" si="1"/>
        <v>312000</v>
      </c>
    </row>
    <row r="42" spans="1:8" ht="17.25">
      <c r="A42" s="17">
        <v>29</v>
      </c>
      <c r="B42" s="18" t="s">
        <v>67</v>
      </c>
      <c r="C42" s="19" t="s">
        <v>68</v>
      </c>
      <c r="D42" s="20" t="s">
        <v>69</v>
      </c>
      <c r="E42" s="20">
        <v>3</v>
      </c>
      <c r="F42" s="21">
        <v>22000</v>
      </c>
      <c r="G42" s="21">
        <f t="shared" si="2"/>
        <v>66000</v>
      </c>
      <c r="H42" s="22">
        <f t="shared" si="1"/>
        <v>66000</v>
      </c>
    </row>
    <row r="43" spans="1:8" ht="17.25">
      <c r="A43" s="17">
        <v>30</v>
      </c>
      <c r="B43" s="18" t="s">
        <v>70</v>
      </c>
      <c r="C43" s="19" t="s">
        <v>71</v>
      </c>
      <c r="D43" s="20" t="s">
        <v>69</v>
      </c>
      <c r="E43" s="20">
        <v>1</v>
      </c>
      <c r="F43" s="21">
        <v>59000</v>
      </c>
      <c r="G43" s="21">
        <f t="shared" si="2"/>
        <v>59000</v>
      </c>
      <c r="H43" s="22">
        <f t="shared" si="1"/>
        <v>59000</v>
      </c>
    </row>
    <row r="44" spans="1:8" ht="17.25">
      <c r="A44" s="17">
        <v>31</v>
      </c>
      <c r="B44" s="18" t="s">
        <v>72</v>
      </c>
      <c r="C44" s="19" t="s">
        <v>73</v>
      </c>
      <c r="D44" s="20" t="s">
        <v>74</v>
      </c>
      <c r="E44" s="20">
        <v>50</v>
      </c>
      <c r="F44" s="21">
        <v>2900</v>
      </c>
      <c r="G44" s="21">
        <f t="shared" si="2"/>
        <v>145000</v>
      </c>
      <c r="H44" s="22">
        <f t="shared" si="1"/>
        <v>145000</v>
      </c>
    </row>
    <row r="45" spans="1:8" ht="17.25">
      <c r="A45" s="17">
        <v>32</v>
      </c>
      <c r="B45" s="18" t="s">
        <v>75</v>
      </c>
      <c r="C45" s="19" t="s">
        <v>76</v>
      </c>
      <c r="D45" s="20" t="s">
        <v>16</v>
      </c>
      <c r="E45" s="20">
        <v>3</v>
      </c>
      <c r="F45" s="21">
        <v>21000</v>
      </c>
      <c r="G45" s="21">
        <f t="shared" si="2"/>
        <v>63000</v>
      </c>
      <c r="H45" s="22">
        <f t="shared" si="1"/>
        <v>63000</v>
      </c>
    </row>
    <row r="46" spans="1:8" ht="17.25">
      <c r="A46" s="17">
        <v>33</v>
      </c>
      <c r="B46" s="18" t="s">
        <v>77</v>
      </c>
      <c r="C46" s="19" t="s">
        <v>78</v>
      </c>
      <c r="D46" s="20" t="s">
        <v>79</v>
      </c>
      <c r="E46" s="20">
        <v>1</v>
      </c>
      <c r="F46" s="21">
        <v>117000</v>
      </c>
      <c r="G46" s="21">
        <f t="shared" si="2"/>
        <v>117000</v>
      </c>
      <c r="H46" s="22">
        <f t="shared" si="1"/>
        <v>117000</v>
      </c>
    </row>
    <row r="47" spans="1:8" ht="17.25">
      <c r="A47" s="17">
        <v>34</v>
      </c>
      <c r="B47" s="18" t="s">
        <v>80</v>
      </c>
      <c r="C47" s="19" t="s">
        <v>81</v>
      </c>
      <c r="D47" s="20" t="s">
        <v>69</v>
      </c>
      <c r="E47" s="20">
        <v>4</v>
      </c>
      <c r="F47" s="21">
        <v>30000</v>
      </c>
      <c r="G47" s="21">
        <f t="shared" si="2"/>
        <v>120000</v>
      </c>
      <c r="H47" s="22">
        <f t="shared" si="1"/>
        <v>120000</v>
      </c>
    </row>
    <row r="48" spans="1:8" ht="17.25">
      <c r="A48" s="17">
        <v>35</v>
      </c>
      <c r="B48" s="18" t="s">
        <v>82</v>
      </c>
      <c r="C48" s="19" t="s">
        <v>83</v>
      </c>
      <c r="D48" s="20" t="s">
        <v>84</v>
      </c>
      <c r="E48" s="20">
        <v>3</v>
      </c>
      <c r="F48" s="21">
        <v>37000</v>
      </c>
      <c r="G48" s="21">
        <f t="shared" si="2"/>
        <v>111000</v>
      </c>
      <c r="H48" s="22">
        <f t="shared" si="1"/>
        <v>111000</v>
      </c>
    </row>
    <row r="49" spans="1:8" ht="17.25">
      <c r="A49" s="17">
        <v>36</v>
      </c>
      <c r="B49" s="18" t="s">
        <v>85</v>
      </c>
      <c r="C49" s="19" t="s">
        <v>86</v>
      </c>
      <c r="D49" s="20" t="s">
        <v>18</v>
      </c>
      <c r="E49" s="20">
        <v>10</v>
      </c>
      <c r="F49" s="21">
        <v>1800</v>
      </c>
      <c r="G49" s="21">
        <f t="shared" si="2"/>
        <v>18000</v>
      </c>
      <c r="H49" s="22">
        <f t="shared" si="1"/>
        <v>18000</v>
      </c>
    </row>
    <row r="50" spans="1:8" ht="17.25">
      <c r="A50" s="17">
        <v>37</v>
      </c>
      <c r="B50" s="18" t="s">
        <v>87</v>
      </c>
      <c r="C50" s="19" t="s">
        <v>88</v>
      </c>
      <c r="D50" s="20" t="s">
        <v>18</v>
      </c>
      <c r="E50" s="20">
        <v>3</v>
      </c>
      <c r="F50" s="21">
        <v>79000</v>
      </c>
      <c r="G50" s="21">
        <f t="shared" si="2"/>
        <v>237000</v>
      </c>
      <c r="H50" s="22">
        <f t="shared" si="1"/>
        <v>237000</v>
      </c>
    </row>
    <row r="51" spans="1:8" ht="17.25">
      <c r="A51" s="17">
        <v>38</v>
      </c>
      <c r="B51" s="18" t="s">
        <v>89</v>
      </c>
      <c r="C51" s="19" t="s">
        <v>90</v>
      </c>
      <c r="D51" s="20" t="s">
        <v>91</v>
      </c>
      <c r="E51" s="20">
        <v>4</v>
      </c>
      <c r="F51" s="21">
        <v>110000</v>
      </c>
      <c r="G51" s="21">
        <f t="shared" si="2"/>
        <v>440000</v>
      </c>
      <c r="H51" s="22">
        <f t="shared" si="1"/>
        <v>440000</v>
      </c>
    </row>
    <row r="52" spans="1:8" ht="17.25">
      <c r="A52" s="17">
        <v>39</v>
      </c>
      <c r="B52" s="18" t="s">
        <v>92</v>
      </c>
      <c r="C52" s="19" t="s">
        <v>93</v>
      </c>
      <c r="D52" s="20" t="s">
        <v>18</v>
      </c>
      <c r="E52" s="20">
        <v>5</v>
      </c>
      <c r="F52" s="21">
        <v>15000</v>
      </c>
      <c r="G52" s="21">
        <f t="shared" si="2"/>
        <v>75000</v>
      </c>
      <c r="H52" s="22">
        <f t="shared" si="1"/>
        <v>75000</v>
      </c>
    </row>
    <row r="53" spans="1:8" ht="17.25">
      <c r="A53" s="17">
        <v>40</v>
      </c>
      <c r="B53" s="29" t="s">
        <v>94</v>
      </c>
      <c r="C53" s="29" t="s">
        <v>95</v>
      </c>
      <c r="D53" s="30" t="s">
        <v>96</v>
      </c>
      <c r="E53" s="20">
        <v>20</v>
      </c>
      <c r="F53" s="21">
        <v>23000</v>
      </c>
      <c r="G53" s="21">
        <f t="shared" si="2"/>
        <v>460000</v>
      </c>
      <c r="H53" s="22">
        <f t="shared" si="1"/>
        <v>460000</v>
      </c>
    </row>
    <row r="54" spans="1:8" ht="17.25">
      <c r="A54" s="17">
        <v>41</v>
      </c>
      <c r="B54" s="29" t="s">
        <v>97</v>
      </c>
      <c r="C54" s="29"/>
      <c r="D54" s="30" t="s">
        <v>98</v>
      </c>
      <c r="E54" s="20">
        <v>6</v>
      </c>
      <c r="F54" s="21">
        <v>65000</v>
      </c>
      <c r="G54" s="21">
        <f t="shared" si="2"/>
        <v>390000</v>
      </c>
      <c r="H54" s="22">
        <f t="shared" si="1"/>
        <v>390000</v>
      </c>
    </row>
    <row r="55" spans="1:8" ht="17.25">
      <c r="A55" s="17">
        <v>42</v>
      </c>
      <c r="B55" s="31" t="s">
        <v>99</v>
      </c>
      <c r="C55" s="31"/>
      <c r="D55" s="17" t="s">
        <v>100</v>
      </c>
      <c r="E55" s="20">
        <v>2</v>
      </c>
      <c r="F55" s="21">
        <v>180000</v>
      </c>
      <c r="G55" s="21">
        <f t="shared" si="2"/>
        <v>360000</v>
      </c>
      <c r="H55" s="22">
        <f t="shared" si="1"/>
        <v>360000</v>
      </c>
    </row>
    <row r="56" spans="1:8" ht="17.25">
      <c r="A56" s="17">
        <v>43</v>
      </c>
      <c r="B56" s="31" t="s">
        <v>101</v>
      </c>
      <c r="C56" s="31"/>
      <c r="D56" s="17" t="s">
        <v>102</v>
      </c>
      <c r="E56" s="20">
        <v>5</v>
      </c>
      <c r="F56" s="21">
        <v>3000</v>
      </c>
      <c r="G56" s="21">
        <f t="shared" si="2"/>
        <v>15000</v>
      </c>
      <c r="H56" s="22">
        <f t="shared" si="1"/>
        <v>15000</v>
      </c>
    </row>
    <row r="57" spans="1:8" ht="17.25">
      <c r="A57" s="17">
        <v>44</v>
      </c>
      <c r="B57" s="31" t="s">
        <v>103</v>
      </c>
      <c r="C57" s="31"/>
      <c r="D57" s="17" t="s">
        <v>100</v>
      </c>
      <c r="E57" s="20">
        <v>2</v>
      </c>
      <c r="F57" s="21">
        <v>95000</v>
      </c>
      <c r="G57" s="21">
        <f t="shared" si="2"/>
        <v>190000</v>
      </c>
      <c r="H57" s="22">
        <f t="shared" si="1"/>
        <v>190000</v>
      </c>
    </row>
    <row r="58" spans="1:8" ht="17.25">
      <c r="A58" s="17">
        <v>45</v>
      </c>
      <c r="B58" s="31" t="s">
        <v>104</v>
      </c>
      <c r="C58" s="31"/>
      <c r="D58" s="17" t="s">
        <v>91</v>
      </c>
      <c r="E58" s="20">
        <v>2</v>
      </c>
      <c r="F58" s="21">
        <v>40000</v>
      </c>
      <c r="G58" s="21">
        <f t="shared" si="2"/>
        <v>80000</v>
      </c>
      <c r="H58" s="22">
        <f t="shared" si="1"/>
        <v>80000</v>
      </c>
    </row>
    <row r="59" spans="1:8" ht="17.25">
      <c r="A59" s="17">
        <v>46</v>
      </c>
      <c r="B59" s="31" t="s">
        <v>105</v>
      </c>
      <c r="C59" s="31"/>
      <c r="D59" s="17" t="s">
        <v>106</v>
      </c>
      <c r="E59" s="20">
        <v>3</v>
      </c>
      <c r="F59" s="21">
        <v>15000</v>
      </c>
      <c r="G59" s="21">
        <f t="shared" si="2"/>
        <v>45000</v>
      </c>
      <c r="H59" s="22">
        <f t="shared" si="1"/>
        <v>45000</v>
      </c>
    </row>
    <row r="60" spans="1:8" ht="17.25">
      <c r="A60" s="17">
        <v>47</v>
      </c>
      <c r="B60" s="31" t="s">
        <v>107</v>
      </c>
      <c r="C60" s="31"/>
      <c r="D60" s="17" t="s">
        <v>106</v>
      </c>
      <c r="E60" s="20">
        <v>2</v>
      </c>
      <c r="F60" s="21">
        <v>37000</v>
      </c>
      <c r="G60" s="21">
        <f t="shared" si="2"/>
        <v>74000</v>
      </c>
      <c r="H60" s="22">
        <f t="shared" si="1"/>
        <v>74000</v>
      </c>
    </row>
    <row r="61" spans="1:8" ht="17.25">
      <c r="A61" s="17">
        <v>48</v>
      </c>
      <c r="B61" s="31" t="s">
        <v>108</v>
      </c>
      <c r="C61" s="31"/>
      <c r="D61" s="17" t="s">
        <v>109</v>
      </c>
      <c r="E61" s="20">
        <v>2</v>
      </c>
      <c r="F61" s="21">
        <v>64000</v>
      </c>
      <c r="G61" s="21">
        <f t="shared" si="2"/>
        <v>128000</v>
      </c>
      <c r="H61" s="22">
        <f t="shared" si="1"/>
        <v>128000</v>
      </c>
    </row>
    <row r="62" spans="1:8" ht="17.25">
      <c r="A62" s="17">
        <v>49</v>
      </c>
      <c r="B62" s="32" t="s">
        <v>110</v>
      </c>
      <c r="C62" s="31"/>
      <c r="D62" s="17" t="s">
        <v>100</v>
      </c>
      <c r="E62" s="17">
        <v>1</v>
      </c>
      <c r="F62" s="33">
        <v>18000</v>
      </c>
      <c r="G62" s="21">
        <f t="shared" si="2"/>
        <v>18000</v>
      </c>
      <c r="H62" s="22">
        <f t="shared" si="1"/>
        <v>18000</v>
      </c>
    </row>
    <row r="63" spans="1:8" ht="17.25">
      <c r="A63" s="57" t="s">
        <v>5</v>
      </c>
      <c r="B63" s="57"/>
      <c r="C63" s="57"/>
      <c r="D63" s="57"/>
      <c r="E63" s="57"/>
      <c r="F63" s="57"/>
      <c r="G63" s="57"/>
      <c r="H63" s="34">
        <f>SUM(H14:H62)</f>
        <v>10644700</v>
      </c>
    </row>
    <row r="64" spans="1:8">
      <c r="A64" t="s">
        <v>116</v>
      </c>
    </row>
    <row r="65" spans="4:8">
      <c r="D65" s="51"/>
      <c r="E65" s="51"/>
      <c r="F65" s="51"/>
      <c r="G65" s="51"/>
      <c r="H65" s="51"/>
    </row>
    <row r="66" spans="4:8">
      <c r="F66" s="51" t="s">
        <v>117</v>
      </c>
      <c r="G66" s="51"/>
    </row>
    <row r="70" spans="4:8">
      <c r="D70" s="51"/>
      <c r="E70" s="51"/>
      <c r="F70" s="51"/>
      <c r="G70" s="51"/>
      <c r="H70" s="51"/>
    </row>
  </sheetData>
  <mergeCells count="5">
    <mergeCell ref="A10:H10"/>
    <mergeCell ref="A63:G63"/>
    <mergeCell ref="D65:H65"/>
    <mergeCell ref="F66:G66"/>
    <mergeCell ref="D70:H70"/>
  </mergeCells>
  <pageMargins left="0.56999999999999995" right="0.55000000000000004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quy 3 </vt:lpstr>
      <vt:lpstr>quy 3 dong khoa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ly</cp:lastModifiedBy>
  <cp:lastPrinted>2015-07-06T03:50:46Z</cp:lastPrinted>
  <dcterms:created xsi:type="dcterms:W3CDTF">2015-01-06T15:14:29Z</dcterms:created>
  <dcterms:modified xsi:type="dcterms:W3CDTF">2016-07-04T08:26:03Z</dcterms:modified>
</cp:coreProperties>
</file>