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4" i="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11"/>
</calcChain>
</file>

<file path=xl/sharedStrings.xml><?xml version="1.0" encoding="utf-8"?>
<sst xmlns="http://schemas.openxmlformats.org/spreadsheetml/2006/main" count="103" uniqueCount="77">
  <si>
    <t xml:space="preserve">CÔNG TY TNHH THANH THUẬN </t>
  </si>
  <si>
    <t>Địa chỉ: C5/10 D  - Cao Lỗ, Quận 8  - Tp.HCM</t>
  </si>
  <si>
    <t>Điện thoại:  08 62759113</t>
  </si>
  <si>
    <t>Kính gừi : CÔNG TY TNHH MTV DỆT KIM ĐÔNG PHƯƠNG</t>
  </si>
  <si>
    <t xml:space="preserve">                                           NHÀ MÁY MAY ĐÔNG PHƯƠNG</t>
  </si>
  <si>
    <t>STT</t>
  </si>
  <si>
    <t>TÊN HÀNG</t>
  </si>
  <si>
    <t>ĐVT</t>
  </si>
  <si>
    <t xml:space="preserve">SL </t>
  </si>
  <si>
    <t>ĐƠN GIÁ</t>
  </si>
  <si>
    <t xml:space="preserve">THÀNH TiỀN </t>
  </si>
  <si>
    <t>Kim bấm No.10 SDI</t>
  </si>
  <si>
    <t>Hộp</t>
  </si>
  <si>
    <t>Bấm kim 10 Plus</t>
  </si>
  <si>
    <t>Cái</t>
  </si>
  <si>
    <t>Bìa thái A4</t>
  </si>
  <si>
    <t>xấp</t>
  </si>
  <si>
    <t>Kẹp giấy  C62</t>
  </si>
  <si>
    <t>Kẹp bướm Echo 25 mm (12c/h)</t>
  </si>
  <si>
    <t>Kẹp bướm Echo 15 mm (12c/h)</t>
  </si>
  <si>
    <t xml:space="preserve">Giấy ghi chú Pronoti 3 x 3 </t>
  </si>
  <si>
    <t xml:space="preserve">Xấp </t>
  </si>
  <si>
    <t xml:space="preserve">Bút xoá TL CP-02 </t>
  </si>
  <si>
    <t>Cây</t>
  </si>
  <si>
    <t>Bút dạ quang Toyo vỏ trong (vàng,cam,hồng,xanh,lá)</t>
  </si>
  <si>
    <t>Giấy trắng A4 72 Excel</t>
  </si>
  <si>
    <t>Ram</t>
  </si>
  <si>
    <t>Giấy A4 60 Bãi Bằng</t>
  </si>
  <si>
    <t>Bút bi TL 027 ( xanh, đỏ, đen )</t>
  </si>
  <si>
    <t>Dao dọc giấy SDI 0423</t>
  </si>
  <si>
    <t>Tập TT 96 T</t>
  </si>
  <si>
    <t>Quyển</t>
  </si>
  <si>
    <t>Tập 200 trang sinh vien kẻ ôly</t>
  </si>
  <si>
    <t>Cuốn</t>
  </si>
  <si>
    <t>Bút lông kim PM09 đen</t>
  </si>
  <si>
    <t>Bút lông kim PM04</t>
  </si>
  <si>
    <t xml:space="preserve">Chuổi cỏ dày </t>
  </si>
  <si>
    <t>Chuổi cau</t>
  </si>
  <si>
    <t>Nước lau sàn sunlight 4L</t>
  </si>
  <si>
    <t>Can</t>
  </si>
  <si>
    <t>Nước rửa tay Lifebuoy</t>
  </si>
  <si>
    <t>Chai</t>
  </si>
  <si>
    <t>Xịt muỗi Mostly 600ml</t>
  </si>
  <si>
    <t>Giấy vệ sinh Sài Gòn không lõi</t>
  </si>
  <si>
    <t>Cuộn</t>
  </si>
  <si>
    <t>Khăn hộp Posy</t>
  </si>
  <si>
    <t>Bột giặt Omo gói 3kg</t>
  </si>
  <si>
    <t>Bịch</t>
  </si>
  <si>
    <t>Duck tím 900 ml</t>
  </si>
  <si>
    <t xml:space="preserve">Cuộn rác ba màu trung  Trí Quang </t>
  </si>
  <si>
    <t>Kg</t>
  </si>
  <si>
    <t xml:space="preserve">Mực bút lông dầu Horse  mau do 1, 19 den </t>
  </si>
  <si>
    <t>chai</t>
  </si>
  <si>
    <t>Thun khoanh</t>
  </si>
  <si>
    <t>Thuốc thông bồn cầu</t>
  </si>
  <si>
    <t>Bàn chải chà sàn nhà</t>
  </si>
  <si>
    <t>Bàn chải chà bồn cầu cán dài</t>
  </si>
  <si>
    <t xml:space="preserve">Găng tay cao su </t>
  </si>
  <si>
    <t>Đôi</t>
  </si>
  <si>
    <t>Gôm tẩy</t>
  </si>
  <si>
    <t>Cục</t>
  </si>
  <si>
    <t>Bìa lỗ A4</t>
  </si>
  <si>
    <t>Xấp</t>
  </si>
  <si>
    <t>Băng keo trong 2p x100yard</t>
  </si>
  <si>
    <t>Băng keo 2 mặt 1p x18yard</t>
  </si>
  <si>
    <t>Băng keo 2 mặt 2p x18yard</t>
  </si>
  <si>
    <t>Chuốt chì</t>
  </si>
  <si>
    <t>Bìa trình ký mica A4</t>
  </si>
  <si>
    <t>Bìa lá A4 TL</t>
  </si>
  <si>
    <t xml:space="preserve">Bấm lỗ </t>
  </si>
  <si>
    <t>Bìa phân trang</t>
  </si>
  <si>
    <t>TỔNG</t>
  </si>
  <si>
    <t>Đơn giá trên chưa bao gồm VAT 10% .</t>
  </si>
  <si>
    <t xml:space="preserve">Lập bảng </t>
  </si>
  <si>
    <t>Nguyễn Thị Kiều Thi</t>
  </si>
  <si>
    <t xml:space="preserve">Ngày 07/ 10/2016 </t>
  </si>
  <si>
    <t>BẢNG BÁO GIÁ VĂN PHÒNG PHẨM QUÝ 4 NĂM 2016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</si>
</sst>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3" fontId="2" fillId="0" borderId="1" xfId="0" applyNumberFormat="1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9" fillId="0" borderId="1" xfId="0" applyNumberFormat="1" applyFont="1" applyFill="1" applyBorder="1" applyAlignment="1">
      <alignment horizontal="left"/>
    </xf>
    <xf numFmtId="0" fontId="9" fillId="0" borderId="1" xfId="0" applyNumberFormat="1" applyFont="1" applyFill="1" applyBorder="1" applyAlignment="1">
      <alignment horizontal="center"/>
    </xf>
    <xf numFmtId="164" fontId="9" fillId="0" borderId="1" xfId="1" applyNumberFormat="1" applyFont="1" applyFill="1" applyBorder="1" applyAlignment="1">
      <alignment horizontal="center"/>
    </xf>
    <xf numFmtId="164" fontId="10" fillId="0" borderId="1" xfId="1" applyNumberFormat="1" applyFont="1" applyFill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/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8" fillId="0" borderId="0" xfId="0" applyFont="1" applyAlignment="1"/>
    <xf numFmtId="164" fontId="8" fillId="0" borderId="1" xfId="1" applyNumberFormat="1" applyFont="1" applyBorder="1" applyAlignme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"/>
  <sheetViews>
    <sheetView tabSelected="1" workbookViewId="0">
      <selection activeCell="N38" sqref="N38"/>
    </sheetView>
  </sheetViews>
  <sheetFormatPr defaultRowHeight="15"/>
  <cols>
    <col min="1" max="1" width="6.5703125" customWidth="1"/>
    <col min="2" max="2" width="36.7109375" customWidth="1"/>
    <col min="3" max="3" width="11" customWidth="1"/>
    <col min="5" max="5" width="12.140625" customWidth="1"/>
    <col min="6" max="6" width="21.85546875" customWidth="1"/>
  </cols>
  <sheetData>
    <row r="1" spans="1:7" ht="16.5">
      <c r="A1" s="1"/>
      <c r="B1" s="28" t="s">
        <v>0</v>
      </c>
      <c r="C1" s="28"/>
      <c r="D1" s="28"/>
      <c r="E1" s="28"/>
      <c r="F1" s="4"/>
      <c r="G1" s="4"/>
    </row>
    <row r="2" spans="1:7" ht="15.75">
      <c r="A2" s="1"/>
      <c r="B2" s="29" t="s">
        <v>1</v>
      </c>
      <c r="C2" s="29"/>
      <c r="D2" s="29"/>
      <c r="E2" s="29"/>
      <c r="F2" s="5"/>
      <c r="G2" s="5"/>
    </row>
    <row r="3" spans="1:7" ht="16.5">
      <c r="A3" s="1"/>
      <c r="B3" s="28" t="s">
        <v>2</v>
      </c>
      <c r="C3" s="28"/>
      <c r="D3" s="28"/>
      <c r="E3" s="28"/>
      <c r="F3" s="4"/>
      <c r="G3" s="4"/>
    </row>
    <row r="6" spans="1:7" ht="15.75">
      <c r="A6" s="18" t="s">
        <v>3</v>
      </c>
      <c r="B6" s="18"/>
      <c r="C6" s="19"/>
      <c r="D6" s="20"/>
      <c r="E6" s="1"/>
      <c r="F6" s="1"/>
      <c r="G6" s="1"/>
    </row>
    <row r="7" spans="1:7" ht="15.75">
      <c r="A7" s="21" t="s">
        <v>4</v>
      </c>
      <c r="B7" s="21"/>
      <c r="C7" s="21"/>
      <c r="D7" s="20"/>
      <c r="E7" s="1"/>
      <c r="F7" s="1"/>
      <c r="G7" s="1"/>
    </row>
    <row r="8" spans="1:7" ht="15.75">
      <c r="A8" s="7"/>
      <c r="B8" s="7"/>
      <c r="C8" s="2"/>
      <c r="D8" s="30" t="s">
        <v>75</v>
      </c>
      <c r="E8" s="31"/>
      <c r="F8" s="31"/>
      <c r="G8" s="1"/>
    </row>
    <row r="9" spans="1:7" ht="26.25">
      <c r="A9" s="27" t="s">
        <v>76</v>
      </c>
      <c r="B9" s="27"/>
      <c r="C9" s="27"/>
      <c r="D9" s="27"/>
      <c r="E9" s="27"/>
      <c r="F9" s="27"/>
      <c r="G9" s="1"/>
    </row>
    <row r="10" spans="1:7">
      <c r="A10" s="3" t="s">
        <v>5</v>
      </c>
      <c r="B10" s="3" t="s">
        <v>6</v>
      </c>
      <c r="C10" s="3" t="s">
        <v>7</v>
      </c>
      <c r="D10" s="3" t="s">
        <v>8</v>
      </c>
      <c r="E10" s="6" t="s">
        <v>9</v>
      </c>
      <c r="F10" s="3" t="s">
        <v>10</v>
      </c>
      <c r="G10" s="1"/>
    </row>
    <row r="11" spans="1:7" ht="16.5">
      <c r="A11" s="8">
        <v>1</v>
      </c>
      <c r="B11" s="10" t="s">
        <v>11</v>
      </c>
      <c r="C11" s="11" t="s">
        <v>12</v>
      </c>
      <c r="D11" s="11">
        <v>20</v>
      </c>
      <c r="E11" s="12">
        <v>2600</v>
      </c>
      <c r="F11" s="9">
        <f>+D11*E11</f>
        <v>52000</v>
      </c>
      <c r="G11" s="2"/>
    </row>
    <row r="12" spans="1:7" ht="16.5">
      <c r="A12" s="8">
        <v>2</v>
      </c>
      <c r="B12" s="10" t="s">
        <v>13</v>
      </c>
      <c r="C12" s="11" t="s">
        <v>14</v>
      </c>
      <c r="D12" s="11">
        <v>2</v>
      </c>
      <c r="E12" s="12">
        <v>27000</v>
      </c>
      <c r="F12" s="9">
        <f t="shared" ref="F12:F53" si="0">+D12*E12</f>
        <v>54000</v>
      </c>
      <c r="G12" s="1"/>
    </row>
    <row r="13" spans="1:7" ht="16.5">
      <c r="A13" s="8">
        <v>3</v>
      </c>
      <c r="B13" s="10" t="s">
        <v>15</v>
      </c>
      <c r="C13" s="11" t="s">
        <v>16</v>
      </c>
      <c r="D13" s="11">
        <v>2</v>
      </c>
      <c r="E13" s="12">
        <v>38000</v>
      </c>
      <c r="F13" s="9">
        <f t="shared" si="0"/>
        <v>76000</v>
      </c>
      <c r="G13" s="1"/>
    </row>
    <row r="14" spans="1:7" ht="16.5">
      <c r="A14" s="8">
        <v>4</v>
      </c>
      <c r="B14" s="10" t="s">
        <v>17</v>
      </c>
      <c r="C14" s="11" t="s">
        <v>12</v>
      </c>
      <c r="D14" s="11">
        <v>5</v>
      </c>
      <c r="E14" s="12">
        <v>2800</v>
      </c>
      <c r="F14" s="9">
        <f t="shared" si="0"/>
        <v>14000</v>
      </c>
      <c r="G14" s="1"/>
    </row>
    <row r="15" spans="1:7" ht="16.5">
      <c r="A15" s="8">
        <v>5</v>
      </c>
      <c r="B15" s="10" t="s">
        <v>18</v>
      </c>
      <c r="C15" s="11" t="s">
        <v>12</v>
      </c>
      <c r="D15" s="11">
        <v>5</v>
      </c>
      <c r="E15" s="12">
        <v>6800</v>
      </c>
      <c r="F15" s="9">
        <f t="shared" si="0"/>
        <v>34000</v>
      </c>
      <c r="G15" s="1"/>
    </row>
    <row r="16" spans="1:7" ht="16.5">
      <c r="A16" s="8">
        <v>6</v>
      </c>
      <c r="B16" s="10" t="s">
        <v>19</v>
      </c>
      <c r="C16" s="11" t="s">
        <v>12</v>
      </c>
      <c r="D16" s="11">
        <v>5</v>
      </c>
      <c r="E16" s="12">
        <v>3800</v>
      </c>
      <c r="F16" s="9">
        <f t="shared" si="0"/>
        <v>19000</v>
      </c>
      <c r="G16" s="1"/>
    </row>
    <row r="17" spans="1:6" ht="16.5">
      <c r="A17" s="8">
        <v>7</v>
      </c>
      <c r="B17" s="10" t="s">
        <v>20</v>
      </c>
      <c r="C17" s="11" t="s">
        <v>21</v>
      </c>
      <c r="D17" s="11">
        <v>5</v>
      </c>
      <c r="E17" s="12">
        <v>6000</v>
      </c>
      <c r="F17" s="9">
        <f t="shared" si="0"/>
        <v>30000</v>
      </c>
    </row>
    <row r="18" spans="1:6" ht="16.5">
      <c r="A18" s="8">
        <v>8</v>
      </c>
      <c r="B18" s="10" t="s">
        <v>22</v>
      </c>
      <c r="C18" s="11" t="s">
        <v>23</v>
      </c>
      <c r="D18" s="11">
        <v>3</v>
      </c>
      <c r="E18" s="12">
        <v>17000</v>
      </c>
      <c r="F18" s="9">
        <f t="shared" si="0"/>
        <v>51000</v>
      </c>
    </row>
    <row r="19" spans="1:6" ht="16.5">
      <c r="A19" s="8">
        <v>9</v>
      </c>
      <c r="B19" s="10" t="s">
        <v>24</v>
      </c>
      <c r="C19" s="11" t="s">
        <v>23</v>
      </c>
      <c r="D19" s="11">
        <v>5</v>
      </c>
      <c r="E19" s="12">
        <v>6000</v>
      </c>
      <c r="F19" s="9">
        <f t="shared" si="0"/>
        <v>30000</v>
      </c>
    </row>
    <row r="20" spans="1:6" ht="16.5">
      <c r="A20" s="8">
        <v>10</v>
      </c>
      <c r="B20" s="10" t="s">
        <v>25</v>
      </c>
      <c r="C20" s="11" t="s">
        <v>26</v>
      </c>
      <c r="D20" s="11">
        <v>10</v>
      </c>
      <c r="E20" s="12">
        <v>45000</v>
      </c>
      <c r="F20" s="9">
        <f t="shared" si="0"/>
        <v>450000</v>
      </c>
    </row>
    <row r="21" spans="1:6" ht="16.5">
      <c r="A21" s="8">
        <v>11</v>
      </c>
      <c r="B21" s="10" t="s">
        <v>27</v>
      </c>
      <c r="C21" s="11" t="s">
        <v>26</v>
      </c>
      <c r="D21" s="11">
        <v>30</v>
      </c>
      <c r="E21" s="12">
        <v>41000</v>
      </c>
      <c r="F21" s="9">
        <f t="shared" si="0"/>
        <v>1230000</v>
      </c>
    </row>
    <row r="22" spans="1:6" ht="16.5">
      <c r="A22" s="8">
        <v>12</v>
      </c>
      <c r="B22" s="10" t="s">
        <v>28</v>
      </c>
      <c r="C22" s="11" t="s">
        <v>23</v>
      </c>
      <c r="D22" s="11">
        <v>40</v>
      </c>
      <c r="E22" s="12">
        <v>2500</v>
      </c>
      <c r="F22" s="9">
        <f t="shared" si="0"/>
        <v>100000</v>
      </c>
    </row>
    <row r="23" spans="1:6" ht="16.5">
      <c r="A23" s="8">
        <v>13</v>
      </c>
      <c r="B23" s="10" t="s">
        <v>29</v>
      </c>
      <c r="C23" s="11" t="s">
        <v>23</v>
      </c>
      <c r="D23" s="11">
        <v>3</v>
      </c>
      <c r="E23" s="12">
        <v>20000</v>
      </c>
      <c r="F23" s="9">
        <f t="shared" si="0"/>
        <v>60000</v>
      </c>
    </row>
    <row r="24" spans="1:6" ht="16.5">
      <c r="A24" s="8">
        <v>14</v>
      </c>
      <c r="B24" s="10" t="s">
        <v>30</v>
      </c>
      <c r="C24" s="11" t="s">
        <v>31</v>
      </c>
      <c r="D24" s="11">
        <v>10</v>
      </c>
      <c r="E24" s="12">
        <v>4000</v>
      </c>
      <c r="F24" s="9">
        <f t="shared" si="0"/>
        <v>40000</v>
      </c>
    </row>
    <row r="25" spans="1:6" ht="16.5">
      <c r="A25" s="8">
        <v>15</v>
      </c>
      <c r="B25" s="10" t="s">
        <v>32</v>
      </c>
      <c r="C25" s="11" t="s">
        <v>33</v>
      </c>
      <c r="D25" s="11">
        <v>10</v>
      </c>
      <c r="E25" s="12">
        <v>14000</v>
      </c>
      <c r="F25" s="9">
        <f t="shared" si="0"/>
        <v>140000</v>
      </c>
    </row>
    <row r="26" spans="1:6" ht="16.5">
      <c r="A26" s="8">
        <v>16</v>
      </c>
      <c r="B26" s="14" t="s">
        <v>34</v>
      </c>
      <c r="C26" s="15" t="s">
        <v>23</v>
      </c>
      <c r="D26" s="16">
        <v>5</v>
      </c>
      <c r="E26" s="12">
        <v>8500</v>
      </c>
      <c r="F26" s="9">
        <f t="shared" si="0"/>
        <v>42500</v>
      </c>
    </row>
    <row r="27" spans="1:6" ht="16.5">
      <c r="A27" s="8">
        <v>17</v>
      </c>
      <c r="B27" s="14" t="s">
        <v>35</v>
      </c>
      <c r="C27" s="15" t="s">
        <v>23</v>
      </c>
      <c r="D27" s="16">
        <v>30</v>
      </c>
      <c r="E27" s="13">
        <v>8000</v>
      </c>
      <c r="F27" s="9">
        <f t="shared" si="0"/>
        <v>240000</v>
      </c>
    </row>
    <row r="28" spans="1:6" ht="16.5">
      <c r="A28" s="8">
        <v>18</v>
      </c>
      <c r="B28" s="10" t="s">
        <v>36</v>
      </c>
      <c r="C28" s="11" t="s">
        <v>23</v>
      </c>
      <c r="D28" s="11">
        <v>20</v>
      </c>
      <c r="E28" s="12">
        <v>27000</v>
      </c>
      <c r="F28" s="9">
        <f t="shared" si="0"/>
        <v>540000</v>
      </c>
    </row>
    <row r="29" spans="1:6" ht="16.5">
      <c r="A29" s="8">
        <v>19</v>
      </c>
      <c r="B29" s="10" t="s">
        <v>37</v>
      </c>
      <c r="C29" s="11" t="s">
        <v>23</v>
      </c>
      <c r="D29" s="11">
        <v>5</v>
      </c>
      <c r="E29" s="12">
        <v>22000</v>
      </c>
      <c r="F29" s="9">
        <f t="shared" si="0"/>
        <v>110000</v>
      </c>
    </row>
    <row r="30" spans="1:6" ht="16.5">
      <c r="A30" s="8">
        <v>20</v>
      </c>
      <c r="B30" s="10" t="s">
        <v>38</v>
      </c>
      <c r="C30" s="11" t="s">
        <v>39</v>
      </c>
      <c r="D30" s="11">
        <v>3</v>
      </c>
      <c r="E30" s="12">
        <v>92000</v>
      </c>
      <c r="F30" s="9">
        <f t="shared" si="0"/>
        <v>276000</v>
      </c>
    </row>
    <row r="31" spans="1:6" ht="16.5">
      <c r="A31" s="8">
        <v>21</v>
      </c>
      <c r="B31" s="10" t="s">
        <v>40</v>
      </c>
      <c r="C31" s="11" t="s">
        <v>41</v>
      </c>
      <c r="D31" s="11">
        <v>3</v>
      </c>
      <c r="E31" s="12">
        <v>20000</v>
      </c>
      <c r="F31" s="9">
        <f t="shared" si="0"/>
        <v>60000</v>
      </c>
    </row>
    <row r="32" spans="1:6" ht="16.5">
      <c r="A32" s="8">
        <v>22</v>
      </c>
      <c r="B32" s="10" t="s">
        <v>42</v>
      </c>
      <c r="C32" s="11" t="s">
        <v>41</v>
      </c>
      <c r="D32" s="11">
        <v>3</v>
      </c>
      <c r="E32" s="12">
        <v>60000</v>
      </c>
      <c r="F32" s="9">
        <f t="shared" si="0"/>
        <v>180000</v>
      </c>
    </row>
    <row r="33" spans="1:6" ht="16.5">
      <c r="A33" s="8">
        <v>23</v>
      </c>
      <c r="B33" s="10" t="s">
        <v>43</v>
      </c>
      <c r="C33" s="11" t="s">
        <v>44</v>
      </c>
      <c r="D33" s="11">
        <v>10</v>
      </c>
      <c r="E33" s="12">
        <v>3000</v>
      </c>
      <c r="F33" s="9">
        <f t="shared" si="0"/>
        <v>30000</v>
      </c>
    </row>
    <row r="34" spans="1:6" ht="16.5">
      <c r="A34" s="8">
        <v>24</v>
      </c>
      <c r="B34" s="10" t="s">
        <v>45</v>
      </c>
      <c r="C34" s="11" t="s">
        <v>12</v>
      </c>
      <c r="D34" s="11">
        <v>3</v>
      </c>
      <c r="E34" s="12">
        <v>20000</v>
      </c>
      <c r="F34" s="9">
        <f t="shared" si="0"/>
        <v>60000</v>
      </c>
    </row>
    <row r="35" spans="1:6" ht="16.5">
      <c r="A35" s="8">
        <v>25</v>
      </c>
      <c r="B35" s="10" t="s">
        <v>46</v>
      </c>
      <c r="C35" s="11" t="s">
        <v>47</v>
      </c>
      <c r="D35" s="11">
        <v>2</v>
      </c>
      <c r="E35" s="12">
        <v>130000</v>
      </c>
      <c r="F35" s="9">
        <f t="shared" si="0"/>
        <v>260000</v>
      </c>
    </row>
    <row r="36" spans="1:6" ht="16.5">
      <c r="A36" s="8">
        <v>26</v>
      </c>
      <c r="B36" s="10" t="s">
        <v>48</v>
      </c>
      <c r="C36" s="11" t="s">
        <v>41</v>
      </c>
      <c r="D36" s="11">
        <v>5</v>
      </c>
      <c r="E36" s="12">
        <v>30000</v>
      </c>
      <c r="F36" s="9">
        <f t="shared" si="0"/>
        <v>150000</v>
      </c>
    </row>
    <row r="37" spans="1:6" ht="16.5">
      <c r="A37" s="8">
        <v>27</v>
      </c>
      <c r="B37" s="10" t="s">
        <v>49</v>
      </c>
      <c r="C37" s="11" t="s">
        <v>50</v>
      </c>
      <c r="D37" s="11">
        <v>4</v>
      </c>
      <c r="E37" s="12">
        <v>35000</v>
      </c>
      <c r="F37" s="9">
        <f t="shared" si="0"/>
        <v>140000</v>
      </c>
    </row>
    <row r="38" spans="1:6" ht="16.5">
      <c r="A38" s="8">
        <v>28</v>
      </c>
      <c r="B38" s="17" t="s">
        <v>51</v>
      </c>
      <c r="C38" s="15" t="s">
        <v>52</v>
      </c>
      <c r="D38" s="11">
        <v>5</v>
      </c>
      <c r="E38" s="12">
        <v>25000</v>
      </c>
      <c r="F38" s="9">
        <f t="shared" si="0"/>
        <v>125000</v>
      </c>
    </row>
    <row r="39" spans="1:6" ht="16.5">
      <c r="A39" s="8">
        <v>29</v>
      </c>
      <c r="B39" s="14" t="s">
        <v>53</v>
      </c>
      <c r="C39" s="15" t="s">
        <v>47</v>
      </c>
      <c r="D39" s="11">
        <v>4</v>
      </c>
      <c r="E39" s="12">
        <v>35000</v>
      </c>
      <c r="F39" s="9">
        <f t="shared" si="0"/>
        <v>140000</v>
      </c>
    </row>
    <row r="40" spans="1:6" ht="16.5">
      <c r="A40" s="8">
        <v>30</v>
      </c>
      <c r="B40" s="14" t="s">
        <v>54</v>
      </c>
      <c r="C40" s="15" t="s">
        <v>47</v>
      </c>
      <c r="D40" s="11">
        <v>6</v>
      </c>
      <c r="E40" s="12">
        <v>15000</v>
      </c>
      <c r="F40" s="9">
        <f t="shared" si="0"/>
        <v>90000</v>
      </c>
    </row>
    <row r="41" spans="1:6" ht="16.5">
      <c r="A41" s="8">
        <v>31</v>
      </c>
      <c r="B41" s="14" t="s">
        <v>55</v>
      </c>
      <c r="C41" s="15" t="s">
        <v>14</v>
      </c>
      <c r="D41" s="11">
        <v>2</v>
      </c>
      <c r="E41" s="12">
        <v>14000</v>
      </c>
      <c r="F41" s="9">
        <f t="shared" si="0"/>
        <v>28000</v>
      </c>
    </row>
    <row r="42" spans="1:6" ht="16.5">
      <c r="A42" s="8">
        <v>32</v>
      </c>
      <c r="B42" s="14" t="s">
        <v>56</v>
      </c>
      <c r="C42" s="15" t="s">
        <v>14</v>
      </c>
      <c r="D42" s="11">
        <v>2</v>
      </c>
      <c r="E42" s="12">
        <v>16000</v>
      </c>
      <c r="F42" s="9">
        <f t="shared" si="0"/>
        <v>32000</v>
      </c>
    </row>
    <row r="43" spans="1:6" ht="16.5">
      <c r="A43" s="8">
        <v>33</v>
      </c>
      <c r="B43" s="14" t="s">
        <v>57</v>
      </c>
      <c r="C43" s="15" t="s">
        <v>58</v>
      </c>
      <c r="D43" s="11">
        <v>2</v>
      </c>
      <c r="E43" s="12">
        <v>18000</v>
      </c>
      <c r="F43" s="9">
        <f t="shared" si="0"/>
        <v>36000</v>
      </c>
    </row>
    <row r="44" spans="1:6" ht="16.5">
      <c r="A44" s="8">
        <v>34</v>
      </c>
      <c r="B44" s="14" t="s">
        <v>59</v>
      </c>
      <c r="C44" s="15" t="s">
        <v>60</v>
      </c>
      <c r="D44" s="15">
        <v>5</v>
      </c>
      <c r="E44" s="13">
        <v>3500</v>
      </c>
      <c r="F44" s="9">
        <f t="shared" si="0"/>
        <v>17500</v>
      </c>
    </row>
    <row r="45" spans="1:6" ht="16.5">
      <c r="A45" s="8">
        <v>35</v>
      </c>
      <c r="B45" s="14" t="s">
        <v>61</v>
      </c>
      <c r="C45" s="15" t="s">
        <v>62</v>
      </c>
      <c r="D45" s="15">
        <v>3</v>
      </c>
      <c r="E45" s="12">
        <v>38000</v>
      </c>
      <c r="F45" s="9">
        <f t="shared" si="0"/>
        <v>114000</v>
      </c>
    </row>
    <row r="46" spans="1:6" ht="16.5">
      <c r="A46" s="8">
        <v>36</v>
      </c>
      <c r="B46" s="14" t="s">
        <v>63</v>
      </c>
      <c r="C46" s="15" t="s">
        <v>44</v>
      </c>
      <c r="D46" s="16">
        <v>30</v>
      </c>
      <c r="E46" s="12">
        <v>6000</v>
      </c>
      <c r="F46" s="9">
        <f t="shared" si="0"/>
        <v>180000</v>
      </c>
    </row>
    <row r="47" spans="1:6" ht="16.5">
      <c r="A47" s="8">
        <v>37</v>
      </c>
      <c r="B47" s="14" t="s">
        <v>64</v>
      </c>
      <c r="C47" s="15" t="s">
        <v>44</v>
      </c>
      <c r="D47" s="15">
        <v>50</v>
      </c>
      <c r="E47" s="12">
        <v>5000</v>
      </c>
      <c r="F47" s="9">
        <f t="shared" si="0"/>
        <v>250000</v>
      </c>
    </row>
    <row r="48" spans="1:6" ht="16.5">
      <c r="A48" s="8">
        <v>38</v>
      </c>
      <c r="B48" s="14" t="s">
        <v>65</v>
      </c>
      <c r="C48" s="15" t="s">
        <v>44</v>
      </c>
      <c r="D48" s="15">
        <v>30</v>
      </c>
      <c r="E48" s="12">
        <v>8000</v>
      </c>
      <c r="F48" s="9">
        <f t="shared" si="0"/>
        <v>240000</v>
      </c>
    </row>
    <row r="49" spans="1:6" ht="16.5">
      <c r="A49" s="8">
        <v>39</v>
      </c>
      <c r="B49" s="14" t="s">
        <v>66</v>
      </c>
      <c r="C49" s="15" t="s">
        <v>14</v>
      </c>
      <c r="D49" s="15">
        <v>5</v>
      </c>
      <c r="E49" s="12">
        <v>3500</v>
      </c>
      <c r="F49" s="9">
        <f t="shared" si="0"/>
        <v>17500</v>
      </c>
    </row>
    <row r="50" spans="1:6" ht="16.5">
      <c r="A50" s="8">
        <v>40</v>
      </c>
      <c r="B50" s="14" t="s">
        <v>67</v>
      </c>
      <c r="C50" s="15" t="s">
        <v>14</v>
      </c>
      <c r="D50" s="15">
        <v>5</v>
      </c>
      <c r="E50" s="12">
        <v>25000</v>
      </c>
      <c r="F50" s="9">
        <f t="shared" si="0"/>
        <v>125000</v>
      </c>
    </row>
    <row r="51" spans="1:6" ht="16.5">
      <c r="A51" s="8">
        <v>41</v>
      </c>
      <c r="B51" s="14" t="s">
        <v>68</v>
      </c>
      <c r="C51" s="15" t="s">
        <v>14</v>
      </c>
      <c r="D51" s="15">
        <v>10</v>
      </c>
      <c r="E51" s="12">
        <v>1800</v>
      </c>
      <c r="F51" s="9">
        <f t="shared" si="0"/>
        <v>18000</v>
      </c>
    </row>
    <row r="52" spans="1:6" ht="16.5">
      <c r="A52" s="8">
        <v>42</v>
      </c>
      <c r="B52" s="14" t="s">
        <v>69</v>
      </c>
      <c r="C52" s="15" t="s">
        <v>14</v>
      </c>
      <c r="D52" s="15">
        <v>2</v>
      </c>
      <c r="E52" s="12">
        <v>36000</v>
      </c>
      <c r="F52" s="9">
        <f t="shared" si="0"/>
        <v>72000</v>
      </c>
    </row>
    <row r="53" spans="1:6" ht="16.5">
      <c r="A53" s="8">
        <v>43</v>
      </c>
      <c r="B53" s="14" t="s">
        <v>70</v>
      </c>
      <c r="C53" s="15" t="s">
        <v>62</v>
      </c>
      <c r="D53" s="15">
        <v>3</v>
      </c>
      <c r="E53" s="12">
        <v>9000</v>
      </c>
      <c r="F53" s="9">
        <f t="shared" si="0"/>
        <v>27000</v>
      </c>
    </row>
    <row r="54" spans="1:6" ht="19.5">
      <c r="A54" s="24" t="s">
        <v>71</v>
      </c>
      <c r="B54" s="24"/>
      <c r="C54" s="24"/>
      <c r="D54" s="24"/>
      <c r="E54" s="24"/>
      <c r="F54" s="22">
        <f>+SUM(F11:F53)</f>
        <v>5980500</v>
      </c>
    </row>
    <row r="55" spans="1:6">
      <c r="A55" s="19" t="s">
        <v>72</v>
      </c>
      <c r="B55" s="1"/>
      <c r="C55" s="1"/>
      <c r="D55" s="1"/>
      <c r="E55" s="25"/>
      <c r="F55" s="25"/>
    </row>
    <row r="56" spans="1:6">
      <c r="A56" s="1"/>
      <c r="B56" s="1"/>
      <c r="C56" s="1"/>
      <c r="D56" s="26" t="s">
        <v>73</v>
      </c>
      <c r="E56" s="26"/>
      <c r="F56" s="26"/>
    </row>
    <row r="59" spans="1:6">
      <c r="A59" s="1"/>
      <c r="B59" s="1"/>
      <c r="C59" s="1"/>
      <c r="D59" s="26"/>
      <c r="E59" s="26"/>
      <c r="F59" s="26"/>
    </row>
    <row r="60" spans="1:6">
      <c r="A60" s="1"/>
      <c r="B60" s="1"/>
      <c r="C60" s="1"/>
      <c r="D60" s="23" t="s">
        <v>74</v>
      </c>
      <c r="E60" s="23"/>
      <c r="F60" s="23"/>
    </row>
  </sheetData>
  <mergeCells count="10">
    <mergeCell ref="A9:F9"/>
    <mergeCell ref="B1:E1"/>
    <mergeCell ref="B2:E2"/>
    <mergeCell ref="B3:E3"/>
    <mergeCell ref="D8:F8"/>
    <mergeCell ref="D60:F60"/>
    <mergeCell ref="A54:E54"/>
    <mergeCell ref="E55:F55"/>
    <mergeCell ref="D56:F56"/>
    <mergeCell ref="D59:F59"/>
  </mergeCells>
  <pageMargins left="0.23" right="0.21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cp:lastPrinted>2016-10-07T06:59:20Z</cp:lastPrinted>
  <dcterms:created xsi:type="dcterms:W3CDTF">2016-10-07T01:25:59Z</dcterms:created>
  <dcterms:modified xsi:type="dcterms:W3CDTF">2016-10-07T07:01:30Z</dcterms:modified>
</cp:coreProperties>
</file>