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24.02.2017" sheetId="10" r:id="rId1"/>
    <sheet name="17.02.2017" sheetId="9" r:id="rId2"/>
    <sheet name="10.02.2017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7" i="10"/>
  <c r="T30"/>
  <c r="T52" l="1"/>
  <c r="T51"/>
  <c r="T50"/>
  <c r="T43"/>
  <c r="T49"/>
  <c r="T48"/>
  <c r="T47"/>
  <c r="T46"/>
  <c r="T45"/>
  <c r="T44" l="1"/>
  <c r="T42"/>
  <c r="T41"/>
  <c r="T40"/>
  <c r="T34" l="1"/>
  <c r="T29" l="1"/>
  <c r="T28"/>
  <c r="T27"/>
  <c r="T39"/>
  <c r="T38"/>
  <c r="T37"/>
  <c r="T36"/>
  <c r="T35"/>
  <c r="T33"/>
  <c r="T32"/>
  <c r="T31"/>
  <c r="T42" i="9" l="1"/>
  <c r="T41"/>
  <c r="T40"/>
  <c r="T39" l="1"/>
  <c r="T38" l="1"/>
  <c r="T37"/>
  <c r="T36"/>
  <c r="T35"/>
  <c r="T34"/>
  <c r="T33" l="1"/>
  <c r="T32"/>
  <c r="T31" l="1"/>
  <c r="T30"/>
  <c r="T29"/>
  <c r="T28"/>
  <c r="T27"/>
  <c r="T26"/>
  <c r="T47" l="1"/>
  <c r="T53" i="7"/>
  <c r="T51" l="1"/>
  <c r="T50"/>
  <c r="T49"/>
  <c r="T48"/>
  <c r="T47"/>
  <c r="T46"/>
  <c r="T45"/>
  <c r="T44"/>
  <c r="T43"/>
  <c r="T42"/>
  <c r="T41"/>
  <c r="T40"/>
  <c r="T39"/>
  <c r="T38"/>
  <c r="T37"/>
  <c r="T54" l="1"/>
</calcChain>
</file>

<file path=xl/sharedStrings.xml><?xml version="1.0" encoding="utf-8"?>
<sst xmlns="http://schemas.openxmlformats.org/spreadsheetml/2006/main" count="398" uniqueCount="163">
  <si>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</si>
  <si>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</si>
  <si>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</si>
  <si>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</si>
  <si>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</si>
  <si>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</si>
  <si>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</si>
  <si>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</si>
  <si>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</si>
  <si>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</si>
  <si>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</si>
  <si>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</si>
  <si>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</si>
  <si>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</si>
  <si>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</si>
  <si>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</si>
  <si>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</si>
  <si>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</si>
  <si>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</si>
  <si>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</si>
  <si>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</si>
  <si>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</si>
  <si>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</si>
  <si>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</si>
  <si>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</si>
  <si>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</si>
  <si>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</si>
  <si>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</si>
  <si>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</si>
  <si>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</si>
  <si>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</si>
  <si>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</si>
  <si>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</si>
  <si>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</si>
  <si>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</si>
  <si>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</si>
  <si>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</si>
  <si>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</si>
  <si>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</si>
  <si>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</si>
  <si>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</si>
  <si>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</si>
  <si>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</si>
  <si>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</si>
  <si>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</si>
  <si>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</si>
  <si>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</si>
  <si>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</si>
  <si>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</si>
  <si>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</si>
  <si>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</si>
  <si>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</si>
  <si>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</si>
  <si>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</si>
  <si>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</si>
  <si>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</si>
  <si>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</si>
  <si>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</si>
  <si>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</si>
  <si>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</si>
  <si>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</si>
  <si>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</si>
  <si>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</si>
  <si>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</si>
  <si>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</si>
  <si>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</si>
  <si>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</si>
  <si>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</si>
  <si>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bịch</t>
  </si>
  <si>
    <t>đôi</t>
  </si>
  <si>
    <t>cái</t>
  </si>
  <si>
    <t>hộp</t>
  </si>
  <si>
    <t>thùng</t>
  </si>
  <si>
    <t>Sữa tươi//milk</t>
  </si>
  <si>
    <t>16.01.2016</t>
  </si>
  <si>
    <t>10.02.17</t>
  </si>
  <si>
    <t>màu xanh, dày</t>
  </si>
  <si>
    <t>7 phân</t>
  </si>
  <si>
    <t>tốt</t>
  </si>
  <si>
    <t>SURRENDERED</t>
  </si>
  <si>
    <t>SAO Y BẢN CHÍNH</t>
  </si>
  <si>
    <t>khăn vuông// wiper</t>
  </si>
  <si>
    <t>bìa còng bật//lever arch file 7cm</t>
  </si>
  <si>
    <t>cắt băng keo lớn// cut tape</t>
  </si>
  <si>
    <t>lưỡi cắt băng keo lớn//tongue cut tape</t>
  </si>
  <si>
    <t>dấu đỏ// stampe</t>
  </si>
  <si>
    <t>Áo blue// Protective gown</t>
  </si>
  <si>
    <t>Bao trùm tóc//cover Hair</t>
  </si>
  <si>
    <t>Khẩu trang//Mask</t>
  </si>
  <si>
    <t>trùm giày// shoes cover</t>
  </si>
  <si>
    <t>Bao tay len// Gloves</t>
  </si>
  <si>
    <t>giấy vệ sinh//paper rolls</t>
  </si>
  <si>
    <t>túi vải chịu nhiệt//cloth bags refractory</t>
  </si>
  <si>
    <t>giấy A5//Paper print size A5</t>
  </si>
  <si>
    <t>rame</t>
  </si>
  <si>
    <t>Giấy A4//Paper Print size A4</t>
  </si>
  <si>
    <t>Bút bi//ballpoint pens</t>
  </si>
  <si>
    <t>kéo đình nguyễn//scissors</t>
  </si>
  <si>
    <t>cây</t>
  </si>
  <si>
    <t>bì thư//letter</t>
  </si>
  <si>
    <t>xấp</t>
  </si>
  <si>
    <t>giày asia</t>
  </si>
  <si>
    <t>size 43, nam</t>
  </si>
  <si>
    <t>size 42, nam</t>
  </si>
  <si>
    <t>size 41, nam</t>
  </si>
  <si>
    <t>size 40, nam</t>
  </si>
  <si>
    <t>size 38, nam</t>
  </si>
  <si>
    <t>size 37, nữ</t>
  </si>
  <si>
    <t>size 36, , nữ</t>
  </si>
  <si>
    <t>size 35, , nữ</t>
  </si>
  <si>
    <t>bình đựng cồn</t>
  </si>
  <si>
    <t>xanh</t>
  </si>
  <si>
    <t>29</t>
  </si>
  <si>
    <t>kéo VP//scissors</t>
  </si>
  <si>
    <t>thiếu</t>
  </si>
  <si>
    <t>20.02.2017</t>
  </si>
  <si>
    <t>17.02.17</t>
  </si>
  <si>
    <t>cây lăn sơn// roller</t>
  </si>
  <si>
    <t>rộng 5cm</t>
  </si>
  <si>
    <t>màu đỏ, loại 1kg</t>
  </si>
  <si>
    <t>hộp sơn//paint</t>
  </si>
  <si>
    <t>bình đựng cồn// bottle spray of alcohol</t>
  </si>
  <si>
    <t>bao trùm tóc//Hair cover</t>
  </si>
  <si>
    <t>Khẩu trang// Mask</t>
  </si>
  <si>
    <t>Bao giày// shoes cover</t>
  </si>
  <si>
    <t>bìa phân trang//sefl-stick flags</t>
  </si>
  <si>
    <t>Giấy vệ sinh// paper rolls</t>
  </si>
  <si>
    <t>Giấy A4 excel// paper print excel</t>
  </si>
  <si>
    <t xml:space="preserve">bìa trình ký//sign board </t>
  </si>
  <si>
    <t>đã giao 120 cuộn</t>
  </si>
  <si>
    <t xml:space="preserve">thiếu </t>
  </si>
  <si>
    <t>Giày Asia</t>
  </si>
  <si>
    <t>bút bi// ballpoint pens</t>
  </si>
  <si>
    <t>băng keo giấy//tape paper</t>
  </si>
  <si>
    <t>24.02.17</t>
  </si>
  <si>
    <t>26.02.2017</t>
  </si>
  <si>
    <t>cắt băng keo//cut tape</t>
  </si>
  <si>
    <t xml:space="preserve">loại để bạn, lõi lớn, bề rộng băng keo khoảng 1cm </t>
  </si>
  <si>
    <t>khăn giấy hộp//Pulppy pacial tissue</t>
  </si>
  <si>
    <t>Pin 3A// Battery 3A</t>
  </si>
  <si>
    <t>nước aquafinal//water</t>
  </si>
  <si>
    <t>chổi nhựa// broom plastic</t>
  </si>
  <si>
    <t>Hốt rác inox//dustpan</t>
  </si>
  <si>
    <t>Lưới giăn cont//net</t>
  </si>
  <si>
    <t>Giày Asia// worker shoes</t>
  </si>
  <si>
    <t>size 40</t>
  </si>
  <si>
    <t>size 41</t>
  </si>
  <si>
    <t>sỉze 42</t>
  </si>
  <si>
    <t>giấy A4// print Paper-DA</t>
  </si>
  <si>
    <t>bao trùm tóc//cover hair</t>
  </si>
  <si>
    <t>khẩu trang//mask</t>
  </si>
  <si>
    <t>trùm giày// cover shoes</t>
  </si>
  <si>
    <t>bao tay len// gloves</t>
  </si>
  <si>
    <t>size 38</t>
  </si>
  <si>
    <t>Giày mũi sắt//shoes for Leader</t>
  </si>
  <si>
    <t>Kính bảo hộ LĐ// glass protective</t>
  </si>
  <si>
    <t>Ốp tai chống ồn// cladding Ear</t>
  </si>
  <si>
    <t>Đôi</t>
  </si>
  <si>
    <t>ram</t>
  </si>
  <si>
    <t>TL 027</t>
  </si>
  <si>
    <t>2.4cm</t>
  </si>
  <si>
    <t>quét nước</t>
  </si>
  <si>
    <t>vỹ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</si>
</sst>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165" fontId="12" fillId="2" borderId="18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65" fontId="12" fillId="2" borderId="9" xfId="1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165" fontId="20" fillId="0" borderId="9" xfId="1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5" fontId="11" fillId="0" borderId="9" xfId="1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wrapText="1"/>
    </xf>
    <xf numFmtId="0" fontId="21" fillId="3" borderId="14" xfId="0" applyFont="1" applyFill="1" applyBorder="1" applyAlignment="1">
      <alignment horizontal="center" wrapText="1"/>
    </xf>
    <xf numFmtId="0" fontId="21" fillId="3" borderId="15" xfId="0" applyFont="1" applyFill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1"/>
  <sheetViews>
    <sheetView tabSelected="1" showWhiteSpace="0" topLeftCell="A69" workbookViewId="0">
      <selection activeCell="AC29" sqref="AC29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12.28515625" style="1" bestFit="1" customWidth="1"/>
    <col min="30" max="30" width="18.5703125" style="1" customWidth="1"/>
    <col min="31" max="16384" width="9.140625" style="1"/>
  </cols>
  <sheetData>
    <row r="1" spans="1:30" ht="23.25" customHeight="1">
      <c r="B1" s="165" t="s">
        <v>0</v>
      </c>
      <c r="C1" s="165"/>
      <c r="D1" s="165"/>
      <c r="E1" s="165"/>
      <c r="F1" s="165"/>
      <c r="G1" s="165"/>
      <c r="H1" s="165"/>
      <c r="I1" s="16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66">
        <v>1702003</v>
      </c>
      <c r="E2" s="166"/>
      <c r="F2" s="166"/>
      <c r="G2" s="166"/>
      <c r="H2" s="166"/>
      <c r="I2" s="16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7" t="s">
        <v>134</v>
      </c>
      <c r="E3" s="167"/>
      <c r="F3" s="167"/>
      <c r="G3" s="167"/>
      <c r="H3" s="167"/>
      <c r="I3" s="16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1" t="s">
        <v>4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2"/>
    </row>
    <row r="7" spans="1:30" s="4" customFormat="1" ht="14.1" customHeight="1">
      <c r="A7" s="21"/>
      <c r="C7" s="105" t="s">
        <v>5</v>
      </c>
      <c r="D7" s="22"/>
      <c r="E7" s="23"/>
      <c r="F7" s="163" t="s">
        <v>6</v>
      </c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4"/>
    </row>
    <row r="8" spans="1:30" s="4" customFormat="1" ht="14.1" customHeight="1">
      <c r="A8" s="21"/>
      <c r="C8" s="10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5" t="s">
        <v>9</v>
      </c>
      <c r="Q8" s="7"/>
      <c r="R8" s="158" t="s">
        <v>10</v>
      </c>
      <c r="S8" s="158"/>
      <c r="T8" s="158"/>
      <c r="U8" s="158"/>
      <c r="V8" s="158"/>
      <c r="W8" s="158"/>
      <c r="X8" s="158"/>
      <c r="Y8" s="158"/>
      <c r="Z8" s="7"/>
      <c r="AA8" s="26"/>
    </row>
    <row r="9" spans="1:30" s="4" customFormat="1" ht="14.1" customHeight="1">
      <c r="A9" s="21"/>
      <c r="C9" s="10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5"/>
      <c r="Q9" s="7"/>
      <c r="R9" s="27"/>
      <c r="S9" s="105"/>
      <c r="T9" s="105"/>
      <c r="U9" s="105"/>
      <c r="V9" s="105"/>
      <c r="W9" s="105"/>
      <c r="X9" s="105"/>
      <c r="Y9" s="105"/>
      <c r="Z9" s="7"/>
      <c r="AA9" s="26"/>
    </row>
    <row r="10" spans="1:30" s="4" customFormat="1" ht="14.1" customHeight="1">
      <c r="A10" s="21"/>
      <c r="C10" s="105" t="s">
        <v>13</v>
      </c>
      <c r="D10" s="22"/>
      <c r="E10" s="23"/>
      <c r="F10" s="22"/>
      <c r="G10" s="28"/>
      <c r="H10" s="158" t="s">
        <v>14</v>
      </c>
      <c r="I10" s="158"/>
      <c r="J10" s="158"/>
      <c r="K10" s="158"/>
      <c r="L10" s="158"/>
      <c r="M10" s="158"/>
      <c r="N10" s="158"/>
      <c r="O10" s="158"/>
      <c r="P10" s="105" t="s">
        <v>15</v>
      </c>
      <c r="Q10" s="7"/>
      <c r="R10" s="159" t="s">
        <v>66</v>
      </c>
      <c r="S10" s="158"/>
      <c r="T10" s="158"/>
      <c r="U10" s="158"/>
      <c r="V10" s="158"/>
      <c r="W10" s="158"/>
      <c r="X10" s="158"/>
      <c r="Y10" s="158"/>
      <c r="Z10" s="158"/>
      <c r="AA10" s="160"/>
    </row>
    <row r="11" spans="1:30" s="4" customFormat="1" ht="14.1" customHeight="1">
      <c r="A11" s="21"/>
      <c r="C11" s="105" t="s">
        <v>16</v>
      </c>
      <c r="D11" s="22"/>
      <c r="E11" s="23"/>
      <c r="G11" s="29"/>
      <c r="H11" s="107" t="s">
        <v>17</v>
      </c>
      <c r="I11" s="7"/>
      <c r="J11" s="7"/>
      <c r="K11" s="7"/>
      <c r="L11" s="7"/>
      <c r="M11" s="7"/>
      <c r="N11" s="7"/>
      <c r="O11" s="7"/>
      <c r="P11" s="105" t="s">
        <v>18</v>
      </c>
      <c r="Q11" s="7"/>
      <c r="R11" s="7"/>
      <c r="S11" s="105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61" t="s">
        <v>21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2"/>
    </row>
    <row r="15" spans="1:30" s="4" customFormat="1" ht="14.1" customHeight="1">
      <c r="A15" s="21"/>
      <c r="C15" s="105" t="s">
        <v>5</v>
      </c>
      <c r="D15" s="22"/>
      <c r="E15" s="23"/>
      <c r="F15" s="163" t="s">
        <v>22</v>
      </c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4"/>
    </row>
    <row r="16" spans="1:30" s="4" customFormat="1" ht="14.1" customHeight="1">
      <c r="A16" s="21"/>
      <c r="C16" s="10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5" t="s">
        <v>9</v>
      </c>
      <c r="Q16" s="7"/>
      <c r="R16" s="158"/>
      <c r="S16" s="158"/>
      <c r="T16" s="158"/>
      <c r="U16" s="158"/>
      <c r="V16" s="158"/>
      <c r="W16" s="158"/>
      <c r="X16" s="158"/>
      <c r="Y16" s="158"/>
      <c r="Z16" s="7"/>
      <c r="AA16" s="26"/>
      <c r="AD16" s="33"/>
    </row>
    <row r="17" spans="1:29" s="4" customFormat="1" ht="14.1" customHeight="1">
      <c r="A17" s="21"/>
      <c r="C17" s="105" t="s">
        <v>13</v>
      </c>
      <c r="D17" s="22"/>
      <c r="E17" s="23"/>
      <c r="F17" s="22"/>
      <c r="G17" s="28"/>
      <c r="H17" s="158" t="s">
        <v>24</v>
      </c>
      <c r="I17" s="158"/>
      <c r="J17" s="158"/>
      <c r="K17" s="158"/>
      <c r="L17" s="158"/>
      <c r="M17" s="158"/>
      <c r="N17" s="158"/>
      <c r="O17" s="158"/>
      <c r="P17" s="105" t="s">
        <v>15</v>
      </c>
      <c r="Q17" s="7"/>
      <c r="R17" s="159" t="s">
        <v>25</v>
      </c>
      <c r="S17" s="158"/>
      <c r="T17" s="158"/>
      <c r="U17" s="158"/>
      <c r="V17" s="158"/>
      <c r="W17" s="158"/>
      <c r="X17" s="158"/>
      <c r="Y17" s="158"/>
      <c r="Z17" s="158"/>
      <c r="AA17" s="160"/>
    </row>
    <row r="18" spans="1:29" s="4" customFormat="1" ht="14.1" customHeight="1">
      <c r="A18" s="21"/>
      <c r="C18" s="10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9" s="4" customFormat="1" ht="14.1" customHeight="1">
      <c r="A19" s="21"/>
      <c r="C19" s="10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9" s="4" customFormat="1" ht="14.1" customHeight="1">
      <c r="A20" s="21"/>
      <c r="C20" s="10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9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9" ht="18" customHeight="1">
      <c r="A22" s="40" t="s">
        <v>28</v>
      </c>
    </row>
    <row r="23" spans="1:29" ht="3.6" customHeight="1">
      <c r="A23" s="40"/>
    </row>
    <row r="24" spans="1:29" s="42" customFormat="1" ht="29.25" customHeight="1" thickBot="1">
      <c r="A24" s="41" t="s">
        <v>29</v>
      </c>
      <c r="B24" s="156" t="s">
        <v>30</v>
      </c>
      <c r="C24" s="156"/>
      <c r="D24" s="156"/>
      <c r="E24" s="156"/>
      <c r="F24" s="156"/>
      <c r="G24" s="156"/>
      <c r="H24" s="157" t="s">
        <v>31</v>
      </c>
      <c r="I24" s="156"/>
      <c r="J24" s="156"/>
      <c r="K24" s="156"/>
      <c r="L24" s="156"/>
      <c r="M24" s="156" t="s">
        <v>32</v>
      </c>
      <c r="N24" s="156"/>
      <c r="O24" s="156" t="s">
        <v>33</v>
      </c>
      <c r="P24" s="156"/>
      <c r="Q24" s="157" t="s">
        <v>34</v>
      </c>
      <c r="R24" s="156"/>
      <c r="S24" s="156"/>
      <c r="T24" s="157" t="s">
        <v>35</v>
      </c>
      <c r="U24" s="156"/>
      <c r="V24" s="156"/>
      <c r="W24" s="156"/>
      <c r="X24" s="156" t="s">
        <v>36</v>
      </c>
      <c r="Y24" s="156"/>
      <c r="Z24" s="156"/>
      <c r="AA24" s="156"/>
    </row>
    <row r="25" spans="1:29" s="46" customFormat="1" ht="29.25" customHeight="1" thickBot="1">
      <c r="A25" s="44">
        <v>1</v>
      </c>
      <c r="B25" s="124" t="s">
        <v>131</v>
      </c>
      <c r="C25" s="125"/>
      <c r="D25" s="125"/>
      <c r="E25" s="125"/>
      <c r="F25" s="125"/>
      <c r="G25" s="126"/>
      <c r="H25" s="114" t="s">
        <v>108</v>
      </c>
      <c r="I25" s="115"/>
      <c r="J25" s="115"/>
      <c r="K25" s="115"/>
      <c r="L25" s="116"/>
      <c r="M25" s="117">
        <v>2</v>
      </c>
      <c r="N25" s="118"/>
      <c r="O25" s="117" t="s">
        <v>69</v>
      </c>
      <c r="P25" s="118"/>
      <c r="Q25" s="119"/>
      <c r="R25" s="119"/>
      <c r="S25" s="119"/>
      <c r="T25" s="120"/>
      <c r="U25" s="121"/>
      <c r="V25" s="121"/>
      <c r="W25" s="122"/>
      <c r="X25" s="123" t="s">
        <v>114</v>
      </c>
      <c r="Y25" s="123"/>
      <c r="Z25" s="123"/>
      <c r="AA25" s="123"/>
      <c r="AB25" s="45"/>
    </row>
    <row r="26" spans="1:29" s="48" customFormat="1" ht="29.25" customHeight="1" thickBot="1">
      <c r="A26" s="41">
        <v>2</v>
      </c>
      <c r="B26" s="127"/>
      <c r="C26" s="128"/>
      <c r="D26" s="128"/>
      <c r="E26" s="128"/>
      <c r="F26" s="128"/>
      <c r="G26" s="129"/>
      <c r="H26" s="114" t="s">
        <v>109</v>
      </c>
      <c r="I26" s="115"/>
      <c r="J26" s="115"/>
      <c r="K26" s="115"/>
      <c r="L26" s="116"/>
      <c r="M26" s="117">
        <v>2</v>
      </c>
      <c r="N26" s="118"/>
      <c r="O26" s="117" t="s">
        <v>69</v>
      </c>
      <c r="P26" s="118"/>
      <c r="Q26" s="119"/>
      <c r="R26" s="119"/>
      <c r="S26" s="119"/>
      <c r="T26" s="120"/>
      <c r="U26" s="121"/>
      <c r="V26" s="121"/>
      <c r="W26" s="122"/>
      <c r="X26" s="123" t="s">
        <v>114</v>
      </c>
      <c r="Y26" s="123"/>
      <c r="Z26" s="123"/>
      <c r="AA26" s="123"/>
      <c r="AB26"/>
      <c r="AC26" s="49"/>
    </row>
    <row r="27" spans="1:29" s="48" customFormat="1" ht="29.25" customHeight="1" thickBot="1">
      <c r="A27" s="44">
        <v>3</v>
      </c>
      <c r="B27" s="124" t="s">
        <v>86</v>
      </c>
      <c r="C27" s="125"/>
      <c r="D27" s="125"/>
      <c r="E27" s="125"/>
      <c r="F27" s="125"/>
      <c r="G27" s="126"/>
      <c r="H27" s="114"/>
      <c r="I27" s="115"/>
      <c r="J27" s="115"/>
      <c r="K27" s="115"/>
      <c r="L27" s="116"/>
      <c r="M27" s="117">
        <v>10</v>
      </c>
      <c r="N27" s="118"/>
      <c r="O27" s="117" t="s">
        <v>70</v>
      </c>
      <c r="P27" s="118"/>
      <c r="Q27" s="119"/>
      <c r="R27" s="119"/>
      <c r="S27" s="119"/>
      <c r="T27" s="120">
        <f t="shared" ref="T27:T29" si="0">Q27*M27</f>
        <v>0</v>
      </c>
      <c r="U27" s="121"/>
      <c r="V27" s="121"/>
      <c r="W27" s="122"/>
      <c r="X27" s="123" t="s">
        <v>114</v>
      </c>
      <c r="Y27" s="123"/>
      <c r="Z27" s="123"/>
      <c r="AA27" s="123"/>
      <c r="AC27" s="49"/>
    </row>
    <row r="28" spans="1:29" s="48" customFormat="1" ht="29.25" customHeight="1" thickBot="1">
      <c r="A28" s="44">
        <v>4</v>
      </c>
      <c r="B28" s="124" t="s">
        <v>126</v>
      </c>
      <c r="C28" s="125"/>
      <c r="D28" s="125"/>
      <c r="E28" s="125"/>
      <c r="F28" s="125"/>
      <c r="G28" s="126"/>
      <c r="H28" s="114"/>
      <c r="I28" s="115"/>
      <c r="J28" s="115"/>
      <c r="K28" s="115"/>
      <c r="L28" s="116"/>
      <c r="M28" s="117">
        <v>108</v>
      </c>
      <c r="N28" s="118"/>
      <c r="O28" s="117" t="s">
        <v>67</v>
      </c>
      <c r="P28" s="118"/>
      <c r="Q28" s="119"/>
      <c r="R28" s="119"/>
      <c r="S28" s="119"/>
      <c r="T28" s="120">
        <f t="shared" si="0"/>
        <v>0</v>
      </c>
      <c r="U28" s="121"/>
      <c r="V28" s="121"/>
      <c r="W28" s="122"/>
      <c r="X28" s="123" t="s">
        <v>130</v>
      </c>
      <c r="Y28" s="123"/>
      <c r="Z28" s="123"/>
      <c r="AA28" s="123"/>
      <c r="AC28" s="49"/>
    </row>
    <row r="29" spans="1:29" s="48" customFormat="1" ht="29.25" customHeight="1" thickBot="1">
      <c r="A29" s="44">
        <v>5</v>
      </c>
      <c r="B29" s="124" t="s">
        <v>128</v>
      </c>
      <c r="C29" s="125"/>
      <c r="D29" s="125"/>
      <c r="E29" s="125"/>
      <c r="F29" s="125"/>
      <c r="G29" s="126"/>
      <c r="H29" s="114"/>
      <c r="I29" s="115"/>
      <c r="J29" s="115"/>
      <c r="K29" s="115"/>
      <c r="L29" s="116"/>
      <c r="M29" s="117">
        <v>2</v>
      </c>
      <c r="N29" s="118"/>
      <c r="O29" s="117" t="s">
        <v>70</v>
      </c>
      <c r="P29" s="118"/>
      <c r="Q29" s="119"/>
      <c r="R29" s="119"/>
      <c r="S29" s="119"/>
      <c r="T29" s="120">
        <f t="shared" si="0"/>
        <v>0</v>
      </c>
      <c r="U29" s="121"/>
      <c r="V29" s="121"/>
      <c r="W29" s="122"/>
      <c r="X29" s="123" t="s">
        <v>130</v>
      </c>
      <c r="Y29" s="123"/>
      <c r="Z29" s="123"/>
      <c r="AA29" s="123"/>
      <c r="AC29" s="49"/>
    </row>
    <row r="30" spans="1:29" s="48" customFormat="1" ht="29.25" customHeight="1" thickBot="1">
      <c r="A30" s="44">
        <v>6</v>
      </c>
      <c r="B30" s="133" t="s">
        <v>132</v>
      </c>
      <c r="C30" s="125"/>
      <c r="D30" s="125"/>
      <c r="E30" s="125"/>
      <c r="F30" s="125"/>
      <c r="G30" s="126"/>
      <c r="H30" s="114" t="s">
        <v>159</v>
      </c>
      <c r="I30" s="115"/>
      <c r="J30" s="115"/>
      <c r="K30" s="115"/>
      <c r="L30" s="116"/>
      <c r="M30" s="117">
        <v>20</v>
      </c>
      <c r="N30" s="118"/>
      <c r="O30" s="117" t="s">
        <v>98</v>
      </c>
      <c r="P30" s="118"/>
      <c r="Q30" s="119">
        <v>2400</v>
      </c>
      <c r="R30" s="119"/>
      <c r="S30" s="119"/>
      <c r="T30" s="120">
        <f>+Q30*M30</f>
        <v>48000</v>
      </c>
      <c r="U30" s="121"/>
      <c r="V30" s="121"/>
      <c r="W30" s="122"/>
      <c r="X30" s="123"/>
      <c r="Y30" s="123"/>
      <c r="Z30" s="123"/>
      <c r="AA30" s="123"/>
      <c r="AC30" s="49"/>
    </row>
    <row r="31" spans="1:29" s="46" customFormat="1" ht="29.25" customHeight="1" thickBot="1">
      <c r="A31" s="44">
        <v>7</v>
      </c>
      <c r="B31" s="217" t="s">
        <v>133</v>
      </c>
      <c r="C31" s="218"/>
      <c r="D31" s="218"/>
      <c r="E31" s="218"/>
      <c r="F31" s="218"/>
      <c r="G31" s="219"/>
      <c r="H31" s="114" t="s">
        <v>160</v>
      </c>
      <c r="I31" s="115"/>
      <c r="J31" s="115"/>
      <c r="K31" s="115"/>
      <c r="L31" s="116"/>
      <c r="M31" s="117">
        <v>3</v>
      </c>
      <c r="N31" s="118"/>
      <c r="O31" s="117" t="s">
        <v>67</v>
      </c>
      <c r="P31" s="118"/>
      <c r="Q31" s="119">
        <v>5600</v>
      </c>
      <c r="R31" s="119"/>
      <c r="S31" s="119"/>
      <c r="T31" s="120">
        <f t="shared" ref="T31:T39" si="1">Q31*M31</f>
        <v>16800</v>
      </c>
      <c r="U31" s="121"/>
      <c r="V31" s="121"/>
      <c r="W31" s="122"/>
      <c r="X31" s="123"/>
      <c r="Y31" s="123"/>
      <c r="Z31" s="123"/>
      <c r="AA31" s="123"/>
      <c r="AB31" s="45"/>
      <c r="AC31" s="49"/>
    </row>
    <row r="32" spans="1:29" s="46" customFormat="1" ht="29.25" customHeight="1" thickBot="1">
      <c r="A32" s="41">
        <v>8</v>
      </c>
      <c r="B32" s="217" t="s">
        <v>136</v>
      </c>
      <c r="C32" s="218"/>
      <c r="D32" s="218"/>
      <c r="E32" s="218"/>
      <c r="F32" s="218"/>
      <c r="G32" s="219"/>
      <c r="H32" s="220" t="s">
        <v>137</v>
      </c>
      <c r="I32" s="221"/>
      <c r="J32" s="221"/>
      <c r="K32" s="221"/>
      <c r="L32" s="222"/>
      <c r="M32" s="117">
        <v>10</v>
      </c>
      <c r="N32" s="118"/>
      <c r="O32" s="117" t="s">
        <v>70</v>
      </c>
      <c r="P32" s="118"/>
      <c r="Q32" s="216">
        <v>34000</v>
      </c>
      <c r="R32" s="216"/>
      <c r="S32" s="216"/>
      <c r="T32" s="120">
        <f t="shared" si="1"/>
        <v>340000</v>
      </c>
      <c r="U32" s="121"/>
      <c r="V32" s="121"/>
      <c r="W32" s="122"/>
      <c r="X32" s="123"/>
      <c r="Y32" s="123"/>
      <c r="Z32" s="123"/>
      <c r="AA32" s="123"/>
      <c r="AB32" s="45"/>
      <c r="AC32" s="49"/>
    </row>
    <row r="33" spans="1:29" s="46" customFormat="1" ht="29.25" customHeight="1" thickBot="1">
      <c r="A33" s="44">
        <v>9</v>
      </c>
      <c r="B33" s="217" t="s">
        <v>138</v>
      </c>
      <c r="C33" s="218"/>
      <c r="D33" s="218"/>
      <c r="E33" s="218"/>
      <c r="F33" s="218"/>
      <c r="G33" s="219"/>
      <c r="H33" s="114"/>
      <c r="I33" s="115"/>
      <c r="J33" s="115"/>
      <c r="K33" s="115"/>
      <c r="L33" s="116"/>
      <c r="M33" s="117">
        <v>5</v>
      </c>
      <c r="N33" s="118"/>
      <c r="O33" s="117" t="s">
        <v>71</v>
      </c>
      <c r="P33" s="118"/>
      <c r="Q33" s="119">
        <v>20500</v>
      </c>
      <c r="R33" s="119"/>
      <c r="S33" s="119"/>
      <c r="T33" s="120">
        <f t="shared" si="1"/>
        <v>102500</v>
      </c>
      <c r="U33" s="121"/>
      <c r="V33" s="121"/>
      <c r="W33" s="122"/>
      <c r="X33" s="123"/>
      <c r="Y33" s="123"/>
      <c r="Z33" s="123"/>
      <c r="AA33" s="123"/>
      <c r="AB33" s="45"/>
      <c r="AC33" s="49"/>
    </row>
    <row r="34" spans="1:29" s="46" customFormat="1" ht="29.25" customHeight="1" thickBot="1">
      <c r="A34" s="41">
        <v>10</v>
      </c>
      <c r="B34" s="217" t="s">
        <v>139</v>
      </c>
      <c r="C34" s="218"/>
      <c r="D34" s="218"/>
      <c r="E34" s="218"/>
      <c r="F34" s="218"/>
      <c r="G34" s="219"/>
      <c r="H34" s="114"/>
      <c r="I34" s="115"/>
      <c r="J34" s="115"/>
      <c r="K34" s="115"/>
      <c r="L34" s="116"/>
      <c r="M34" s="117">
        <v>5</v>
      </c>
      <c r="N34" s="118"/>
      <c r="O34" s="117" t="s">
        <v>162</v>
      </c>
      <c r="P34" s="118"/>
      <c r="Q34" s="119">
        <v>26000</v>
      </c>
      <c r="R34" s="119"/>
      <c r="S34" s="119"/>
      <c r="T34" s="120">
        <f t="shared" ref="T34" si="2">Q34*M34</f>
        <v>130000</v>
      </c>
      <c r="U34" s="121"/>
      <c r="V34" s="121"/>
      <c r="W34" s="122"/>
      <c r="X34" s="123"/>
      <c r="Y34" s="123"/>
      <c r="Z34" s="123"/>
      <c r="AA34" s="123"/>
      <c r="AB34" s="45"/>
      <c r="AC34" s="49"/>
    </row>
    <row r="35" spans="1:29" s="46" customFormat="1" ht="29.25" customHeight="1" thickBot="1">
      <c r="A35" s="44">
        <v>11</v>
      </c>
      <c r="B35" s="217" t="s">
        <v>140</v>
      </c>
      <c r="C35" s="218"/>
      <c r="D35" s="218"/>
      <c r="E35" s="218"/>
      <c r="F35" s="218"/>
      <c r="G35" s="219"/>
      <c r="H35" s="114"/>
      <c r="I35" s="115"/>
      <c r="J35" s="115"/>
      <c r="K35" s="115"/>
      <c r="L35" s="116"/>
      <c r="M35" s="117">
        <v>3</v>
      </c>
      <c r="N35" s="118"/>
      <c r="O35" s="117" t="s">
        <v>72</v>
      </c>
      <c r="P35" s="118"/>
      <c r="Q35" s="119">
        <v>82000</v>
      </c>
      <c r="R35" s="119"/>
      <c r="S35" s="119"/>
      <c r="T35" s="120">
        <f t="shared" si="1"/>
        <v>246000</v>
      </c>
      <c r="U35" s="121"/>
      <c r="V35" s="121"/>
      <c r="W35" s="122"/>
      <c r="X35" s="123"/>
      <c r="Y35" s="123"/>
      <c r="Z35" s="123"/>
      <c r="AA35" s="123"/>
      <c r="AB35" s="45"/>
      <c r="AC35" s="49"/>
    </row>
    <row r="36" spans="1:29" s="46" customFormat="1" ht="29.25" customHeight="1" thickBot="1">
      <c r="A36" s="41">
        <v>12</v>
      </c>
      <c r="B36" s="124" t="s">
        <v>141</v>
      </c>
      <c r="C36" s="125"/>
      <c r="D36" s="125"/>
      <c r="E36" s="125"/>
      <c r="F36" s="125"/>
      <c r="G36" s="126"/>
      <c r="H36" s="209" t="s">
        <v>161</v>
      </c>
      <c r="I36" s="210"/>
      <c r="J36" s="210"/>
      <c r="K36" s="210"/>
      <c r="L36" s="211"/>
      <c r="M36" s="207">
        <v>1</v>
      </c>
      <c r="N36" s="208"/>
      <c r="O36" s="207" t="s">
        <v>70</v>
      </c>
      <c r="P36" s="208"/>
      <c r="Q36" s="212">
        <v>29000</v>
      </c>
      <c r="R36" s="212"/>
      <c r="S36" s="212"/>
      <c r="T36" s="120">
        <f t="shared" si="1"/>
        <v>29000</v>
      </c>
      <c r="U36" s="121"/>
      <c r="V36" s="121"/>
      <c r="W36" s="122"/>
      <c r="X36" s="123"/>
      <c r="Y36" s="123"/>
      <c r="Z36" s="123"/>
      <c r="AA36" s="123"/>
      <c r="AB36" s="45"/>
      <c r="AC36" s="49"/>
    </row>
    <row r="37" spans="1:29" s="46" customFormat="1" ht="29.25" customHeight="1" thickBot="1">
      <c r="A37" s="44">
        <v>13</v>
      </c>
      <c r="B37" s="124" t="s">
        <v>142</v>
      </c>
      <c r="C37" s="125"/>
      <c r="D37" s="125"/>
      <c r="E37" s="125"/>
      <c r="F37" s="125"/>
      <c r="G37" s="126"/>
      <c r="H37" s="114"/>
      <c r="I37" s="115"/>
      <c r="J37" s="115"/>
      <c r="K37" s="115"/>
      <c r="L37" s="116"/>
      <c r="M37" s="117">
        <v>1</v>
      </c>
      <c r="N37" s="118"/>
      <c r="O37" s="117" t="s">
        <v>70</v>
      </c>
      <c r="P37" s="118"/>
      <c r="Q37" s="119">
        <v>199000</v>
      </c>
      <c r="R37" s="119"/>
      <c r="S37" s="119"/>
      <c r="T37" s="120">
        <f t="shared" si="1"/>
        <v>199000</v>
      </c>
      <c r="U37" s="121"/>
      <c r="V37" s="121"/>
      <c r="W37" s="122"/>
      <c r="X37" s="123"/>
      <c r="Y37" s="123"/>
      <c r="Z37" s="123"/>
      <c r="AA37" s="123"/>
      <c r="AB37" s="45"/>
      <c r="AC37" s="49"/>
    </row>
    <row r="38" spans="1:29" s="46" customFormat="1" ht="29.25" customHeight="1" thickBot="1">
      <c r="A38" s="41">
        <v>14</v>
      </c>
      <c r="B38" s="213" t="s">
        <v>143</v>
      </c>
      <c r="C38" s="214"/>
      <c r="D38" s="214"/>
      <c r="E38" s="214"/>
      <c r="F38" s="214"/>
      <c r="G38" s="215"/>
      <c r="H38" s="209"/>
      <c r="I38" s="210"/>
      <c r="J38" s="210"/>
      <c r="K38" s="210"/>
      <c r="L38" s="211"/>
      <c r="M38" s="207">
        <v>1</v>
      </c>
      <c r="N38" s="208"/>
      <c r="O38" s="207" t="s">
        <v>67</v>
      </c>
      <c r="P38" s="208"/>
      <c r="Q38" s="212">
        <v>510000</v>
      </c>
      <c r="R38" s="212"/>
      <c r="S38" s="212"/>
      <c r="T38" s="120">
        <f t="shared" si="1"/>
        <v>510000</v>
      </c>
      <c r="U38" s="121"/>
      <c r="V38" s="121"/>
      <c r="W38" s="122"/>
      <c r="X38" s="123"/>
      <c r="Y38" s="123"/>
      <c r="Z38" s="123"/>
      <c r="AA38" s="123"/>
      <c r="AB38" s="45"/>
      <c r="AC38" s="49"/>
    </row>
    <row r="39" spans="1:29" s="46" customFormat="1" ht="29.25" customHeight="1" thickBot="1">
      <c r="A39" s="44">
        <v>15</v>
      </c>
      <c r="B39" s="124" t="s">
        <v>126</v>
      </c>
      <c r="C39" s="125"/>
      <c r="D39" s="125"/>
      <c r="E39" s="125"/>
      <c r="F39" s="125"/>
      <c r="G39" s="126"/>
      <c r="H39" s="114"/>
      <c r="I39" s="115"/>
      <c r="J39" s="115"/>
      <c r="K39" s="115"/>
      <c r="L39" s="116"/>
      <c r="M39" s="207">
        <v>204</v>
      </c>
      <c r="N39" s="208"/>
      <c r="O39" s="117" t="s">
        <v>67</v>
      </c>
      <c r="P39" s="118"/>
      <c r="Q39" s="119">
        <v>2950</v>
      </c>
      <c r="R39" s="119"/>
      <c r="S39" s="119"/>
      <c r="T39" s="120">
        <f t="shared" si="1"/>
        <v>601800</v>
      </c>
      <c r="U39" s="121"/>
      <c r="V39" s="121"/>
      <c r="W39" s="122"/>
      <c r="X39" s="123"/>
      <c r="Y39" s="123"/>
      <c r="Z39" s="123"/>
      <c r="AA39" s="123"/>
      <c r="AB39" s="45"/>
      <c r="AC39" s="49"/>
    </row>
    <row r="40" spans="1:29" s="46" customFormat="1" ht="29.25" customHeight="1" thickBot="1">
      <c r="A40" s="41">
        <v>16</v>
      </c>
      <c r="B40" s="124" t="s">
        <v>144</v>
      </c>
      <c r="C40" s="125"/>
      <c r="D40" s="125"/>
      <c r="E40" s="125"/>
      <c r="F40" s="125"/>
      <c r="G40" s="126"/>
      <c r="H40" s="114" t="s">
        <v>145</v>
      </c>
      <c r="I40" s="115"/>
      <c r="J40" s="115"/>
      <c r="K40" s="115"/>
      <c r="L40" s="116"/>
      <c r="M40" s="117">
        <v>4</v>
      </c>
      <c r="N40" s="118"/>
      <c r="O40" s="117" t="s">
        <v>69</v>
      </c>
      <c r="P40" s="118"/>
      <c r="Q40" s="119">
        <v>61000</v>
      </c>
      <c r="R40" s="119"/>
      <c r="S40" s="119"/>
      <c r="T40" s="120">
        <f t="shared" ref="T40" si="3">Q40*M40</f>
        <v>244000</v>
      </c>
      <c r="U40" s="121"/>
      <c r="V40" s="121"/>
      <c r="W40" s="122"/>
      <c r="X40" s="123"/>
      <c r="Y40" s="123"/>
      <c r="Z40" s="123"/>
      <c r="AA40" s="123"/>
      <c r="AB40" s="45"/>
      <c r="AC40" s="49"/>
    </row>
    <row r="41" spans="1:29" s="46" customFormat="1" ht="29.25" customHeight="1" thickBot="1">
      <c r="A41" s="44">
        <v>17</v>
      </c>
      <c r="B41" s="127"/>
      <c r="C41" s="128"/>
      <c r="D41" s="128"/>
      <c r="E41" s="128"/>
      <c r="F41" s="128"/>
      <c r="G41" s="129"/>
      <c r="H41" s="114" t="s">
        <v>146</v>
      </c>
      <c r="I41" s="115"/>
      <c r="J41" s="115"/>
      <c r="K41" s="115"/>
      <c r="L41" s="116"/>
      <c r="M41" s="117">
        <v>3</v>
      </c>
      <c r="N41" s="118"/>
      <c r="O41" s="117" t="s">
        <v>69</v>
      </c>
      <c r="P41" s="118"/>
      <c r="Q41" s="119">
        <v>61000</v>
      </c>
      <c r="R41" s="119"/>
      <c r="S41" s="119"/>
      <c r="T41" s="120">
        <f t="shared" ref="T41" si="4">Q41*M41</f>
        <v>183000</v>
      </c>
      <c r="U41" s="121"/>
      <c r="V41" s="121"/>
      <c r="W41" s="122"/>
      <c r="X41" s="123"/>
      <c r="Y41" s="123"/>
      <c r="Z41" s="123"/>
      <c r="AA41" s="123"/>
      <c r="AB41" s="45"/>
      <c r="AC41" s="49"/>
    </row>
    <row r="42" spans="1:29" s="46" customFormat="1" ht="29.25" customHeight="1" thickBot="1">
      <c r="A42" s="41">
        <v>18</v>
      </c>
      <c r="B42" s="127"/>
      <c r="C42" s="128"/>
      <c r="D42" s="128"/>
      <c r="E42" s="128"/>
      <c r="F42" s="128"/>
      <c r="G42" s="129"/>
      <c r="H42" s="114" t="s">
        <v>147</v>
      </c>
      <c r="I42" s="115"/>
      <c r="J42" s="115"/>
      <c r="K42" s="115"/>
      <c r="L42" s="116"/>
      <c r="M42" s="117">
        <v>1</v>
      </c>
      <c r="N42" s="118"/>
      <c r="O42" s="117" t="s">
        <v>69</v>
      </c>
      <c r="P42" s="118"/>
      <c r="Q42" s="119">
        <v>61000</v>
      </c>
      <c r="R42" s="119"/>
      <c r="S42" s="119"/>
      <c r="T42" s="120">
        <f t="shared" ref="T42" si="5">Q42*M42</f>
        <v>61000</v>
      </c>
      <c r="U42" s="121"/>
      <c r="V42" s="121"/>
      <c r="W42" s="122"/>
      <c r="X42" s="123"/>
      <c r="Y42" s="123"/>
      <c r="Z42" s="123"/>
      <c r="AA42" s="123"/>
      <c r="AB42" s="45"/>
      <c r="AC42" s="49"/>
    </row>
    <row r="43" spans="1:29" s="46" customFormat="1" ht="29.25" customHeight="1" thickBot="1">
      <c r="A43" s="44">
        <v>19</v>
      </c>
      <c r="B43" s="130"/>
      <c r="C43" s="131"/>
      <c r="D43" s="131"/>
      <c r="E43" s="131"/>
      <c r="F43" s="131"/>
      <c r="G43" s="132"/>
      <c r="H43" s="114" t="s">
        <v>153</v>
      </c>
      <c r="I43" s="115"/>
      <c r="J43" s="115"/>
      <c r="K43" s="115"/>
      <c r="L43" s="116"/>
      <c r="M43" s="117">
        <v>1</v>
      </c>
      <c r="N43" s="118"/>
      <c r="O43" s="117" t="s">
        <v>69</v>
      </c>
      <c r="P43" s="118"/>
      <c r="Q43" s="119">
        <v>61000</v>
      </c>
      <c r="R43" s="119"/>
      <c r="S43" s="119"/>
      <c r="T43" s="120">
        <f t="shared" ref="T43" si="6">Q43*M43</f>
        <v>61000</v>
      </c>
      <c r="U43" s="121"/>
      <c r="V43" s="121"/>
      <c r="W43" s="122"/>
      <c r="X43" s="123"/>
      <c r="Y43" s="123"/>
      <c r="Z43" s="123"/>
      <c r="AA43" s="123"/>
      <c r="AB43" s="45"/>
      <c r="AC43" s="49"/>
    </row>
    <row r="44" spans="1:29" s="46" customFormat="1" ht="29.25" customHeight="1" thickBot="1">
      <c r="A44" s="41">
        <v>20</v>
      </c>
      <c r="B44" s="124" t="s">
        <v>148</v>
      </c>
      <c r="C44" s="125"/>
      <c r="D44" s="125"/>
      <c r="E44" s="125"/>
      <c r="F44" s="125"/>
      <c r="G44" s="126"/>
      <c r="H44" s="114"/>
      <c r="I44" s="115"/>
      <c r="J44" s="115"/>
      <c r="K44" s="115"/>
      <c r="L44" s="116"/>
      <c r="M44" s="117">
        <v>5</v>
      </c>
      <c r="N44" s="118"/>
      <c r="O44" s="117" t="s">
        <v>158</v>
      </c>
      <c r="P44" s="118"/>
      <c r="Q44" s="119">
        <v>55500</v>
      </c>
      <c r="R44" s="119"/>
      <c r="S44" s="119"/>
      <c r="T44" s="120">
        <f t="shared" ref="T44" si="7">Q44*M44</f>
        <v>277500</v>
      </c>
      <c r="U44" s="121"/>
      <c r="V44" s="121"/>
      <c r="W44" s="122"/>
      <c r="X44" s="123"/>
      <c r="Y44" s="123"/>
      <c r="Z44" s="123"/>
      <c r="AA44" s="123"/>
      <c r="AB44" s="45"/>
      <c r="AC44" s="49"/>
    </row>
    <row r="45" spans="1:29" s="46" customFormat="1" ht="29.25" customHeight="1" thickBot="1">
      <c r="A45" s="44">
        <v>21</v>
      </c>
      <c r="B45" s="124" t="s">
        <v>86</v>
      </c>
      <c r="C45" s="125"/>
      <c r="D45" s="125"/>
      <c r="E45" s="125"/>
      <c r="F45" s="125"/>
      <c r="G45" s="126"/>
      <c r="H45" s="114"/>
      <c r="I45" s="115"/>
      <c r="J45" s="115"/>
      <c r="K45" s="115"/>
      <c r="L45" s="116"/>
      <c r="M45" s="117">
        <v>100</v>
      </c>
      <c r="N45" s="118"/>
      <c r="O45" s="117" t="s">
        <v>70</v>
      </c>
      <c r="P45" s="118"/>
      <c r="Q45" s="119">
        <v>20000</v>
      </c>
      <c r="R45" s="119"/>
      <c r="S45" s="119"/>
      <c r="T45" s="120">
        <f t="shared" ref="T45" si="8">Q45*M45</f>
        <v>2000000</v>
      </c>
      <c r="U45" s="121"/>
      <c r="V45" s="121"/>
      <c r="W45" s="122"/>
      <c r="X45" s="123"/>
      <c r="Y45" s="123"/>
      <c r="Z45" s="123"/>
      <c r="AA45" s="123"/>
      <c r="AB45" s="45"/>
      <c r="AC45" s="49"/>
    </row>
    <row r="46" spans="1:29" s="46" customFormat="1" ht="29.25" customHeight="1" thickBot="1">
      <c r="A46" s="41">
        <v>22</v>
      </c>
      <c r="B46" s="124" t="s">
        <v>149</v>
      </c>
      <c r="C46" s="125"/>
      <c r="D46" s="125"/>
      <c r="E46" s="125"/>
      <c r="F46" s="125"/>
      <c r="G46" s="126"/>
      <c r="H46" s="114"/>
      <c r="I46" s="115"/>
      <c r="J46" s="115"/>
      <c r="K46" s="115"/>
      <c r="L46" s="116"/>
      <c r="M46" s="207">
        <v>700</v>
      </c>
      <c r="N46" s="208"/>
      <c r="O46" s="117" t="s">
        <v>70</v>
      </c>
      <c r="P46" s="118"/>
      <c r="Q46" s="119">
        <v>980</v>
      </c>
      <c r="R46" s="119"/>
      <c r="S46" s="119"/>
      <c r="T46" s="120">
        <f t="shared" ref="T46" si="9">Q46*M46</f>
        <v>686000</v>
      </c>
      <c r="U46" s="121"/>
      <c r="V46" s="121"/>
      <c r="W46" s="122"/>
      <c r="X46" s="123"/>
      <c r="Y46" s="123"/>
      <c r="Z46" s="123"/>
      <c r="AA46" s="123"/>
      <c r="AB46" s="45"/>
      <c r="AC46" s="49"/>
    </row>
    <row r="47" spans="1:29" s="46" customFormat="1" ht="29.25" customHeight="1" thickBot="1">
      <c r="A47" s="44">
        <v>23</v>
      </c>
      <c r="B47" s="124" t="s">
        <v>150</v>
      </c>
      <c r="C47" s="125"/>
      <c r="D47" s="125"/>
      <c r="E47" s="125"/>
      <c r="F47" s="125"/>
      <c r="G47" s="126"/>
      <c r="H47" s="114"/>
      <c r="I47" s="115"/>
      <c r="J47" s="115"/>
      <c r="K47" s="115"/>
      <c r="L47" s="116"/>
      <c r="M47" s="117">
        <v>34</v>
      </c>
      <c r="N47" s="118"/>
      <c r="O47" s="117" t="s">
        <v>71</v>
      </c>
      <c r="P47" s="118"/>
      <c r="Q47" s="119">
        <v>31500</v>
      </c>
      <c r="R47" s="119"/>
      <c r="S47" s="119"/>
      <c r="T47" s="120">
        <f t="shared" ref="T47" si="10">Q47*M47</f>
        <v>1071000</v>
      </c>
      <c r="U47" s="121"/>
      <c r="V47" s="121"/>
      <c r="W47" s="122"/>
      <c r="X47" s="123"/>
      <c r="Y47" s="123"/>
      <c r="Z47" s="123"/>
      <c r="AA47" s="123"/>
      <c r="AB47" s="45"/>
      <c r="AC47" s="49"/>
    </row>
    <row r="48" spans="1:29" s="46" customFormat="1" ht="29.25" customHeight="1" thickBot="1">
      <c r="A48" s="41">
        <v>24</v>
      </c>
      <c r="B48" s="124" t="s">
        <v>151</v>
      </c>
      <c r="C48" s="125"/>
      <c r="D48" s="125"/>
      <c r="E48" s="125"/>
      <c r="F48" s="125"/>
      <c r="G48" s="126"/>
      <c r="H48" s="114"/>
      <c r="I48" s="115"/>
      <c r="J48" s="115"/>
      <c r="K48" s="115"/>
      <c r="L48" s="116"/>
      <c r="M48" s="207">
        <v>550</v>
      </c>
      <c r="N48" s="208"/>
      <c r="O48" s="117" t="s">
        <v>157</v>
      </c>
      <c r="P48" s="118"/>
      <c r="Q48" s="119">
        <v>2400</v>
      </c>
      <c r="R48" s="119"/>
      <c r="S48" s="119"/>
      <c r="T48" s="120">
        <f t="shared" ref="T48" si="11">Q48*M48</f>
        <v>1320000</v>
      </c>
      <c r="U48" s="121"/>
      <c r="V48" s="121"/>
      <c r="W48" s="122"/>
      <c r="X48" s="123"/>
      <c r="Y48" s="123"/>
      <c r="Z48" s="123"/>
      <c r="AA48" s="123"/>
      <c r="AB48" s="45"/>
      <c r="AC48" s="49"/>
    </row>
    <row r="49" spans="1:29" s="46" customFormat="1" ht="29.25" customHeight="1" thickBot="1">
      <c r="A49" s="44">
        <v>25</v>
      </c>
      <c r="B49" s="124" t="s">
        <v>152</v>
      </c>
      <c r="C49" s="125"/>
      <c r="D49" s="125"/>
      <c r="E49" s="125"/>
      <c r="F49" s="125"/>
      <c r="G49" s="126"/>
      <c r="H49" s="114"/>
      <c r="I49" s="115"/>
      <c r="J49" s="115"/>
      <c r="K49" s="115"/>
      <c r="L49" s="116"/>
      <c r="M49" s="117">
        <v>50</v>
      </c>
      <c r="N49" s="118"/>
      <c r="O49" s="117" t="s">
        <v>69</v>
      </c>
      <c r="P49" s="118"/>
      <c r="Q49" s="119">
        <v>3800</v>
      </c>
      <c r="R49" s="119"/>
      <c r="S49" s="119"/>
      <c r="T49" s="120">
        <f t="shared" ref="T49" si="12">Q49*M49</f>
        <v>190000</v>
      </c>
      <c r="U49" s="121"/>
      <c r="V49" s="121"/>
      <c r="W49" s="122"/>
      <c r="X49" s="123"/>
      <c r="Y49" s="123"/>
      <c r="Z49" s="123"/>
      <c r="AA49" s="123"/>
      <c r="AB49" s="45"/>
      <c r="AC49" s="49"/>
    </row>
    <row r="50" spans="1:29" s="46" customFormat="1" ht="29.25" customHeight="1" thickBot="1">
      <c r="A50" s="41">
        <v>26</v>
      </c>
      <c r="B50" s="124" t="s">
        <v>154</v>
      </c>
      <c r="C50" s="125"/>
      <c r="D50" s="125"/>
      <c r="E50" s="125"/>
      <c r="F50" s="125"/>
      <c r="G50" s="126"/>
      <c r="H50" s="209" t="s">
        <v>145</v>
      </c>
      <c r="I50" s="210"/>
      <c r="J50" s="210"/>
      <c r="K50" s="210"/>
      <c r="L50" s="211"/>
      <c r="M50" s="117">
        <v>1</v>
      </c>
      <c r="N50" s="118"/>
      <c r="O50" s="117" t="s">
        <v>69</v>
      </c>
      <c r="P50" s="118"/>
      <c r="Q50" s="119">
        <v>505000</v>
      </c>
      <c r="R50" s="119"/>
      <c r="S50" s="119"/>
      <c r="T50" s="120">
        <f t="shared" ref="T50" si="13">Q50*M50</f>
        <v>505000</v>
      </c>
      <c r="U50" s="121"/>
      <c r="V50" s="121"/>
      <c r="W50" s="122"/>
      <c r="X50" s="123"/>
      <c r="Y50" s="123"/>
      <c r="Z50" s="123"/>
      <c r="AA50" s="123"/>
      <c r="AB50" s="45"/>
      <c r="AC50" s="49"/>
    </row>
    <row r="51" spans="1:29" s="46" customFormat="1" ht="29.25" customHeight="1" thickBot="1">
      <c r="A51" s="44">
        <v>27</v>
      </c>
      <c r="B51" s="124" t="s">
        <v>155</v>
      </c>
      <c r="C51" s="125"/>
      <c r="D51" s="125"/>
      <c r="E51" s="125"/>
      <c r="F51" s="125"/>
      <c r="G51" s="126"/>
      <c r="H51" s="114"/>
      <c r="I51" s="115"/>
      <c r="J51" s="115"/>
      <c r="K51" s="115"/>
      <c r="L51" s="116"/>
      <c r="M51" s="117">
        <v>5</v>
      </c>
      <c r="N51" s="118"/>
      <c r="O51" s="117" t="s">
        <v>70</v>
      </c>
      <c r="P51" s="118"/>
      <c r="Q51" s="119">
        <v>27000</v>
      </c>
      <c r="R51" s="119"/>
      <c r="S51" s="119"/>
      <c r="T51" s="120">
        <f t="shared" ref="T51" si="14">Q51*M51</f>
        <v>135000</v>
      </c>
      <c r="U51" s="121"/>
      <c r="V51" s="121"/>
      <c r="W51" s="122"/>
      <c r="X51" s="123"/>
      <c r="Y51" s="123"/>
      <c r="Z51" s="123"/>
      <c r="AA51" s="123"/>
      <c r="AB51" s="45"/>
      <c r="AC51" s="49"/>
    </row>
    <row r="52" spans="1:29" s="46" customFormat="1" ht="29.25" customHeight="1" thickBot="1">
      <c r="A52" s="41">
        <v>28</v>
      </c>
      <c r="B52" s="124" t="s">
        <v>156</v>
      </c>
      <c r="C52" s="125"/>
      <c r="D52" s="125"/>
      <c r="E52" s="125"/>
      <c r="F52" s="125"/>
      <c r="G52" s="126"/>
      <c r="H52" s="114"/>
      <c r="I52" s="115"/>
      <c r="J52" s="115"/>
      <c r="K52" s="115"/>
      <c r="L52" s="116"/>
      <c r="M52" s="117">
        <v>5</v>
      </c>
      <c r="N52" s="118"/>
      <c r="O52" s="117" t="s">
        <v>70</v>
      </c>
      <c r="P52" s="118"/>
      <c r="Q52" s="119">
        <v>135000</v>
      </c>
      <c r="R52" s="119"/>
      <c r="S52" s="119"/>
      <c r="T52" s="120">
        <f t="shared" ref="T52" si="15">Q52*M52</f>
        <v>675000</v>
      </c>
      <c r="U52" s="121"/>
      <c r="V52" s="121"/>
      <c r="W52" s="122"/>
      <c r="X52" s="123"/>
      <c r="Y52" s="123"/>
      <c r="Z52" s="123"/>
      <c r="AA52" s="123"/>
      <c r="AB52" s="45"/>
      <c r="AC52" s="49"/>
    </row>
    <row r="53" spans="1:29" s="46" customFormat="1" ht="29.25" hidden="1" customHeight="1" thickBot="1">
      <c r="A53" s="44">
        <v>29</v>
      </c>
      <c r="B53" s="124"/>
      <c r="C53" s="125"/>
      <c r="D53" s="125"/>
      <c r="E53" s="125"/>
      <c r="F53" s="125"/>
      <c r="G53" s="126"/>
      <c r="H53" s="114"/>
      <c r="I53" s="115"/>
      <c r="J53" s="115"/>
      <c r="K53" s="115"/>
      <c r="L53" s="116"/>
      <c r="M53" s="117"/>
      <c r="N53" s="118"/>
      <c r="O53" s="117"/>
      <c r="P53" s="118"/>
      <c r="Q53" s="119"/>
      <c r="R53" s="119"/>
      <c r="S53" s="119"/>
      <c r="T53" s="120"/>
      <c r="U53" s="121"/>
      <c r="V53" s="121"/>
      <c r="W53" s="122"/>
      <c r="X53" s="123"/>
      <c r="Y53" s="123"/>
      <c r="Z53" s="123"/>
      <c r="AA53" s="123"/>
      <c r="AB53" s="45"/>
    </row>
    <row r="54" spans="1:29" s="46" customFormat="1" ht="29.25" hidden="1" customHeight="1" thickBot="1">
      <c r="A54" s="41">
        <v>30</v>
      </c>
      <c r="B54" s="124"/>
      <c r="C54" s="125"/>
      <c r="D54" s="125"/>
      <c r="E54" s="125"/>
      <c r="F54" s="125"/>
      <c r="G54" s="126"/>
      <c r="H54" s="114"/>
      <c r="I54" s="115"/>
      <c r="J54" s="115"/>
      <c r="K54" s="115"/>
      <c r="L54" s="116"/>
      <c r="M54" s="117"/>
      <c r="N54" s="118"/>
      <c r="O54" s="117"/>
      <c r="P54" s="118"/>
      <c r="Q54" s="119"/>
      <c r="R54" s="119"/>
      <c r="S54" s="119"/>
      <c r="T54" s="120"/>
      <c r="U54" s="121"/>
      <c r="V54" s="121"/>
      <c r="W54" s="122"/>
      <c r="X54" s="123"/>
      <c r="Y54" s="123"/>
      <c r="Z54" s="123"/>
      <c r="AA54" s="123"/>
      <c r="AB54" s="45"/>
    </row>
    <row r="55" spans="1:29" s="46" customFormat="1" ht="29.25" hidden="1" customHeight="1" thickBot="1">
      <c r="A55" s="44">
        <v>31</v>
      </c>
      <c r="B55" s="124"/>
      <c r="C55" s="125"/>
      <c r="D55" s="125"/>
      <c r="E55" s="125"/>
      <c r="F55" s="125"/>
      <c r="G55" s="126"/>
      <c r="H55" s="114"/>
      <c r="I55" s="115"/>
      <c r="J55" s="115"/>
      <c r="K55" s="115"/>
      <c r="L55" s="116"/>
      <c r="M55" s="117"/>
      <c r="N55" s="118"/>
      <c r="O55" s="117"/>
      <c r="P55" s="118"/>
      <c r="Q55" s="119"/>
      <c r="R55" s="119"/>
      <c r="S55" s="119"/>
      <c r="T55" s="120"/>
      <c r="U55" s="121"/>
      <c r="V55" s="121"/>
      <c r="W55" s="122"/>
      <c r="X55" s="123"/>
      <c r="Y55" s="123"/>
      <c r="Z55" s="123"/>
      <c r="AA55" s="123"/>
      <c r="AB55" s="45"/>
    </row>
    <row r="56" spans="1:29" s="46" customFormat="1" ht="29.25" hidden="1" customHeight="1" thickBot="1">
      <c r="A56" s="41">
        <v>32</v>
      </c>
      <c r="B56" s="124"/>
      <c r="C56" s="125"/>
      <c r="D56" s="125"/>
      <c r="E56" s="125"/>
      <c r="F56" s="125"/>
      <c r="G56" s="126"/>
      <c r="H56" s="114"/>
      <c r="I56" s="115"/>
      <c r="J56" s="115"/>
      <c r="K56" s="115"/>
      <c r="L56" s="116"/>
      <c r="M56" s="117"/>
      <c r="N56" s="118"/>
      <c r="O56" s="117"/>
      <c r="P56" s="118"/>
      <c r="Q56" s="119"/>
      <c r="R56" s="119"/>
      <c r="S56" s="119"/>
      <c r="T56" s="120"/>
      <c r="U56" s="121"/>
      <c r="V56" s="121"/>
      <c r="W56" s="122"/>
      <c r="X56" s="123"/>
      <c r="Y56" s="123"/>
      <c r="Z56" s="123"/>
      <c r="AA56" s="123"/>
      <c r="AB56" s="45"/>
    </row>
    <row r="57" spans="1:29" s="52" customFormat="1" ht="12.75" customHeight="1">
      <c r="A57" s="147" t="s">
        <v>43</v>
      </c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9"/>
      <c r="M57" s="150"/>
      <c r="N57" s="151"/>
      <c r="O57" s="152"/>
      <c r="P57" s="153"/>
      <c r="Q57" s="147"/>
      <c r="R57" s="148"/>
      <c r="S57" s="149"/>
      <c r="T57" s="154">
        <f>SUM(T25:W56)</f>
        <v>9631600</v>
      </c>
      <c r="U57" s="154"/>
      <c r="V57" s="154"/>
      <c r="W57" s="154"/>
      <c r="X57" s="155"/>
      <c r="Y57" s="155"/>
      <c r="Z57" s="155"/>
      <c r="AA57" s="155"/>
    </row>
    <row r="58" spans="1:29" s="52" customFormat="1" ht="13.5" customHeight="1">
      <c r="A58" s="143" t="s">
        <v>44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53"/>
      <c r="N58" s="53"/>
      <c r="O58" s="54"/>
      <c r="P58" s="53"/>
      <c r="Q58" s="53"/>
      <c r="R58" s="53"/>
      <c r="S58" s="53"/>
      <c r="T58" s="55"/>
      <c r="U58" s="55"/>
      <c r="V58" s="55"/>
      <c r="W58" s="55"/>
      <c r="X58" s="56"/>
      <c r="Y58" s="56"/>
      <c r="Z58" s="56"/>
      <c r="AA58" s="56"/>
    </row>
    <row r="59" spans="1:29" s="52" customFormat="1" ht="10.5" customHeight="1">
      <c r="A59" s="53"/>
      <c r="B59" s="53"/>
      <c r="C59" s="53"/>
      <c r="D59" s="53"/>
      <c r="E59" s="53"/>
      <c r="F59" s="54"/>
      <c r="G59" s="53"/>
      <c r="O59" s="57"/>
      <c r="P59" s="58" t="s">
        <v>45</v>
      </c>
    </row>
    <row r="60" spans="1:29" ht="12" customHeight="1">
      <c r="A60" s="59"/>
      <c r="B60" s="60" t="s">
        <v>46</v>
      </c>
      <c r="C60" s="61"/>
      <c r="D60" s="61"/>
      <c r="E60" s="62"/>
      <c r="F60" s="63" t="s">
        <v>47</v>
      </c>
      <c r="G60" s="60" t="s">
        <v>48</v>
      </c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</row>
    <row r="61" spans="1:29" s="4" customFormat="1" ht="12.95" customHeight="1">
      <c r="A61" s="59"/>
      <c r="B61" s="61"/>
      <c r="C61" s="61"/>
      <c r="D61" s="61"/>
      <c r="E61" s="62"/>
      <c r="F61" s="61"/>
      <c r="G61" s="64"/>
      <c r="H61" s="52"/>
      <c r="I61" s="52"/>
      <c r="J61" s="52"/>
      <c r="K61" s="52"/>
      <c r="L61" s="52"/>
      <c r="M61" s="52"/>
      <c r="N61" s="52"/>
      <c r="O61" s="63"/>
      <c r="P61" s="58" t="s">
        <v>49</v>
      </c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</row>
    <row r="62" spans="1:29" s="66" customFormat="1" ht="12.95" customHeight="1">
      <c r="A62" s="59"/>
      <c r="B62" s="61"/>
      <c r="C62" s="61"/>
      <c r="D62" s="61"/>
      <c r="E62" s="62"/>
      <c r="F62" s="57" t="s">
        <v>47</v>
      </c>
      <c r="G62" s="65" t="s">
        <v>50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9" s="66" customFormat="1" ht="12.95" customHeight="1">
      <c r="A63" s="40"/>
      <c r="B63" s="11"/>
      <c r="C63" s="11"/>
      <c r="D63" s="11"/>
      <c r="E63" s="12"/>
      <c r="F63" s="11"/>
      <c r="G63" s="13"/>
      <c r="H63" s="4"/>
      <c r="I63" s="67"/>
      <c r="J63" s="4"/>
      <c r="K63" s="67"/>
      <c r="L63" s="6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9" s="66" customFormat="1" ht="12.95" customHeight="1">
      <c r="A64" s="67" t="s">
        <v>52</v>
      </c>
      <c r="B64" s="6"/>
      <c r="C64" s="6"/>
      <c r="D64" s="6"/>
      <c r="E64" s="68"/>
      <c r="F64" s="6"/>
      <c r="G64" s="69"/>
      <c r="I64" s="67" t="s">
        <v>51</v>
      </c>
    </row>
    <row r="65" spans="1:27" s="66" customFormat="1" ht="12.95" customHeight="1">
      <c r="A65" s="106" t="s">
        <v>53</v>
      </c>
      <c r="B65" s="6"/>
      <c r="C65" s="6"/>
      <c r="D65" s="6"/>
      <c r="E65" s="68"/>
      <c r="F65" s="6"/>
      <c r="G65" s="69"/>
      <c r="I65" s="66" t="s">
        <v>135</v>
      </c>
    </row>
    <row r="66" spans="1:27" s="66" customFormat="1" ht="9" customHeight="1">
      <c r="A66" s="67" t="s">
        <v>55</v>
      </c>
      <c r="B66" s="6"/>
      <c r="C66" s="6"/>
      <c r="D66" s="6"/>
      <c r="E66" s="68"/>
      <c r="F66" s="6"/>
      <c r="G66" s="69"/>
      <c r="I66" s="66" t="s">
        <v>54</v>
      </c>
    </row>
    <row r="67" spans="1:27" s="66" customFormat="1" ht="10.5" customHeight="1">
      <c r="A67" s="67" t="s">
        <v>56</v>
      </c>
      <c r="B67" s="6"/>
      <c r="C67" s="6"/>
      <c r="D67" s="6"/>
      <c r="E67" s="68"/>
      <c r="F67" s="6"/>
      <c r="G67" s="69"/>
      <c r="R67" s="9"/>
      <c r="W67" s="9"/>
    </row>
    <row r="68" spans="1:27" s="71" customFormat="1" ht="14.45" customHeight="1">
      <c r="A68" s="70" t="s">
        <v>57</v>
      </c>
      <c r="B68" s="6"/>
      <c r="C68" s="6"/>
      <c r="D68" s="6"/>
      <c r="E68" s="68"/>
      <c r="F68" s="6"/>
      <c r="G68" s="69"/>
      <c r="H68" s="66" t="s">
        <v>58</v>
      </c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spans="1:27" s="71" customFormat="1" ht="35.25" customHeight="1">
      <c r="A69" s="70"/>
      <c r="B69" s="6"/>
      <c r="C69" s="6"/>
      <c r="D69" s="6"/>
      <c r="E69" s="68"/>
      <c r="F69" s="6"/>
      <c r="G69" s="69"/>
      <c r="H69" s="113"/>
      <c r="I69" s="113"/>
      <c r="J69" s="113"/>
      <c r="K69" s="113"/>
      <c r="L69" s="66"/>
      <c r="M69" s="66"/>
      <c r="N69" s="66"/>
      <c r="O69" s="66"/>
      <c r="P69" s="66"/>
      <c r="Q69" s="145" t="s">
        <v>59</v>
      </c>
      <c r="R69" s="145"/>
      <c r="S69" s="145"/>
      <c r="T69" s="145"/>
      <c r="U69" s="145"/>
      <c r="V69" s="145"/>
      <c r="W69" s="145"/>
      <c r="X69" s="145"/>
      <c r="Y69" s="145"/>
      <c r="Z69" s="66"/>
      <c r="AA69" s="66"/>
    </row>
    <row r="70" spans="1:27" s="71" customFormat="1" ht="14.25">
      <c r="A70" s="145" t="s">
        <v>60</v>
      </c>
      <c r="B70" s="145"/>
      <c r="C70" s="145"/>
      <c r="D70" s="145"/>
      <c r="E70" s="145"/>
      <c r="F70" s="145"/>
      <c r="G70" s="145"/>
      <c r="H70" s="145"/>
      <c r="I70" s="145"/>
      <c r="J70" s="145"/>
      <c r="K70" s="146"/>
      <c r="M70" s="140" t="s">
        <v>61</v>
      </c>
      <c r="N70" s="141"/>
      <c r="O70" s="141"/>
      <c r="P70" s="141"/>
      <c r="Q70" s="142"/>
      <c r="R70" s="140" t="s">
        <v>62</v>
      </c>
      <c r="S70" s="141"/>
      <c r="T70" s="141"/>
      <c r="U70" s="141"/>
      <c r="V70" s="142"/>
      <c r="W70" s="140" t="s">
        <v>63</v>
      </c>
      <c r="X70" s="141"/>
      <c r="Y70" s="141"/>
      <c r="Z70" s="141"/>
      <c r="AA70" s="142"/>
    </row>
    <row r="71" spans="1:27" s="71" customFormat="1" ht="14.25">
      <c r="A71" s="108"/>
      <c r="B71" s="109"/>
      <c r="C71" s="109"/>
      <c r="D71" s="109"/>
      <c r="E71" s="109"/>
      <c r="F71" s="109"/>
      <c r="G71" s="109"/>
      <c r="H71" s="2"/>
      <c r="I71" s="2"/>
      <c r="J71" s="2"/>
      <c r="K71" s="72"/>
      <c r="M71" s="134"/>
      <c r="N71" s="135"/>
      <c r="O71" s="135"/>
      <c r="P71" s="135"/>
      <c r="Q71" s="136"/>
      <c r="R71" s="134"/>
      <c r="S71" s="135"/>
      <c r="T71" s="135"/>
      <c r="U71" s="135"/>
      <c r="V71" s="136"/>
      <c r="W71" s="134"/>
      <c r="X71" s="135"/>
      <c r="Y71" s="135"/>
      <c r="Z71" s="135"/>
      <c r="AA71" s="136"/>
    </row>
    <row r="72" spans="1:27" s="71" customFormat="1" ht="14.25">
      <c r="A72" s="73"/>
      <c r="B72" s="2"/>
      <c r="C72" s="2"/>
      <c r="D72" s="2"/>
      <c r="E72" s="2"/>
      <c r="F72" s="2"/>
      <c r="G72" s="2"/>
      <c r="H72" s="2"/>
      <c r="I72" s="2"/>
      <c r="J72" s="2"/>
      <c r="K72" s="72"/>
      <c r="M72" s="137"/>
      <c r="N72" s="138"/>
      <c r="O72" s="138"/>
      <c r="P72" s="138"/>
      <c r="Q72" s="139"/>
      <c r="R72" s="137"/>
      <c r="S72" s="138"/>
      <c r="T72" s="138"/>
      <c r="U72" s="138"/>
      <c r="V72" s="139"/>
      <c r="W72" s="137"/>
      <c r="X72" s="138"/>
      <c r="Y72" s="138"/>
      <c r="Z72" s="138"/>
      <c r="AA72" s="139"/>
    </row>
    <row r="73" spans="1:27" s="71" customFormat="1" ht="14.25">
      <c r="A73" s="110"/>
      <c r="B73" s="111"/>
      <c r="C73" s="111"/>
      <c r="D73" s="111"/>
      <c r="E73" s="111"/>
      <c r="F73" s="111"/>
      <c r="G73" s="111"/>
      <c r="H73" s="111"/>
      <c r="I73" s="111"/>
      <c r="J73" s="111"/>
      <c r="K73" s="112"/>
      <c r="M73" s="140" t="s">
        <v>17</v>
      </c>
      <c r="N73" s="141"/>
      <c r="O73" s="141"/>
      <c r="P73" s="141"/>
      <c r="Q73" s="142"/>
      <c r="R73" s="140" t="s">
        <v>64</v>
      </c>
      <c r="S73" s="141"/>
      <c r="T73" s="141"/>
      <c r="U73" s="141"/>
      <c r="V73" s="142"/>
      <c r="W73" s="140" t="s">
        <v>65</v>
      </c>
      <c r="X73" s="141"/>
      <c r="Y73" s="141"/>
      <c r="Z73" s="141"/>
      <c r="AA73" s="142"/>
    </row>
    <row r="74" spans="1:27" s="71" customFormat="1" ht="15">
      <c r="B74" s="74"/>
      <c r="C74" s="74"/>
      <c r="D74" s="74"/>
      <c r="E74" s="75"/>
      <c r="F74" s="74"/>
      <c r="G74" s="76"/>
    </row>
    <row r="75" spans="1:27" s="71" customFormat="1" ht="15">
      <c r="A75" s="77"/>
      <c r="B75" s="74"/>
      <c r="C75" s="74"/>
      <c r="D75" s="74"/>
      <c r="E75" s="75"/>
      <c r="F75" s="74"/>
      <c r="G75" s="76"/>
    </row>
    <row r="76" spans="1:27" s="71" customFormat="1" ht="15">
      <c r="A76" s="77"/>
      <c r="B76" s="11"/>
      <c r="C76" s="11"/>
      <c r="D76" s="74"/>
      <c r="E76" s="75"/>
      <c r="F76" s="74"/>
      <c r="G76" s="76"/>
    </row>
    <row r="77" spans="1:27" s="71" customFormat="1" ht="15">
      <c r="B77" s="74"/>
      <c r="C77" s="74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s="71" customFormat="1" ht="14.25">
      <c r="B86" s="11"/>
      <c r="C86" s="11"/>
      <c r="D86" s="11"/>
      <c r="E86" s="12"/>
      <c r="F86" s="11"/>
      <c r="G86" s="13"/>
    </row>
    <row r="87" spans="1:27" s="71" customFormat="1" ht="14.25">
      <c r="B87" s="11"/>
      <c r="C87" s="11"/>
      <c r="D87" s="11"/>
      <c r="E87" s="12"/>
      <c r="F87" s="11"/>
      <c r="G87" s="13"/>
    </row>
    <row r="88" spans="1:27" s="71" customFormat="1" ht="14.25">
      <c r="B88" s="11"/>
      <c r="C88" s="11"/>
      <c r="D88" s="11"/>
      <c r="E88" s="12"/>
      <c r="F88" s="11"/>
      <c r="G88" s="13"/>
    </row>
    <row r="89" spans="1:27" ht="18" customHeight="1">
      <c r="A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 spans="1:27" ht="18" customHeight="1">
      <c r="A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 spans="1:27" ht="18" customHeight="1">
      <c r="A91" s="71"/>
      <c r="H91" s="71"/>
      <c r="I91" s="71"/>
      <c r="J91" s="71"/>
      <c r="K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</sheetData>
  <mergeCells count="258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B25:G26"/>
    <mergeCell ref="X24:AA24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H27:L27"/>
    <mergeCell ref="M27:N27"/>
    <mergeCell ref="O27:P27"/>
    <mergeCell ref="Q27:S27"/>
    <mergeCell ref="T27:W27"/>
    <mergeCell ref="X27:AA27"/>
    <mergeCell ref="H28:L28"/>
    <mergeCell ref="M28:N28"/>
    <mergeCell ref="H26:L26"/>
    <mergeCell ref="M26:N26"/>
    <mergeCell ref="O26:P26"/>
    <mergeCell ref="Q26:S26"/>
    <mergeCell ref="T26:W26"/>
    <mergeCell ref="H30:L30"/>
    <mergeCell ref="M30:N30"/>
    <mergeCell ref="O30:P30"/>
    <mergeCell ref="Q30:S30"/>
    <mergeCell ref="T30:W30"/>
    <mergeCell ref="X30:AA30"/>
    <mergeCell ref="O28:P28"/>
    <mergeCell ref="Q28:S28"/>
    <mergeCell ref="T28:W28"/>
    <mergeCell ref="X28:AA28"/>
    <mergeCell ref="H29:L29"/>
    <mergeCell ref="M29:N29"/>
    <mergeCell ref="O29:P29"/>
    <mergeCell ref="Q29:S29"/>
    <mergeCell ref="T29:W29"/>
    <mergeCell ref="X29:AA29"/>
    <mergeCell ref="X31:AA31"/>
    <mergeCell ref="B32:G32"/>
    <mergeCell ref="H32:L32"/>
    <mergeCell ref="M32:N32"/>
    <mergeCell ref="O32:P32"/>
    <mergeCell ref="Q32:S32"/>
    <mergeCell ref="T32:W32"/>
    <mergeCell ref="X32:AA32"/>
    <mergeCell ref="B31:G31"/>
    <mergeCell ref="H31:L31"/>
    <mergeCell ref="M31:N31"/>
    <mergeCell ref="O31:P31"/>
    <mergeCell ref="Q31:S31"/>
    <mergeCell ref="T31:W31"/>
    <mergeCell ref="X33:AA33"/>
    <mergeCell ref="B34:G34"/>
    <mergeCell ref="H34:L34"/>
    <mergeCell ref="M34:N34"/>
    <mergeCell ref="O34:P34"/>
    <mergeCell ref="Q34:S34"/>
    <mergeCell ref="T34:W34"/>
    <mergeCell ref="X34:AA34"/>
    <mergeCell ref="B33:G33"/>
    <mergeCell ref="H33:L33"/>
    <mergeCell ref="M33:N33"/>
    <mergeCell ref="O33:P33"/>
    <mergeCell ref="Q33:S33"/>
    <mergeCell ref="T33:W33"/>
    <mergeCell ref="X35:AA35"/>
    <mergeCell ref="B36:G36"/>
    <mergeCell ref="H36:L36"/>
    <mergeCell ref="M36:N36"/>
    <mergeCell ref="O36:P36"/>
    <mergeCell ref="Q36:S36"/>
    <mergeCell ref="T36:W36"/>
    <mergeCell ref="X36:AA36"/>
    <mergeCell ref="B35:G35"/>
    <mergeCell ref="H35:L35"/>
    <mergeCell ref="M35:N35"/>
    <mergeCell ref="O35:P35"/>
    <mergeCell ref="Q35:S35"/>
    <mergeCell ref="T35:W35"/>
    <mergeCell ref="X37:AA37"/>
    <mergeCell ref="B38:G38"/>
    <mergeCell ref="H38:L38"/>
    <mergeCell ref="M38:N38"/>
    <mergeCell ref="O38:P38"/>
    <mergeCell ref="Q38:S38"/>
    <mergeCell ref="T38:W38"/>
    <mergeCell ref="X38:AA38"/>
    <mergeCell ref="B37:G37"/>
    <mergeCell ref="H37:L37"/>
    <mergeCell ref="M37:N37"/>
    <mergeCell ref="O37:P37"/>
    <mergeCell ref="Q37:S37"/>
    <mergeCell ref="T37:W37"/>
    <mergeCell ref="O39:P39"/>
    <mergeCell ref="Q39:S39"/>
    <mergeCell ref="T39:W39"/>
    <mergeCell ref="X41:AA41"/>
    <mergeCell ref="H42:L42"/>
    <mergeCell ref="M42:N42"/>
    <mergeCell ref="O42:P42"/>
    <mergeCell ref="Q42:S42"/>
    <mergeCell ref="T42:W42"/>
    <mergeCell ref="X42:AA42"/>
    <mergeCell ref="H41:L41"/>
    <mergeCell ref="M41:N41"/>
    <mergeCell ref="O41:P41"/>
    <mergeCell ref="B54:G54"/>
    <mergeCell ref="H54:L54"/>
    <mergeCell ref="M54:N54"/>
    <mergeCell ref="O54:P54"/>
    <mergeCell ref="Q54:S54"/>
    <mergeCell ref="T54:W54"/>
    <mergeCell ref="X54:AA54"/>
    <mergeCell ref="B44:G44"/>
    <mergeCell ref="H44:L44"/>
    <mergeCell ref="M44:N44"/>
    <mergeCell ref="O44:P44"/>
    <mergeCell ref="Q44:S44"/>
    <mergeCell ref="T44:W44"/>
    <mergeCell ref="B45:G45"/>
    <mergeCell ref="H45:L45"/>
    <mergeCell ref="M45:N45"/>
    <mergeCell ref="O45:P45"/>
    <mergeCell ref="Q45:S45"/>
    <mergeCell ref="T45:W45"/>
    <mergeCell ref="X45:AA45"/>
    <mergeCell ref="B46:G46"/>
    <mergeCell ref="A57:L57"/>
    <mergeCell ref="M57:N57"/>
    <mergeCell ref="O57:P57"/>
    <mergeCell ref="Q57:S57"/>
    <mergeCell ref="T57:W57"/>
    <mergeCell ref="X57:AA57"/>
    <mergeCell ref="X55:AA55"/>
    <mergeCell ref="B56:G56"/>
    <mergeCell ref="H56:L56"/>
    <mergeCell ref="M56:N56"/>
    <mergeCell ref="O56:P56"/>
    <mergeCell ref="Q56:S56"/>
    <mergeCell ref="T56:W56"/>
    <mergeCell ref="X56:AA56"/>
    <mergeCell ref="B55:G55"/>
    <mergeCell ref="H55:L55"/>
    <mergeCell ref="M55:N55"/>
    <mergeCell ref="O55:P55"/>
    <mergeCell ref="Q55:S55"/>
    <mergeCell ref="T55:W55"/>
    <mergeCell ref="M71:Q72"/>
    <mergeCell ref="R71:V72"/>
    <mergeCell ref="W71:AA72"/>
    <mergeCell ref="M73:Q73"/>
    <mergeCell ref="R73:V73"/>
    <mergeCell ref="W73:AA73"/>
    <mergeCell ref="A58:L58"/>
    <mergeCell ref="Q69:Y69"/>
    <mergeCell ref="A70:K70"/>
    <mergeCell ref="M70:Q70"/>
    <mergeCell ref="R70:V70"/>
    <mergeCell ref="W70:AA70"/>
    <mergeCell ref="B47:G47"/>
    <mergeCell ref="H47:L47"/>
    <mergeCell ref="M47:N47"/>
    <mergeCell ref="O47:P47"/>
    <mergeCell ref="Q47:S47"/>
    <mergeCell ref="T47:W47"/>
    <mergeCell ref="X47:AA47"/>
    <mergeCell ref="B27:G27"/>
    <mergeCell ref="B28:G28"/>
    <mergeCell ref="B29:G29"/>
    <mergeCell ref="B30:G30"/>
    <mergeCell ref="Q41:S41"/>
    <mergeCell ref="T41:W41"/>
    <mergeCell ref="X44:AA44"/>
    <mergeCell ref="X39:AA39"/>
    <mergeCell ref="H40:L40"/>
    <mergeCell ref="M40:N40"/>
    <mergeCell ref="O40:P40"/>
    <mergeCell ref="Q40:S40"/>
    <mergeCell ref="T40:W40"/>
    <mergeCell ref="X40:AA40"/>
    <mergeCell ref="B39:G39"/>
    <mergeCell ref="H39:L39"/>
    <mergeCell ref="M39:N39"/>
    <mergeCell ref="O49:P49"/>
    <mergeCell ref="Q49:S49"/>
    <mergeCell ref="T49:W49"/>
    <mergeCell ref="X49:AA49"/>
    <mergeCell ref="H46:L46"/>
    <mergeCell ref="M46:N46"/>
    <mergeCell ref="O46:P46"/>
    <mergeCell ref="Q46:S46"/>
    <mergeCell ref="T46:W46"/>
    <mergeCell ref="X46:AA46"/>
    <mergeCell ref="B53:G53"/>
    <mergeCell ref="H53:L53"/>
    <mergeCell ref="M53:N53"/>
    <mergeCell ref="O53:P53"/>
    <mergeCell ref="Q53:S53"/>
    <mergeCell ref="T53:W53"/>
    <mergeCell ref="X53:AA53"/>
    <mergeCell ref="B50:G50"/>
    <mergeCell ref="H50:L50"/>
    <mergeCell ref="M50:N50"/>
    <mergeCell ref="O50:P50"/>
    <mergeCell ref="Q50:S50"/>
    <mergeCell ref="T50:W50"/>
    <mergeCell ref="X50:AA50"/>
    <mergeCell ref="B51:G51"/>
    <mergeCell ref="H51:L51"/>
    <mergeCell ref="M51:N51"/>
    <mergeCell ref="O51:P51"/>
    <mergeCell ref="Q51:S51"/>
    <mergeCell ref="T51:W51"/>
    <mergeCell ref="X51:AA51"/>
    <mergeCell ref="H43:L43"/>
    <mergeCell ref="M43:N43"/>
    <mergeCell ref="O43:P43"/>
    <mergeCell ref="Q43:S43"/>
    <mergeCell ref="T43:W43"/>
    <mergeCell ref="X43:AA43"/>
    <mergeCell ref="B40:G43"/>
    <mergeCell ref="B52:G52"/>
    <mergeCell ref="H52:L52"/>
    <mergeCell ref="M52:N52"/>
    <mergeCell ref="O52:P52"/>
    <mergeCell ref="Q52:S52"/>
    <mergeCell ref="T52:W52"/>
    <mergeCell ref="X52:AA52"/>
    <mergeCell ref="B48:G48"/>
    <mergeCell ref="H48:L48"/>
    <mergeCell ref="M48:N48"/>
    <mergeCell ref="O48:P48"/>
    <mergeCell ref="Q48:S48"/>
    <mergeCell ref="T48:W48"/>
    <mergeCell ref="X48:AA48"/>
    <mergeCell ref="B49:G49"/>
    <mergeCell ref="H49:L49"/>
    <mergeCell ref="M49:N49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1"/>
  <sheetViews>
    <sheetView showWhiteSpace="0" topLeftCell="A19" workbookViewId="0">
      <selection activeCell="B41" sqref="B41:G41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65" t="s">
        <v>0</v>
      </c>
      <c r="C1" s="165"/>
      <c r="D1" s="165"/>
      <c r="E1" s="165"/>
      <c r="F1" s="165"/>
      <c r="G1" s="165"/>
      <c r="H1" s="165"/>
      <c r="I1" s="16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66">
        <v>1702002</v>
      </c>
      <c r="E2" s="166"/>
      <c r="F2" s="166"/>
      <c r="G2" s="166"/>
      <c r="H2" s="166"/>
      <c r="I2" s="16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7" t="s">
        <v>116</v>
      </c>
      <c r="E3" s="167"/>
      <c r="F3" s="167"/>
      <c r="G3" s="167"/>
      <c r="H3" s="167"/>
      <c r="I3" s="16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1" t="s">
        <v>4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2"/>
    </row>
    <row r="7" spans="1:30" s="4" customFormat="1" ht="14.1" customHeight="1">
      <c r="A7" s="21"/>
      <c r="C7" s="102" t="s">
        <v>5</v>
      </c>
      <c r="D7" s="22"/>
      <c r="E7" s="23"/>
      <c r="F7" s="163" t="s">
        <v>6</v>
      </c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4"/>
    </row>
    <row r="8" spans="1:30" s="4" customFormat="1" ht="14.1" customHeight="1">
      <c r="A8" s="21"/>
      <c r="C8" s="10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2" t="s">
        <v>9</v>
      </c>
      <c r="Q8" s="7"/>
      <c r="R8" s="158" t="s">
        <v>10</v>
      </c>
      <c r="S8" s="158"/>
      <c r="T8" s="158"/>
      <c r="U8" s="158"/>
      <c r="V8" s="158"/>
      <c r="W8" s="158"/>
      <c r="X8" s="158"/>
      <c r="Y8" s="158"/>
      <c r="Z8" s="7"/>
      <c r="AA8" s="26"/>
    </row>
    <row r="9" spans="1:30" s="4" customFormat="1" ht="14.1" customHeight="1">
      <c r="A9" s="21"/>
      <c r="C9" s="10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2"/>
      <c r="Q9" s="7"/>
      <c r="R9" s="27"/>
      <c r="S9" s="102"/>
      <c r="T9" s="102"/>
      <c r="U9" s="102"/>
      <c r="V9" s="102"/>
      <c r="W9" s="102"/>
      <c r="X9" s="102"/>
      <c r="Y9" s="102"/>
      <c r="Z9" s="7"/>
      <c r="AA9" s="26"/>
    </row>
    <row r="10" spans="1:30" s="4" customFormat="1" ht="14.1" customHeight="1">
      <c r="A10" s="21"/>
      <c r="C10" s="102" t="s">
        <v>13</v>
      </c>
      <c r="D10" s="22"/>
      <c r="E10" s="23"/>
      <c r="F10" s="22"/>
      <c r="G10" s="28"/>
      <c r="H10" s="158" t="s">
        <v>14</v>
      </c>
      <c r="I10" s="158"/>
      <c r="J10" s="158"/>
      <c r="K10" s="158"/>
      <c r="L10" s="158"/>
      <c r="M10" s="158"/>
      <c r="N10" s="158"/>
      <c r="O10" s="158"/>
      <c r="P10" s="102" t="s">
        <v>15</v>
      </c>
      <c r="Q10" s="7"/>
      <c r="R10" s="159" t="s">
        <v>66</v>
      </c>
      <c r="S10" s="158"/>
      <c r="T10" s="158"/>
      <c r="U10" s="158"/>
      <c r="V10" s="158"/>
      <c r="W10" s="158"/>
      <c r="X10" s="158"/>
      <c r="Y10" s="158"/>
      <c r="Z10" s="158"/>
      <c r="AA10" s="160"/>
    </row>
    <row r="11" spans="1:30" s="4" customFormat="1" ht="14.1" customHeight="1">
      <c r="A11" s="21"/>
      <c r="C11" s="102" t="s">
        <v>16</v>
      </c>
      <c r="D11" s="22"/>
      <c r="E11" s="23"/>
      <c r="G11" s="29"/>
      <c r="H11" s="104" t="s">
        <v>17</v>
      </c>
      <c r="I11" s="7"/>
      <c r="J11" s="7"/>
      <c r="K11" s="7"/>
      <c r="L11" s="7"/>
      <c r="M11" s="7"/>
      <c r="N11" s="7"/>
      <c r="O11" s="7"/>
      <c r="P11" s="102" t="s">
        <v>18</v>
      </c>
      <c r="Q11" s="7"/>
      <c r="R11" s="7"/>
      <c r="S11" s="102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61" t="s">
        <v>21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2"/>
    </row>
    <row r="15" spans="1:30" s="4" customFormat="1" ht="14.1" customHeight="1">
      <c r="A15" s="21"/>
      <c r="C15" s="102" t="s">
        <v>5</v>
      </c>
      <c r="D15" s="22"/>
      <c r="E15" s="23"/>
      <c r="F15" s="163" t="s">
        <v>22</v>
      </c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4"/>
    </row>
    <row r="16" spans="1:30" s="4" customFormat="1" ht="14.1" customHeight="1">
      <c r="A16" s="21"/>
      <c r="C16" s="10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2" t="s">
        <v>9</v>
      </c>
      <c r="Q16" s="7"/>
      <c r="R16" s="158"/>
      <c r="S16" s="158"/>
      <c r="T16" s="158"/>
      <c r="U16" s="158"/>
      <c r="V16" s="158"/>
      <c r="W16" s="158"/>
      <c r="X16" s="158"/>
      <c r="Y16" s="158"/>
      <c r="Z16" s="7"/>
      <c r="AA16" s="26"/>
      <c r="AD16" s="33"/>
    </row>
    <row r="17" spans="1:29" s="4" customFormat="1" ht="14.1" customHeight="1">
      <c r="A17" s="21"/>
      <c r="C17" s="102" t="s">
        <v>13</v>
      </c>
      <c r="D17" s="22"/>
      <c r="E17" s="23"/>
      <c r="F17" s="22"/>
      <c r="G17" s="28"/>
      <c r="H17" s="158" t="s">
        <v>24</v>
      </c>
      <c r="I17" s="158"/>
      <c r="J17" s="158"/>
      <c r="K17" s="158"/>
      <c r="L17" s="158"/>
      <c r="M17" s="158"/>
      <c r="N17" s="158"/>
      <c r="O17" s="158"/>
      <c r="P17" s="102" t="s">
        <v>15</v>
      </c>
      <c r="Q17" s="7"/>
      <c r="R17" s="159" t="s">
        <v>25</v>
      </c>
      <c r="S17" s="158"/>
      <c r="T17" s="158"/>
      <c r="U17" s="158"/>
      <c r="V17" s="158"/>
      <c r="W17" s="158"/>
      <c r="X17" s="158"/>
      <c r="Y17" s="158"/>
      <c r="Z17" s="158"/>
      <c r="AA17" s="160"/>
    </row>
    <row r="18" spans="1:29" s="4" customFormat="1" ht="14.1" customHeight="1">
      <c r="A18" s="21"/>
      <c r="C18" s="10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9" s="4" customFormat="1" ht="14.1" customHeight="1">
      <c r="A19" s="21"/>
      <c r="C19" s="10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9" s="4" customFormat="1" ht="14.1" customHeight="1">
      <c r="A20" s="21"/>
      <c r="C20" s="10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9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9" ht="18" customHeight="1">
      <c r="A22" s="40" t="s">
        <v>28</v>
      </c>
    </row>
    <row r="23" spans="1:29" ht="3.6" customHeight="1">
      <c r="A23" s="40"/>
    </row>
    <row r="24" spans="1:29" s="42" customFormat="1" ht="29.25" customHeight="1" thickBot="1">
      <c r="A24" s="41" t="s">
        <v>29</v>
      </c>
      <c r="B24" s="156" t="s">
        <v>30</v>
      </c>
      <c r="C24" s="156"/>
      <c r="D24" s="156"/>
      <c r="E24" s="156"/>
      <c r="F24" s="156"/>
      <c r="G24" s="156"/>
      <c r="H24" s="157" t="s">
        <v>31</v>
      </c>
      <c r="I24" s="156"/>
      <c r="J24" s="156"/>
      <c r="K24" s="156"/>
      <c r="L24" s="156"/>
      <c r="M24" s="156" t="s">
        <v>32</v>
      </c>
      <c r="N24" s="156"/>
      <c r="O24" s="156" t="s">
        <v>33</v>
      </c>
      <c r="P24" s="156"/>
      <c r="Q24" s="157" t="s">
        <v>34</v>
      </c>
      <c r="R24" s="156"/>
      <c r="S24" s="156"/>
      <c r="T24" s="157" t="s">
        <v>35</v>
      </c>
      <c r="U24" s="156"/>
      <c r="V24" s="156"/>
      <c r="W24" s="156"/>
      <c r="X24" s="156" t="s">
        <v>36</v>
      </c>
      <c r="Y24" s="156"/>
      <c r="Z24" s="156"/>
      <c r="AA24" s="156"/>
    </row>
    <row r="25" spans="1:29" s="46" customFormat="1" ht="29.25" customHeight="1" thickBot="1">
      <c r="A25" s="44">
        <v>1</v>
      </c>
      <c r="B25" s="124" t="s">
        <v>86</v>
      </c>
      <c r="C25" s="125"/>
      <c r="D25" s="125"/>
      <c r="E25" s="125"/>
      <c r="F25" s="125"/>
      <c r="G25" s="126"/>
      <c r="H25" s="114"/>
      <c r="I25" s="115"/>
      <c r="J25" s="115"/>
      <c r="K25" s="115"/>
      <c r="L25" s="116"/>
      <c r="M25" s="117">
        <v>60</v>
      </c>
      <c r="N25" s="118"/>
      <c r="O25" s="117" t="s">
        <v>70</v>
      </c>
      <c r="P25" s="118"/>
      <c r="Q25" s="119"/>
      <c r="R25" s="119"/>
      <c r="S25" s="119"/>
      <c r="T25" s="120"/>
      <c r="U25" s="121"/>
      <c r="V25" s="121"/>
      <c r="W25" s="122"/>
      <c r="X25" s="123" t="s">
        <v>114</v>
      </c>
      <c r="Y25" s="123"/>
      <c r="Z25" s="123"/>
      <c r="AA25" s="123"/>
      <c r="AB25" s="45"/>
    </row>
    <row r="26" spans="1:29" s="48" customFormat="1" ht="29.25" customHeight="1" thickBot="1">
      <c r="A26" s="41">
        <v>2</v>
      </c>
      <c r="B26" s="124" t="s">
        <v>97</v>
      </c>
      <c r="C26" s="125"/>
      <c r="D26" s="125"/>
      <c r="E26" s="125"/>
      <c r="F26" s="125"/>
      <c r="G26" s="126"/>
      <c r="H26" s="114">
        <v>10</v>
      </c>
      <c r="I26" s="115"/>
      <c r="J26" s="115"/>
      <c r="K26" s="115"/>
      <c r="L26" s="116"/>
      <c r="M26" s="117">
        <v>3</v>
      </c>
      <c r="N26" s="118"/>
      <c r="O26" s="117" t="s">
        <v>98</v>
      </c>
      <c r="P26" s="118"/>
      <c r="Q26" s="119"/>
      <c r="R26" s="119"/>
      <c r="S26" s="119"/>
      <c r="T26" s="120">
        <f t="shared" ref="T26:T31" si="0">Q26*M26</f>
        <v>0</v>
      </c>
      <c r="U26" s="121"/>
      <c r="V26" s="121"/>
      <c r="W26" s="122"/>
      <c r="X26" s="123"/>
      <c r="Y26" s="123"/>
      <c r="Z26" s="123"/>
      <c r="AA26" s="123"/>
      <c r="AB26"/>
      <c r="AC26" s="49"/>
    </row>
    <row r="27" spans="1:29" s="48" customFormat="1" ht="29.25" customHeight="1" thickBot="1">
      <c r="A27" s="44">
        <v>3</v>
      </c>
      <c r="B27" s="127"/>
      <c r="C27" s="128"/>
      <c r="D27" s="128"/>
      <c r="E27" s="128"/>
      <c r="F27" s="128"/>
      <c r="G27" s="129"/>
      <c r="H27" s="114" t="s">
        <v>103</v>
      </c>
      <c r="I27" s="115"/>
      <c r="J27" s="115"/>
      <c r="K27" s="115"/>
      <c r="L27" s="116"/>
      <c r="M27" s="117">
        <v>1</v>
      </c>
      <c r="N27" s="118"/>
      <c r="O27" s="117" t="s">
        <v>69</v>
      </c>
      <c r="P27" s="118"/>
      <c r="Q27" s="119"/>
      <c r="R27" s="119"/>
      <c r="S27" s="119"/>
      <c r="T27" s="120">
        <f t="shared" si="0"/>
        <v>0</v>
      </c>
      <c r="U27" s="121"/>
      <c r="V27" s="121"/>
      <c r="W27" s="122"/>
      <c r="X27" s="123" t="s">
        <v>114</v>
      </c>
      <c r="Y27" s="123"/>
      <c r="Z27" s="123"/>
      <c r="AA27" s="123"/>
      <c r="AC27" s="49"/>
    </row>
    <row r="28" spans="1:29" s="48" customFormat="1" ht="29.25" customHeight="1" thickBot="1">
      <c r="A28" s="41">
        <v>4</v>
      </c>
      <c r="B28" s="127"/>
      <c r="C28" s="128"/>
      <c r="D28" s="128"/>
      <c r="E28" s="128"/>
      <c r="F28" s="128"/>
      <c r="G28" s="129"/>
      <c r="H28" s="114" t="s">
        <v>106</v>
      </c>
      <c r="I28" s="115"/>
      <c r="J28" s="115"/>
      <c r="K28" s="115"/>
      <c r="L28" s="116"/>
      <c r="M28" s="117">
        <v>1</v>
      </c>
      <c r="N28" s="118"/>
      <c r="O28" s="117" t="s">
        <v>69</v>
      </c>
      <c r="P28" s="118"/>
      <c r="Q28" s="119"/>
      <c r="R28" s="119"/>
      <c r="S28" s="119"/>
      <c r="T28" s="119">
        <f t="shared" si="0"/>
        <v>0</v>
      </c>
      <c r="U28" s="119"/>
      <c r="V28" s="119"/>
      <c r="W28" s="119"/>
      <c r="X28" s="123" t="s">
        <v>114</v>
      </c>
      <c r="Y28" s="123"/>
      <c r="Z28" s="123"/>
      <c r="AA28" s="123"/>
      <c r="AC28" s="49"/>
    </row>
    <row r="29" spans="1:29" s="48" customFormat="1" ht="29.25" customHeight="1" thickBot="1">
      <c r="A29" s="44">
        <v>5</v>
      </c>
      <c r="B29" s="127"/>
      <c r="C29" s="128"/>
      <c r="D29" s="128"/>
      <c r="E29" s="128"/>
      <c r="F29" s="128"/>
      <c r="G29" s="129"/>
      <c r="H29" s="114" t="s">
        <v>108</v>
      </c>
      <c r="I29" s="115"/>
      <c r="J29" s="115"/>
      <c r="K29" s="115"/>
      <c r="L29" s="116"/>
      <c r="M29" s="117">
        <v>2</v>
      </c>
      <c r="N29" s="118"/>
      <c r="O29" s="117" t="s">
        <v>69</v>
      </c>
      <c r="P29" s="118"/>
      <c r="Q29" s="120"/>
      <c r="R29" s="121"/>
      <c r="S29" s="122"/>
      <c r="T29" s="120">
        <f t="shared" si="0"/>
        <v>0</v>
      </c>
      <c r="U29" s="121"/>
      <c r="V29" s="121"/>
      <c r="W29" s="122"/>
      <c r="X29" s="150" t="s">
        <v>114</v>
      </c>
      <c r="Y29" s="168"/>
      <c r="Z29" s="168"/>
      <c r="AA29" s="151"/>
      <c r="AC29" s="49"/>
    </row>
    <row r="30" spans="1:29" s="48" customFormat="1" ht="29.25" customHeight="1" thickBot="1">
      <c r="A30" s="41">
        <v>6</v>
      </c>
      <c r="B30" s="130"/>
      <c r="C30" s="131"/>
      <c r="D30" s="131"/>
      <c r="E30" s="131"/>
      <c r="F30" s="131"/>
      <c r="G30" s="132"/>
      <c r="H30" s="114" t="s">
        <v>109</v>
      </c>
      <c r="I30" s="115"/>
      <c r="J30" s="115"/>
      <c r="K30" s="115"/>
      <c r="L30" s="116"/>
      <c r="M30" s="117">
        <v>2</v>
      </c>
      <c r="N30" s="118"/>
      <c r="O30" s="117" t="s">
        <v>69</v>
      </c>
      <c r="P30" s="118"/>
      <c r="Q30" s="120"/>
      <c r="R30" s="121"/>
      <c r="S30" s="122"/>
      <c r="T30" s="120">
        <f t="shared" si="0"/>
        <v>0</v>
      </c>
      <c r="U30" s="121"/>
      <c r="V30" s="121"/>
      <c r="W30" s="122"/>
      <c r="X30" s="150" t="s">
        <v>114</v>
      </c>
      <c r="Y30" s="168"/>
      <c r="Z30" s="168"/>
      <c r="AA30" s="151"/>
      <c r="AC30" s="49"/>
    </row>
    <row r="31" spans="1:29" s="46" customFormat="1" ht="29.25" customHeight="1" thickBot="1">
      <c r="A31" s="44">
        <v>7</v>
      </c>
      <c r="B31" s="124" t="s">
        <v>121</v>
      </c>
      <c r="C31" s="125"/>
      <c r="D31" s="125"/>
      <c r="E31" s="125"/>
      <c r="F31" s="125"/>
      <c r="G31" s="126"/>
      <c r="H31" s="114" t="s">
        <v>111</v>
      </c>
      <c r="I31" s="115"/>
      <c r="J31" s="115"/>
      <c r="K31" s="115"/>
      <c r="L31" s="116"/>
      <c r="M31" s="117">
        <v>20</v>
      </c>
      <c r="N31" s="118"/>
      <c r="O31" s="117" t="s">
        <v>70</v>
      </c>
      <c r="P31" s="118"/>
      <c r="Q31" s="119"/>
      <c r="R31" s="119"/>
      <c r="S31" s="119"/>
      <c r="T31" s="120">
        <f t="shared" si="0"/>
        <v>0</v>
      </c>
      <c r="U31" s="121"/>
      <c r="V31" s="121"/>
      <c r="W31" s="122"/>
      <c r="X31" s="123" t="s">
        <v>114</v>
      </c>
      <c r="Y31" s="123"/>
      <c r="Z31" s="123"/>
      <c r="AA31" s="123"/>
      <c r="AB31" s="45"/>
    </row>
    <row r="32" spans="1:29" s="46" customFormat="1" ht="29.25" customHeight="1" thickBot="1">
      <c r="A32" s="41">
        <v>8</v>
      </c>
      <c r="B32" s="124" t="s">
        <v>120</v>
      </c>
      <c r="C32" s="125"/>
      <c r="D32" s="125"/>
      <c r="E32" s="125"/>
      <c r="F32" s="125"/>
      <c r="G32" s="126"/>
      <c r="H32" s="114" t="s">
        <v>119</v>
      </c>
      <c r="I32" s="115"/>
      <c r="J32" s="115"/>
      <c r="K32" s="115"/>
      <c r="L32" s="116"/>
      <c r="M32" s="117">
        <v>1</v>
      </c>
      <c r="N32" s="118"/>
      <c r="O32" s="117" t="s">
        <v>71</v>
      </c>
      <c r="P32" s="118"/>
      <c r="Q32" s="119"/>
      <c r="R32" s="119"/>
      <c r="S32" s="119"/>
      <c r="T32" s="120">
        <f t="shared" ref="T32" si="1">Q32*M32</f>
        <v>0</v>
      </c>
      <c r="U32" s="121"/>
      <c r="V32" s="121"/>
      <c r="W32" s="122"/>
      <c r="X32" s="123"/>
      <c r="Y32" s="123"/>
      <c r="Z32" s="123"/>
      <c r="AA32" s="123"/>
      <c r="AB32" s="45"/>
    </row>
    <row r="33" spans="1:28" s="46" customFormat="1" ht="29.25" customHeight="1" thickBot="1">
      <c r="A33" s="44">
        <v>9</v>
      </c>
      <c r="B33" s="124" t="s">
        <v>117</v>
      </c>
      <c r="C33" s="125"/>
      <c r="D33" s="125"/>
      <c r="E33" s="125"/>
      <c r="F33" s="125"/>
      <c r="G33" s="126"/>
      <c r="H33" s="114" t="s">
        <v>118</v>
      </c>
      <c r="I33" s="115"/>
      <c r="J33" s="115"/>
      <c r="K33" s="115"/>
      <c r="L33" s="116"/>
      <c r="M33" s="117">
        <v>1</v>
      </c>
      <c r="N33" s="118"/>
      <c r="O33" s="117" t="s">
        <v>98</v>
      </c>
      <c r="P33" s="118"/>
      <c r="Q33" s="119"/>
      <c r="R33" s="119"/>
      <c r="S33" s="119"/>
      <c r="T33" s="120">
        <f t="shared" ref="T33" si="2">Q33*M33</f>
        <v>0</v>
      </c>
      <c r="U33" s="121"/>
      <c r="V33" s="121"/>
      <c r="W33" s="122"/>
      <c r="X33" s="123"/>
      <c r="Y33" s="123"/>
      <c r="Z33" s="123"/>
      <c r="AA33" s="123"/>
      <c r="AB33" s="45"/>
    </row>
    <row r="34" spans="1:28" s="46" customFormat="1" ht="29.25" customHeight="1" thickBot="1">
      <c r="A34" s="41">
        <v>10</v>
      </c>
      <c r="B34" s="124" t="s">
        <v>86</v>
      </c>
      <c r="C34" s="125"/>
      <c r="D34" s="125"/>
      <c r="E34" s="125"/>
      <c r="F34" s="125"/>
      <c r="G34" s="126"/>
      <c r="H34" s="114"/>
      <c r="I34" s="115"/>
      <c r="J34" s="115"/>
      <c r="K34" s="115"/>
      <c r="L34" s="116"/>
      <c r="M34" s="117">
        <v>150</v>
      </c>
      <c r="N34" s="118"/>
      <c r="O34" s="117" t="s">
        <v>70</v>
      </c>
      <c r="P34" s="118"/>
      <c r="Q34" s="119"/>
      <c r="R34" s="119"/>
      <c r="S34" s="119"/>
      <c r="T34" s="120">
        <f t="shared" ref="T34" si="3">Q34*M34</f>
        <v>0</v>
      </c>
      <c r="U34" s="121"/>
      <c r="V34" s="121"/>
      <c r="W34" s="122"/>
      <c r="X34" s="123"/>
      <c r="Y34" s="123"/>
      <c r="Z34" s="123"/>
      <c r="AA34" s="123"/>
      <c r="AB34" s="45"/>
    </row>
    <row r="35" spans="1:28" s="46" customFormat="1" ht="29.25" customHeight="1" thickBot="1">
      <c r="A35" s="44">
        <v>11</v>
      </c>
      <c r="B35" s="124" t="s">
        <v>122</v>
      </c>
      <c r="C35" s="125"/>
      <c r="D35" s="125"/>
      <c r="E35" s="125"/>
      <c r="F35" s="125"/>
      <c r="G35" s="126"/>
      <c r="H35" s="114"/>
      <c r="I35" s="115"/>
      <c r="J35" s="115"/>
      <c r="K35" s="115"/>
      <c r="L35" s="116"/>
      <c r="M35" s="117">
        <v>5</v>
      </c>
      <c r="N35" s="118"/>
      <c r="O35" s="117" t="s">
        <v>68</v>
      </c>
      <c r="P35" s="118"/>
      <c r="Q35" s="119"/>
      <c r="R35" s="119"/>
      <c r="S35" s="119"/>
      <c r="T35" s="120">
        <f t="shared" ref="T35" si="4">Q35*M35</f>
        <v>0</v>
      </c>
      <c r="U35" s="121"/>
      <c r="V35" s="121"/>
      <c r="W35" s="122"/>
      <c r="X35" s="123"/>
      <c r="Y35" s="123"/>
      <c r="Z35" s="123"/>
      <c r="AA35" s="123"/>
      <c r="AB35" s="45"/>
    </row>
    <row r="36" spans="1:28" s="46" customFormat="1" ht="29.25" customHeight="1" thickBot="1">
      <c r="A36" s="41">
        <v>12</v>
      </c>
      <c r="B36" s="124" t="s">
        <v>123</v>
      </c>
      <c r="C36" s="125"/>
      <c r="D36" s="125"/>
      <c r="E36" s="125"/>
      <c r="F36" s="125"/>
      <c r="G36" s="126"/>
      <c r="H36" s="114"/>
      <c r="I36" s="115"/>
      <c r="J36" s="115"/>
      <c r="K36" s="115"/>
      <c r="L36" s="116"/>
      <c r="M36" s="117">
        <v>30</v>
      </c>
      <c r="N36" s="118"/>
      <c r="O36" s="117" t="s">
        <v>71</v>
      </c>
      <c r="P36" s="118"/>
      <c r="Q36" s="119"/>
      <c r="R36" s="119"/>
      <c r="S36" s="119"/>
      <c r="T36" s="120">
        <f t="shared" ref="T36" si="5">Q36*M36</f>
        <v>0</v>
      </c>
      <c r="U36" s="121"/>
      <c r="V36" s="121"/>
      <c r="W36" s="122"/>
      <c r="X36" s="123"/>
      <c r="Y36" s="123"/>
      <c r="Z36" s="123"/>
      <c r="AA36" s="123"/>
      <c r="AB36" s="45"/>
    </row>
    <row r="37" spans="1:28" s="46" customFormat="1" ht="29.25" customHeight="1" thickBot="1">
      <c r="A37" s="44">
        <v>13</v>
      </c>
      <c r="B37" s="124" t="s">
        <v>124</v>
      </c>
      <c r="C37" s="125"/>
      <c r="D37" s="125"/>
      <c r="E37" s="125"/>
      <c r="F37" s="125"/>
      <c r="G37" s="126"/>
      <c r="H37" s="114"/>
      <c r="I37" s="115"/>
      <c r="J37" s="115"/>
      <c r="K37" s="115"/>
      <c r="L37" s="116"/>
      <c r="M37" s="117">
        <v>8</v>
      </c>
      <c r="N37" s="118"/>
      <c r="O37" s="117" t="s">
        <v>68</v>
      </c>
      <c r="P37" s="118"/>
      <c r="Q37" s="119"/>
      <c r="R37" s="119"/>
      <c r="S37" s="119"/>
      <c r="T37" s="120">
        <f t="shared" ref="T37" si="6">Q37*M37</f>
        <v>0</v>
      </c>
      <c r="U37" s="121"/>
      <c r="V37" s="121"/>
      <c r="W37" s="122"/>
      <c r="X37" s="123"/>
      <c r="Y37" s="123"/>
      <c r="Z37" s="123"/>
      <c r="AA37" s="123"/>
      <c r="AB37" s="45"/>
    </row>
    <row r="38" spans="1:28" s="46" customFormat="1" ht="29.25" customHeight="1" thickBot="1">
      <c r="A38" s="41">
        <v>14</v>
      </c>
      <c r="B38" s="124" t="s">
        <v>90</v>
      </c>
      <c r="C38" s="125"/>
      <c r="D38" s="125"/>
      <c r="E38" s="125"/>
      <c r="F38" s="125"/>
      <c r="G38" s="126"/>
      <c r="H38" s="114"/>
      <c r="I38" s="115"/>
      <c r="J38" s="115"/>
      <c r="K38" s="115"/>
      <c r="L38" s="116"/>
      <c r="M38" s="117">
        <v>20</v>
      </c>
      <c r="N38" s="118"/>
      <c r="O38" s="117" t="s">
        <v>69</v>
      </c>
      <c r="P38" s="118"/>
      <c r="Q38" s="119"/>
      <c r="R38" s="119"/>
      <c r="S38" s="119"/>
      <c r="T38" s="120">
        <f t="shared" ref="T38" si="7">Q38*M38</f>
        <v>0</v>
      </c>
      <c r="U38" s="121"/>
      <c r="V38" s="121"/>
      <c r="W38" s="122"/>
      <c r="X38" s="123"/>
      <c r="Y38" s="123"/>
      <c r="Z38" s="123"/>
      <c r="AA38" s="123"/>
      <c r="AB38" s="45"/>
    </row>
    <row r="39" spans="1:28" s="46" customFormat="1" ht="29.25" customHeight="1" thickBot="1">
      <c r="A39" s="44">
        <v>15</v>
      </c>
      <c r="B39" s="124" t="s">
        <v>125</v>
      </c>
      <c r="C39" s="125"/>
      <c r="D39" s="125"/>
      <c r="E39" s="125"/>
      <c r="F39" s="125"/>
      <c r="G39" s="126"/>
      <c r="H39" s="114"/>
      <c r="I39" s="115"/>
      <c r="J39" s="115"/>
      <c r="K39" s="115"/>
      <c r="L39" s="116"/>
      <c r="M39" s="117">
        <v>10</v>
      </c>
      <c r="N39" s="118"/>
      <c r="O39" s="117" t="s">
        <v>100</v>
      </c>
      <c r="P39" s="118"/>
      <c r="Q39" s="119"/>
      <c r="R39" s="119"/>
      <c r="S39" s="119"/>
      <c r="T39" s="120">
        <f t="shared" ref="T39" si="8">Q39*M39</f>
        <v>0</v>
      </c>
      <c r="U39" s="121"/>
      <c r="V39" s="121"/>
      <c r="W39" s="122"/>
      <c r="X39" s="123"/>
      <c r="Y39" s="123"/>
      <c r="Z39" s="123"/>
      <c r="AA39" s="123"/>
      <c r="AB39" s="45"/>
    </row>
    <row r="40" spans="1:28" s="46" customFormat="1" ht="29.25" customHeight="1" thickBot="1">
      <c r="A40" s="41">
        <v>16</v>
      </c>
      <c r="B40" s="124" t="s">
        <v>126</v>
      </c>
      <c r="C40" s="125"/>
      <c r="D40" s="125"/>
      <c r="E40" s="125"/>
      <c r="F40" s="125"/>
      <c r="G40" s="126"/>
      <c r="H40" s="114"/>
      <c r="I40" s="115"/>
      <c r="J40" s="115"/>
      <c r="K40" s="115"/>
      <c r="L40" s="116"/>
      <c r="M40" s="117">
        <v>516</v>
      </c>
      <c r="N40" s="118"/>
      <c r="O40" s="117" t="s">
        <v>67</v>
      </c>
      <c r="P40" s="118"/>
      <c r="Q40" s="119"/>
      <c r="R40" s="119"/>
      <c r="S40" s="119"/>
      <c r="T40" s="120">
        <f t="shared" ref="T40" si="9">Q40*M40</f>
        <v>0</v>
      </c>
      <c r="U40" s="121"/>
      <c r="V40" s="121"/>
      <c r="W40" s="122"/>
      <c r="X40" s="123" t="s">
        <v>129</v>
      </c>
      <c r="Y40" s="123"/>
      <c r="Z40" s="123"/>
      <c r="AA40" s="123"/>
      <c r="AB40" s="45"/>
    </row>
    <row r="41" spans="1:28" s="46" customFormat="1" ht="29.25" customHeight="1" thickBot="1">
      <c r="A41" s="44">
        <v>17</v>
      </c>
      <c r="B41" s="124" t="s">
        <v>127</v>
      </c>
      <c r="C41" s="125"/>
      <c r="D41" s="125"/>
      <c r="E41" s="125"/>
      <c r="F41" s="125"/>
      <c r="G41" s="126"/>
      <c r="H41" s="114"/>
      <c r="I41" s="115"/>
      <c r="J41" s="115"/>
      <c r="K41" s="115"/>
      <c r="L41" s="116"/>
      <c r="M41" s="117">
        <v>6</v>
      </c>
      <c r="N41" s="118"/>
      <c r="O41" s="117" t="s">
        <v>94</v>
      </c>
      <c r="P41" s="118"/>
      <c r="Q41" s="119"/>
      <c r="R41" s="119"/>
      <c r="S41" s="119"/>
      <c r="T41" s="120">
        <f t="shared" ref="T41" si="10">Q41*M41</f>
        <v>0</v>
      </c>
      <c r="U41" s="121"/>
      <c r="V41" s="121"/>
      <c r="W41" s="122"/>
      <c r="X41" s="123"/>
      <c r="Y41" s="123"/>
      <c r="Z41" s="123"/>
      <c r="AA41" s="123"/>
      <c r="AB41" s="45"/>
    </row>
    <row r="42" spans="1:28" s="46" customFormat="1" ht="29.25" customHeight="1" thickBot="1">
      <c r="A42" s="41">
        <v>18</v>
      </c>
      <c r="B42" s="124" t="s">
        <v>128</v>
      </c>
      <c r="C42" s="125"/>
      <c r="D42" s="125"/>
      <c r="E42" s="125"/>
      <c r="F42" s="125"/>
      <c r="G42" s="126"/>
      <c r="H42" s="114"/>
      <c r="I42" s="115"/>
      <c r="J42" s="115"/>
      <c r="K42" s="115"/>
      <c r="L42" s="116"/>
      <c r="M42" s="117">
        <v>3</v>
      </c>
      <c r="N42" s="118"/>
      <c r="O42" s="117" t="s">
        <v>70</v>
      </c>
      <c r="P42" s="118"/>
      <c r="Q42" s="119"/>
      <c r="R42" s="119"/>
      <c r="S42" s="119"/>
      <c r="T42" s="120">
        <f t="shared" ref="T42" si="11">Q42*M42</f>
        <v>0</v>
      </c>
      <c r="U42" s="121"/>
      <c r="V42" s="121"/>
      <c r="W42" s="122"/>
      <c r="X42" s="123"/>
      <c r="Y42" s="123"/>
      <c r="Z42" s="123"/>
      <c r="AA42" s="123"/>
      <c r="AB42" s="45"/>
    </row>
    <row r="43" spans="1:28" s="46" customFormat="1" ht="29.25" customHeight="1" thickBot="1">
      <c r="A43" s="44">
        <v>19</v>
      </c>
      <c r="B43" s="124"/>
      <c r="C43" s="125"/>
      <c r="D43" s="125"/>
      <c r="E43" s="125"/>
      <c r="F43" s="125"/>
      <c r="G43" s="126"/>
      <c r="H43" s="114"/>
      <c r="I43" s="115"/>
      <c r="J43" s="115"/>
      <c r="K43" s="115"/>
      <c r="L43" s="116"/>
      <c r="M43" s="117"/>
      <c r="N43" s="118"/>
      <c r="O43" s="117"/>
      <c r="P43" s="118"/>
      <c r="Q43" s="119"/>
      <c r="R43" s="119"/>
      <c r="S43" s="119"/>
      <c r="T43" s="120"/>
      <c r="U43" s="121"/>
      <c r="V43" s="121"/>
      <c r="W43" s="122"/>
      <c r="X43" s="123"/>
      <c r="Y43" s="123"/>
      <c r="Z43" s="123"/>
      <c r="AA43" s="123"/>
      <c r="AB43" s="45"/>
    </row>
    <row r="44" spans="1:28" s="46" customFormat="1" ht="29.25" customHeight="1" thickBot="1">
      <c r="A44" s="41">
        <v>20</v>
      </c>
      <c r="B44" s="124"/>
      <c r="C44" s="125"/>
      <c r="D44" s="125"/>
      <c r="E44" s="125"/>
      <c r="F44" s="125"/>
      <c r="G44" s="126"/>
      <c r="H44" s="114"/>
      <c r="I44" s="115"/>
      <c r="J44" s="115"/>
      <c r="K44" s="115"/>
      <c r="L44" s="116"/>
      <c r="M44" s="117"/>
      <c r="N44" s="118"/>
      <c r="O44" s="117"/>
      <c r="P44" s="118"/>
      <c r="Q44" s="119"/>
      <c r="R44" s="119"/>
      <c r="S44" s="119"/>
      <c r="T44" s="120"/>
      <c r="U44" s="121"/>
      <c r="V44" s="121"/>
      <c r="W44" s="122"/>
      <c r="X44" s="123"/>
      <c r="Y44" s="123"/>
      <c r="Z44" s="123"/>
      <c r="AA44" s="123"/>
      <c r="AB44" s="45"/>
    </row>
    <row r="45" spans="1:28" s="46" customFormat="1" ht="29.25" customHeight="1" thickBot="1">
      <c r="A45" s="44">
        <v>21</v>
      </c>
      <c r="B45" s="124"/>
      <c r="C45" s="125"/>
      <c r="D45" s="125"/>
      <c r="E45" s="125"/>
      <c r="F45" s="125"/>
      <c r="G45" s="126"/>
      <c r="H45" s="114"/>
      <c r="I45" s="115"/>
      <c r="J45" s="115"/>
      <c r="K45" s="115"/>
      <c r="L45" s="116"/>
      <c r="M45" s="117"/>
      <c r="N45" s="118"/>
      <c r="O45" s="117"/>
      <c r="P45" s="118"/>
      <c r="Q45" s="119"/>
      <c r="R45" s="119"/>
      <c r="S45" s="119"/>
      <c r="T45" s="120"/>
      <c r="U45" s="121"/>
      <c r="V45" s="121"/>
      <c r="W45" s="122"/>
      <c r="X45" s="123"/>
      <c r="Y45" s="123"/>
      <c r="Z45" s="123"/>
      <c r="AA45" s="123"/>
      <c r="AB45" s="45"/>
    </row>
    <row r="46" spans="1:28" s="46" customFormat="1" ht="29.25" customHeight="1" thickBot="1">
      <c r="A46" s="41">
        <v>22</v>
      </c>
      <c r="B46" s="124"/>
      <c r="C46" s="125"/>
      <c r="D46" s="125"/>
      <c r="E46" s="125"/>
      <c r="F46" s="125"/>
      <c r="G46" s="126"/>
      <c r="H46" s="114"/>
      <c r="I46" s="115"/>
      <c r="J46" s="115"/>
      <c r="K46" s="115"/>
      <c r="L46" s="116"/>
      <c r="M46" s="117"/>
      <c r="N46" s="118"/>
      <c r="O46" s="117"/>
      <c r="P46" s="118"/>
      <c r="Q46" s="119"/>
      <c r="R46" s="119"/>
      <c r="S46" s="119"/>
      <c r="T46" s="120"/>
      <c r="U46" s="121"/>
      <c r="V46" s="121"/>
      <c r="W46" s="122"/>
      <c r="X46" s="123"/>
      <c r="Y46" s="123"/>
      <c r="Z46" s="123"/>
      <c r="AA46" s="123"/>
      <c r="AB46" s="45"/>
    </row>
    <row r="47" spans="1:28" s="52" customFormat="1" ht="12.75" customHeight="1">
      <c r="A47" s="147" t="s">
        <v>43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9"/>
      <c r="M47" s="150"/>
      <c r="N47" s="151"/>
      <c r="O47" s="152"/>
      <c r="P47" s="153"/>
      <c r="Q47" s="147"/>
      <c r="R47" s="148"/>
      <c r="S47" s="149"/>
      <c r="T47" s="154">
        <f>SUM(T25:W46)</f>
        <v>0</v>
      </c>
      <c r="U47" s="154"/>
      <c r="V47" s="154"/>
      <c r="W47" s="154"/>
      <c r="X47" s="155"/>
      <c r="Y47" s="155"/>
      <c r="Z47" s="155"/>
      <c r="AA47" s="155"/>
    </row>
    <row r="48" spans="1:28" s="52" customFormat="1" ht="13.5" customHeight="1">
      <c r="A48" s="143" t="s">
        <v>44</v>
      </c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53"/>
      <c r="N48" s="53"/>
      <c r="O48" s="54"/>
      <c r="P48" s="53"/>
      <c r="Q48" s="53"/>
      <c r="R48" s="53"/>
      <c r="S48" s="53"/>
      <c r="T48" s="55"/>
      <c r="U48" s="55"/>
      <c r="V48" s="55"/>
      <c r="W48" s="55"/>
      <c r="X48" s="56"/>
      <c r="Y48" s="56"/>
      <c r="Z48" s="56"/>
      <c r="AA48" s="56"/>
    </row>
    <row r="49" spans="1:27" s="52" customFormat="1" ht="10.5" customHeight="1">
      <c r="A49" s="53"/>
      <c r="B49" s="53"/>
      <c r="C49" s="53"/>
      <c r="D49" s="53"/>
      <c r="E49" s="53"/>
      <c r="F49" s="54"/>
      <c r="G49" s="53"/>
      <c r="O49" s="57"/>
      <c r="P49" s="58" t="s">
        <v>45</v>
      </c>
    </row>
    <row r="50" spans="1:27" ht="12" customHeight="1">
      <c r="A50" s="59"/>
      <c r="B50" s="60" t="s">
        <v>46</v>
      </c>
      <c r="C50" s="61"/>
      <c r="D50" s="61"/>
      <c r="E50" s="62"/>
      <c r="F50" s="63" t="s">
        <v>47</v>
      </c>
      <c r="G50" s="60" t="s">
        <v>48</v>
      </c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</row>
    <row r="51" spans="1:27" s="4" customFormat="1" ht="12.95" customHeight="1">
      <c r="A51" s="59"/>
      <c r="B51" s="61"/>
      <c r="C51" s="61"/>
      <c r="D51" s="61"/>
      <c r="E51" s="62"/>
      <c r="F51" s="61"/>
      <c r="G51" s="64"/>
      <c r="H51" s="52"/>
      <c r="I51" s="52"/>
      <c r="J51" s="52"/>
      <c r="K51" s="52"/>
      <c r="L51" s="52"/>
      <c r="M51" s="52"/>
      <c r="N51" s="52"/>
      <c r="O51" s="63"/>
      <c r="P51" s="58" t="s">
        <v>49</v>
      </c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  <row r="52" spans="1:27" s="66" customFormat="1" ht="12.95" customHeight="1">
      <c r="A52" s="59"/>
      <c r="B52" s="61"/>
      <c r="C52" s="61"/>
      <c r="D52" s="61"/>
      <c r="E52" s="62"/>
      <c r="F52" s="57" t="s">
        <v>47</v>
      </c>
      <c r="G52" s="65" t="s">
        <v>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s="66" customFormat="1" ht="12.95" customHeight="1">
      <c r="A53" s="40"/>
      <c r="B53" s="11"/>
      <c r="C53" s="11"/>
      <c r="D53" s="11"/>
      <c r="E53" s="12"/>
      <c r="F53" s="11"/>
      <c r="G53" s="13"/>
      <c r="H53" s="4"/>
      <c r="I53" s="67"/>
      <c r="J53" s="4"/>
      <c r="K53" s="67"/>
      <c r="L53" s="67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s="66" customFormat="1" ht="12.95" customHeight="1">
      <c r="A54" s="67" t="s">
        <v>52</v>
      </c>
      <c r="B54" s="6"/>
      <c r="C54" s="6"/>
      <c r="D54" s="6"/>
      <c r="E54" s="68"/>
      <c r="F54" s="6"/>
      <c r="G54" s="69"/>
      <c r="I54" s="67" t="s">
        <v>51</v>
      </c>
    </row>
    <row r="55" spans="1:27" s="66" customFormat="1" ht="12.95" customHeight="1">
      <c r="A55" s="103" t="s">
        <v>53</v>
      </c>
      <c r="B55" s="6"/>
      <c r="C55" s="6"/>
      <c r="D55" s="6"/>
      <c r="E55" s="68"/>
      <c r="F55" s="6"/>
      <c r="G55" s="69"/>
      <c r="I55" s="66" t="s">
        <v>115</v>
      </c>
    </row>
    <row r="56" spans="1:27" s="66" customFormat="1" ht="9" customHeight="1">
      <c r="A56" s="67" t="s">
        <v>55</v>
      </c>
      <c r="B56" s="6"/>
      <c r="C56" s="6"/>
      <c r="D56" s="6"/>
      <c r="E56" s="68"/>
      <c r="F56" s="6"/>
      <c r="G56" s="69"/>
      <c r="I56" s="66" t="s">
        <v>54</v>
      </c>
    </row>
    <row r="57" spans="1:27" s="66" customFormat="1" ht="10.5" customHeight="1">
      <c r="A57" s="67" t="s">
        <v>56</v>
      </c>
      <c r="B57" s="6"/>
      <c r="C57" s="6"/>
      <c r="D57" s="6"/>
      <c r="E57" s="68"/>
      <c r="F57" s="6"/>
      <c r="G57" s="69"/>
      <c r="R57" s="9"/>
      <c r="W57" s="9"/>
    </row>
    <row r="58" spans="1:27" s="71" customFormat="1" ht="14.45" customHeight="1">
      <c r="A58" s="70" t="s">
        <v>57</v>
      </c>
      <c r="B58" s="6"/>
      <c r="C58" s="6"/>
      <c r="D58" s="6"/>
      <c r="E58" s="68"/>
      <c r="F58" s="6"/>
      <c r="G58" s="69"/>
      <c r="H58" s="66" t="s">
        <v>58</v>
      </c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spans="1:27" s="71" customFormat="1" ht="35.25" customHeight="1">
      <c r="A59" s="70"/>
      <c r="B59" s="6"/>
      <c r="C59" s="6"/>
      <c r="D59" s="6"/>
      <c r="E59" s="68"/>
      <c r="F59" s="6"/>
      <c r="G59" s="69"/>
      <c r="H59" s="101"/>
      <c r="I59" s="101"/>
      <c r="J59" s="101"/>
      <c r="K59" s="101"/>
      <c r="L59" s="66"/>
      <c r="M59" s="66"/>
      <c r="N59" s="66"/>
      <c r="O59" s="66"/>
      <c r="P59" s="66"/>
      <c r="Q59" s="145" t="s">
        <v>59</v>
      </c>
      <c r="R59" s="145"/>
      <c r="S59" s="145"/>
      <c r="T59" s="145"/>
      <c r="U59" s="145"/>
      <c r="V59" s="145"/>
      <c r="W59" s="145"/>
      <c r="X59" s="145"/>
      <c r="Y59" s="145"/>
      <c r="Z59" s="66"/>
      <c r="AA59" s="66"/>
    </row>
    <row r="60" spans="1:27" s="71" customFormat="1" ht="14.25">
      <c r="A60" s="145" t="s">
        <v>60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6"/>
      <c r="M60" s="140" t="s">
        <v>61</v>
      </c>
      <c r="N60" s="141"/>
      <c r="O60" s="141"/>
      <c r="P60" s="141"/>
      <c r="Q60" s="142"/>
      <c r="R60" s="140" t="s">
        <v>62</v>
      </c>
      <c r="S60" s="141"/>
      <c r="T60" s="141"/>
      <c r="U60" s="141"/>
      <c r="V60" s="142"/>
      <c r="W60" s="140" t="s">
        <v>63</v>
      </c>
      <c r="X60" s="141"/>
      <c r="Y60" s="141"/>
      <c r="Z60" s="141"/>
      <c r="AA60" s="142"/>
    </row>
    <row r="61" spans="1:27" s="71" customFormat="1" ht="14.25">
      <c r="A61" s="96"/>
      <c r="B61" s="97"/>
      <c r="C61" s="97"/>
      <c r="D61" s="97"/>
      <c r="E61" s="97"/>
      <c r="F61" s="97"/>
      <c r="G61" s="97"/>
      <c r="H61" s="2"/>
      <c r="I61" s="2"/>
      <c r="J61" s="2"/>
      <c r="K61" s="72"/>
      <c r="M61" s="134"/>
      <c r="N61" s="135"/>
      <c r="O61" s="135"/>
      <c r="P61" s="135"/>
      <c r="Q61" s="136"/>
      <c r="R61" s="134"/>
      <c r="S61" s="135"/>
      <c r="T61" s="135"/>
      <c r="U61" s="135"/>
      <c r="V61" s="136"/>
      <c r="W61" s="134"/>
      <c r="X61" s="135"/>
      <c r="Y61" s="135"/>
      <c r="Z61" s="135"/>
      <c r="AA61" s="136"/>
    </row>
    <row r="62" spans="1:27" s="71" customFormat="1" ht="14.25">
      <c r="A62" s="73"/>
      <c r="B62" s="2"/>
      <c r="C62" s="2"/>
      <c r="D62" s="2"/>
      <c r="E62" s="2"/>
      <c r="F62" s="2"/>
      <c r="G62" s="2"/>
      <c r="H62" s="2"/>
      <c r="I62" s="2"/>
      <c r="J62" s="2"/>
      <c r="K62" s="72"/>
      <c r="M62" s="137"/>
      <c r="N62" s="138"/>
      <c r="O62" s="138"/>
      <c r="P62" s="138"/>
      <c r="Q62" s="139"/>
      <c r="R62" s="137"/>
      <c r="S62" s="138"/>
      <c r="T62" s="138"/>
      <c r="U62" s="138"/>
      <c r="V62" s="139"/>
      <c r="W62" s="137"/>
      <c r="X62" s="138"/>
      <c r="Y62" s="138"/>
      <c r="Z62" s="138"/>
      <c r="AA62" s="139"/>
    </row>
    <row r="63" spans="1:27" s="71" customFormat="1" ht="14.25">
      <c r="A63" s="98"/>
      <c r="B63" s="99"/>
      <c r="C63" s="99"/>
      <c r="D63" s="99"/>
      <c r="E63" s="99"/>
      <c r="F63" s="99"/>
      <c r="G63" s="99"/>
      <c r="H63" s="99"/>
      <c r="I63" s="99"/>
      <c r="J63" s="99"/>
      <c r="K63" s="100"/>
      <c r="M63" s="140" t="s">
        <v>17</v>
      </c>
      <c r="N63" s="141"/>
      <c r="O63" s="141"/>
      <c r="P63" s="141"/>
      <c r="Q63" s="142"/>
      <c r="R63" s="140" t="s">
        <v>64</v>
      </c>
      <c r="S63" s="141"/>
      <c r="T63" s="141"/>
      <c r="U63" s="141"/>
      <c r="V63" s="142"/>
      <c r="W63" s="140" t="s">
        <v>65</v>
      </c>
      <c r="X63" s="141"/>
      <c r="Y63" s="141"/>
      <c r="Z63" s="141"/>
      <c r="AA63" s="142"/>
    </row>
    <row r="64" spans="1:27" s="71" customFormat="1" ht="15">
      <c r="B64" s="74"/>
      <c r="C64" s="74"/>
      <c r="D64" s="74"/>
      <c r="E64" s="75"/>
      <c r="F64" s="74"/>
      <c r="G64" s="76"/>
    </row>
    <row r="65" spans="1:27" s="71" customFormat="1" ht="15">
      <c r="A65" s="77"/>
      <c r="B65" s="74"/>
      <c r="C65" s="74"/>
      <c r="D65" s="74"/>
      <c r="E65" s="75"/>
      <c r="F65" s="74"/>
      <c r="G65" s="76"/>
    </row>
    <row r="66" spans="1:27" s="71" customFormat="1" ht="15">
      <c r="A66" s="77"/>
      <c r="B66" s="11"/>
      <c r="C66" s="11"/>
      <c r="D66" s="74"/>
      <c r="E66" s="75"/>
      <c r="F66" s="74"/>
      <c r="G66" s="76"/>
    </row>
    <row r="67" spans="1:27" s="71" customFormat="1" ht="15">
      <c r="B67" s="74"/>
      <c r="C67" s="74"/>
      <c r="D67" s="11"/>
      <c r="E67" s="12"/>
      <c r="F67" s="11"/>
      <c r="G67" s="13"/>
    </row>
    <row r="68" spans="1:27" s="71" customFormat="1" ht="14.25">
      <c r="B68" s="11"/>
      <c r="C68" s="11"/>
      <c r="D68" s="11"/>
      <c r="E68" s="12"/>
      <c r="F68" s="11"/>
      <c r="G68" s="13"/>
    </row>
    <row r="69" spans="1:27" s="71" customFormat="1" ht="14.25">
      <c r="B69" s="11"/>
      <c r="C69" s="11"/>
      <c r="D69" s="11"/>
      <c r="E69" s="12"/>
      <c r="F69" s="11"/>
      <c r="G69" s="13"/>
    </row>
    <row r="70" spans="1:27" s="71" customFormat="1" ht="14.25">
      <c r="B70" s="11"/>
      <c r="C70" s="11"/>
      <c r="D70" s="11"/>
      <c r="E70" s="12"/>
      <c r="F70" s="11"/>
      <c r="G70" s="13"/>
    </row>
    <row r="71" spans="1:27" s="71" customFormat="1" ht="14.25">
      <c r="B71" s="11"/>
      <c r="C71" s="11"/>
      <c r="D71" s="11"/>
      <c r="E71" s="12"/>
      <c r="F71" s="11"/>
      <c r="G71" s="13"/>
    </row>
    <row r="72" spans="1:27" s="71" customFormat="1" ht="14.25">
      <c r="B72" s="11"/>
      <c r="C72" s="11"/>
      <c r="D72" s="11"/>
      <c r="E72" s="12"/>
      <c r="F72" s="11"/>
      <c r="G72" s="13"/>
    </row>
    <row r="73" spans="1:27" s="71" customFormat="1" ht="14.25">
      <c r="B73" s="11"/>
      <c r="C73" s="11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ht="18" customHeight="1">
      <c r="A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 spans="1:27" ht="18" customHeight="1">
      <c r="A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 spans="1:27" ht="18" customHeight="1">
      <c r="A81" s="71"/>
      <c r="H81" s="71"/>
      <c r="I81" s="71"/>
      <c r="J81" s="71"/>
      <c r="K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</sheetData>
  <mergeCells count="189">
    <mergeCell ref="B44:G44"/>
    <mergeCell ref="B45:G45"/>
    <mergeCell ref="H45:L45"/>
    <mergeCell ref="M45:N45"/>
    <mergeCell ref="O45:P45"/>
    <mergeCell ref="Q45:S45"/>
    <mergeCell ref="T45:W45"/>
    <mergeCell ref="X45:AA45"/>
    <mergeCell ref="B42:G42"/>
    <mergeCell ref="H42:L42"/>
    <mergeCell ref="M42:N42"/>
    <mergeCell ref="O42:P42"/>
    <mergeCell ref="Q42:S42"/>
    <mergeCell ref="T42:W42"/>
    <mergeCell ref="X43:AA43"/>
    <mergeCell ref="B32:G32"/>
    <mergeCell ref="H32:L32"/>
    <mergeCell ref="M32:N32"/>
    <mergeCell ref="O32:P32"/>
    <mergeCell ref="Q32:S32"/>
    <mergeCell ref="T32:W32"/>
    <mergeCell ref="X32:AA32"/>
    <mergeCell ref="B31:G31"/>
    <mergeCell ref="H31:L31"/>
    <mergeCell ref="M31:N31"/>
    <mergeCell ref="M61:Q62"/>
    <mergeCell ref="R61:V62"/>
    <mergeCell ref="W61:AA62"/>
    <mergeCell ref="M63:Q63"/>
    <mergeCell ref="R63:V63"/>
    <mergeCell ref="W63:AA63"/>
    <mergeCell ref="A48:L48"/>
    <mergeCell ref="Q59:Y59"/>
    <mergeCell ref="A60:K60"/>
    <mergeCell ref="M60:Q60"/>
    <mergeCell ref="R60:V60"/>
    <mergeCell ref="W60:AA60"/>
    <mergeCell ref="A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X30:AA30"/>
    <mergeCell ref="H29:L29"/>
    <mergeCell ref="M29:N29"/>
    <mergeCell ref="O29:P29"/>
    <mergeCell ref="Q29:S29"/>
    <mergeCell ref="T29:W29"/>
    <mergeCell ref="X29:AA29"/>
    <mergeCell ref="Q46:S46"/>
    <mergeCell ref="T46:W46"/>
    <mergeCell ref="X46:AA46"/>
    <mergeCell ref="T31:W31"/>
    <mergeCell ref="X31:AA31"/>
    <mergeCell ref="X42:AA42"/>
    <mergeCell ref="H44:L44"/>
    <mergeCell ref="M44:N44"/>
    <mergeCell ref="O44:P44"/>
    <mergeCell ref="Q44:S44"/>
    <mergeCell ref="T44:W44"/>
    <mergeCell ref="X44:AA44"/>
    <mergeCell ref="X35:AA35"/>
    <mergeCell ref="X33:AA33"/>
    <mergeCell ref="H27:L27"/>
    <mergeCell ref="M27:N27"/>
    <mergeCell ref="B43:G43"/>
    <mergeCell ref="H43:L43"/>
    <mergeCell ref="M43:N43"/>
    <mergeCell ref="O43:P43"/>
    <mergeCell ref="Q43:S43"/>
    <mergeCell ref="T43:W43"/>
    <mergeCell ref="X41:AA41"/>
    <mergeCell ref="B41:G41"/>
    <mergeCell ref="H41:L41"/>
    <mergeCell ref="M41:N41"/>
    <mergeCell ref="O41:P41"/>
    <mergeCell ref="Q41:S41"/>
    <mergeCell ref="T41:W41"/>
    <mergeCell ref="X39:AA39"/>
    <mergeCell ref="B40:G40"/>
    <mergeCell ref="H28:L28"/>
    <mergeCell ref="H40:L40"/>
    <mergeCell ref="M40:N40"/>
    <mergeCell ref="O40:P40"/>
    <mergeCell ref="Q40:S40"/>
    <mergeCell ref="T40:W40"/>
    <mergeCell ref="X40:AA40"/>
    <mergeCell ref="B26:G26"/>
    <mergeCell ref="H26:L26"/>
    <mergeCell ref="M26:N26"/>
    <mergeCell ref="O26:P26"/>
    <mergeCell ref="Q26:S26"/>
    <mergeCell ref="T26:W26"/>
    <mergeCell ref="X26:AA26"/>
    <mergeCell ref="O31:P31"/>
    <mergeCell ref="Q31:S31"/>
    <mergeCell ref="B27:G30"/>
    <mergeCell ref="M28:N28"/>
    <mergeCell ref="O28:P28"/>
    <mergeCell ref="Q28:S28"/>
    <mergeCell ref="T28:W28"/>
    <mergeCell ref="X28:AA28"/>
    <mergeCell ref="O27:P27"/>
    <mergeCell ref="Q27:S27"/>
    <mergeCell ref="T27:W27"/>
    <mergeCell ref="X27:AA27"/>
    <mergeCell ref="H30:L30"/>
    <mergeCell ref="M30:N30"/>
    <mergeCell ref="O30:P30"/>
    <mergeCell ref="Q30:S30"/>
    <mergeCell ref="T30:W30"/>
    <mergeCell ref="B39:G39"/>
    <mergeCell ref="H39:L39"/>
    <mergeCell ref="M39:N39"/>
    <mergeCell ref="O39:P39"/>
    <mergeCell ref="Q39:S39"/>
    <mergeCell ref="T39:W39"/>
    <mergeCell ref="X37:AA37"/>
    <mergeCell ref="B38:G38"/>
    <mergeCell ref="H38:L38"/>
    <mergeCell ref="M38:N38"/>
    <mergeCell ref="O38:P38"/>
    <mergeCell ref="Q38:S38"/>
    <mergeCell ref="T38:W38"/>
    <mergeCell ref="X38:AA38"/>
    <mergeCell ref="B37:G37"/>
    <mergeCell ref="H37:L37"/>
    <mergeCell ref="M37:N37"/>
    <mergeCell ref="O37:P37"/>
    <mergeCell ref="Q37:S37"/>
    <mergeCell ref="T37:W37"/>
    <mergeCell ref="B36:G36"/>
    <mergeCell ref="H36:L36"/>
    <mergeCell ref="M36:N36"/>
    <mergeCell ref="O36:P36"/>
    <mergeCell ref="Q36:S36"/>
    <mergeCell ref="T36:W36"/>
    <mergeCell ref="X36:AA36"/>
    <mergeCell ref="B35:G35"/>
    <mergeCell ref="H35:L35"/>
    <mergeCell ref="M35:N35"/>
    <mergeCell ref="O35:P35"/>
    <mergeCell ref="Q35:S35"/>
    <mergeCell ref="T35:W35"/>
    <mergeCell ref="B34:G34"/>
    <mergeCell ref="H34:L34"/>
    <mergeCell ref="M34:N34"/>
    <mergeCell ref="O34:P34"/>
    <mergeCell ref="Q34:S34"/>
    <mergeCell ref="T34:W34"/>
    <mergeCell ref="X34:AA34"/>
    <mergeCell ref="B33:G33"/>
    <mergeCell ref="H33:L33"/>
    <mergeCell ref="M33:N33"/>
    <mergeCell ref="O33:P33"/>
    <mergeCell ref="Q33:S33"/>
    <mergeCell ref="T33:W33"/>
    <mergeCell ref="X25:AA25"/>
    <mergeCell ref="B25:G25"/>
    <mergeCell ref="H25:L25"/>
    <mergeCell ref="M25:N25"/>
    <mergeCell ref="O25:P25"/>
    <mergeCell ref="Q25:S25"/>
    <mergeCell ref="T25:W25"/>
    <mergeCell ref="X24:AA24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35" workbookViewId="0">
      <selection activeCell="B40" sqref="B40:G4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65" t="s">
        <v>0</v>
      </c>
      <c r="C1" s="165"/>
      <c r="D1" s="165"/>
      <c r="E1" s="165"/>
      <c r="F1" s="165"/>
      <c r="G1" s="165"/>
      <c r="H1" s="165"/>
      <c r="I1" s="16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66">
        <v>1702001</v>
      </c>
      <c r="E2" s="166"/>
      <c r="F2" s="166"/>
      <c r="G2" s="166"/>
      <c r="H2" s="166"/>
      <c r="I2" s="16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67" t="s">
        <v>75</v>
      </c>
      <c r="E3" s="167"/>
      <c r="F3" s="167"/>
      <c r="G3" s="167"/>
      <c r="H3" s="167"/>
      <c r="I3" s="16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61" t="s">
        <v>4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2"/>
    </row>
    <row r="7" spans="1:30" s="4" customFormat="1" ht="14.1" customHeight="1">
      <c r="A7" s="21"/>
      <c r="C7" s="84" t="s">
        <v>5</v>
      </c>
      <c r="D7" s="22"/>
      <c r="E7" s="23"/>
      <c r="F7" s="163" t="s">
        <v>6</v>
      </c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4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58" t="s">
        <v>10</v>
      </c>
      <c r="S8" s="158"/>
      <c r="T8" s="158"/>
      <c r="U8" s="158"/>
      <c r="V8" s="158"/>
      <c r="W8" s="158"/>
      <c r="X8" s="158"/>
      <c r="Y8" s="158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58" t="s">
        <v>14</v>
      </c>
      <c r="I10" s="158"/>
      <c r="J10" s="158"/>
      <c r="K10" s="158"/>
      <c r="L10" s="158"/>
      <c r="M10" s="158"/>
      <c r="N10" s="158"/>
      <c r="O10" s="158"/>
      <c r="P10" s="84" t="s">
        <v>15</v>
      </c>
      <c r="Q10" s="7"/>
      <c r="R10" s="159" t="s">
        <v>66</v>
      </c>
      <c r="S10" s="158"/>
      <c r="T10" s="158"/>
      <c r="U10" s="158"/>
      <c r="V10" s="158"/>
      <c r="W10" s="158"/>
      <c r="X10" s="158"/>
      <c r="Y10" s="158"/>
      <c r="Z10" s="158"/>
      <c r="AA10" s="160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61" t="s">
        <v>21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2"/>
    </row>
    <row r="15" spans="1:30" s="4" customFormat="1" ht="14.1" customHeight="1">
      <c r="A15" s="21"/>
      <c r="C15" s="84" t="s">
        <v>5</v>
      </c>
      <c r="D15" s="22"/>
      <c r="E15" s="23"/>
      <c r="F15" s="163" t="s">
        <v>22</v>
      </c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4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58"/>
      <c r="S16" s="158"/>
      <c r="T16" s="158"/>
      <c r="U16" s="158"/>
      <c r="V16" s="158"/>
      <c r="W16" s="158"/>
      <c r="X16" s="158"/>
      <c r="Y16" s="158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58" t="s">
        <v>24</v>
      </c>
      <c r="I17" s="158"/>
      <c r="J17" s="158"/>
      <c r="K17" s="158"/>
      <c r="L17" s="158"/>
      <c r="M17" s="158"/>
      <c r="N17" s="158"/>
      <c r="O17" s="158"/>
      <c r="P17" s="84" t="s">
        <v>15</v>
      </c>
      <c r="Q17" s="7"/>
      <c r="R17" s="159" t="s">
        <v>25</v>
      </c>
      <c r="S17" s="158"/>
      <c r="T17" s="158"/>
      <c r="U17" s="158"/>
      <c r="V17" s="158"/>
      <c r="W17" s="158"/>
      <c r="X17" s="158"/>
      <c r="Y17" s="158"/>
      <c r="Z17" s="158"/>
      <c r="AA17" s="160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56" t="s">
        <v>30</v>
      </c>
      <c r="C24" s="156"/>
      <c r="D24" s="156"/>
      <c r="E24" s="156"/>
      <c r="F24" s="156"/>
      <c r="G24" s="156"/>
      <c r="H24" s="157" t="s">
        <v>31</v>
      </c>
      <c r="I24" s="156"/>
      <c r="J24" s="156"/>
      <c r="K24" s="156"/>
      <c r="L24" s="156"/>
      <c r="M24" s="156" t="s">
        <v>32</v>
      </c>
      <c r="N24" s="156"/>
      <c r="O24" s="156" t="s">
        <v>33</v>
      </c>
      <c r="P24" s="156"/>
      <c r="Q24" s="157" t="s">
        <v>34</v>
      </c>
      <c r="R24" s="156"/>
      <c r="S24" s="156"/>
      <c r="T24" s="157" t="s">
        <v>35</v>
      </c>
      <c r="U24" s="156"/>
      <c r="V24" s="156"/>
      <c r="W24" s="156"/>
      <c r="X24" s="156" t="s">
        <v>36</v>
      </c>
      <c r="Y24" s="156"/>
      <c r="Z24" s="156"/>
      <c r="AA24" s="156"/>
    </row>
    <row r="25" spans="1:28" s="42" customFormat="1" ht="43.5" customHeight="1" thickBot="1">
      <c r="A25" s="41">
        <v>1</v>
      </c>
      <c r="B25" s="124" t="s">
        <v>81</v>
      </c>
      <c r="C25" s="125"/>
      <c r="D25" s="125"/>
      <c r="E25" s="125"/>
      <c r="F25" s="125"/>
      <c r="G25" s="126"/>
      <c r="H25" s="114" t="s">
        <v>76</v>
      </c>
      <c r="I25" s="115"/>
      <c r="J25" s="115"/>
      <c r="K25" s="115"/>
      <c r="L25" s="116"/>
      <c r="M25" s="117">
        <v>2</v>
      </c>
      <c r="N25" s="118"/>
      <c r="O25" s="117" t="s">
        <v>70</v>
      </c>
      <c r="P25" s="118"/>
      <c r="Q25" s="120"/>
      <c r="R25" s="121"/>
      <c r="S25" s="122"/>
      <c r="T25" s="120"/>
      <c r="U25" s="121"/>
      <c r="V25" s="121"/>
      <c r="W25" s="122"/>
      <c r="X25" s="169"/>
      <c r="Y25" s="170"/>
      <c r="Z25" s="170"/>
      <c r="AA25" s="171"/>
      <c r="AB25" s="43"/>
    </row>
    <row r="26" spans="1:28" s="42" customFormat="1" ht="36" customHeight="1" thickBot="1">
      <c r="A26" s="41">
        <v>2</v>
      </c>
      <c r="B26" s="124" t="s">
        <v>82</v>
      </c>
      <c r="C26" s="125"/>
      <c r="D26" s="125"/>
      <c r="E26" s="125"/>
      <c r="F26" s="125"/>
      <c r="G26" s="126"/>
      <c r="H26" s="114" t="s">
        <v>77</v>
      </c>
      <c r="I26" s="115"/>
      <c r="J26" s="115"/>
      <c r="K26" s="115"/>
      <c r="L26" s="116"/>
      <c r="M26" s="117">
        <v>10</v>
      </c>
      <c r="N26" s="118"/>
      <c r="O26" s="117" t="s">
        <v>70</v>
      </c>
      <c r="P26" s="118"/>
      <c r="Q26" s="119"/>
      <c r="R26" s="119"/>
      <c r="S26" s="119"/>
      <c r="T26" s="120"/>
      <c r="U26" s="121"/>
      <c r="V26" s="121"/>
      <c r="W26" s="122"/>
      <c r="X26" s="123"/>
      <c r="Y26" s="123"/>
      <c r="Z26" s="123"/>
      <c r="AA26" s="123"/>
      <c r="AB26"/>
    </row>
    <row r="27" spans="1:28" s="42" customFormat="1" ht="29.25" customHeight="1" thickBot="1">
      <c r="A27" s="41">
        <v>3</v>
      </c>
      <c r="B27" s="124" t="s">
        <v>83</v>
      </c>
      <c r="C27" s="125"/>
      <c r="D27" s="125"/>
      <c r="E27" s="125"/>
      <c r="F27" s="125"/>
      <c r="G27" s="126"/>
      <c r="H27" s="114"/>
      <c r="I27" s="115"/>
      <c r="J27" s="115"/>
      <c r="K27" s="115"/>
      <c r="L27" s="116"/>
      <c r="M27" s="117">
        <v>10</v>
      </c>
      <c r="N27" s="118"/>
      <c r="O27" s="117" t="s">
        <v>70</v>
      </c>
      <c r="P27" s="118"/>
      <c r="Q27" s="120"/>
      <c r="R27" s="121"/>
      <c r="S27" s="122"/>
      <c r="T27" s="120"/>
      <c r="U27" s="121"/>
      <c r="V27" s="121"/>
      <c r="W27" s="122"/>
      <c r="X27" s="123"/>
      <c r="Y27" s="123"/>
      <c r="Z27" s="123"/>
      <c r="AA27" s="123"/>
      <c r="AB27"/>
    </row>
    <row r="28" spans="1:28" s="42" customFormat="1" ht="36.75" customHeight="1" thickBot="1">
      <c r="A28" s="41">
        <v>4</v>
      </c>
      <c r="B28" s="124" t="s">
        <v>84</v>
      </c>
      <c r="C28" s="125"/>
      <c r="D28" s="125"/>
      <c r="E28" s="125"/>
      <c r="F28" s="125"/>
      <c r="G28" s="126"/>
      <c r="H28" s="175" t="s">
        <v>78</v>
      </c>
      <c r="I28" s="176"/>
      <c r="J28" s="176"/>
      <c r="K28" s="176"/>
      <c r="L28" s="177"/>
      <c r="M28" s="117">
        <v>10</v>
      </c>
      <c r="N28" s="118"/>
      <c r="O28" s="117" t="s">
        <v>70</v>
      </c>
      <c r="P28" s="118"/>
      <c r="Q28" s="120"/>
      <c r="R28" s="121"/>
      <c r="S28" s="122"/>
      <c r="T28" s="120"/>
      <c r="U28" s="121"/>
      <c r="V28" s="121"/>
      <c r="W28" s="122"/>
      <c r="X28" s="150"/>
      <c r="Y28" s="168"/>
      <c r="Z28" s="168"/>
      <c r="AA28" s="151"/>
      <c r="AB28" s="43"/>
    </row>
    <row r="29" spans="1:28" s="42" customFormat="1" ht="29.25" customHeight="1" thickBot="1">
      <c r="A29" s="41">
        <v>5</v>
      </c>
      <c r="B29" s="124" t="s">
        <v>85</v>
      </c>
      <c r="C29" s="125"/>
      <c r="D29" s="125"/>
      <c r="E29" s="125"/>
      <c r="F29" s="125"/>
      <c r="G29" s="126"/>
      <c r="H29" s="172" t="s">
        <v>79</v>
      </c>
      <c r="I29" s="173"/>
      <c r="J29" s="173"/>
      <c r="K29" s="173"/>
      <c r="L29" s="174"/>
      <c r="M29" s="117">
        <v>1</v>
      </c>
      <c r="N29" s="118"/>
      <c r="O29" s="117" t="s">
        <v>70</v>
      </c>
      <c r="P29" s="118"/>
      <c r="Q29" s="120"/>
      <c r="R29" s="121"/>
      <c r="S29" s="122"/>
      <c r="T29" s="120"/>
      <c r="U29" s="121"/>
      <c r="V29" s="121"/>
      <c r="W29" s="122"/>
      <c r="X29" s="150"/>
      <c r="Y29" s="168"/>
      <c r="Z29" s="168"/>
      <c r="AA29" s="151"/>
      <c r="AB29" s="43"/>
    </row>
    <row r="30" spans="1:28" s="42" customFormat="1" ht="30" customHeight="1" thickBot="1">
      <c r="A30" s="41">
        <v>6</v>
      </c>
      <c r="B30" s="130"/>
      <c r="C30" s="131"/>
      <c r="D30" s="131"/>
      <c r="E30" s="131"/>
      <c r="F30" s="131"/>
      <c r="G30" s="132"/>
      <c r="H30" s="114" t="s">
        <v>80</v>
      </c>
      <c r="I30" s="115"/>
      <c r="J30" s="115"/>
      <c r="K30" s="115"/>
      <c r="L30" s="116"/>
      <c r="M30" s="117">
        <v>1</v>
      </c>
      <c r="N30" s="118"/>
      <c r="O30" s="117" t="s">
        <v>70</v>
      </c>
      <c r="P30" s="118"/>
      <c r="Q30" s="119"/>
      <c r="R30" s="119"/>
      <c r="S30" s="119"/>
      <c r="T30" s="120"/>
      <c r="U30" s="121"/>
      <c r="V30" s="121"/>
      <c r="W30" s="122"/>
      <c r="X30" s="123"/>
      <c r="Y30" s="123"/>
      <c r="Z30" s="123"/>
      <c r="AA30" s="123"/>
      <c r="AB30" s="43"/>
    </row>
    <row r="31" spans="1:28" s="46" customFormat="1" ht="29.25" customHeight="1" thickBot="1">
      <c r="A31" s="44">
        <v>7</v>
      </c>
      <c r="B31" s="124" t="s">
        <v>86</v>
      </c>
      <c r="C31" s="125"/>
      <c r="D31" s="125"/>
      <c r="E31" s="125"/>
      <c r="F31" s="125"/>
      <c r="G31" s="126"/>
      <c r="H31" s="114"/>
      <c r="I31" s="115"/>
      <c r="J31" s="115"/>
      <c r="K31" s="115"/>
      <c r="L31" s="116"/>
      <c r="M31" s="117">
        <v>150</v>
      </c>
      <c r="N31" s="118"/>
      <c r="O31" s="117" t="s">
        <v>70</v>
      </c>
      <c r="P31" s="118"/>
      <c r="Q31" s="119"/>
      <c r="R31" s="119"/>
      <c r="S31" s="119"/>
      <c r="T31" s="120"/>
      <c r="U31" s="121"/>
      <c r="V31" s="121"/>
      <c r="W31" s="122"/>
      <c r="X31" s="123"/>
      <c r="Y31" s="123"/>
      <c r="Z31" s="123"/>
      <c r="AA31" s="123"/>
      <c r="AB31" s="45"/>
    </row>
    <row r="32" spans="1:28" s="42" customFormat="1" ht="29.25" customHeight="1" thickBot="1">
      <c r="A32" s="41">
        <v>8</v>
      </c>
      <c r="B32" s="124" t="s">
        <v>87</v>
      </c>
      <c r="C32" s="125"/>
      <c r="D32" s="125"/>
      <c r="E32" s="125"/>
      <c r="F32" s="125"/>
      <c r="G32" s="126"/>
      <c r="H32" s="114"/>
      <c r="I32" s="115"/>
      <c r="J32" s="115"/>
      <c r="K32" s="115"/>
      <c r="L32" s="116"/>
      <c r="M32" s="117">
        <v>10</v>
      </c>
      <c r="N32" s="118"/>
      <c r="O32" s="117" t="s">
        <v>68</v>
      </c>
      <c r="P32" s="118"/>
      <c r="Q32" s="119"/>
      <c r="R32" s="119"/>
      <c r="S32" s="119"/>
      <c r="T32" s="120"/>
      <c r="U32" s="121"/>
      <c r="V32" s="121"/>
      <c r="W32" s="122"/>
      <c r="X32" s="123"/>
      <c r="Y32" s="123"/>
      <c r="Z32" s="123"/>
      <c r="AA32" s="123"/>
      <c r="AB32" s="43"/>
    </row>
    <row r="33" spans="1:29" s="42" customFormat="1" ht="29.25" customHeight="1" thickBot="1">
      <c r="A33" s="41">
        <v>9</v>
      </c>
      <c r="B33" s="124" t="s">
        <v>88</v>
      </c>
      <c r="C33" s="125"/>
      <c r="D33" s="125"/>
      <c r="E33" s="125"/>
      <c r="F33" s="125"/>
      <c r="G33" s="126"/>
      <c r="H33" s="114"/>
      <c r="I33" s="115"/>
      <c r="J33" s="115"/>
      <c r="K33" s="115"/>
      <c r="L33" s="116"/>
      <c r="M33" s="117">
        <v>40</v>
      </c>
      <c r="N33" s="118"/>
      <c r="O33" s="117" t="s">
        <v>71</v>
      </c>
      <c r="P33" s="118"/>
      <c r="Q33" s="119"/>
      <c r="R33" s="119"/>
      <c r="S33" s="119"/>
      <c r="T33" s="120"/>
      <c r="U33" s="121"/>
      <c r="V33" s="121"/>
      <c r="W33" s="122"/>
      <c r="X33" s="123"/>
      <c r="Y33" s="123"/>
      <c r="Z33" s="123"/>
      <c r="AA33" s="123"/>
      <c r="AB33" s="43"/>
    </row>
    <row r="34" spans="1:29" s="42" customFormat="1" ht="29.25" customHeight="1" thickBot="1">
      <c r="A34" s="41">
        <v>10</v>
      </c>
      <c r="B34" s="124" t="s">
        <v>89</v>
      </c>
      <c r="C34" s="125"/>
      <c r="D34" s="125"/>
      <c r="E34" s="125"/>
      <c r="F34" s="125"/>
      <c r="G34" s="126"/>
      <c r="H34" s="114"/>
      <c r="I34" s="115"/>
      <c r="J34" s="115"/>
      <c r="K34" s="115"/>
      <c r="L34" s="116"/>
      <c r="M34" s="117">
        <v>8</v>
      </c>
      <c r="N34" s="118"/>
      <c r="O34" s="117" t="s">
        <v>68</v>
      </c>
      <c r="P34" s="118"/>
      <c r="Q34" s="119"/>
      <c r="R34" s="119"/>
      <c r="S34" s="119"/>
      <c r="T34" s="120"/>
      <c r="U34" s="121"/>
      <c r="V34" s="121"/>
      <c r="W34" s="122"/>
      <c r="X34" s="150"/>
      <c r="Y34" s="168"/>
      <c r="Z34" s="168"/>
      <c r="AA34" s="151"/>
      <c r="AB34" s="43"/>
    </row>
    <row r="35" spans="1:29" s="42" customFormat="1" ht="29.25" customHeight="1" thickBot="1">
      <c r="A35" s="41">
        <v>11</v>
      </c>
      <c r="B35" s="124" t="s">
        <v>90</v>
      </c>
      <c r="C35" s="125"/>
      <c r="D35" s="125"/>
      <c r="E35" s="125"/>
      <c r="F35" s="125"/>
      <c r="G35" s="126"/>
      <c r="H35" s="114"/>
      <c r="I35" s="115"/>
      <c r="J35" s="115"/>
      <c r="K35" s="115"/>
      <c r="L35" s="116"/>
      <c r="M35" s="117">
        <v>20</v>
      </c>
      <c r="N35" s="118"/>
      <c r="O35" s="117" t="s">
        <v>69</v>
      </c>
      <c r="P35" s="118"/>
      <c r="Q35" s="119"/>
      <c r="R35" s="119"/>
      <c r="S35" s="119"/>
      <c r="T35" s="120"/>
      <c r="U35" s="121"/>
      <c r="V35" s="121"/>
      <c r="W35" s="122"/>
      <c r="X35" s="123"/>
      <c r="Y35" s="123"/>
      <c r="Z35" s="123"/>
      <c r="AA35" s="123"/>
      <c r="AB35" s="47"/>
    </row>
    <row r="36" spans="1:29" s="42" customFormat="1" ht="29.25" customHeight="1" thickBot="1">
      <c r="A36" s="41">
        <v>12</v>
      </c>
      <c r="B36" s="124" t="s">
        <v>73</v>
      </c>
      <c r="C36" s="125"/>
      <c r="D36" s="125"/>
      <c r="E36" s="125"/>
      <c r="F36" s="125"/>
      <c r="G36" s="126"/>
      <c r="H36" s="114"/>
      <c r="I36" s="115"/>
      <c r="J36" s="115"/>
      <c r="K36" s="115"/>
      <c r="L36" s="116"/>
      <c r="M36" s="117">
        <v>2</v>
      </c>
      <c r="N36" s="118"/>
      <c r="O36" s="117" t="s">
        <v>72</v>
      </c>
      <c r="P36" s="118"/>
      <c r="Q36" s="119"/>
      <c r="R36" s="119"/>
      <c r="S36" s="119"/>
      <c r="T36" s="120"/>
      <c r="U36" s="121"/>
      <c r="V36" s="121"/>
      <c r="W36" s="122"/>
      <c r="X36" s="123"/>
      <c r="Y36" s="123"/>
      <c r="Z36" s="123"/>
      <c r="AA36" s="123"/>
    </row>
    <row r="37" spans="1:29" s="42" customFormat="1" ht="28.5" customHeight="1" thickBot="1">
      <c r="A37" s="41">
        <v>13</v>
      </c>
      <c r="B37" s="124" t="s">
        <v>91</v>
      </c>
      <c r="C37" s="125"/>
      <c r="D37" s="125"/>
      <c r="E37" s="125"/>
      <c r="F37" s="125"/>
      <c r="G37" s="126"/>
      <c r="H37" s="114"/>
      <c r="I37" s="115"/>
      <c r="J37" s="115"/>
      <c r="K37" s="115"/>
      <c r="L37" s="116"/>
      <c r="M37" s="117">
        <v>456</v>
      </c>
      <c r="N37" s="118"/>
      <c r="O37" s="117" t="s">
        <v>67</v>
      </c>
      <c r="P37" s="118"/>
      <c r="Q37" s="119"/>
      <c r="R37" s="119"/>
      <c r="S37" s="119"/>
      <c r="T37" s="120">
        <f t="shared" ref="T37:T51" si="0">Q37*M37</f>
        <v>0</v>
      </c>
      <c r="U37" s="121"/>
      <c r="V37" s="121"/>
      <c r="W37" s="122"/>
      <c r="X37" s="178"/>
      <c r="Y37" s="178"/>
      <c r="Z37" s="178"/>
      <c r="AA37" s="178"/>
      <c r="AB37"/>
    </row>
    <row r="38" spans="1:29" s="48" customFormat="1" ht="40.5" customHeight="1" thickBot="1">
      <c r="A38" s="41">
        <v>14</v>
      </c>
      <c r="B38" s="124" t="s">
        <v>92</v>
      </c>
      <c r="C38" s="125"/>
      <c r="D38" s="125"/>
      <c r="E38" s="125"/>
      <c r="F38" s="125"/>
      <c r="G38" s="126"/>
      <c r="H38" s="114"/>
      <c r="I38" s="115"/>
      <c r="J38" s="115"/>
      <c r="K38" s="115"/>
      <c r="L38" s="116"/>
      <c r="M38" s="117">
        <v>1</v>
      </c>
      <c r="N38" s="118"/>
      <c r="O38" s="117" t="s">
        <v>70</v>
      </c>
      <c r="P38" s="118"/>
      <c r="Q38" s="119"/>
      <c r="R38" s="119"/>
      <c r="S38" s="119"/>
      <c r="T38" s="120">
        <f t="shared" si="0"/>
        <v>0</v>
      </c>
      <c r="U38" s="121"/>
      <c r="V38" s="121"/>
      <c r="W38" s="122"/>
      <c r="X38" s="123"/>
      <c r="Y38" s="123"/>
      <c r="Z38" s="123"/>
      <c r="AA38" s="123"/>
    </row>
    <row r="39" spans="1:29" s="48" customFormat="1" ht="29.25" customHeight="1" thickBot="1">
      <c r="A39" s="41">
        <v>15</v>
      </c>
      <c r="B39" s="124" t="s">
        <v>93</v>
      </c>
      <c r="C39" s="125"/>
      <c r="D39" s="125"/>
      <c r="E39" s="125"/>
      <c r="F39" s="125"/>
      <c r="G39" s="126"/>
      <c r="H39" s="114"/>
      <c r="I39" s="115"/>
      <c r="J39" s="115"/>
      <c r="K39" s="115"/>
      <c r="L39" s="116"/>
      <c r="M39" s="117">
        <v>1</v>
      </c>
      <c r="N39" s="118"/>
      <c r="O39" s="117" t="s">
        <v>94</v>
      </c>
      <c r="P39" s="118"/>
      <c r="Q39" s="119"/>
      <c r="R39" s="119"/>
      <c r="S39" s="119"/>
      <c r="T39" s="120">
        <f t="shared" si="0"/>
        <v>0</v>
      </c>
      <c r="U39" s="121"/>
      <c r="V39" s="121"/>
      <c r="W39" s="122"/>
      <c r="X39" s="123"/>
      <c r="Y39" s="123"/>
      <c r="Z39" s="123"/>
      <c r="AA39" s="123"/>
      <c r="AC39" s="49"/>
    </row>
    <row r="40" spans="1:29" s="48" customFormat="1" ht="29.25" customHeight="1" thickBot="1">
      <c r="A40" s="41">
        <v>16</v>
      </c>
      <c r="B40" s="124" t="s">
        <v>95</v>
      </c>
      <c r="C40" s="125"/>
      <c r="D40" s="125"/>
      <c r="E40" s="125"/>
      <c r="F40" s="125"/>
      <c r="G40" s="126"/>
      <c r="H40" s="114"/>
      <c r="I40" s="115"/>
      <c r="J40" s="115"/>
      <c r="K40" s="115"/>
      <c r="L40" s="116"/>
      <c r="M40" s="117">
        <v>1</v>
      </c>
      <c r="N40" s="118"/>
      <c r="O40" s="117" t="s">
        <v>72</v>
      </c>
      <c r="P40" s="118"/>
      <c r="Q40" s="119"/>
      <c r="R40" s="119"/>
      <c r="S40" s="119"/>
      <c r="T40" s="120">
        <f t="shared" si="0"/>
        <v>0</v>
      </c>
      <c r="U40" s="121"/>
      <c r="V40" s="121"/>
      <c r="W40" s="122"/>
      <c r="X40" s="123"/>
      <c r="Y40" s="123"/>
      <c r="Z40" s="123"/>
      <c r="AA40" s="123"/>
      <c r="AC40" s="49"/>
    </row>
    <row r="41" spans="1:29" s="48" customFormat="1" ht="29.25" customHeight="1" thickBot="1">
      <c r="A41" s="41">
        <v>17</v>
      </c>
      <c r="B41" s="124" t="s">
        <v>96</v>
      </c>
      <c r="C41" s="125"/>
      <c r="D41" s="125"/>
      <c r="E41" s="125"/>
      <c r="F41" s="125"/>
      <c r="G41" s="126"/>
      <c r="H41" s="114"/>
      <c r="I41" s="115"/>
      <c r="J41" s="115"/>
      <c r="K41" s="115"/>
      <c r="L41" s="116"/>
      <c r="M41" s="117">
        <v>1</v>
      </c>
      <c r="N41" s="118"/>
      <c r="O41" s="117" t="s">
        <v>71</v>
      </c>
      <c r="P41" s="118"/>
      <c r="Q41" s="119"/>
      <c r="R41" s="119"/>
      <c r="S41" s="119"/>
      <c r="T41" s="120">
        <f t="shared" si="0"/>
        <v>0</v>
      </c>
      <c r="U41" s="121"/>
      <c r="V41" s="121"/>
      <c r="W41" s="122"/>
      <c r="X41" s="123"/>
      <c r="Y41" s="123"/>
      <c r="Z41" s="123"/>
      <c r="AA41" s="123"/>
      <c r="AC41" s="49"/>
    </row>
    <row r="42" spans="1:29" s="48" customFormat="1" ht="29.25" customHeight="1" thickBot="1">
      <c r="A42" s="41">
        <v>18</v>
      </c>
      <c r="B42" s="124" t="s">
        <v>97</v>
      </c>
      <c r="C42" s="125"/>
      <c r="D42" s="125"/>
      <c r="E42" s="125"/>
      <c r="F42" s="125"/>
      <c r="G42" s="126"/>
      <c r="H42" s="114">
        <v>10</v>
      </c>
      <c r="I42" s="115"/>
      <c r="J42" s="115"/>
      <c r="K42" s="115"/>
      <c r="L42" s="116"/>
      <c r="M42" s="117">
        <v>3</v>
      </c>
      <c r="N42" s="118"/>
      <c r="O42" s="117" t="s">
        <v>98</v>
      </c>
      <c r="P42" s="118"/>
      <c r="Q42" s="119"/>
      <c r="R42" s="119"/>
      <c r="S42" s="119"/>
      <c r="T42" s="120">
        <f t="shared" si="0"/>
        <v>0</v>
      </c>
      <c r="U42" s="121"/>
      <c r="V42" s="121"/>
      <c r="W42" s="122"/>
      <c r="X42" s="123"/>
      <c r="Y42" s="123"/>
      <c r="Z42" s="123"/>
      <c r="AA42" s="123"/>
      <c r="AB42"/>
      <c r="AC42" s="49"/>
    </row>
    <row r="43" spans="1:29" s="48" customFormat="1" ht="29.25" customHeight="1" thickBot="1">
      <c r="A43" s="41">
        <v>19</v>
      </c>
      <c r="B43" s="124" t="s">
        <v>99</v>
      </c>
      <c r="C43" s="125"/>
      <c r="D43" s="125"/>
      <c r="E43" s="125"/>
      <c r="F43" s="125"/>
      <c r="G43" s="126"/>
      <c r="H43" s="114"/>
      <c r="I43" s="115"/>
      <c r="J43" s="115"/>
      <c r="K43" s="115"/>
      <c r="L43" s="116"/>
      <c r="M43" s="117">
        <v>2</v>
      </c>
      <c r="N43" s="118"/>
      <c r="O43" s="117" t="s">
        <v>100</v>
      </c>
      <c r="P43" s="118"/>
      <c r="Q43" s="119"/>
      <c r="R43" s="119"/>
      <c r="S43" s="119"/>
      <c r="T43" s="120">
        <f t="shared" si="0"/>
        <v>0</v>
      </c>
      <c r="U43" s="121"/>
      <c r="V43" s="121"/>
      <c r="W43" s="122"/>
      <c r="X43" s="123"/>
      <c r="Y43" s="123"/>
      <c r="Z43" s="123"/>
      <c r="AA43" s="123"/>
      <c r="AC43" s="49"/>
    </row>
    <row r="44" spans="1:29" s="48" customFormat="1" ht="29.25" customHeight="1" thickBot="1">
      <c r="A44" s="41">
        <v>20</v>
      </c>
      <c r="B44" s="189" t="s">
        <v>101</v>
      </c>
      <c r="C44" s="190"/>
      <c r="D44" s="190"/>
      <c r="E44" s="190"/>
      <c r="F44" s="190"/>
      <c r="G44" s="191"/>
      <c r="H44" s="183" t="s">
        <v>102</v>
      </c>
      <c r="I44" s="184"/>
      <c r="J44" s="184"/>
      <c r="K44" s="184"/>
      <c r="L44" s="185"/>
      <c r="M44" s="186">
        <v>2</v>
      </c>
      <c r="N44" s="187"/>
      <c r="O44" s="186" t="s">
        <v>69</v>
      </c>
      <c r="P44" s="187"/>
      <c r="Q44" s="188"/>
      <c r="R44" s="188"/>
      <c r="S44" s="188"/>
      <c r="T44" s="179">
        <f t="shared" si="0"/>
        <v>0</v>
      </c>
      <c r="U44" s="180"/>
      <c r="V44" s="180"/>
      <c r="W44" s="181"/>
      <c r="X44" s="182"/>
      <c r="Y44" s="182"/>
      <c r="Z44" s="182"/>
      <c r="AA44" s="182"/>
      <c r="AC44" s="49"/>
    </row>
    <row r="45" spans="1:29" s="48" customFormat="1" ht="29.25" customHeight="1" thickBot="1">
      <c r="A45" s="41">
        <v>21</v>
      </c>
      <c r="B45" s="192"/>
      <c r="C45" s="193"/>
      <c r="D45" s="193"/>
      <c r="E45" s="193"/>
      <c r="F45" s="193"/>
      <c r="G45" s="194"/>
      <c r="H45" s="183" t="s">
        <v>103</v>
      </c>
      <c r="I45" s="184"/>
      <c r="J45" s="184"/>
      <c r="K45" s="184"/>
      <c r="L45" s="185"/>
      <c r="M45" s="186">
        <v>2</v>
      </c>
      <c r="N45" s="187"/>
      <c r="O45" s="186" t="s">
        <v>69</v>
      </c>
      <c r="P45" s="187"/>
      <c r="Q45" s="188"/>
      <c r="R45" s="188"/>
      <c r="S45" s="188"/>
      <c r="T45" s="179">
        <f t="shared" si="0"/>
        <v>0</v>
      </c>
      <c r="U45" s="180"/>
      <c r="V45" s="180"/>
      <c r="W45" s="181"/>
      <c r="X45" s="182"/>
      <c r="Y45" s="182"/>
      <c r="Z45" s="182"/>
      <c r="AA45" s="182"/>
      <c r="AC45" s="49"/>
    </row>
    <row r="46" spans="1:29" s="48" customFormat="1" ht="29.25" customHeight="1" thickBot="1">
      <c r="A46" s="41">
        <v>22</v>
      </c>
      <c r="B46" s="192"/>
      <c r="C46" s="193"/>
      <c r="D46" s="193"/>
      <c r="E46" s="193"/>
      <c r="F46" s="193"/>
      <c r="G46" s="194"/>
      <c r="H46" s="183" t="s">
        <v>104</v>
      </c>
      <c r="I46" s="184"/>
      <c r="J46" s="184"/>
      <c r="K46" s="184"/>
      <c r="L46" s="185"/>
      <c r="M46" s="186">
        <v>2</v>
      </c>
      <c r="N46" s="187"/>
      <c r="O46" s="186" t="s">
        <v>69</v>
      </c>
      <c r="P46" s="187"/>
      <c r="Q46" s="188"/>
      <c r="R46" s="188"/>
      <c r="S46" s="188"/>
      <c r="T46" s="179">
        <f t="shared" si="0"/>
        <v>0</v>
      </c>
      <c r="U46" s="180"/>
      <c r="V46" s="180"/>
      <c r="W46" s="181"/>
      <c r="X46" s="182"/>
      <c r="Y46" s="182"/>
      <c r="Z46" s="182"/>
      <c r="AA46" s="182"/>
      <c r="AB46" s="50"/>
      <c r="AC46" s="49"/>
    </row>
    <row r="47" spans="1:29" s="48" customFormat="1" ht="29.25" customHeight="1" thickBot="1">
      <c r="A47" s="51" t="s">
        <v>37</v>
      </c>
      <c r="B47" s="192"/>
      <c r="C47" s="193"/>
      <c r="D47" s="193"/>
      <c r="E47" s="193"/>
      <c r="F47" s="193"/>
      <c r="G47" s="194"/>
      <c r="H47" s="183" t="s">
        <v>105</v>
      </c>
      <c r="I47" s="184"/>
      <c r="J47" s="184"/>
      <c r="K47" s="184"/>
      <c r="L47" s="185"/>
      <c r="M47" s="186">
        <v>1</v>
      </c>
      <c r="N47" s="187"/>
      <c r="O47" s="186" t="s">
        <v>69</v>
      </c>
      <c r="P47" s="187"/>
      <c r="Q47" s="188"/>
      <c r="R47" s="188"/>
      <c r="S47" s="188"/>
      <c r="T47" s="179">
        <f t="shared" si="0"/>
        <v>0</v>
      </c>
      <c r="U47" s="180"/>
      <c r="V47" s="180"/>
      <c r="W47" s="181"/>
      <c r="X47" s="182"/>
      <c r="Y47" s="182"/>
      <c r="Z47" s="182"/>
      <c r="AA47" s="182"/>
      <c r="AC47" s="49"/>
    </row>
    <row r="48" spans="1:29" s="48" customFormat="1" ht="29.25" customHeight="1" thickBot="1">
      <c r="A48" s="51" t="s">
        <v>38</v>
      </c>
      <c r="B48" s="192"/>
      <c r="C48" s="193"/>
      <c r="D48" s="193"/>
      <c r="E48" s="193"/>
      <c r="F48" s="193"/>
      <c r="G48" s="194"/>
      <c r="H48" s="183" t="s">
        <v>106</v>
      </c>
      <c r="I48" s="184"/>
      <c r="J48" s="184"/>
      <c r="K48" s="184"/>
      <c r="L48" s="185"/>
      <c r="M48" s="186">
        <v>1</v>
      </c>
      <c r="N48" s="187"/>
      <c r="O48" s="186" t="s">
        <v>69</v>
      </c>
      <c r="P48" s="187"/>
      <c r="Q48" s="188"/>
      <c r="R48" s="188"/>
      <c r="S48" s="188"/>
      <c r="T48" s="188">
        <f t="shared" si="0"/>
        <v>0</v>
      </c>
      <c r="U48" s="188"/>
      <c r="V48" s="188"/>
      <c r="W48" s="188"/>
      <c r="X48" s="182"/>
      <c r="Y48" s="182"/>
      <c r="Z48" s="182"/>
      <c r="AA48" s="182"/>
      <c r="AC48" s="49"/>
    </row>
    <row r="49" spans="1:29" s="48" customFormat="1" ht="29.25" customHeight="1" thickBot="1">
      <c r="A49" s="51" t="s">
        <v>39</v>
      </c>
      <c r="B49" s="192"/>
      <c r="C49" s="193"/>
      <c r="D49" s="193"/>
      <c r="E49" s="193"/>
      <c r="F49" s="193"/>
      <c r="G49" s="194"/>
      <c r="H49" s="183" t="s">
        <v>107</v>
      </c>
      <c r="I49" s="184"/>
      <c r="J49" s="184"/>
      <c r="K49" s="184"/>
      <c r="L49" s="185"/>
      <c r="M49" s="186">
        <v>2</v>
      </c>
      <c r="N49" s="187"/>
      <c r="O49" s="186" t="s">
        <v>69</v>
      </c>
      <c r="P49" s="187"/>
      <c r="Q49" s="188"/>
      <c r="R49" s="188"/>
      <c r="S49" s="188"/>
      <c r="T49" s="188">
        <f t="shared" si="0"/>
        <v>0</v>
      </c>
      <c r="U49" s="188"/>
      <c r="V49" s="188"/>
      <c r="W49" s="188"/>
      <c r="X49" s="182"/>
      <c r="Y49" s="182"/>
      <c r="Z49" s="182"/>
      <c r="AA49" s="182"/>
      <c r="AC49" s="49"/>
    </row>
    <row r="50" spans="1:29" s="48" customFormat="1" ht="29.25" customHeight="1" thickBot="1">
      <c r="A50" s="51" t="s">
        <v>40</v>
      </c>
      <c r="B50" s="192"/>
      <c r="C50" s="193"/>
      <c r="D50" s="193"/>
      <c r="E50" s="193"/>
      <c r="F50" s="193"/>
      <c r="G50" s="194"/>
      <c r="H50" s="183" t="s">
        <v>108</v>
      </c>
      <c r="I50" s="184"/>
      <c r="J50" s="184"/>
      <c r="K50" s="184"/>
      <c r="L50" s="185"/>
      <c r="M50" s="186">
        <v>2</v>
      </c>
      <c r="N50" s="187"/>
      <c r="O50" s="186" t="s">
        <v>69</v>
      </c>
      <c r="P50" s="187"/>
      <c r="Q50" s="179"/>
      <c r="R50" s="180"/>
      <c r="S50" s="181"/>
      <c r="T50" s="179">
        <f t="shared" si="0"/>
        <v>0</v>
      </c>
      <c r="U50" s="180"/>
      <c r="V50" s="180"/>
      <c r="W50" s="181"/>
      <c r="X50" s="198"/>
      <c r="Y50" s="199"/>
      <c r="Z50" s="199"/>
      <c r="AA50" s="200"/>
      <c r="AC50" s="49"/>
    </row>
    <row r="51" spans="1:29" s="48" customFormat="1" ht="29.25" customHeight="1" thickBot="1">
      <c r="A51" s="51" t="s">
        <v>41</v>
      </c>
      <c r="B51" s="195"/>
      <c r="C51" s="196"/>
      <c r="D51" s="196"/>
      <c r="E51" s="196"/>
      <c r="F51" s="196"/>
      <c r="G51" s="197"/>
      <c r="H51" s="183" t="s">
        <v>109</v>
      </c>
      <c r="I51" s="184"/>
      <c r="J51" s="184"/>
      <c r="K51" s="184"/>
      <c r="L51" s="185"/>
      <c r="M51" s="186">
        <v>2</v>
      </c>
      <c r="N51" s="187"/>
      <c r="O51" s="186" t="s">
        <v>69</v>
      </c>
      <c r="P51" s="187"/>
      <c r="Q51" s="179"/>
      <c r="R51" s="180"/>
      <c r="S51" s="181"/>
      <c r="T51" s="179">
        <f t="shared" si="0"/>
        <v>0</v>
      </c>
      <c r="U51" s="180"/>
      <c r="V51" s="180"/>
      <c r="W51" s="181"/>
      <c r="X51" s="198"/>
      <c r="Y51" s="199"/>
      <c r="Z51" s="199"/>
      <c r="AA51" s="200"/>
      <c r="AC51" s="49"/>
    </row>
    <row r="52" spans="1:29" s="48" customFormat="1" ht="29.25" customHeight="1" thickBot="1">
      <c r="A52" s="51" t="s">
        <v>42</v>
      </c>
      <c r="B52" s="201" t="s">
        <v>113</v>
      </c>
      <c r="C52" s="202"/>
      <c r="D52" s="202"/>
      <c r="E52" s="202"/>
      <c r="F52" s="202"/>
      <c r="G52" s="203"/>
      <c r="H52" s="87"/>
      <c r="I52" s="88"/>
      <c r="J52" s="88"/>
      <c r="K52" s="88"/>
      <c r="L52" s="89"/>
      <c r="M52" s="186">
        <v>3</v>
      </c>
      <c r="N52" s="187"/>
      <c r="O52" s="186" t="s">
        <v>70</v>
      </c>
      <c r="P52" s="187"/>
      <c r="Q52" s="90"/>
      <c r="R52" s="91"/>
      <c r="S52" s="92"/>
      <c r="T52" s="90"/>
      <c r="U52" s="91"/>
      <c r="V52" s="91"/>
      <c r="W52" s="92"/>
      <c r="X52" s="93"/>
      <c r="Y52" s="94"/>
      <c r="Z52" s="94"/>
      <c r="AA52" s="95"/>
      <c r="AC52" s="49"/>
    </row>
    <row r="53" spans="1:29" s="48" customFormat="1" ht="29.25" customHeight="1" thickBot="1">
      <c r="A53" s="51" t="s">
        <v>112</v>
      </c>
      <c r="B53" s="201" t="s">
        <v>110</v>
      </c>
      <c r="C53" s="202"/>
      <c r="D53" s="202"/>
      <c r="E53" s="202"/>
      <c r="F53" s="202"/>
      <c r="G53" s="203"/>
      <c r="H53" s="204" t="s">
        <v>111</v>
      </c>
      <c r="I53" s="205"/>
      <c r="J53" s="205"/>
      <c r="K53" s="205"/>
      <c r="L53" s="206"/>
      <c r="M53" s="186">
        <v>20</v>
      </c>
      <c r="N53" s="187"/>
      <c r="O53" s="186" t="s">
        <v>70</v>
      </c>
      <c r="P53" s="187"/>
      <c r="Q53" s="179"/>
      <c r="R53" s="180"/>
      <c r="S53" s="181"/>
      <c r="T53" s="179">
        <f t="shared" ref="T53" si="1">Q53*M53</f>
        <v>0</v>
      </c>
      <c r="U53" s="180"/>
      <c r="V53" s="180"/>
      <c r="W53" s="181"/>
      <c r="X53" s="198"/>
      <c r="Y53" s="199"/>
      <c r="Z53" s="199"/>
      <c r="AA53" s="200"/>
    </row>
    <row r="54" spans="1:29" s="52" customFormat="1" ht="12.75" customHeight="1">
      <c r="A54" s="147" t="s">
        <v>43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9"/>
      <c r="M54" s="150"/>
      <c r="N54" s="151"/>
      <c r="O54" s="152"/>
      <c r="P54" s="153"/>
      <c r="Q54" s="147"/>
      <c r="R54" s="148"/>
      <c r="S54" s="149"/>
      <c r="T54" s="154">
        <f>SUM(T25:W53)</f>
        <v>0</v>
      </c>
      <c r="U54" s="154"/>
      <c r="V54" s="154"/>
      <c r="W54" s="154"/>
      <c r="X54" s="155"/>
      <c r="Y54" s="155"/>
      <c r="Z54" s="155"/>
      <c r="AA54" s="155"/>
    </row>
    <row r="55" spans="1:29" s="52" customFormat="1" ht="13.5" customHeight="1">
      <c r="A55" s="143" t="s">
        <v>44</v>
      </c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85" t="s">
        <v>53</v>
      </c>
      <c r="B62" s="6"/>
      <c r="C62" s="6"/>
      <c r="D62" s="6"/>
      <c r="E62" s="68"/>
      <c r="F62" s="6"/>
      <c r="G62" s="69"/>
      <c r="I62" s="66" t="s">
        <v>74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145" t="s">
        <v>59</v>
      </c>
      <c r="R66" s="145"/>
      <c r="S66" s="145"/>
      <c r="T66" s="145"/>
      <c r="U66" s="145"/>
      <c r="V66" s="145"/>
      <c r="W66" s="145"/>
      <c r="X66" s="145"/>
      <c r="Y66" s="145"/>
      <c r="Z66" s="66"/>
      <c r="AA66" s="66"/>
    </row>
    <row r="67" spans="1:27" s="71" customFormat="1" ht="14.25">
      <c r="A67" s="145" t="s">
        <v>60</v>
      </c>
      <c r="B67" s="145"/>
      <c r="C67" s="145"/>
      <c r="D67" s="145"/>
      <c r="E67" s="145"/>
      <c r="F67" s="145"/>
      <c r="G67" s="145"/>
      <c r="H67" s="145"/>
      <c r="I67" s="145"/>
      <c r="J67" s="145"/>
      <c r="K67" s="146"/>
      <c r="M67" s="140" t="s">
        <v>61</v>
      </c>
      <c r="N67" s="141"/>
      <c r="O67" s="141"/>
      <c r="P67" s="141"/>
      <c r="Q67" s="142"/>
      <c r="R67" s="140" t="s">
        <v>62</v>
      </c>
      <c r="S67" s="141"/>
      <c r="T67" s="141"/>
      <c r="U67" s="141"/>
      <c r="V67" s="142"/>
      <c r="W67" s="140" t="s">
        <v>63</v>
      </c>
      <c r="X67" s="141"/>
      <c r="Y67" s="141"/>
      <c r="Z67" s="141"/>
      <c r="AA67" s="142"/>
    </row>
    <row r="68" spans="1:27" s="71" customFormat="1" ht="14.25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134"/>
      <c r="N68" s="135"/>
      <c r="O68" s="135"/>
      <c r="P68" s="135"/>
      <c r="Q68" s="136"/>
      <c r="R68" s="134"/>
      <c r="S68" s="135"/>
      <c r="T68" s="135"/>
      <c r="U68" s="135"/>
      <c r="V68" s="136"/>
      <c r="W68" s="134"/>
      <c r="X68" s="135"/>
      <c r="Y68" s="135"/>
      <c r="Z68" s="135"/>
      <c r="AA68" s="136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137"/>
      <c r="N69" s="138"/>
      <c r="O69" s="138"/>
      <c r="P69" s="138"/>
      <c r="Q69" s="139"/>
      <c r="R69" s="137"/>
      <c r="S69" s="138"/>
      <c r="T69" s="138"/>
      <c r="U69" s="138"/>
      <c r="V69" s="139"/>
      <c r="W69" s="137"/>
      <c r="X69" s="138"/>
      <c r="Y69" s="138"/>
      <c r="Z69" s="138"/>
      <c r="AA69" s="139"/>
    </row>
    <row r="70" spans="1:27" s="71" customFormat="1" ht="14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140" t="s">
        <v>17</v>
      </c>
      <c r="N70" s="141"/>
      <c r="O70" s="141"/>
      <c r="P70" s="141"/>
      <c r="Q70" s="142"/>
      <c r="R70" s="140" t="s">
        <v>64</v>
      </c>
      <c r="S70" s="141"/>
      <c r="T70" s="141"/>
      <c r="U70" s="141"/>
      <c r="V70" s="142"/>
      <c r="W70" s="140" t="s">
        <v>65</v>
      </c>
      <c r="X70" s="141"/>
      <c r="Y70" s="141"/>
      <c r="Z70" s="141"/>
      <c r="AA70" s="142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9"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B44:G51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H30:L30"/>
    <mergeCell ref="M30:N30"/>
    <mergeCell ref="O30:P30"/>
    <mergeCell ref="Q30:S30"/>
    <mergeCell ref="T30:W30"/>
    <mergeCell ref="B29:G30"/>
    <mergeCell ref="X28:AA28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24.02.2017</vt:lpstr>
      <vt:lpstr>17.02.2017</vt:lpstr>
      <vt:lpstr>10.02.2017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2017-02-24T09:05:13Z</dcterms:modified>
</cp:coreProperties>
</file>