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320" windowHeight="6255"/>
  </bookViews>
  <sheets>
    <sheet name="18.03.17" sheetId="9" r:id="rId1"/>
    <sheet name="10.03.17" sheetId="8" r:id="rId2"/>
    <sheet name="04.03.17" sheetId="7" r:id="rId3"/>
  </sheets>
  <calcPr calcId="124519" calcOnSave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9" i="9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25"/>
  <c r="T53" i="8" l="1"/>
  <c r="T51"/>
  <c r="T50"/>
  <c r="T49"/>
  <c r="T48"/>
  <c r="T47"/>
  <c r="T46"/>
  <c r="T45"/>
  <c r="T44"/>
  <c r="T43"/>
  <c r="T42"/>
  <c r="T41"/>
  <c r="T40"/>
  <c r="T39"/>
  <c r="T38"/>
  <c r="T37"/>
  <c r="T54" s="1"/>
  <c r="T53" i="7" l="1"/>
  <c r="T51" l="1"/>
  <c r="T50"/>
  <c r="T49"/>
  <c r="T48"/>
  <c r="T47"/>
  <c r="T46"/>
  <c r="T45"/>
  <c r="T44"/>
  <c r="T43"/>
  <c r="T42"/>
  <c r="T41"/>
  <c r="T40"/>
  <c r="T39"/>
  <c r="T38"/>
  <c r="T37"/>
  <c r="T54" l="1"/>
</calcChain>
</file>

<file path=xl/sharedStrings.xml><?xml version="1.0" encoding="utf-8"?>
<sst xmlns="http://schemas.openxmlformats.org/spreadsheetml/2006/main" count="352" uniqueCount="157">
  <si>
    <t>ĐƠN ĐẶT HÀNG</t>
  </si>
  <si>
    <t>Số :</t>
  </si>
  <si>
    <t>Ngày :</t>
  </si>
  <si>
    <t>Bên mua:</t>
  </si>
  <si>
    <t>CÔNG TY TNHH GO-PAK VIETNAM</t>
  </si>
  <si>
    <t xml:space="preserve">Địa chỉ : </t>
  </si>
  <si>
    <t>Lô CN6, Đường H2, KCN Kim Huy, Tp. Thủ Dầu Một, Bình Dương</t>
  </si>
  <si>
    <t xml:space="preserve">Điện thoại :                                                  </t>
  </si>
  <si>
    <t>(0650) 3815148</t>
  </si>
  <si>
    <t>Fax :</t>
  </si>
  <si>
    <t>(0650) 3815150</t>
  </si>
  <si>
    <t>Mã số thuế:</t>
  </si>
  <si>
    <t>3702241403</t>
  </si>
  <si>
    <t xml:space="preserve">Người liên hệ :                                    </t>
  </si>
  <si>
    <t xml:space="preserve">Nguyễn Thị Kim Liên           Tel: 01567 550 411 </t>
  </si>
  <si>
    <t>Email :</t>
  </si>
  <si>
    <t xml:space="preserve">Đại diện : </t>
  </si>
  <si>
    <t>Mr. Morten Meder</t>
  </si>
  <si>
    <t xml:space="preserve">Chức vụ: </t>
  </si>
  <si>
    <t>Giám Đốc (Operations Manager)</t>
  </si>
  <si>
    <t>Bên bán:</t>
  </si>
  <si>
    <t>CÔNG TY TNHH MTV TM DV PHƯƠNG NAM</t>
  </si>
  <si>
    <t xml:space="preserve"> B18/19K Nguyễn Văn Linh Q.7 TP.HCM</t>
  </si>
  <si>
    <t>(08) 3758 4761</t>
  </si>
  <si>
    <t>(08)3758 4761 - 0908 446 482 (Ms. Kim Anh)</t>
  </si>
  <si>
    <t>phuongnam_vpp@yahoo.com</t>
  </si>
  <si>
    <t>Ngân hàng :</t>
  </si>
  <si>
    <t>Số tài khoản :</t>
  </si>
  <si>
    <t>Sau khi thỏa thuận các điều kiện, chúng tôi đồng ý đặt hàng tại Quý Công Ty những mặt hàng sau:</t>
  </si>
  <si>
    <t>STT</t>
  </si>
  <si>
    <t>Tên hàng</t>
  </si>
  <si>
    <t>Mã số/ Quy cách</t>
  </si>
  <si>
    <t>số lượng</t>
  </si>
  <si>
    <t>Đvt</t>
  </si>
  <si>
    <t>Đơn Giá (VND)</t>
  </si>
  <si>
    <t>Thành tiền (VND)</t>
  </si>
  <si>
    <t>Ghi chú</t>
  </si>
  <si>
    <t>23</t>
  </si>
  <si>
    <t>24</t>
  </si>
  <si>
    <t>25</t>
  </si>
  <si>
    <t>26</t>
  </si>
  <si>
    <t>27</t>
  </si>
  <si>
    <t>28</t>
  </si>
  <si>
    <t>VAT (0%)</t>
  </si>
  <si>
    <t xml:space="preserve">Tổng sau thuế </t>
  </si>
  <si>
    <t>Không bao gồm VAT</t>
  </si>
  <si>
    <t>Giá trên</t>
  </si>
  <si>
    <t>X</t>
  </si>
  <si>
    <t>Đã bao gồm VAT hoặc hóa đơn</t>
  </si>
  <si>
    <t>Không bao gồm chi phí vận chuyển giao hàng</t>
  </si>
  <si>
    <t>Đã bao gồm chi phí vận chuyển và lắp đặt</t>
  </si>
  <si>
    <t>Chuyển khoản</t>
  </si>
  <si>
    <r>
      <rPr>
        <b/>
        <sz val="10"/>
        <rFont val="Arial"/>
        <family val="2"/>
      </rPr>
      <t xml:space="preserve">1/ Hình thức thanh toán </t>
    </r>
    <r>
      <rPr>
        <sz val="10"/>
        <rFont val="Arial"/>
        <family val="2"/>
      </rPr>
      <t xml:space="preserve">: </t>
    </r>
  </si>
  <si>
    <t xml:space="preserve">2/ Thời gian giao hàng:  </t>
  </si>
  <si>
    <t>Kho bên mua tại địa chỉ như trên.</t>
  </si>
  <si>
    <r>
      <rPr>
        <b/>
        <sz val="10"/>
        <rFont val="Arial"/>
        <family val="2"/>
      </rPr>
      <t>3/ Địa điểm giao hàng</t>
    </r>
    <r>
      <rPr>
        <sz val="10"/>
        <rFont val="Arial"/>
        <family val="2"/>
      </rPr>
      <t xml:space="preserve">: </t>
    </r>
  </si>
  <si>
    <r>
      <rPr>
        <b/>
        <sz val="10"/>
        <rFont val="Arial"/>
        <family val="2"/>
      </rPr>
      <t xml:space="preserve">4/ Bảo hành </t>
    </r>
    <r>
      <rPr>
        <sz val="10"/>
        <rFont val="Arial"/>
        <family val="2"/>
      </rPr>
      <t>: (nếu có)</t>
    </r>
  </si>
  <si>
    <t xml:space="preserve">Vui lòng xác nhận đơn hàng cho chúng tôi qua email hoặc fax </t>
  </si>
  <si>
    <t xml:space="preserve"> </t>
  </si>
  <si>
    <t>Xác nhận của Bên Mua</t>
  </si>
  <si>
    <t>Xác nhận của Bên Bán</t>
  </si>
  <si>
    <t>Phê duyệt</t>
  </si>
  <si>
    <t>Kiểm tra</t>
  </si>
  <si>
    <t>Người lập</t>
  </si>
  <si>
    <t>Nguyễn Thị Thu Dung</t>
  </si>
  <si>
    <t>Nguyễn Thị Kim Liên</t>
  </si>
  <si>
    <t>nguyen.lien@go-pakvietnam.com</t>
  </si>
  <si>
    <t>cuộn</t>
  </si>
  <si>
    <t>bịch</t>
  </si>
  <si>
    <t>đôi</t>
  </si>
  <si>
    <t>cái</t>
  </si>
  <si>
    <t>hộp</t>
  </si>
  <si>
    <t>thùng</t>
  </si>
  <si>
    <t>16.01.2016</t>
  </si>
  <si>
    <t>giấy vệ sinh//paper rolls</t>
  </si>
  <si>
    <t>rame</t>
  </si>
  <si>
    <t>29</t>
  </si>
  <si>
    <t>04.03.17</t>
  </si>
  <si>
    <t>bấm kim plus//stapler</t>
  </si>
  <si>
    <t>ô, dù//umbrella</t>
  </si>
  <si>
    <t>màu đen</t>
  </si>
  <si>
    <t>bút bi// balls pens</t>
  </si>
  <si>
    <t>TL036</t>
  </si>
  <si>
    <t>gôm//creaser</t>
  </si>
  <si>
    <t>gôm sạch</t>
  </si>
  <si>
    <t>Bọc đựng rác//plastic cover scrap</t>
  </si>
  <si>
    <t>Giấy A4// Paper print</t>
  </si>
  <si>
    <t>excel</t>
  </si>
  <si>
    <t>kẹp accor sắt//clamp acco</t>
  </si>
  <si>
    <t>Áo blue giấy// Protective gown</t>
  </si>
  <si>
    <t>Bao trùm tóc// cover hair</t>
  </si>
  <si>
    <t>khẩu trang//Mask</t>
  </si>
  <si>
    <t>bao trùm giày//cover shoes</t>
  </si>
  <si>
    <t>sữa tươi//milk</t>
  </si>
  <si>
    <t>găng tay len//gloves</t>
  </si>
  <si>
    <t>đã giao 144 cuộn</t>
  </si>
  <si>
    <t>D.A</t>
  </si>
  <si>
    <t>màng co thực phẩm//cover film food</t>
  </si>
  <si>
    <t>sổ name card//name card book</t>
  </si>
  <si>
    <t>loại lớn, tốt</t>
  </si>
  <si>
    <t>quyển</t>
  </si>
  <si>
    <t>bút bi//ball pen</t>
  </si>
  <si>
    <t>TL-027</t>
  </si>
  <si>
    <t>Giấy vệ sinh//paper rolls</t>
  </si>
  <si>
    <t>đã giao 156 cuộn</t>
  </si>
  <si>
    <t>Chỉ may bao// threat</t>
  </si>
  <si>
    <t>kéo lớn//scissors</t>
  </si>
  <si>
    <t>áo blue// protective gown</t>
  </si>
  <si>
    <t>trùm tóc//cover hair</t>
  </si>
  <si>
    <t>khẩu trang//mask</t>
  </si>
  <si>
    <t>trùm giày// cover shoes</t>
  </si>
  <si>
    <t>bao tay len//gloves</t>
  </si>
  <si>
    <t>11.03.17</t>
  </si>
  <si>
    <t>13.03.2017</t>
  </si>
  <si>
    <t>kẹp bướm//Butterfly clamp</t>
  </si>
  <si>
    <t>đồ bấm lỗ//Punches</t>
  </si>
  <si>
    <t>18.03.17</t>
  </si>
  <si>
    <t>bút lông dầu//oil brush</t>
  </si>
  <si>
    <t>màu xanh</t>
  </si>
  <si>
    <t>Bọc đựng rác//Garbage bag</t>
  </si>
  <si>
    <t xml:space="preserve">cuộn </t>
  </si>
  <si>
    <t>đã giao 192 cuộn</t>
  </si>
  <si>
    <t>Bút bi xanh//pen ball</t>
  </si>
  <si>
    <t>kéo nhỏ VP//scissors for office</t>
  </si>
  <si>
    <t>cây</t>
  </si>
  <si>
    <t>kéo lớn//scissors for production area</t>
  </si>
  <si>
    <t>đình nguyễn 10</t>
  </si>
  <si>
    <t>Giấy decal// decal paper</t>
  </si>
  <si>
    <t>Gương//mirror</t>
  </si>
  <si>
    <t>45*60cm</t>
  </si>
  <si>
    <t>Bìa còng//lever arch file</t>
  </si>
  <si>
    <t xml:space="preserve">sổ A5// note book </t>
  </si>
  <si>
    <t>A5</t>
  </si>
  <si>
    <t>găng tay tĩnh điện// gloves</t>
  </si>
  <si>
    <t>khăn xanh// wiper</t>
  </si>
  <si>
    <t>lớn,vàng</t>
  </si>
  <si>
    <t>Thùng lau nhà//Mop buckets</t>
  </si>
  <si>
    <t>bộ</t>
  </si>
  <si>
    <t>Chổi nhựa// brush plastic</t>
  </si>
  <si>
    <t>Áo blue// Protective gown</t>
  </si>
  <si>
    <t>Bao trùm tóc// hair cover</t>
  </si>
  <si>
    <t>Khẩu trang// Mask</t>
  </si>
  <si>
    <t>còn nợ 4 hộp</t>
  </si>
  <si>
    <t>Bao trùm giày// cover Shoes</t>
  </si>
  <si>
    <t>giấy A4// Paper print</t>
  </si>
  <si>
    <t>băng keo trong//tape</t>
  </si>
  <si>
    <t>2cm</t>
  </si>
  <si>
    <t>No.260 (51mm)</t>
  </si>
  <si>
    <t>Kwtrio 912 - 2lỗ</t>
  </si>
  <si>
    <t>A4, màu trắng - đế xanh</t>
  </si>
  <si>
    <t>Xấp</t>
  </si>
  <si>
    <t>ram</t>
  </si>
  <si>
    <t>7p</t>
  </si>
  <si>
    <t>40cai</t>
  </si>
  <si>
    <t>màu xanh 09</t>
  </si>
  <si>
    <t>băng keo simili 5P</t>
  </si>
  <si>
    <t>P5-06 KDC Phi Long 5, Nguyễn Văn Linh , Binh Hưng, Bình Chánh , TP HCM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</si>
</sst>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color theme="1"/>
      <name val="Arial"/>
      <family val="2"/>
    </font>
    <font>
      <sz val="11"/>
      <color theme="1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1"/>
      <color theme="5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3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/>
    </xf>
    <xf numFmtId="43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/>
    </xf>
    <xf numFmtId="43" fontId="4" fillId="0" borderId="0" xfId="1" quotePrefix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43" fontId="4" fillId="0" borderId="0" xfId="1" applyFont="1" applyBorder="1" applyAlignment="1">
      <alignment horizontal="left" vertical="center"/>
    </xf>
    <xf numFmtId="43" fontId="4" fillId="0" borderId="0" xfId="1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3" fontId="4" fillId="0" borderId="0" xfId="1" quotePrefix="1" applyFont="1" applyBorder="1" applyAlignment="1">
      <alignment horizontal="left" vertical="center"/>
    </xf>
    <xf numFmtId="43" fontId="4" fillId="0" borderId="0" xfId="1" applyFont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165" fontId="4" fillId="0" borderId="7" xfId="1" applyNumberFormat="1" applyFont="1" applyBorder="1" applyAlignment="1">
      <alignment horizontal="center"/>
    </xf>
    <xf numFmtId="43" fontId="4" fillId="0" borderId="7" xfId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0" xfId="0" applyFont="1"/>
    <xf numFmtId="0" fontId="9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5"/>
    </xf>
    <xf numFmtId="0" fontId="13" fillId="0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indent="5"/>
    </xf>
    <xf numFmtId="0" fontId="14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4" fillId="0" borderId="0" xfId="0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9" xfId="0" quotePrefix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5" fillId="0" borderId="19" xfId="0" applyFont="1" applyFill="1" applyBorder="1" applyAlignment="1">
      <alignment horizontal="right" vertical="center" wrapText="1"/>
    </xf>
    <xf numFmtId="165" fontId="5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5" fontId="15" fillId="0" borderId="0" xfId="1" applyNumberFormat="1" applyFont="1" applyAlignment="1">
      <alignment horizontal="center"/>
    </xf>
    <xf numFmtId="0" fontId="15" fillId="0" borderId="9" xfId="0" applyFont="1" applyBorder="1" applyAlignment="1">
      <alignment horizontal="left" vertical="center"/>
    </xf>
    <xf numFmtId="43" fontId="15" fillId="0" borderId="0" xfId="1" applyFont="1" applyAlignment="1">
      <alignment horizontal="center" vertical="center"/>
    </xf>
    <xf numFmtId="43" fontId="15" fillId="0" borderId="0" xfId="1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165" fontId="4" fillId="0" borderId="0" xfId="1" applyNumberFormat="1" applyFont="1" applyAlignment="1">
      <alignment horizontal="center"/>
    </xf>
    <xf numFmtId="43" fontId="4" fillId="0" borderId="0" xfId="1" applyFont="1" applyAlignment="1">
      <alignment horizontal="center" vertical="center"/>
    </xf>
    <xf numFmtId="0" fontId="5" fillId="0" borderId="0" xfId="0" applyFont="1" applyAlignment="1"/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5" fontId="17" fillId="0" borderId="0" xfId="1" applyNumberFormat="1" applyFont="1" applyAlignment="1">
      <alignment horizontal="center"/>
    </xf>
    <xf numFmtId="43" fontId="17" fillId="0" borderId="0" xfId="1" applyFont="1" applyAlignment="1">
      <alignment horizontal="center" vertical="center"/>
    </xf>
    <xf numFmtId="0" fontId="18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10" fillId="0" borderId="13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165" fontId="12" fillId="0" borderId="18" xfId="1" applyNumberFormat="1" applyFont="1" applyFill="1" applyBorder="1" applyAlignment="1">
      <alignment horizontal="center" vertical="center"/>
    </xf>
    <xf numFmtId="165" fontId="12" fillId="0" borderId="19" xfId="1" applyNumberFormat="1" applyFont="1" applyFill="1" applyBorder="1" applyAlignment="1">
      <alignment horizontal="center" vertical="center"/>
    </xf>
    <xf numFmtId="165" fontId="12" fillId="0" borderId="20" xfId="1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0" fillId="0" borderId="22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165" fontId="12" fillId="0" borderId="18" xfId="1" applyNumberFormat="1" applyFont="1" applyFill="1" applyBorder="1" applyAlignment="1">
      <alignment horizontal="center" vertical="center"/>
    </xf>
    <xf numFmtId="165" fontId="12" fillId="0" borderId="19" xfId="1" applyNumberFormat="1" applyFont="1" applyFill="1" applyBorder="1" applyAlignment="1">
      <alignment horizontal="center" vertical="center"/>
    </xf>
    <xf numFmtId="165" fontId="12" fillId="0" borderId="20" xfId="1" applyNumberFormat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  <xf numFmtId="165" fontId="12" fillId="0" borderId="19" xfId="1" applyNumberFormat="1" applyFont="1" applyFill="1" applyBorder="1" applyAlignment="1">
      <alignment horizontal="center" vertical="center"/>
    </xf>
    <xf numFmtId="165" fontId="12" fillId="0" borderId="20" xfId="1" applyNumberFormat="1" applyFont="1" applyFill="1" applyBorder="1" applyAlignment="1">
      <alignment horizontal="center" vertical="center"/>
    </xf>
    <xf numFmtId="165" fontId="5" fillId="0" borderId="9" xfId="1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9" fillId="2" borderId="9" xfId="0" applyFont="1" applyFill="1" applyBorder="1" applyAlignment="1">
      <alignment horizontal="center" vertical="center"/>
    </xf>
    <xf numFmtId="165" fontId="5" fillId="0" borderId="20" xfId="0" applyNumberFormat="1" applyFont="1" applyFill="1" applyBorder="1" applyAlignment="1">
      <alignment horizontal="center" vertical="center" wrapText="1"/>
    </xf>
    <xf numFmtId="165" fontId="12" fillId="0" borderId="19" xfId="1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7" fillId="0" borderId="0" xfId="2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2" fillId="0" borderId="9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165" fontId="12" fillId="0" borderId="18" xfId="1" applyNumberFormat="1" applyFont="1" applyFill="1" applyBorder="1" applyAlignment="1">
      <alignment horizontal="center" vertical="center"/>
    </xf>
    <xf numFmtId="165" fontId="12" fillId="0" borderId="19" xfId="1" applyNumberFormat="1" applyFont="1" applyFill="1" applyBorder="1" applyAlignment="1">
      <alignment horizontal="center" vertical="center"/>
    </xf>
    <xf numFmtId="165" fontId="12" fillId="0" borderId="20" xfId="1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 wrapText="1"/>
    </xf>
    <xf numFmtId="165" fontId="12" fillId="0" borderId="9" xfId="1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5" xfId="0" applyFont="1" applyFill="1" applyBorder="1" applyAlignment="1">
      <alignment horizontal="center"/>
    </xf>
    <xf numFmtId="0" fontId="19" fillId="3" borderId="13" xfId="0" applyFont="1" applyFill="1" applyBorder="1" applyAlignment="1">
      <alignment horizontal="center"/>
    </xf>
    <xf numFmtId="0" fontId="19" fillId="3" borderId="14" xfId="0" applyFont="1" applyFill="1" applyBorder="1" applyAlignment="1">
      <alignment horizontal="center"/>
    </xf>
    <xf numFmtId="0" fontId="19" fillId="3" borderId="15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43" fontId="12" fillId="0" borderId="9" xfId="1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 wrapText="1"/>
    </xf>
    <xf numFmtId="0" fontId="10" fillId="0" borderId="14" xfId="0" applyFont="1" applyFill="1" applyBorder="1" applyAlignment="1">
      <alignment horizontal="center" wrapText="1"/>
    </xf>
    <xf numFmtId="0" fontId="10" fillId="0" borderId="15" xfId="0" applyFont="1" applyFill="1" applyBorder="1" applyAlignment="1">
      <alignment horizontal="center" wrapText="1"/>
    </xf>
    <xf numFmtId="165" fontId="5" fillId="0" borderId="9" xfId="1" applyNumberFormat="1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0" fontId="21" fillId="3" borderId="17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uongnam_vpp@yahoo.com" TargetMode="External"/><Relationship Id="rId1" Type="http://schemas.openxmlformats.org/officeDocument/2006/relationships/hyperlink" Target="mailto:nguyen.lien@go-pakvietna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huongnam_vpp@yahoo.com" TargetMode="External"/><Relationship Id="rId1" Type="http://schemas.openxmlformats.org/officeDocument/2006/relationships/hyperlink" Target="mailto:nguyen.lien@go-pakvietna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huongnam_vpp@yahoo.com" TargetMode="External"/><Relationship Id="rId1" Type="http://schemas.openxmlformats.org/officeDocument/2006/relationships/hyperlink" Target="mailto:nguyen.lien@go-pakvietn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showWhiteSpace="0" topLeftCell="A10" workbookViewId="0">
      <selection activeCell="AA48" sqref="AA48"/>
    </sheetView>
  </sheetViews>
  <sheetFormatPr defaultColWidth="9.140625" defaultRowHeight="18" customHeight="1"/>
  <cols>
    <col min="1" max="1" width="4.140625" style="1" customWidth="1"/>
    <col min="2" max="2" width="3.140625" style="11" customWidth="1"/>
    <col min="3" max="3" width="3" style="11" customWidth="1"/>
    <col min="4" max="4" width="3.5703125" style="11" customWidth="1"/>
    <col min="5" max="5" width="2.140625" style="12" customWidth="1"/>
    <col min="6" max="6" width="2.5703125" style="11" customWidth="1"/>
    <col min="7" max="7" width="20.42578125" style="13" customWidth="1"/>
    <col min="8" max="10" width="3.7109375" style="1" customWidth="1"/>
    <col min="11" max="11" width="3" style="1" customWidth="1"/>
    <col min="12" max="12" width="9.7109375" style="1" customWidth="1"/>
    <col min="13" max="13" width="5.140625" style="1" customWidth="1"/>
    <col min="14" max="14" width="4" style="1" customWidth="1"/>
    <col min="15" max="15" width="3.5703125" style="1" customWidth="1"/>
    <col min="16" max="16" width="4" style="1" customWidth="1"/>
    <col min="17" max="17" width="3.28515625" style="1" customWidth="1"/>
    <col min="18" max="18" width="3.140625" style="1" customWidth="1"/>
    <col min="19" max="19" width="3.28515625" style="1" customWidth="1"/>
    <col min="20" max="20" width="12.28515625" style="1" customWidth="1"/>
    <col min="21" max="21" width="12" style="1" hidden="1" customWidth="1"/>
    <col min="22" max="22" width="3" style="1" customWidth="1"/>
    <col min="23" max="23" width="4.7109375" style="1" customWidth="1"/>
    <col min="24" max="24" width="3.7109375" style="1" customWidth="1"/>
    <col min="25" max="25" width="20.42578125" style="1" customWidth="1"/>
    <col min="26" max="26" width="17.7109375" style="1" customWidth="1"/>
    <col min="27" max="27" width="9.140625" style="1"/>
    <col min="28" max="28" width="18.5703125" style="1" customWidth="1"/>
    <col min="29" max="16384" width="9.140625" style="1"/>
  </cols>
  <sheetData>
    <row r="1" spans="1:28" ht="23.25" customHeight="1">
      <c r="B1" s="157" t="s">
        <v>0</v>
      </c>
      <c r="C1" s="157"/>
      <c r="D1" s="157"/>
      <c r="E1" s="157"/>
      <c r="F1" s="157"/>
      <c r="G1" s="157"/>
      <c r="H1" s="157"/>
      <c r="I1" s="157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</row>
    <row r="2" spans="1:28" s="4" customFormat="1" ht="12.95" customHeight="1">
      <c r="B2" s="5" t="s">
        <v>1</v>
      </c>
      <c r="C2" s="6"/>
      <c r="D2" s="158">
        <v>1703003</v>
      </c>
      <c r="E2" s="158"/>
      <c r="F2" s="158"/>
      <c r="G2" s="158"/>
      <c r="H2" s="158"/>
      <c r="I2" s="158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7"/>
      <c r="V2" s="7"/>
      <c r="W2" s="7"/>
      <c r="X2" s="7"/>
      <c r="Y2" s="7"/>
    </row>
    <row r="3" spans="1:28" s="4" customFormat="1" ht="12.95" customHeight="1">
      <c r="B3" s="9" t="s">
        <v>2</v>
      </c>
      <c r="C3" s="6"/>
      <c r="D3" s="159" t="s">
        <v>116</v>
      </c>
      <c r="E3" s="159"/>
      <c r="F3" s="159"/>
      <c r="G3" s="159"/>
      <c r="H3" s="159"/>
      <c r="I3" s="15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7"/>
      <c r="V3" s="7"/>
      <c r="W3" s="7"/>
      <c r="X3" s="7"/>
      <c r="Y3" s="7"/>
    </row>
    <row r="4" spans="1:28" ht="7.9" customHeight="1">
      <c r="A4" s="10"/>
    </row>
    <row r="5" spans="1:28" s="4" customFormat="1" ht="12.95" customHeight="1">
      <c r="A5" s="14"/>
      <c r="B5" s="15" t="s">
        <v>3</v>
      </c>
      <c r="C5" s="16"/>
      <c r="D5" s="16"/>
      <c r="E5" s="17"/>
      <c r="F5" s="16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</row>
    <row r="6" spans="1:28" s="4" customFormat="1" ht="12.95" customHeight="1">
      <c r="A6" s="21"/>
      <c r="C6" s="160" t="s">
        <v>4</v>
      </c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1"/>
    </row>
    <row r="7" spans="1:28" s="4" customFormat="1" ht="14.1" customHeight="1">
      <c r="A7" s="21"/>
      <c r="C7" s="129" t="s">
        <v>5</v>
      </c>
      <c r="D7" s="22"/>
      <c r="E7" s="23"/>
      <c r="F7" s="162" t="s">
        <v>6</v>
      </c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3"/>
    </row>
    <row r="8" spans="1:28" s="4" customFormat="1" ht="14.1" customHeight="1">
      <c r="A8" s="21"/>
      <c r="C8" s="129" t="s">
        <v>7</v>
      </c>
      <c r="D8" s="22"/>
      <c r="E8" s="23"/>
      <c r="F8" s="22"/>
      <c r="G8" s="24"/>
      <c r="H8" s="25" t="s">
        <v>8</v>
      </c>
      <c r="I8" s="25"/>
      <c r="J8" s="25"/>
      <c r="K8" s="25"/>
      <c r="L8" s="25"/>
      <c r="M8" s="25"/>
      <c r="N8" s="25"/>
      <c r="O8" s="25"/>
      <c r="P8" s="129" t="s">
        <v>9</v>
      </c>
      <c r="Q8" s="7"/>
      <c r="R8" s="147" t="s">
        <v>10</v>
      </c>
      <c r="S8" s="147"/>
      <c r="T8" s="147"/>
      <c r="U8" s="147"/>
      <c r="V8" s="147"/>
      <c r="W8" s="147"/>
      <c r="X8" s="7"/>
      <c r="Y8" s="26"/>
    </row>
    <row r="9" spans="1:28" s="4" customFormat="1" ht="14.1" customHeight="1">
      <c r="A9" s="21"/>
      <c r="C9" s="129" t="s">
        <v>11</v>
      </c>
      <c r="D9" s="22"/>
      <c r="E9" s="23"/>
      <c r="F9" s="22"/>
      <c r="G9" s="24"/>
      <c r="H9" s="24" t="s">
        <v>12</v>
      </c>
      <c r="I9" s="25"/>
      <c r="J9" s="25"/>
      <c r="K9" s="25"/>
      <c r="L9" s="25"/>
      <c r="M9" s="25"/>
      <c r="N9" s="25"/>
      <c r="O9" s="25"/>
      <c r="P9" s="129"/>
      <c r="Q9" s="7"/>
      <c r="R9" s="27"/>
      <c r="S9" s="129"/>
      <c r="T9" s="136"/>
      <c r="U9" s="129"/>
      <c r="V9" s="129"/>
      <c r="W9" s="129"/>
      <c r="X9" s="7"/>
      <c r="Y9" s="26"/>
    </row>
    <row r="10" spans="1:28" s="4" customFormat="1" ht="14.1" customHeight="1">
      <c r="A10" s="21"/>
      <c r="C10" s="129" t="s">
        <v>13</v>
      </c>
      <c r="D10" s="22"/>
      <c r="E10" s="23"/>
      <c r="F10" s="22"/>
      <c r="G10" s="28"/>
      <c r="H10" s="147" t="s">
        <v>14</v>
      </c>
      <c r="I10" s="147"/>
      <c r="J10" s="147"/>
      <c r="K10" s="147"/>
      <c r="L10" s="147"/>
      <c r="M10" s="147"/>
      <c r="N10" s="147"/>
      <c r="O10" s="147"/>
      <c r="P10" s="129" t="s">
        <v>15</v>
      </c>
      <c r="Q10" s="7"/>
      <c r="R10" s="146" t="s">
        <v>66</v>
      </c>
      <c r="S10" s="147"/>
      <c r="T10" s="147"/>
      <c r="U10" s="147"/>
      <c r="V10" s="147"/>
      <c r="W10" s="147"/>
      <c r="X10" s="147"/>
      <c r="Y10" s="148"/>
    </row>
    <row r="11" spans="1:28" s="4" customFormat="1" ht="14.1" customHeight="1">
      <c r="A11" s="21"/>
      <c r="C11" s="129" t="s">
        <v>16</v>
      </c>
      <c r="D11" s="22"/>
      <c r="E11" s="23"/>
      <c r="G11" s="29"/>
      <c r="H11" s="131" t="s">
        <v>17</v>
      </c>
      <c r="I11" s="7"/>
      <c r="J11" s="7"/>
      <c r="K11" s="7"/>
      <c r="L11" s="7"/>
      <c r="M11" s="7"/>
      <c r="N11" s="7"/>
      <c r="O11" s="7"/>
      <c r="P11" s="129" t="s">
        <v>18</v>
      </c>
      <c r="Q11" s="7"/>
      <c r="R11" s="7"/>
      <c r="S11" s="129" t="s">
        <v>19</v>
      </c>
      <c r="T11" s="136"/>
      <c r="U11" s="7"/>
      <c r="V11" s="7"/>
      <c r="W11" s="7"/>
      <c r="X11" s="7"/>
      <c r="Y11" s="26"/>
    </row>
    <row r="12" spans="1:28" s="4" customFormat="1" ht="12.95" customHeight="1">
      <c r="A12" s="30"/>
      <c r="B12" s="22"/>
      <c r="C12" s="22"/>
      <c r="D12" s="22"/>
      <c r="E12" s="23"/>
      <c r="F12" s="22"/>
      <c r="G12" s="2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26"/>
    </row>
    <row r="13" spans="1:28" s="4" customFormat="1" ht="12.95" customHeight="1">
      <c r="A13" s="14"/>
      <c r="B13" s="15" t="s">
        <v>20</v>
      </c>
      <c r="C13" s="16"/>
      <c r="D13" s="16"/>
      <c r="E13" s="17"/>
      <c r="F13" s="16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20"/>
    </row>
    <row r="14" spans="1:28" s="4" customFormat="1" ht="12.95" customHeight="1">
      <c r="A14" s="31"/>
      <c r="B14" s="22"/>
      <c r="C14" s="160" t="s">
        <v>21</v>
      </c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1"/>
    </row>
    <row r="15" spans="1:28" s="4" customFormat="1" ht="14.1" customHeight="1">
      <c r="A15" s="21"/>
      <c r="C15" s="129" t="s">
        <v>5</v>
      </c>
      <c r="D15" s="22"/>
      <c r="E15" s="23"/>
      <c r="F15" s="162" t="s">
        <v>156</v>
      </c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3"/>
    </row>
    <row r="16" spans="1:28" s="4" customFormat="1" ht="14.1" customHeight="1">
      <c r="A16" s="21"/>
      <c r="C16" s="129" t="s">
        <v>7</v>
      </c>
      <c r="D16" s="22"/>
      <c r="E16" s="23"/>
      <c r="F16" s="22"/>
      <c r="G16" s="25" t="s">
        <v>23</v>
      </c>
      <c r="H16" s="32"/>
      <c r="I16" s="28"/>
      <c r="J16" s="28"/>
      <c r="K16" s="28"/>
      <c r="L16" s="28"/>
      <c r="M16" s="28"/>
      <c r="N16" s="28"/>
      <c r="O16" s="28"/>
      <c r="P16" s="129" t="s">
        <v>9</v>
      </c>
      <c r="Q16" s="7"/>
      <c r="R16" s="147"/>
      <c r="S16" s="147"/>
      <c r="T16" s="147"/>
      <c r="U16" s="147"/>
      <c r="V16" s="147"/>
      <c r="W16" s="147"/>
      <c r="X16" s="7"/>
      <c r="Y16" s="26"/>
      <c r="AB16" s="33"/>
    </row>
    <row r="17" spans="1:26" s="4" customFormat="1" ht="14.1" customHeight="1">
      <c r="A17" s="21"/>
      <c r="C17" s="129" t="s">
        <v>13</v>
      </c>
      <c r="D17" s="22"/>
      <c r="E17" s="23"/>
      <c r="F17" s="22"/>
      <c r="G17" s="28"/>
      <c r="H17" s="147" t="s">
        <v>24</v>
      </c>
      <c r="I17" s="147"/>
      <c r="J17" s="147"/>
      <c r="K17" s="147"/>
      <c r="L17" s="147"/>
      <c r="M17" s="147"/>
      <c r="N17" s="147"/>
      <c r="O17" s="147"/>
      <c r="P17" s="129">
        <v>5</v>
      </c>
      <c r="Q17" s="7"/>
      <c r="R17" s="146" t="s">
        <v>25</v>
      </c>
      <c r="S17" s="147"/>
      <c r="T17" s="147"/>
      <c r="U17" s="147"/>
      <c r="V17" s="147"/>
      <c r="W17" s="147"/>
      <c r="X17" s="147"/>
      <c r="Y17" s="148"/>
    </row>
    <row r="18" spans="1:26" s="4" customFormat="1" ht="14.1" customHeight="1">
      <c r="A18" s="21"/>
      <c r="C18" s="129" t="s">
        <v>26</v>
      </c>
      <c r="D18" s="22"/>
      <c r="E18" s="23"/>
      <c r="F18" s="22"/>
      <c r="G18" s="2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26"/>
    </row>
    <row r="19" spans="1:26" s="4" customFormat="1" ht="14.1" customHeight="1">
      <c r="A19" s="21"/>
      <c r="C19" s="129" t="s">
        <v>5</v>
      </c>
      <c r="D19" s="22"/>
      <c r="E19" s="23"/>
      <c r="F19" s="22"/>
      <c r="G19" s="2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26"/>
    </row>
    <row r="20" spans="1:26" s="4" customFormat="1" ht="14.1" customHeight="1">
      <c r="A20" s="21"/>
      <c r="C20" s="129" t="s">
        <v>27</v>
      </c>
      <c r="D20" s="22"/>
      <c r="E20" s="23"/>
      <c r="F20" s="22"/>
      <c r="G20" s="2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26"/>
    </row>
    <row r="21" spans="1:26" s="4" customFormat="1" ht="8.25" customHeight="1">
      <c r="A21" s="34"/>
      <c r="B21" s="35"/>
      <c r="C21" s="35"/>
      <c r="D21" s="35"/>
      <c r="E21" s="36"/>
      <c r="F21" s="35"/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</row>
    <row r="22" spans="1:26" ht="18" customHeight="1">
      <c r="A22" s="40" t="s">
        <v>28</v>
      </c>
    </row>
    <row r="23" spans="1:26" ht="3.6" customHeight="1">
      <c r="A23" s="40"/>
    </row>
    <row r="24" spans="1:26" s="42" customFormat="1" ht="29.25" customHeight="1" thickBot="1">
      <c r="A24" s="41" t="s">
        <v>29</v>
      </c>
      <c r="B24" s="164" t="s">
        <v>30</v>
      </c>
      <c r="C24" s="164"/>
      <c r="D24" s="164"/>
      <c r="E24" s="164"/>
      <c r="F24" s="164"/>
      <c r="G24" s="164"/>
      <c r="H24" s="168" t="s">
        <v>31</v>
      </c>
      <c r="I24" s="164"/>
      <c r="J24" s="164"/>
      <c r="K24" s="164"/>
      <c r="L24" s="164"/>
      <c r="M24" s="164" t="s">
        <v>32</v>
      </c>
      <c r="N24" s="164"/>
      <c r="O24" s="164" t="s">
        <v>33</v>
      </c>
      <c r="P24" s="164"/>
      <c r="Q24" s="168" t="s">
        <v>34</v>
      </c>
      <c r="R24" s="164"/>
      <c r="S24" s="164"/>
      <c r="T24" s="135" t="s">
        <v>35</v>
      </c>
      <c r="V24" s="164" t="s">
        <v>36</v>
      </c>
      <c r="W24" s="164"/>
      <c r="X24" s="164"/>
      <c r="Y24" s="164"/>
    </row>
    <row r="25" spans="1:26" s="42" customFormat="1" ht="43.5" customHeight="1" thickBot="1">
      <c r="A25" s="41">
        <v>1</v>
      </c>
      <c r="B25" s="155" t="s">
        <v>114</v>
      </c>
      <c r="C25" s="141"/>
      <c r="D25" s="141"/>
      <c r="E25" s="141"/>
      <c r="F25" s="141"/>
      <c r="G25" s="142"/>
      <c r="H25" s="143" t="s">
        <v>147</v>
      </c>
      <c r="I25" s="144"/>
      <c r="J25" s="144"/>
      <c r="K25" s="144"/>
      <c r="L25" s="145"/>
      <c r="M25" s="150">
        <v>5</v>
      </c>
      <c r="N25" s="151"/>
      <c r="O25" s="150" t="s">
        <v>71</v>
      </c>
      <c r="P25" s="151"/>
      <c r="Q25" s="152">
        <v>21000</v>
      </c>
      <c r="R25" s="153"/>
      <c r="S25" s="154"/>
      <c r="T25" s="132">
        <f>+M25*Q25</f>
        <v>105000</v>
      </c>
      <c r="U25" s="133"/>
      <c r="V25" s="165"/>
      <c r="W25" s="166"/>
      <c r="X25" s="166"/>
      <c r="Y25" s="167"/>
      <c r="Z25" s="43"/>
    </row>
    <row r="26" spans="1:26" s="42" customFormat="1" ht="36" customHeight="1" thickBot="1">
      <c r="A26" s="41">
        <v>2</v>
      </c>
      <c r="B26" s="155" t="s">
        <v>115</v>
      </c>
      <c r="C26" s="141"/>
      <c r="D26" s="141"/>
      <c r="E26" s="141"/>
      <c r="F26" s="141"/>
      <c r="G26" s="142"/>
      <c r="H26" s="143" t="s">
        <v>148</v>
      </c>
      <c r="I26" s="144"/>
      <c r="J26" s="144"/>
      <c r="K26" s="144"/>
      <c r="L26" s="145"/>
      <c r="M26" s="150">
        <v>2</v>
      </c>
      <c r="N26" s="151"/>
      <c r="O26" s="150" t="s">
        <v>70</v>
      </c>
      <c r="P26" s="151"/>
      <c r="Q26" s="156">
        <v>46000</v>
      </c>
      <c r="R26" s="156"/>
      <c r="S26" s="156"/>
      <c r="T26" s="139">
        <f t="shared" ref="T26:T48" si="0">+M26*Q26</f>
        <v>92000</v>
      </c>
      <c r="U26" s="133"/>
      <c r="V26" s="149"/>
      <c r="W26" s="149"/>
      <c r="X26" s="149"/>
      <c r="Y26" s="149"/>
      <c r="Z26"/>
    </row>
    <row r="27" spans="1:26" s="42" customFormat="1" ht="29.25" customHeight="1" thickBot="1">
      <c r="A27" s="41">
        <v>3</v>
      </c>
      <c r="B27" s="140" t="s">
        <v>117</v>
      </c>
      <c r="C27" s="141"/>
      <c r="D27" s="141"/>
      <c r="E27" s="141"/>
      <c r="F27" s="141"/>
      <c r="G27" s="142"/>
      <c r="H27" s="143" t="s">
        <v>154</v>
      </c>
      <c r="I27" s="144"/>
      <c r="J27" s="144"/>
      <c r="K27" s="144"/>
      <c r="L27" s="145"/>
      <c r="M27" s="150">
        <v>10</v>
      </c>
      <c r="N27" s="151"/>
      <c r="O27" s="150" t="s">
        <v>124</v>
      </c>
      <c r="P27" s="151"/>
      <c r="Q27" s="152">
        <v>7200</v>
      </c>
      <c r="R27" s="153"/>
      <c r="S27" s="154"/>
      <c r="T27" s="139">
        <f t="shared" si="0"/>
        <v>72000</v>
      </c>
      <c r="U27" s="133"/>
      <c r="V27" s="149"/>
      <c r="W27" s="149"/>
      <c r="X27" s="149"/>
      <c r="Y27" s="149"/>
      <c r="Z27"/>
    </row>
    <row r="28" spans="1:26" s="42" customFormat="1" ht="36.75" customHeight="1" thickBot="1">
      <c r="A28" s="41">
        <v>4</v>
      </c>
      <c r="B28" s="140" t="s">
        <v>119</v>
      </c>
      <c r="C28" s="141"/>
      <c r="D28" s="141"/>
      <c r="E28" s="141"/>
      <c r="F28" s="141"/>
      <c r="G28" s="142"/>
      <c r="H28" s="178" t="s">
        <v>118</v>
      </c>
      <c r="I28" s="179"/>
      <c r="J28" s="179"/>
      <c r="K28" s="179"/>
      <c r="L28" s="180"/>
      <c r="M28" s="150">
        <v>20</v>
      </c>
      <c r="N28" s="151"/>
      <c r="O28" s="150" t="s">
        <v>120</v>
      </c>
      <c r="P28" s="151"/>
      <c r="Q28" s="152">
        <v>14500</v>
      </c>
      <c r="R28" s="153"/>
      <c r="S28" s="154"/>
      <c r="T28" s="139">
        <f t="shared" si="0"/>
        <v>290000</v>
      </c>
      <c r="U28" s="133"/>
      <c r="V28" s="169"/>
      <c r="W28" s="170"/>
      <c r="X28" s="170"/>
      <c r="Y28" s="171"/>
      <c r="Z28" s="43"/>
    </row>
    <row r="29" spans="1:26" s="42" customFormat="1" ht="29.25" customHeight="1" thickBot="1">
      <c r="A29" s="41">
        <v>5</v>
      </c>
      <c r="B29" s="172" t="s">
        <v>103</v>
      </c>
      <c r="C29" s="172"/>
      <c r="D29" s="172"/>
      <c r="E29" s="172"/>
      <c r="F29" s="172"/>
      <c r="G29" s="172"/>
      <c r="H29" s="173"/>
      <c r="I29" s="174"/>
      <c r="J29" s="174"/>
      <c r="K29" s="174"/>
      <c r="L29" s="175"/>
      <c r="M29" s="176">
        <v>240</v>
      </c>
      <c r="N29" s="177"/>
      <c r="O29" s="150" t="s">
        <v>120</v>
      </c>
      <c r="P29" s="151"/>
      <c r="Q29" s="152">
        <v>2950</v>
      </c>
      <c r="R29" s="153"/>
      <c r="S29" s="154"/>
      <c r="T29" s="139">
        <f t="shared" si="0"/>
        <v>708000</v>
      </c>
      <c r="U29" s="133"/>
      <c r="V29" s="169" t="s">
        <v>121</v>
      </c>
      <c r="W29" s="170"/>
      <c r="X29" s="170"/>
      <c r="Y29" s="171"/>
      <c r="Z29" s="43"/>
    </row>
    <row r="30" spans="1:26" s="42" customFormat="1" ht="30" customHeight="1" thickBot="1">
      <c r="A30" s="137">
        <v>6</v>
      </c>
      <c r="B30" s="172" t="s">
        <v>122</v>
      </c>
      <c r="C30" s="172"/>
      <c r="D30" s="172"/>
      <c r="E30" s="172"/>
      <c r="F30" s="172"/>
      <c r="G30" s="172"/>
      <c r="H30" s="143"/>
      <c r="I30" s="144"/>
      <c r="J30" s="144"/>
      <c r="K30" s="144"/>
      <c r="L30" s="145"/>
      <c r="M30" s="150">
        <v>40</v>
      </c>
      <c r="N30" s="151"/>
      <c r="O30" s="150" t="s">
        <v>124</v>
      </c>
      <c r="P30" s="151"/>
      <c r="Q30" s="156">
        <v>2400</v>
      </c>
      <c r="R30" s="156"/>
      <c r="S30" s="156"/>
      <c r="T30" s="139">
        <f t="shared" si="0"/>
        <v>96000</v>
      </c>
      <c r="U30" s="133"/>
      <c r="V30" s="149"/>
      <c r="W30" s="149"/>
      <c r="X30" s="149"/>
      <c r="Y30" s="149"/>
      <c r="Z30" s="43"/>
    </row>
    <row r="31" spans="1:26" s="46" customFormat="1" ht="29.25" customHeight="1" thickBot="1">
      <c r="A31" s="44">
        <v>7</v>
      </c>
      <c r="B31" s="181" t="s">
        <v>123</v>
      </c>
      <c r="C31" s="182"/>
      <c r="D31" s="182"/>
      <c r="E31" s="182"/>
      <c r="F31" s="182"/>
      <c r="G31" s="183"/>
      <c r="H31" s="143"/>
      <c r="I31" s="144"/>
      <c r="J31" s="144"/>
      <c r="K31" s="144"/>
      <c r="L31" s="145"/>
      <c r="M31" s="150">
        <v>2</v>
      </c>
      <c r="N31" s="151"/>
      <c r="O31" s="150" t="s">
        <v>124</v>
      </c>
      <c r="P31" s="151"/>
      <c r="Q31" s="156">
        <v>12000</v>
      </c>
      <c r="R31" s="156"/>
      <c r="S31" s="156"/>
      <c r="T31" s="139">
        <f t="shared" si="0"/>
        <v>24000</v>
      </c>
      <c r="U31" s="133"/>
      <c r="V31" s="149"/>
      <c r="W31" s="149"/>
      <c r="X31" s="149"/>
      <c r="Y31" s="149"/>
      <c r="Z31" s="45"/>
    </row>
    <row r="32" spans="1:26" s="42" customFormat="1" ht="29.25" customHeight="1" thickBot="1">
      <c r="A32" s="41">
        <v>8</v>
      </c>
      <c r="B32" s="140" t="s">
        <v>125</v>
      </c>
      <c r="C32" s="141"/>
      <c r="D32" s="141"/>
      <c r="E32" s="141"/>
      <c r="F32" s="141"/>
      <c r="G32" s="142"/>
      <c r="H32" s="143" t="s">
        <v>126</v>
      </c>
      <c r="I32" s="144"/>
      <c r="J32" s="144"/>
      <c r="K32" s="144"/>
      <c r="L32" s="145"/>
      <c r="M32" s="150">
        <v>2</v>
      </c>
      <c r="N32" s="151"/>
      <c r="O32" s="150" t="s">
        <v>124</v>
      </c>
      <c r="P32" s="151"/>
      <c r="Q32" s="156">
        <v>59000</v>
      </c>
      <c r="R32" s="156"/>
      <c r="S32" s="156"/>
      <c r="T32" s="139">
        <f t="shared" si="0"/>
        <v>118000</v>
      </c>
      <c r="U32" s="133"/>
      <c r="V32" s="149"/>
      <c r="W32" s="149"/>
      <c r="X32" s="149"/>
      <c r="Y32" s="149"/>
      <c r="Z32" s="43"/>
    </row>
    <row r="33" spans="1:27" s="42" customFormat="1" ht="29.25" customHeight="1" thickBot="1">
      <c r="A33" s="41">
        <v>9</v>
      </c>
      <c r="B33" s="184" t="s">
        <v>127</v>
      </c>
      <c r="C33" s="185"/>
      <c r="D33" s="185"/>
      <c r="E33" s="185"/>
      <c r="F33" s="185"/>
      <c r="G33" s="186"/>
      <c r="H33" s="187" t="s">
        <v>149</v>
      </c>
      <c r="I33" s="188"/>
      <c r="J33" s="188"/>
      <c r="K33" s="188"/>
      <c r="L33" s="189"/>
      <c r="M33" s="150">
        <v>1</v>
      </c>
      <c r="N33" s="151"/>
      <c r="O33" s="150" t="s">
        <v>150</v>
      </c>
      <c r="P33" s="151"/>
      <c r="Q33" s="156">
        <v>70000</v>
      </c>
      <c r="R33" s="156"/>
      <c r="S33" s="156"/>
      <c r="T33" s="139">
        <f t="shared" si="0"/>
        <v>70000</v>
      </c>
      <c r="U33" s="133"/>
      <c r="V33" s="149"/>
      <c r="W33" s="149"/>
      <c r="X33" s="149"/>
      <c r="Y33" s="149"/>
      <c r="Z33" s="43"/>
    </row>
    <row r="34" spans="1:27" s="42" customFormat="1" ht="29.25" customHeight="1" thickBot="1">
      <c r="A34" s="41">
        <v>10</v>
      </c>
      <c r="B34" s="140" t="s">
        <v>128</v>
      </c>
      <c r="C34" s="141"/>
      <c r="D34" s="141"/>
      <c r="E34" s="141"/>
      <c r="F34" s="141"/>
      <c r="G34" s="142"/>
      <c r="H34" s="143" t="s">
        <v>129</v>
      </c>
      <c r="I34" s="144"/>
      <c r="J34" s="144"/>
      <c r="K34" s="144"/>
      <c r="L34" s="145"/>
      <c r="M34" s="150">
        <v>1</v>
      </c>
      <c r="N34" s="151"/>
      <c r="O34" s="150" t="s">
        <v>70</v>
      </c>
      <c r="P34" s="151"/>
      <c r="Q34" s="156">
        <v>250000</v>
      </c>
      <c r="R34" s="156"/>
      <c r="S34" s="156"/>
      <c r="T34" s="139">
        <f t="shared" si="0"/>
        <v>250000</v>
      </c>
      <c r="U34" s="133"/>
      <c r="V34" s="169"/>
      <c r="W34" s="170"/>
      <c r="X34" s="170"/>
      <c r="Y34" s="171"/>
      <c r="Z34" s="43"/>
    </row>
    <row r="35" spans="1:27" s="42" customFormat="1" ht="29.25" customHeight="1" thickBot="1">
      <c r="A35" s="41">
        <v>11</v>
      </c>
      <c r="B35" s="184" t="s">
        <v>130</v>
      </c>
      <c r="C35" s="185"/>
      <c r="D35" s="185"/>
      <c r="E35" s="185"/>
      <c r="F35" s="185"/>
      <c r="G35" s="186"/>
      <c r="H35" s="190" t="s">
        <v>152</v>
      </c>
      <c r="I35" s="191"/>
      <c r="J35" s="191"/>
      <c r="K35" s="191"/>
      <c r="L35" s="192"/>
      <c r="M35" s="150">
        <v>10</v>
      </c>
      <c r="N35" s="151"/>
      <c r="O35" s="150" t="s">
        <v>70</v>
      </c>
      <c r="P35" s="151"/>
      <c r="Q35" s="156">
        <v>31000</v>
      </c>
      <c r="R35" s="156"/>
      <c r="S35" s="156"/>
      <c r="T35" s="139">
        <f t="shared" si="0"/>
        <v>310000</v>
      </c>
      <c r="U35" s="133"/>
      <c r="V35" s="149"/>
      <c r="W35" s="149"/>
      <c r="X35" s="149"/>
      <c r="Y35" s="149"/>
      <c r="Z35" s="47"/>
    </row>
    <row r="36" spans="1:27" s="42" customFormat="1" ht="29.25" customHeight="1" thickBot="1">
      <c r="A36" s="41">
        <v>12</v>
      </c>
      <c r="B36" s="140" t="s">
        <v>131</v>
      </c>
      <c r="C36" s="141"/>
      <c r="D36" s="141"/>
      <c r="E36" s="141"/>
      <c r="F36" s="141"/>
      <c r="G36" s="142"/>
      <c r="H36" s="143" t="s">
        <v>132</v>
      </c>
      <c r="I36" s="144"/>
      <c r="J36" s="144"/>
      <c r="K36" s="144"/>
      <c r="L36" s="145"/>
      <c r="M36" s="150">
        <v>5</v>
      </c>
      <c r="N36" s="151"/>
      <c r="O36" s="150" t="s">
        <v>100</v>
      </c>
      <c r="P36" s="151"/>
      <c r="Q36" s="156">
        <v>24000</v>
      </c>
      <c r="R36" s="156"/>
      <c r="S36" s="156"/>
      <c r="T36" s="139">
        <f t="shared" si="0"/>
        <v>120000</v>
      </c>
      <c r="U36" s="133"/>
      <c r="V36" s="149"/>
      <c r="W36" s="149"/>
      <c r="X36" s="149"/>
      <c r="Y36" s="149"/>
    </row>
    <row r="37" spans="1:27" s="42" customFormat="1" ht="28.5" customHeight="1" thickBot="1">
      <c r="A37" s="41">
        <v>13</v>
      </c>
      <c r="B37" s="193" t="s">
        <v>133</v>
      </c>
      <c r="C37" s="194"/>
      <c r="D37" s="194"/>
      <c r="E37" s="194"/>
      <c r="F37" s="194"/>
      <c r="G37" s="195"/>
      <c r="H37" s="196"/>
      <c r="I37" s="197"/>
      <c r="J37" s="197"/>
      <c r="K37" s="197"/>
      <c r="L37" s="198"/>
      <c r="M37" s="199">
        <v>20</v>
      </c>
      <c r="N37" s="200"/>
      <c r="O37" s="150" t="s">
        <v>69</v>
      </c>
      <c r="P37" s="151"/>
      <c r="Q37" s="156">
        <v>7500</v>
      </c>
      <c r="R37" s="156"/>
      <c r="S37" s="156"/>
      <c r="T37" s="139">
        <f t="shared" si="0"/>
        <v>150000</v>
      </c>
      <c r="U37" s="133"/>
      <c r="V37" s="201"/>
      <c r="W37" s="201"/>
      <c r="X37" s="201"/>
      <c r="Y37" s="201"/>
      <c r="Z37"/>
    </row>
    <row r="38" spans="1:27" s="48" customFormat="1" ht="40.5" customHeight="1" thickBot="1">
      <c r="A38" s="41">
        <v>14</v>
      </c>
      <c r="B38" s="140" t="s">
        <v>134</v>
      </c>
      <c r="C38" s="141"/>
      <c r="D38" s="141"/>
      <c r="E38" s="141"/>
      <c r="F38" s="141"/>
      <c r="G38" s="142"/>
      <c r="H38" s="143"/>
      <c r="I38" s="144"/>
      <c r="J38" s="144"/>
      <c r="K38" s="144"/>
      <c r="L38" s="145"/>
      <c r="M38" s="150">
        <v>20</v>
      </c>
      <c r="N38" s="151"/>
      <c r="O38" s="150" t="s">
        <v>70</v>
      </c>
      <c r="P38" s="151"/>
      <c r="Q38" s="156">
        <v>4000</v>
      </c>
      <c r="R38" s="156"/>
      <c r="S38" s="156"/>
      <c r="T38" s="139">
        <f t="shared" si="0"/>
        <v>80000</v>
      </c>
      <c r="U38" s="133"/>
      <c r="V38" s="149"/>
      <c r="W38" s="149"/>
      <c r="X38" s="149"/>
      <c r="Y38" s="149"/>
    </row>
    <row r="39" spans="1:27" s="48" customFormat="1" ht="29.25" customHeight="1" thickBot="1">
      <c r="A39" s="41">
        <v>15</v>
      </c>
      <c r="B39" s="193" t="s">
        <v>155</v>
      </c>
      <c r="C39" s="194"/>
      <c r="D39" s="194"/>
      <c r="E39" s="194"/>
      <c r="F39" s="194"/>
      <c r="G39" s="195"/>
      <c r="H39" s="196" t="s">
        <v>135</v>
      </c>
      <c r="I39" s="197"/>
      <c r="J39" s="197"/>
      <c r="K39" s="197"/>
      <c r="L39" s="198"/>
      <c r="M39" s="199">
        <v>2</v>
      </c>
      <c r="N39" s="200"/>
      <c r="O39" s="150" t="s">
        <v>120</v>
      </c>
      <c r="P39" s="151"/>
      <c r="Q39" s="156">
        <v>12500</v>
      </c>
      <c r="R39" s="156"/>
      <c r="S39" s="156"/>
      <c r="T39" s="139">
        <f t="shared" si="0"/>
        <v>25000</v>
      </c>
      <c r="U39" s="133"/>
      <c r="V39" s="149"/>
      <c r="W39" s="149"/>
      <c r="X39" s="149"/>
      <c r="Y39" s="149"/>
      <c r="AA39" s="49"/>
    </row>
    <row r="40" spans="1:27" s="48" customFormat="1" ht="29.25" customHeight="1" thickBot="1">
      <c r="A40" s="41">
        <v>16</v>
      </c>
      <c r="B40" s="140" t="s">
        <v>136</v>
      </c>
      <c r="C40" s="141"/>
      <c r="D40" s="141"/>
      <c r="E40" s="141"/>
      <c r="F40" s="141"/>
      <c r="G40" s="142"/>
      <c r="H40" s="143"/>
      <c r="I40" s="144"/>
      <c r="J40" s="144"/>
      <c r="K40" s="144"/>
      <c r="L40" s="145"/>
      <c r="M40" s="199">
        <v>5</v>
      </c>
      <c r="N40" s="200"/>
      <c r="O40" s="150" t="s">
        <v>137</v>
      </c>
      <c r="P40" s="151"/>
      <c r="Q40" s="156">
        <v>425000</v>
      </c>
      <c r="R40" s="156"/>
      <c r="S40" s="156"/>
      <c r="T40" s="139">
        <f t="shared" si="0"/>
        <v>2125000</v>
      </c>
      <c r="U40" s="133"/>
      <c r="V40" s="149"/>
      <c r="W40" s="149"/>
      <c r="X40" s="149"/>
      <c r="Y40" s="149"/>
      <c r="AA40" s="49"/>
    </row>
    <row r="41" spans="1:27" s="48" customFormat="1" ht="29.25" customHeight="1" thickBot="1">
      <c r="A41" s="137">
        <v>17</v>
      </c>
      <c r="B41" s="140" t="s">
        <v>138</v>
      </c>
      <c r="C41" s="141"/>
      <c r="D41" s="141"/>
      <c r="E41" s="141"/>
      <c r="F41" s="141"/>
      <c r="G41" s="142"/>
      <c r="H41" s="143" t="s">
        <v>118</v>
      </c>
      <c r="I41" s="144"/>
      <c r="J41" s="144"/>
      <c r="K41" s="144"/>
      <c r="L41" s="145"/>
      <c r="M41" s="199">
        <v>10</v>
      </c>
      <c r="N41" s="200"/>
      <c r="O41" s="150" t="s">
        <v>124</v>
      </c>
      <c r="P41" s="151"/>
      <c r="Q41" s="156">
        <v>29000</v>
      </c>
      <c r="R41" s="156"/>
      <c r="S41" s="156"/>
      <c r="T41" s="139">
        <f t="shared" si="0"/>
        <v>290000</v>
      </c>
      <c r="U41" s="133"/>
      <c r="V41" s="149"/>
      <c r="W41" s="149"/>
      <c r="X41" s="149"/>
      <c r="Y41" s="149"/>
      <c r="AA41" s="49"/>
    </row>
    <row r="42" spans="1:27" s="48" customFormat="1" ht="29.25" customHeight="1" thickBot="1">
      <c r="A42" s="41">
        <v>18</v>
      </c>
      <c r="B42" s="140" t="s">
        <v>139</v>
      </c>
      <c r="C42" s="141"/>
      <c r="D42" s="141"/>
      <c r="E42" s="141"/>
      <c r="F42" s="141"/>
      <c r="G42" s="142"/>
      <c r="H42" s="143"/>
      <c r="I42" s="144"/>
      <c r="J42" s="144"/>
      <c r="K42" s="144"/>
      <c r="L42" s="145"/>
      <c r="M42" s="229">
        <v>120</v>
      </c>
      <c r="N42" s="230"/>
      <c r="O42" s="150" t="s">
        <v>70</v>
      </c>
      <c r="P42" s="151"/>
      <c r="Q42" s="156">
        <v>20000</v>
      </c>
      <c r="R42" s="156"/>
      <c r="S42" s="156"/>
      <c r="T42" s="139">
        <f t="shared" si="0"/>
        <v>2400000</v>
      </c>
      <c r="U42" s="133"/>
      <c r="V42" s="149" t="s">
        <v>153</v>
      </c>
      <c r="W42" s="149"/>
      <c r="X42" s="149"/>
      <c r="Y42" s="149"/>
      <c r="Z42"/>
      <c r="AA42" s="49"/>
    </row>
    <row r="43" spans="1:27" s="48" customFormat="1" ht="29.25" customHeight="1" thickBot="1">
      <c r="A43" s="41">
        <v>19</v>
      </c>
      <c r="B43" s="140" t="s">
        <v>140</v>
      </c>
      <c r="C43" s="141"/>
      <c r="D43" s="141"/>
      <c r="E43" s="141"/>
      <c r="F43" s="141"/>
      <c r="G43" s="142"/>
      <c r="H43" s="143"/>
      <c r="I43" s="144"/>
      <c r="J43" s="144"/>
      <c r="K43" s="144"/>
      <c r="L43" s="145"/>
      <c r="M43" s="231">
        <v>800</v>
      </c>
      <c r="N43" s="232"/>
      <c r="O43" s="150" t="s">
        <v>70</v>
      </c>
      <c r="P43" s="151"/>
      <c r="Q43" s="156">
        <v>980</v>
      </c>
      <c r="R43" s="156"/>
      <c r="S43" s="156"/>
      <c r="T43" s="139">
        <f t="shared" si="0"/>
        <v>784000</v>
      </c>
      <c r="U43" s="133"/>
      <c r="V43" s="149"/>
      <c r="W43" s="149"/>
      <c r="X43" s="149"/>
      <c r="Y43" s="149"/>
      <c r="AA43" s="49"/>
    </row>
    <row r="44" spans="1:27" s="48" customFormat="1" ht="29.25" customHeight="1" thickBot="1">
      <c r="A44" s="41">
        <v>20</v>
      </c>
      <c r="B44" s="140" t="s">
        <v>141</v>
      </c>
      <c r="C44" s="141"/>
      <c r="D44" s="141"/>
      <c r="E44" s="141"/>
      <c r="F44" s="141"/>
      <c r="G44" s="142"/>
      <c r="H44" s="143"/>
      <c r="I44" s="144"/>
      <c r="J44" s="144"/>
      <c r="K44" s="144"/>
      <c r="L44" s="145"/>
      <c r="M44" s="231">
        <v>36</v>
      </c>
      <c r="N44" s="232"/>
      <c r="O44" s="150" t="s">
        <v>71</v>
      </c>
      <c r="P44" s="151"/>
      <c r="Q44" s="156">
        <v>31500</v>
      </c>
      <c r="R44" s="156"/>
      <c r="S44" s="156"/>
      <c r="T44" s="139">
        <f t="shared" si="0"/>
        <v>1134000</v>
      </c>
      <c r="U44" s="133"/>
      <c r="V44" s="202" t="s">
        <v>142</v>
      </c>
      <c r="W44" s="202"/>
      <c r="X44" s="202"/>
      <c r="Y44" s="202"/>
      <c r="AA44" s="49"/>
    </row>
    <row r="45" spans="1:27" s="48" customFormat="1" ht="29.25" customHeight="1" thickBot="1">
      <c r="A45" s="41">
        <v>21</v>
      </c>
      <c r="B45" s="140" t="s">
        <v>143</v>
      </c>
      <c r="C45" s="141"/>
      <c r="D45" s="141"/>
      <c r="E45" s="141"/>
      <c r="F45" s="141"/>
      <c r="G45" s="142"/>
      <c r="H45" s="143"/>
      <c r="I45" s="144"/>
      <c r="J45" s="144"/>
      <c r="K45" s="144"/>
      <c r="L45" s="145"/>
      <c r="M45" s="231">
        <v>450</v>
      </c>
      <c r="N45" s="232"/>
      <c r="O45" s="150" t="s">
        <v>69</v>
      </c>
      <c r="P45" s="151"/>
      <c r="Q45" s="156">
        <v>2400</v>
      </c>
      <c r="R45" s="156"/>
      <c r="S45" s="156"/>
      <c r="T45" s="139">
        <f t="shared" si="0"/>
        <v>1080000</v>
      </c>
      <c r="U45" s="133"/>
      <c r="V45" s="149"/>
      <c r="W45" s="149"/>
      <c r="X45" s="149"/>
      <c r="Y45" s="149"/>
      <c r="AA45" s="49"/>
    </row>
    <row r="46" spans="1:27" s="48" customFormat="1" ht="29.25" customHeight="1" thickBot="1">
      <c r="A46" s="41">
        <v>22</v>
      </c>
      <c r="B46" s="140" t="s">
        <v>111</v>
      </c>
      <c r="C46" s="141"/>
      <c r="D46" s="141"/>
      <c r="E46" s="141"/>
      <c r="F46" s="141"/>
      <c r="G46" s="142"/>
      <c r="H46" s="143"/>
      <c r="I46" s="144"/>
      <c r="J46" s="144"/>
      <c r="K46" s="144"/>
      <c r="L46" s="145"/>
      <c r="M46" s="150">
        <v>60</v>
      </c>
      <c r="N46" s="151"/>
      <c r="O46" s="150" t="s">
        <v>69</v>
      </c>
      <c r="P46" s="151"/>
      <c r="Q46" s="156">
        <v>3800</v>
      </c>
      <c r="R46" s="156"/>
      <c r="S46" s="156"/>
      <c r="T46" s="139">
        <f t="shared" si="0"/>
        <v>228000</v>
      </c>
      <c r="U46" s="133"/>
      <c r="V46" s="149"/>
      <c r="W46" s="149"/>
      <c r="X46" s="149"/>
      <c r="Y46" s="149"/>
      <c r="Z46" s="50"/>
      <c r="AA46" s="49"/>
    </row>
    <row r="47" spans="1:27" s="48" customFormat="1" ht="29.25" customHeight="1" thickBot="1">
      <c r="A47" s="41" t="s">
        <v>37</v>
      </c>
      <c r="B47" s="140" t="s">
        <v>144</v>
      </c>
      <c r="C47" s="141"/>
      <c r="D47" s="141"/>
      <c r="E47" s="141"/>
      <c r="F47" s="141"/>
      <c r="G47" s="142"/>
      <c r="H47" s="143"/>
      <c r="I47" s="144"/>
      <c r="J47" s="144"/>
      <c r="K47" s="144"/>
      <c r="L47" s="145"/>
      <c r="M47" s="150">
        <v>5</v>
      </c>
      <c r="N47" s="151"/>
      <c r="O47" s="150" t="s">
        <v>151</v>
      </c>
      <c r="P47" s="151"/>
      <c r="Q47" s="156">
        <v>55500</v>
      </c>
      <c r="R47" s="156"/>
      <c r="S47" s="156"/>
      <c r="T47" s="139">
        <f t="shared" si="0"/>
        <v>277500</v>
      </c>
      <c r="U47" s="133"/>
      <c r="V47" s="149"/>
      <c r="W47" s="149"/>
      <c r="X47" s="149"/>
      <c r="Y47" s="149"/>
      <c r="AA47" s="49"/>
    </row>
    <row r="48" spans="1:27" s="48" customFormat="1" ht="29.25" customHeight="1" thickBot="1">
      <c r="A48" s="41" t="s">
        <v>38</v>
      </c>
      <c r="B48" s="184" t="s">
        <v>145</v>
      </c>
      <c r="C48" s="185"/>
      <c r="D48" s="185"/>
      <c r="E48" s="185"/>
      <c r="F48" s="185"/>
      <c r="G48" s="186"/>
      <c r="H48" s="143" t="s">
        <v>146</v>
      </c>
      <c r="I48" s="144"/>
      <c r="J48" s="144"/>
      <c r="K48" s="144"/>
      <c r="L48" s="145"/>
      <c r="M48" s="150">
        <v>10</v>
      </c>
      <c r="N48" s="151"/>
      <c r="O48" s="150" t="s">
        <v>120</v>
      </c>
      <c r="P48" s="151"/>
      <c r="Q48" s="156">
        <v>1200</v>
      </c>
      <c r="R48" s="156"/>
      <c r="S48" s="156"/>
      <c r="T48" s="139">
        <f t="shared" si="0"/>
        <v>12000</v>
      </c>
      <c r="U48" s="133"/>
      <c r="V48" s="149"/>
      <c r="W48" s="149"/>
      <c r="X48" s="149"/>
      <c r="Y48" s="149"/>
      <c r="AA48" s="49"/>
    </row>
    <row r="49" spans="1:25" s="52" customFormat="1" ht="27" customHeight="1">
      <c r="A49" s="203" t="s">
        <v>43</v>
      </c>
      <c r="B49" s="204"/>
      <c r="C49" s="204"/>
      <c r="D49" s="204"/>
      <c r="E49" s="204"/>
      <c r="F49" s="204"/>
      <c r="G49" s="204"/>
      <c r="H49" s="204"/>
      <c r="I49" s="204"/>
      <c r="J49" s="204"/>
      <c r="K49" s="204"/>
      <c r="L49" s="205"/>
      <c r="M49" s="169"/>
      <c r="N49" s="171"/>
      <c r="O49" s="206"/>
      <c r="P49" s="207"/>
      <c r="Q49" s="203"/>
      <c r="R49" s="204"/>
      <c r="S49" s="205"/>
      <c r="T49" s="138">
        <f>+SUM(T25:T48)</f>
        <v>10840500</v>
      </c>
      <c r="U49" s="134"/>
      <c r="V49" s="208"/>
      <c r="W49" s="208"/>
      <c r="X49" s="208"/>
      <c r="Y49" s="208"/>
    </row>
    <row r="50" spans="1:25" s="52" customFormat="1" ht="27" customHeight="1">
      <c r="A50" s="218" t="s">
        <v>44</v>
      </c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53"/>
      <c r="N50" s="53"/>
      <c r="O50" s="54"/>
      <c r="P50" s="53"/>
      <c r="Q50" s="53"/>
      <c r="R50" s="53"/>
      <c r="S50" s="53"/>
      <c r="T50" s="53"/>
      <c r="U50" s="55"/>
      <c r="V50" s="56"/>
      <c r="W50" s="56"/>
      <c r="X50" s="56"/>
      <c r="Y50" s="56"/>
    </row>
    <row r="51" spans="1:25" s="52" customFormat="1" ht="27" customHeight="1">
      <c r="A51" s="53"/>
      <c r="B51" s="53"/>
      <c r="C51" s="53"/>
      <c r="D51" s="53"/>
      <c r="E51" s="53"/>
      <c r="F51" s="54"/>
      <c r="G51" s="53"/>
      <c r="O51" s="57"/>
      <c r="P51" s="58" t="s">
        <v>45</v>
      </c>
    </row>
    <row r="52" spans="1:25" ht="27" customHeight="1">
      <c r="A52" s="59"/>
      <c r="B52" s="60" t="s">
        <v>46</v>
      </c>
      <c r="C52" s="61"/>
      <c r="D52" s="61"/>
      <c r="E52" s="62"/>
      <c r="F52" s="63" t="s">
        <v>47</v>
      </c>
      <c r="G52" s="60" t="s">
        <v>48</v>
      </c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s="4" customFormat="1" ht="27" customHeight="1">
      <c r="A53" s="59"/>
      <c r="B53" s="61"/>
      <c r="C53" s="61"/>
      <c r="D53" s="61"/>
      <c r="E53" s="62"/>
      <c r="F53" s="61"/>
      <c r="G53" s="64"/>
      <c r="H53" s="52"/>
      <c r="I53" s="52"/>
      <c r="J53" s="52"/>
      <c r="K53" s="52"/>
      <c r="L53" s="52"/>
      <c r="M53" s="52"/>
      <c r="N53" s="52"/>
      <c r="O53" s="63"/>
      <c r="P53" s="58" t="s">
        <v>49</v>
      </c>
      <c r="Q53" s="52"/>
      <c r="R53" s="52"/>
      <c r="S53" s="52"/>
      <c r="T53" s="52"/>
      <c r="U53" s="52"/>
      <c r="V53" s="52"/>
      <c r="W53" s="52"/>
      <c r="X53" s="52"/>
      <c r="Y53" s="52"/>
    </row>
    <row r="54" spans="1:25" s="66" customFormat="1" ht="12.95" customHeight="1">
      <c r="A54" s="59"/>
      <c r="B54" s="61"/>
      <c r="C54" s="61"/>
      <c r="D54" s="61"/>
      <c r="E54" s="62"/>
      <c r="F54" s="57" t="s">
        <v>47</v>
      </c>
      <c r="G54" s="65" t="s">
        <v>50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s="66" customFormat="1" ht="12.95" customHeight="1">
      <c r="A55" s="40"/>
      <c r="B55" s="11"/>
      <c r="C55" s="11"/>
      <c r="D55" s="11"/>
      <c r="E55" s="12"/>
      <c r="F55" s="11"/>
      <c r="G55" s="13"/>
      <c r="H55" s="4"/>
      <c r="I55" s="67"/>
      <c r="J55" s="4"/>
      <c r="K55" s="67"/>
      <c r="L55" s="6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s="66" customFormat="1" ht="12.95" customHeight="1">
      <c r="A56" s="67" t="s">
        <v>52</v>
      </c>
      <c r="B56" s="6"/>
      <c r="C56" s="6"/>
      <c r="D56" s="6"/>
      <c r="E56" s="68"/>
      <c r="F56" s="6"/>
      <c r="G56" s="69"/>
      <c r="I56" s="67" t="s">
        <v>51</v>
      </c>
    </row>
    <row r="57" spans="1:25" s="66" customFormat="1" ht="12.95" customHeight="1">
      <c r="A57" s="130" t="s">
        <v>53</v>
      </c>
      <c r="B57" s="6"/>
      <c r="C57" s="6"/>
      <c r="D57" s="6"/>
      <c r="E57" s="68"/>
      <c r="F57" s="6"/>
      <c r="G57" s="69"/>
      <c r="I57" s="66" t="s">
        <v>113</v>
      </c>
    </row>
    <row r="58" spans="1:25" s="66" customFormat="1" ht="9" customHeight="1">
      <c r="A58" s="67" t="s">
        <v>55</v>
      </c>
      <c r="B58" s="6"/>
      <c r="C58" s="6"/>
      <c r="D58" s="6"/>
      <c r="E58" s="68"/>
      <c r="F58" s="6"/>
      <c r="G58" s="69"/>
      <c r="I58" s="66" t="s">
        <v>54</v>
      </c>
    </row>
    <row r="59" spans="1:25" s="66" customFormat="1" ht="10.5" customHeight="1">
      <c r="A59" s="67" t="s">
        <v>56</v>
      </c>
      <c r="B59" s="6"/>
      <c r="C59" s="6"/>
      <c r="D59" s="6"/>
      <c r="E59" s="68"/>
      <c r="F59" s="6"/>
      <c r="G59" s="69"/>
      <c r="R59" s="9"/>
      <c r="U59" s="9"/>
    </row>
    <row r="60" spans="1:25" s="71" customFormat="1" ht="14.45" customHeight="1">
      <c r="A60" s="70" t="s">
        <v>57</v>
      </c>
      <c r="B60" s="6"/>
      <c r="C60" s="6"/>
      <c r="D60" s="6"/>
      <c r="E60" s="68"/>
      <c r="F60" s="6"/>
      <c r="G60" s="69"/>
      <c r="H60" s="66" t="s">
        <v>58</v>
      </c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</row>
    <row r="61" spans="1:25" s="71" customFormat="1" ht="35.25" customHeight="1">
      <c r="A61" s="70"/>
      <c r="B61" s="6"/>
      <c r="C61" s="6"/>
      <c r="D61" s="6"/>
      <c r="E61" s="68"/>
      <c r="F61" s="6"/>
      <c r="G61" s="69"/>
      <c r="H61" s="128"/>
      <c r="I61" s="128"/>
      <c r="J61" s="128"/>
      <c r="K61" s="128"/>
      <c r="L61" s="66"/>
      <c r="M61" s="66"/>
      <c r="N61" s="66"/>
      <c r="O61" s="66"/>
      <c r="P61" s="66"/>
      <c r="Q61" s="220" t="s">
        <v>59</v>
      </c>
      <c r="R61" s="220"/>
      <c r="S61" s="220"/>
      <c r="T61" s="220"/>
      <c r="U61" s="220"/>
      <c r="V61" s="220"/>
      <c r="W61" s="220"/>
      <c r="X61" s="66"/>
      <c r="Y61" s="66"/>
    </row>
    <row r="62" spans="1:25" s="71" customFormat="1" ht="14.25">
      <c r="A62" s="220" t="s">
        <v>60</v>
      </c>
      <c r="B62" s="220"/>
      <c r="C62" s="220"/>
      <c r="D62" s="220"/>
      <c r="E62" s="220"/>
      <c r="F62" s="220"/>
      <c r="G62" s="220"/>
      <c r="H62" s="220"/>
      <c r="I62" s="220"/>
      <c r="J62" s="220"/>
      <c r="K62" s="221"/>
      <c r="M62" s="215" t="s">
        <v>61</v>
      </c>
      <c r="N62" s="216"/>
      <c r="O62" s="216"/>
      <c r="P62" s="216"/>
      <c r="Q62" s="217"/>
      <c r="R62" s="215" t="s">
        <v>62</v>
      </c>
      <c r="S62" s="216"/>
      <c r="T62" s="216"/>
      <c r="U62" s="215" t="s">
        <v>63</v>
      </c>
      <c r="V62" s="216"/>
      <c r="W62" s="216"/>
      <c r="X62" s="216"/>
      <c r="Y62" s="217"/>
    </row>
    <row r="63" spans="1:25" s="71" customFormat="1" ht="14.25">
      <c r="A63" s="123"/>
      <c r="B63" s="124"/>
      <c r="C63" s="124"/>
      <c r="D63" s="124"/>
      <c r="E63" s="124"/>
      <c r="F63" s="124"/>
      <c r="G63" s="124"/>
      <c r="H63" s="2"/>
      <c r="I63" s="2"/>
      <c r="J63" s="2"/>
      <c r="K63" s="72"/>
      <c r="M63" s="209"/>
      <c r="N63" s="210"/>
      <c r="O63" s="210"/>
      <c r="P63" s="210"/>
      <c r="Q63" s="211"/>
      <c r="R63" s="209"/>
      <c r="S63" s="210"/>
      <c r="T63" s="210"/>
      <c r="U63" s="209"/>
      <c r="V63" s="210"/>
      <c r="W63" s="210"/>
      <c r="X63" s="210"/>
      <c r="Y63" s="211"/>
    </row>
    <row r="64" spans="1:25" s="71" customFormat="1" ht="14.25">
      <c r="A64" s="73"/>
      <c r="B64" s="2"/>
      <c r="C64" s="2"/>
      <c r="D64" s="2"/>
      <c r="E64" s="2"/>
      <c r="F64" s="2"/>
      <c r="G64" s="2"/>
      <c r="H64" s="2"/>
      <c r="I64" s="2"/>
      <c r="J64" s="2"/>
      <c r="K64" s="72"/>
      <c r="M64" s="212"/>
      <c r="N64" s="213"/>
      <c r="O64" s="213"/>
      <c r="P64" s="213"/>
      <c r="Q64" s="214"/>
      <c r="R64" s="212"/>
      <c r="S64" s="213"/>
      <c r="T64" s="213"/>
      <c r="U64" s="212"/>
      <c r="V64" s="213"/>
      <c r="W64" s="213"/>
      <c r="X64" s="213"/>
      <c r="Y64" s="214"/>
    </row>
    <row r="65" spans="1:25" s="71" customFormat="1" ht="14.25">
      <c r="A65" s="125"/>
      <c r="B65" s="126"/>
      <c r="C65" s="126"/>
      <c r="D65" s="126"/>
      <c r="E65" s="126"/>
      <c r="F65" s="126"/>
      <c r="G65" s="126"/>
      <c r="H65" s="126"/>
      <c r="I65" s="126"/>
      <c r="J65" s="126"/>
      <c r="K65" s="127"/>
      <c r="M65" s="215" t="s">
        <v>17</v>
      </c>
      <c r="N65" s="216"/>
      <c r="O65" s="216"/>
      <c r="P65" s="216"/>
      <c r="Q65" s="217"/>
      <c r="R65" s="215" t="s">
        <v>64</v>
      </c>
      <c r="S65" s="216"/>
      <c r="T65" s="216"/>
      <c r="U65" s="215" t="s">
        <v>65</v>
      </c>
      <c r="V65" s="216"/>
      <c r="W65" s="216"/>
      <c r="X65" s="216"/>
      <c r="Y65" s="217"/>
    </row>
    <row r="66" spans="1:25" s="71" customFormat="1" ht="15">
      <c r="B66" s="74"/>
      <c r="C66" s="74"/>
      <c r="D66" s="74"/>
      <c r="E66" s="75"/>
      <c r="F66" s="74"/>
      <c r="G66" s="76"/>
    </row>
    <row r="67" spans="1:25" s="71" customFormat="1" ht="15">
      <c r="A67" s="77"/>
      <c r="B67" s="74"/>
      <c r="C67" s="74"/>
      <c r="D67" s="74"/>
      <c r="E67" s="75"/>
      <c r="F67" s="74"/>
      <c r="G67" s="76"/>
    </row>
    <row r="68" spans="1:25" s="71" customFormat="1" ht="15">
      <c r="A68" s="77"/>
      <c r="B68" s="11"/>
      <c r="C68" s="11"/>
      <c r="D68" s="74"/>
      <c r="E68" s="75"/>
      <c r="F68" s="74"/>
      <c r="G68" s="76"/>
    </row>
    <row r="69" spans="1:25" s="71" customFormat="1" ht="15">
      <c r="B69" s="74"/>
      <c r="C69" s="74"/>
      <c r="D69" s="11"/>
      <c r="E69" s="12"/>
      <c r="F69" s="11"/>
      <c r="G69" s="13"/>
    </row>
    <row r="70" spans="1:25" s="71" customFormat="1" ht="14.25">
      <c r="B70" s="11"/>
      <c r="C70" s="11"/>
      <c r="D70" s="11"/>
      <c r="E70" s="12"/>
      <c r="F70" s="11"/>
      <c r="G70" s="13"/>
    </row>
    <row r="71" spans="1:25" s="71" customFormat="1" ht="14.25">
      <c r="B71" s="11"/>
      <c r="C71" s="11"/>
      <c r="D71" s="11"/>
      <c r="E71" s="12"/>
      <c r="F71" s="11"/>
      <c r="G71" s="13"/>
    </row>
    <row r="72" spans="1:25" s="71" customFormat="1" ht="14.25">
      <c r="B72" s="11"/>
      <c r="C72" s="11"/>
      <c r="D72" s="11"/>
      <c r="E72" s="12"/>
      <c r="F72" s="11"/>
      <c r="G72" s="13"/>
    </row>
    <row r="73" spans="1:25" s="71" customFormat="1" ht="14.25">
      <c r="B73" s="11"/>
      <c r="C73" s="11"/>
      <c r="D73" s="11"/>
      <c r="E73" s="12"/>
      <c r="F73" s="11"/>
      <c r="G73" s="13"/>
    </row>
    <row r="74" spans="1:25" s="71" customFormat="1" ht="14.25">
      <c r="B74" s="11"/>
      <c r="C74" s="11"/>
      <c r="D74" s="11"/>
      <c r="E74" s="12"/>
      <c r="F74" s="11"/>
      <c r="G74" s="13"/>
    </row>
    <row r="75" spans="1:25" s="71" customFormat="1" ht="14.25">
      <c r="B75" s="11"/>
      <c r="C75" s="11"/>
      <c r="D75" s="11"/>
      <c r="E75" s="12"/>
      <c r="F75" s="11"/>
      <c r="G75" s="13"/>
    </row>
    <row r="76" spans="1:25" s="71" customFormat="1" ht="14.25">
      <c r="B76" s="11"/>
      <c r="C76" s="11"/>
      <c r="D76" s="11"/>
      <c r="E76" s="12"/>
      <c r="F76" s="11"/>
      <c r="G76" s="13"/>
    </row>
    <row r="77" spans="1:25" s="71" customFormat="1" ht="14.25">
      <c r="B77" s="11"/>
      <c r="C77" s="11"/>
      <c r="D77" s="11"/>
      <c r="E77" s="12"/>
      <c r="F77" s="11"/>
      <c r="G77" s="13"/>
    </row>
    <row r="78" spans="1:25" s="71" customFormat="1" ht="14.25">
      <c r="B78" s="11"/>
      <c r="C78" s="11"/>
      <c r="D78" s="11"/>
      <c r="E78" s="12"/>
      <c r="F78" s="11"/>
      <c r="G78" s="13"/>
    </row>
    <row r="79" spans="1:25" s="71" customFormat="1" ht="14.25">
      <c r="B79" s="11"/>
      <c r="C79" s="11"/>
      <c r="D79" s="11"/>
      <c r="E79" s="12"/>
      <c r="F79" s="11"/>
      <c r="G79" s="13"/>
    </row>
    <row r="80" spans="1:25" s="71" customFormat="1" ht="14.25">
      <c r="B80" s="11"/>
      <c r="C80" s="11"/>
      <c r="D80" s="11"/>
      <c r="E80" s="12"/>
      <c r="F80" s="11"/>
      <c r="G80" s="13"/>
    </row>
    <row r="81" spans="1:25" ht="18" customHeight="1">
      <c r="A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</row>
    <row r="82" spans="1:25" ht="18" customHeight="1">
      <c r="A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</row>
    <row r="83" spans="1:25" ht="18" customHeight="1">
      <c r="A83" s="71"/>
      <c r="H83" s="71"/>
      <c r="I83" s="71"/>
      <c r="J83" s="71"/>
      <c r="K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</row>
  </sheetData>
  <mergeCells count="180">
    <mergeCell ref="M63:Q64"/>
    <mergeCell ref="R63:T64"/>
    <mergeCell ref="U63:Y64"/>
    <mergeCell ref="M65:Q65"/>
    <mergeCell ref="R65:T65"/>
    <mergeCell ref="U65:Y65"/>
    <mergeCell ref="A50:L50"/>
    <mergeCell ref="Q61:W61"/>
    <mergeCell ref="A62:K62"/>
    <mergeCell ref="M62:Q62"/>
    <mergeCell ref="R62:T62"/>
    <mergeCell ref="U62:Y62"/>
    <mergeCell ref="A49:L49"/>
    <mergeCell ref="M49:N49"/>
    <mergeCell ref="O49:P49"/>
    <mergeCell ref="Q49:S49"/>
    <mergeCell ref="V49:Y49"/>
    <mergeCell ref="H48:L48"/>
    <mergeCell ref="M48:N48"/>
    <mergeCell ref="O48:P48"/>
    <mergeCell ref="Q48:S48"/>
    <mergeCell ref="V48:Y48"/>
    <mergeCell ref="M47:N47"/>
    <mergeCell ref="O47:P47"/>
    <mergeCell ref="Q47:S47"/>
    <mergeCell ref="V47:Y47"/>
    <mergeCell ref="H46:L46"/>
    <mergeCell ref="M46:N46"/>
    <mergeCell ref="O46:P46"/>
    <mergeCell ref="Q46:S46"/>
    <mergeCell ref="V46:Y46"/>
    <mergeCell ref="M45:N45"/>
    <mergeCell ref="O45:P45"/>
    <mergeCell ref="Q45:S45"/>
    <mergeCell ref="V45:Y45"/>
    <mergeCell ref="H44:L44"/>
    <mergeCell ref="M44:N44"/>
    <mergeCell ref="O44:P44"/>
    <mergeCell ref="Q44:S44"/>
    <mergeCell ref="V44:Y44"/>
    <mergeCell ref="V42:Y42"/>
    <mergeCell ref="B43:G43"/>
    <mergeCell ref="H43:L43"/>
    <mergeCell ref="M43:N43"/>
    <mergeCell ref="O43:P43"/>
    <mergeCell ref="Q43:S43"/>
    <mergeCell ref="V43:Y43"/>
    <mergeCell ref="B42:G42"/>
    <mergeCell ref="H42:L42"/>
    <mergeCell ref="M42:N42"/>
    <mergeCell ref="O42:P42"/>
    <mergeCell ref="Q42:S42"/>
    <mergeCell ref="V40:Y40"/>
    <mergeCell ref="B41:G41"/>
    <mergeCell ref="H41:L41"/>
    <mergeCell ref="M41:N41"/>
    <mergeCell ref="O41:P41"/>
    <mergeCell ref="Q41:S41"/>
    <mergeCell ref="V41:Y41"/>
    <mergeCell ref="B40:G40"/>
    <mergeCell ref="H40:L40"/>
    <mergeCell ref="M40:N40"/>
    <mergeCell ref="O40:P40"/>
    <mergeCell ref="Q40:S40"/>
    <mergeCell ref="V38:Y38"/>
    <mergeCell ref="B39:G39"/>
    <mergeCell ref="H39:L39"/>
    <mergeCell ref="M39:N39"/>
    <mergeCell ref="O39:P39"/>
    <mergeCell ref="Q39:S39"/>
    <mergeCell ref="V39:Y39"/>
    <mergeCell ref="B38:G38"/>
    <mergeCell ref="H38:L38"/>
    <mergeCell ref="M38:N38"/>
    <mergeCell ref="O38:P38"/>
    <mergeCell ref="Q38:S38"/>
    <mergeCell ref="V36:Y36"/>
    <mergeCell ref="B37:G37"/>
    <mergeCell ref="H37:L37"/>
    <mergeCell ref="M37:N37"/>
    <mergeCell ref="O37:P37"/>
    <mergeCell ref="Q37:S37"/>
    <mergeCell ref="V37:Y37"/>
    <mergeCell ref="B36:G36"/>
    <mergeCell ref="H36:L36"/>
    <mergeCell ref="M36:N36"/>
    <mergeCell ref="O36:P36"/>
    <mergeCell ref="Q36:S36"/>
    <mergeCell ref="V34:Y34"/>
    <mergeCell ref="B35:G35"/>
    <mergeCell ref="H35:L35"/>
    <mergeCell ref="M35:N35"/>
    <mergeCell ref="O35:P35"/>
    <mergeCell ref="Q35:S35"/>
    <mergeCell ref="V35:Y35"/>
    <mergeCell ref="B34:G34"/>
    <mergeCell ref="H34:L34"/>
    <mergeCell ref="M34:N34"/>
    <mergeCell ref="O34:P34"/>
    <mergeCell ref="Q34:S34"/>
    <mergeCell ref="V32:Y32"/>
    <mergeCell ref="B33:G33"/>
    <mergeCell ref="H33:L33"/>
    <mergeCell ref="M33:N33"/>
    <mergeCell ref="O33:P33"/>
    <mergeCell ref="Q33:S33"/>
    <mergeCell ref="V33:Y33"/>
    <mergeCell ref="B32:G32"/>
    <mergeCell ref="H32:L32"/>
    <mergeCell ref="M32:N32"/>
    <mergeCell ref="O32:P32"/>
    <mergeCell ref="Q32:S32"/>
    <mergeCell ref="B31:G31"/>
    <mergeCell ref="H31:L31"/>
    <mergeCell ref="M31:N31"/>
    <mergeCell ref="O31:P31"/>
    <mergeCell ref="Q31:S31"/>
    <mergeCell ref="V31:Y31"/>
    <mergeCell ref="B30:G30"/>
    <mergeCell ref="H30:L30"/>
    <mergeCell ref="M30:N30"/>
    <mergeCell ref="O30:P30"/>
    <mergeCell ref="Q30:S30"/>
    <mergeCell ref="O29:P29"/>
    <mergeCell ref="Q29:S29"/>
    <mergeCell ref="V29:Y29"/>
    <mergeCell ref="B28:G28"/>
    <mergeCell ref="H28:L28"/>
    <mergeCell ref="M28:N28"/>
    <mergeCell ref="O28:P28"/>
    <mergeCell ref="Q28:S28"/>
    <mergeCell ref="V30:Y30"/>
    <mergeCell ref="B1:I1"/>
    <mergeCell ref="D2:I2"/>
    <mergeCell ref="D3:I3"/>
    <mergeCell ref="C6:Y6"/>
    <mergeCell ref="F7:Y7"/>
    <mergeCell ref="R8:W8"/>
    <mergeCell ref="V24:Y24"/>
    <mergeCell ref="B25:G25"/>
    <mergeCell ref="H25:L25"/>
    <mergeCell ref="M25:N25"/>
    <mergeCell ref="O25:P25"/>
    <mergeCell ref="Q25:S25"/>
    <mergeCell ref="V25:Y25"/>
    <mergeCell ref="B24:G24"/>
    <mergeCell ref="H24:L24"/>
    <mergeCell ref="M24:N24"/>
    <mergeCell ref="O24:P24"/>
    <mergeCell ref="Q24:S24"/>
    <mergeCell ref="H10:O10"/>
    <mergeCell ref="R10:Y10"/>
    <mergeCell ref="C14:Y14"/>
    <mergeCell ref="F15:Y15"/>
    <mergeCell ref="R16:W16"/>
    <mergeCell ref="H17:O17"/>
    <mergeCell ref="B44:G44"/>
    <mergeCell ref="B45:G45"/>
    <mergeCell ref="B46:G46"/>
    <mergeCell ref="B47:G47"/>
    <mergeCell ref="B48:G48"/>
    <mergeCell ref="H45:L45"/>
    <mergeCell ref="H47:L47"/>
    <mergeCell ref="R17:Y17"/>
    <mergeCell ref="V26:Y26"/>
    <mergeCell ref="B27:G27"/>
    <mergeCell ref="H27:L27"/>
    <mergeCell ref="M27:N27"/>
    <mergeCell ref="O27:P27"/>
    <mergeCell ref="Q27:S27"/>
    <mergeCell ref="V27:Y27"/>
    <mergeCell ref="B26:G26"/>
    <mergeCell ref="H26:L26"/>
    <mergeCell ref="M26:N26"/>
    <mergeCell ref="O26:P26"/>
    <mergeCell ref="Q26:S26"/>
    <mergeCell ref="V28:Y28"/>
    <mergeCell ref="B29:G29"/>
    <mergeCell ref="H29:L29"/>
    <mergeCell ref="M29:N29"/>
  </mergeCells>
  <hyperlinks>
    <hyperlink ref="R10" r:id="rId1"/>
    <hyperlink ref="R17" r:id="rId2"/>
  </hyperlinks>
  <pageMargins left="0.28000000000000003" right="0.19" top="0.25" bottom="0.17" header="0.05" footer="0.17"/>
  <pageSetup scale="83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8"/>
  <sheetViews>
    <sheetView showWhiteSpace="0" topLeftCell="A19" workbookViewId="0">
      <selection activeCell="B40" sqref="B40:G40"/>
    </sheetView>
  </sheetViews>
  <sheetFormatPr defaultColWidth="9.140625" defaultRowHeight="18" customHeight="1"/>
  <cols>
    <col min="1" max="1" width="4.140625" style="1" customWidth="1"/>
    <col min="2" max="2" width="3.140625" style="11" customWidth="1"/>
    <col min="3" max="3" width="3" style="11" customWidth="1"/>
    <col min="4" max="4" width="3.5703125" style="11" customWidth="1"/>
    <col min="5" max="5" width="2.140625" style="12" customWidth="1"/>
    <col min="6" max="6" width="2.5703125" style="11" customWidth="1"/>
    <col min="7" max="7" width="20.42578125" style="13" customWidth="1"/>
    <col min="8" max="10" width="3.7109375" style="1" customWidth="1"/>
    <col min="11" max="11" width="3" style="1" customWidth="1"/>
    <col min="12" max="12" width="9.7109375" style="1" customWidth="1"/>
    <col min="13" max="13" width="5.140625" style="1" customWidth="1"/>
    <col min="14" max="14" width="4" style="1" customWidth="1"/>
    <col min="15" max="15" width="3.5703125" style="1" customWidth="1"/>
    <col min="16" max="16" width="4" style="1" customWidth="1"/>
    <col min="17" max="17" width="3.28515625" style="1" customWidth="1"/>
    <col min="18" max="18" width="3.140625" style="1" customWidth="1"/>
    <col min="19" max="19" width="3.28515625" style="1" customWidth="1"/>
    <col min="20" max="20" width="1" style="1" customWidth="1"/>
    <col min="21" max="21" width="2.42578125" style="1" hidden="1" customWidth="1"/>
    <col min="22" max="22" width="14.28515625" style="1" customWidth="1"/>
    <col min="23" max="23" width="12" style="1" hidden="1" customWidth="1"/>
    <col min="24" max="24" width="3" style="1" customWidth="1"/>
    <col min="25" max="25" width="4.7109375" style="1" customWidth="1"/>
    <col min="26" max="26" width="3.7109375" style="1" customWidth="1"/>
    <col min="27" max="27" width="20.42578125" style="1" customWidth="1"/>
    <col min="28" max="28" width="17.7109375" style="1" customWidth="1"/>
    <col min="29" max="29" width="9.140625" style="1"/>
    <col min="30" max="30" width="18.5703125" style="1" customWidth="1"/>
    <col min="31" max="16384" width="9.140625" style="1"/>
  </cols>
  <sheetData>
    <row r="1" spans="1:30" ht="23.25" customHeight="1">
      <c r="B1" s="157" t="s">
        <v>0</v>
      </c>
      <c r="C1" s="157"/>
      <c r="D1" s="157"/>
      <c r="E1" s="157"/>
      <c r="F1" s="157"/>
      <c r="G1" s="157"/>
      <c r="H1" s="157"/>
      <c r="I1" s="157"/>
      <c r="J1" s="2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  <c r="AA1" s="2"/>
    </row>
    <row r="2" spans="1:30" s="4" customFormat="1" ht="12.95" customHeight="1">
      <c r="B2" s="5" t="s">
        <v>1</v>
      </c>
      <c r="C2" s="6"/>
      <c r="D2" s="158">
        <v>1703002</v>
      </c>
      <c r="E2" s="158"/>
      <c r="F2" s="158"/>
      <c r="G2" s="158"/>
      <c r="H2" s="158"/>
      <c r="I2" s="158"/>
      <c r="J2" s="7"/>
      <c r="K2" s="8"/>
      <c r="L2" s="8"/>
      <c r="M2" s="8"/>
      <c r="N2" s="8"/>
      <c r="O2" s="8"/>
      <c r="P2" s="8"/>
      <c r="Q2" s="8"/>
      <c r="R2" s="8"/>
      <c r="S2" s="8"/>
      <c r="T2" s="7"/>
      <c r="U2" s="9"/>
      <c r="V2" s="7"/>
      <c r="W2" s="7"/>
      <c r="X2" s="7"/>
      <c r="Y2" s="7"/>
      <c r="Z2" s="7"/>
      <c r="AA2" s="7"/>
    </row>
    <row r="3" spans="1:30" s="4" customFormat="1" ht="12.95" customHeight="1">
      <c r="B3" s="9" t="s">
        <v>2</v>
      </c>
      <c r="C3" s="6"/>
      <c r="D3" s="159" t="s">
        <v>112</v>
      </c>
      <c r="E3" s="159"/>
      <c r="F3" s="159"/>
      <c r="G3" s="159"/>
      <c r="H3" s="159"/>
      <c r="I3" s="159"/>
      <c r="J3" s="8"/>
      <c r="K3" s="8"/>
      <c r="L3" s="8"/>
      <c r="M3" s="8"/>
      <c r="N3" s="8"/>
      <c r="O3" s="8"/>
      <c r="P3" s="8"/>
      <c r="Q3" s="8"/>
      <c r="R3" s="8"/>
      <c r="S3" s="8"/>
      <c r="T3" s="7"/>
      <c r="U3" s="7"/>
      <c r="V3" s="7"/>
      <c r="W3" s="7"/>
      <c r="X3" s="7"/>
      <c r="Y3" s="7"/>
      <c r="Z3" s="7"/>
      <c r="AA3" s="7"/>
    </row>
    <row r="4" spans="1:30" ht="7.9" customHeight="1">
      <c r="A4" s="10"/>
    </row>
    <row r="5" spans="1:30" s="4" customFormat="1" ht="12.95" customHeight="1">
      <c r="A5" s="14"/>
      <c r="B5" s="15" t="s">
        <v>3</v>
      </c>
      <c r="C5" s="16"/>
      <c r="D5" s="16"/>
      <c r="E5" s="17"/>
      <c r="F5" s="16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0"/>
    </row>
    <row r="6" spans="1:30" s="4" customFormat="1" ht="12.95" customHeight="1">
      <c r="A6" s="21"/>
      <c r="C6" s="160" t="s">
        <v>4</v>
      </c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1"/>
    </row>
    <row r="7" spans="1:30" s="4" customFormat="1" ht="14.1" customHeight="1">
      <c r="A7" s="21"/>
      <c r="C7" s="120" t="s">
        <v>5</v>
      </c>
      <c r="D7" s="22"/>
      <c r="E7" s="23"/>
      <c r="F7" s="162" t="s">
        <v>6</v>
      </c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3"/>
    </row>
    <row r="8" spans="1:30" s="4" customFormat="1" ht="14.1" customHeight="1">
      <c r="A8" s="21"/>
      <c r="C8" s="120" t="s">
        <v>7</v>
      </c>
      <c r="D8" s="22"/>
      <c r="E8" s="23"/>
      <c r="F8" s="22"/>
      <c r="G8" s="24"/>
      <c r="H8" s="25" t="s">
        <v>8</v>
      </c>
      <c r="I8" s="25"/>
      <c r="J8" s="25"/>
      <c r="K8" s="25"/>
      <c r="L8" s="25"/>
      <c r="M8" s="25"/>
      <c r="N8" s="25"/>
      <c r="O8" s="25"/>
      <c r="P8" s="120" t="s">
        <v>9</v>
      </c>
      <c r="Q8" s="7"/>
      <c r="R8" s="147" t="s">
        <v>10</v>
      </c>
      <c r="S8" s="147"/>
      <c r="T8" s="147"/>
      <c r="U8" s="147"/>
      <c r="V8" s="147"/>
      <c r="W8" s="147"/>
      <c r="X8" s="147"/>
      <c r="Y8" s="147"/>
      <c r="Z8" s="7"/>
      <c r="AA8" s="26"/>
    </row>
    <row r="9" spans="1:30" s="4" customFormat="1" ht="14.1" customHeight="1">
      <c r="A9" s="21"/>
      <c r="C9" s="120" t="s">
        <v>11</v>
      </c>
      <c r="D9" s="22"/>
      <c r="E9" s="23"/>
      <c r="F9" s="22"/>
      <c r="G9" s="24"/>
      <c r="H9" s="24" t="s">
        <v>12</v>
      </c>
      <c r="I9" s="25"/>
      <c r="J9" s="25"/>
      <c r="K9" s="25"/>
      <c r="L9" s="25"/>
      <c r="M9" s="25"/>
      <c r="N9" s="25"/>
      <c r="O9" s="25"/>
      <c r="P9" s="120"/>
      <c r="Q9" s="7"/>
      <c r="R9" s="27"/>
      <c r="S9" s="120"/>
      <c r="T9" s="120"/>
      <c r="U9" s="120"/>
      <c r="V9" s="120"/>
      <c r="W9" s="120"/>
      <c r="X9" s="120"/>
      <c r="Y9" s="120"/>
      <c r="Z9" s="7"/>
      <c r="AA9" s="26"/>
    </row>
    <row r="10" spans="1:30" s="4" customFormat="1" ht="14.1" customHeight="1">
      <c r="A10" s="21"/>
      <c r="C10" s="120" t="s">
        <v>13</v>
      </c>
      <c r="D10" s="22"/>
      <c r="E10" s="23"/>
      <c r="F10" s="22"/>
      <c r="G10" s="28"/>
      <c r="H10" s="147" t="s">
        <v>14</v>
      </c>
      <c r="I10" s="147"/>
      <c r="J10" s="147"/>
      <c r="K10" s="147"/>
      <c r="L10" s="147"/>
      <c r="M10" s="147"/>
      <c r="N10" s="147"/>
      <c r="O10" s="147"/>
      <c r="P10" s="120" t="s">
        <v>15</v>
      </c>
      <c r="Q10" s="7"/>
      <c r="R10" s="146" t="s">
        <v>66</v>
      </c>
      <c r="S10" s="147"/>
      <c r="T10" s="147"/>
      <c r="U10" s="147"/>
      <c r="V10" s="147"/>
      <c r="W10" s="147"/>
      <c r="X10" s="147"/>
      <c r="Y10" s="147"/>
      <c r="Z10" s="147"/>
      <c r="AA10" s="148"/>
    </row>
    <row r="11" spans="1:30" s="4" customFormat="1" ht="14.1" customHeight="1">
      <c r="A11" s="21"/>
      <c r="C11" s="120" t="s">
        <v>16</v>
      </c>
      <c r="D11" s="22"/>
      <c r="E11" s="23"/>
      <c r="G11" s="29"/>
      <c r="H11" s="122" t="s">
        <v>17</v>
      </c>
      <c r="I11" s="7"/>
      <c r="J11" s="7"/>
      <c r="K11" s="7"/>
      <c r="L11" s="7"/>
      <c r="M11" s="7"/>
      <c r="N11" s="7"/>
      <c r="O11" s="7"/>
      <c r="P11" s="120" t="s">
        <v>18</v>
      </c>
      <c r="Q11" s="7"/>
      <c r="R11" s="7"/>
      <c r="S11" s="120" t="s">
        <v>19</v>
      </c>
      <c r="T11" s="7"/>
      <c r="U11" s="7"/>
      <c r="V11" s="7"/>
      <c r="W11" s="7"/>
      <c r="X11" s="7"/>
      <c r="Y11" s="7"/>
      <c r="Z11" s="7"/>
      <c r="AA11" s="26"/>
    </row>
    <row r="12" spans="1:30" s="4" customFormat="1" ht="12.95" customHeight="1">
      <c r="A12" s="30"/>
      <c r="B12" s="22"/>
      <c r="C12" s="22"/>
      <c r="D12" s="22"/>
      <c r="E12" s="23"/>
      <c r="F12" s="22"/>
      <c r="G12" s="2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26"/>
    </row>
    <row r="13" spans="1:30" s="4" customFormat="1" ht="12.95" customHeight="1">
      <c r="A13" s="14"/>
      <c r="B13" s="15" t="s">
        <v>20</v>
      </c>
      <c r="C13" s="16"/>
      <c r="D13" s="16"/>
      <c r="E13" s="17"/>
      <c r="F13" s="16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1:30" s="4" customFormat="1" ht="12.95" customHeight="1">
      <c r="A14" s="31"/>
      <c r="B14" s="22"/>
      <c r="C14" s="160" t="s">
        <v>21</v>
      </c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1"/>
    </row>
    <row r="15" spans="1:30" s="4" customFormat="1" ht="14.1" customHeight="1">
      <c r="A15" s="21"/>
      <c r="C15" s="120" t="s">
        <v>5</v>
      </c>
      <c r="D15" s="22"/>
      <c r="E15" s="23"/>
      <c r="F15" s="162" t="s">
        <v>22</v>
      </c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3"/>
    </row>
    <row r="16" spans="1:30" s="4" customFormat="1" ht="14.1" customHeight="1">
      <c r="A16" s="21"/>
      <c r="C16" s="120" t="s">
        <v>7</v>
      </c>
      <c r="D16" s="22"/>
      <c r="E16" s="23"/>
      <c r="F16" s="22"/>
      <c r="G16" s="25" t="s">
        <v>23</v>
      </c>
      <c r="H16" s="32"/>
      <c r="I16" s="28"/>
      <c r="J16" s="28"/>
      <c r="K16" s="28"/>
      <c r="L16" s="28"/>
      <c r="M16" s="28"/>
      <c r="N16" s="28"/>
      <c r="O16" s="28"/>
      <c r="P16" s="120" t="s">
        <v>9</v>
      </c>
      <c r="Q16" s="7"/>
      <c r="R16" s="147"/>
      <c r="S16" s="147"/>
      <c r="T16" s="147"/>
      <c r="U16" s="147"/>
      <c r="V16" s="147"/>
      <c r="W16" s="147"/>
      <c r="X16" s="147"/>
      <c r="Y16" s="147"/>
      <c r="Z16" s="7"/>
      <c r="AA16" s="26"/>
      <c r="AD16" s="33"/>
    </row>
    <row r="17" spans="1:28" s="4" customFormat="1" ht="14.1" customHeight="1">
      <c r="A17" s="21"/>
      <c r="C17" s="120" t="s">
        <v>13</v>
      </c>
      <c r="D17" s="22"/>
      <c r="E17" s="23"/>
      <c r="F17" s="22"/>
      <c r="G17" s="28"/>
      <c r="H17" s="147" t="s">
        <v>24</v>
      </c>
      <c r="I17" s="147"/>
      <c r="J17" s="147"/>
      <c r="K17" s="147"/>
      <c r="L17" s="147"/>
      <c r="M17" s="147"/>
      <c r="N17" s="147"/>
      <c r="O17" s="147"/>
      <c r="P17" s="120" t="s">
        <v>15</v>
      </c>
      <c r="Q17" s="7"/>
      <c r="R17" s="146" t="s">
        <v>25</v>
      </c>
      <c r="S17" s="147"/>
      <c r="T17" s="147"/>
      <c r="U17" s="147"/>
      <c r="V17" s="147"/>
      <c r="W17" s="147"/>
      <c r="X17" s="147"/>
      <c r="Y17" s="147"/>
      <c r="Z17" s="147"/>
      <c r="AA17" s="148"/>
    </row>
    <row r="18" spans="1:28" s="4" customFormat="1" ht="14.1" customHeight="1">
      <c r="A18" s="21"/>
      <c r="C18" s="120" t="s">
        <v>26</v>
      </c>
      <c r="D18" s="22"/>
      <c r="E18" s="23"/>
      <c r="F18" s="22"/>
      <c r="G18" s="2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26"/>
    </row>
    <row r="19" spans="1:28" s="4" customFormat="1" ht="14.1" customHeight="1">
      <c r="A19" s="21"/>
      <c r="C19" s="120" t="s">
        <v>5</v>
      </c>
      <c r="D19" s="22"/>
      <c r="E19" s="23"/>
      <c r="F19" s="22"/>
      <c r="G19" s="2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26"/>
    </row>
    <row r="20" spans="1:28" s="4" customFormat="1" ht="14.1" customHeight="1">
      <c r="A20" s="21"/>
      <c r="C20" s="120" t="s">
        <v>27</v>
      </c>
      <c r="D20" s="22"/>
      <c r="E20" s="23"/>
      <c r="F20" s="22"/>
      <c r="G20" s="2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26"/>
    </row>
    <row r="21" spans="1:28" s="4" customFormat="1" ht="8.25" customHeight="1">
      <c r="A21" s="34"/>
      <c r="B21" s="35"/>
      <c r="C21" s="35"/>
      <c r="D21" s="35"/>
      <c r="E21" s="36"/>
      <c r="F21" s="35"/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9"/>
    </row>
    <row r="22" spans="1:28" ht="18" customHeight="1">
      <c r="A22" s="40" t="s">
        <v>28</v>
      </c>
    </row>
    <row r="23" spans="1:28" ht="3.6" customHeight="1">
      <c r="A23" s="40"/>
    </row>
    <row r="24" spans="1:28" s="42" customFormat="1" ht="29.25" customHeight="1" thickBot="1">
      <c r="A24" s="41" t="s">
        <v>29</v>
      </c>
      <c r="B24" s="164" t="s">
        <v>30</v>
      </c>
      <c r="C24" s="164"/>
      <c r="D24" s="164"/>
      <c r="E24" s="164"/>
      <c r="F24" s="164"/>
      <c r="G24" s="164"/>
      <c r="H24" s="168" t="s">
        <v>31</v>
      </c>
      <c r="I24" s="164"/>
      <c r="J24" s="164"/>
      <c r="K24" s="164"/>
      <c r="L24" s="164"/>
      <c r="M24" s="164" t="s">
        <v>32</v>
      </c>
      <c r="N24" s="164"/>
      <c r="O24" s="164" t="s">
        <v>33</v>
      </c>
      <c r="P24" s="164"/>
      <c r="Q24" s="168" t="s">
        <v>34</v>
      </c>
      <c r="R24" s="164"/>
      <c r="S24" s="164"/>
      <c r="T24" s="168" t="s">
        <v>35</v>
      </c>
      <c r="U24" s="164"/>
      <c r="V24" s="164"/>
      <c r="W24" s="164"/>
      <c r="X24" s="164" t="s">
        <v>36</v>
      </c>
      <c r="Y24" s="164"/>
      <c r="Z24" s="164"/>
      <c r="AA24" s="164"/>
    </row>
    <row r="25" spans="1:28" s="42" customFormat="1" ht="43.5" customHeight="1" thickBot="1">
      <c r="A25" s="41">
        <v>1</v>
      </c>
      <c r="B25" s="155" t="s">
        <v>97</v>
      </c>
      <c r="C25" s="141"/>
      <c r="D25" s="141"/>
      <c r="E25" s="141"/>
      <c r="F25" s="141"/>
      <c r="G25" s="142"/>
      <c r="H25" s="143"/>
      <c r="I25" s="144"/>
      <c r="J25" s="144"/>
      <c r="K25" s="144"/>
      <c r="L25" s="145"/>
      <c r="M25" s="150">
        <v>2</v>
      </c>
      <c r="N25" s="151"/>
      <c r="O25" s="150" t="s">
        <v>67</v>
      </c>
      <c r="P25" s="151"/>
      <c r="Q25" s="152"/>
      <c r="R25" s="153"/>
      <c r="S25" s="154"/>
      <c r="T25" s="152"/>
      <c r="U25" s="153"/>
      <c r="V25" s="153"/>
      <c r="W25" s="154"/>
      <c r="X25" s="165"/>
      <c r="Y25" s="166"/>
      <c r="Z25" s="166"/>
      <c r="AA25" s="167"/>
      <c r="AB25" s="43"/>
    </row>
    <row r="26" spans="1:28" s="42" customFormat="1" ht="36" customHeight="1" thickBot="1">
      <c r="A26" s="41">
        <v>2</v>
      </c>
      <c r="B26" s="155" t="s">
        <v>98</v>
      </c>
      <c r="C26" s="141"/>
      <c r="D26" s="141"/>
      <c r="E26" s="141"/>
      <c r="F26" s="141"/>
      <c r="G26" s="142"/>
      <c r="H26" s="143" t="s">
        <v>99</v>
      </c>
      <c r="I26" s="144"/>
      <c r="J26" s="144"/>
      <c r="K26" s="144"/>
      <c r="L26" s="145"/>
      <c r="M26" s="150">
        <v>1</v>
      </c>
      <c r="N26" s="151"/>
      <c r="O26" s="150" t="s">
        <v>100</v>
      </c>
      <c r="P26" s="151"/>
      <c r="Q26" s="156"/>
      <c r="R26" s="156"/>
      <c r="S26" s="156"/>
      <c r="T26" s="152"/>
      <c r="U26" s="153"/>
      <c r="V26" s="153"/>
      <c r="W26" s="154"/>
      <c r="X26" s="149"/>
      <c r="Y26" s="149"/>
      <c r="Z26" s="149"/>
      <c r="AA26" s="149"/>
      <c r="AB26"/>
    </row>
    <row r="27" spans="1:28" s="42" customFormat="1" ht="29.25" customHeight="1" thickBot="1">
      <c r="A27" s="41">
        <v>3</v>
      </c>
      <c r="B27" s="140" t="s">
        <v>101</v>
      </c>
      <c r="C27" s="141"/>
      <c r="D27" s="141"/>
      <c r="E27" s="141"/>
      <c r="F27" s="141"/>
      <c r="G27" s="142"/>
      <c r="H27" s="143" t="s">
        <v>102</v>
      </c>
      <c r="I27" s="144"/>
      <c r="J27" s="144"/>
      <c r="K27" s="144"/>
      <c r="L27" s="145"/>
      <c r="M27" s="150">
        <v>2</v>
      </c>
      <c r="N27" s="151"/>
      <c r="O27" s="150" t="s">
        <v>71</v>
      </c>
      <c r="P27" s="151"/>
      <c r="Q27" s="152"/>
      <c r="R27" s="153"/>
      <c r="S27" s="154"/>
      <c r="T27" s="152"/>
      <c r="U27" s="153"/>
      <c r="V27" s="153"/>
      <c r="W27" s="154"/>
      <c r="X27" s="149"/>
      <c r="Y27" s="149"/>
      <c r="Z27" s="149"/>
      <c r="AA27" s="149"/>
      <c r="AB27"/>
    </row>
    <row r="28" spans="1:28" s="42" customFormat="1" ht="36.75" customHeight="1" thickBot="1">
      <c r="A28" s="41">
        <v>4</v>
      </c>
      <c r="B28" s="140" t="s">
        <v>103</v>
      </c>
      <c r="C28" s="141"/>
      <c r="D28" s="141"/>
      <c r="E28" s="141"/>
      <c r="F28" s="141"/>
      <c r="G28" s="142"/>
      <c r="H28" s="178"/>
      <c r="I28" s="179"/>
      <c r="J28" s="179"/>
      <c r="K28" s="179"/>
      <c r="L28" s="180"/>
      <c r="M28" s="150">
        <v>252</v>
      </c>
      <c r="N28" s="151"/>
      <c r="O28" s="150" t="s">
        <v>67</v>
      </c>
      <c r="P28" s="151"/>
      <c r="Q28" s="152"/>
      <c r="R28" s="153"/>
      <c r="S28" s="154"/>
      <c r="T28" s="152"/>
      <c r="U28" s="153"/>
      <c r="V28" s="153"/>
      <c r="W28" s="154"/>
      <c r="X28" s="169" t="s">
        <v>104</v>
      </c>
      <c r="Y28" s="170"/>
      <c r="Z28" s="170"/>
      <c r="AA28" s="171"/>
      <c r="AB28" s="43"/>
    </row>
    <row r="29" spans="1:28" s="42" customFormat="1" ht="29.25" customHeight="1" thickBot="1">
      <c r="A29" s="41">
        <v>5</v>
      </c>
      <c r="B29" s="172" t="s">
        <v>105</v>
      </c>
      <c r="C29" s="172"/>
      <c r="D29" s="172"/>
      <c r="E29" s="172"/>
      <c r="F29" s="172"/>
      <c r="G29" s="172"/>
      <c r="H29" s="173"/>
      <c r="I29" s="174"/>
      <c r="J29" s="174"/>
      <c r="K29" s="174"/>
      <c r="L29" s="175"/>
      <c r="M29" s="150">
        <v>50</v>
      </c>
      <c r="N29" s="151"/>
      <c r="O29" s="150" t="s">
        <v>67</v>
      </c>
      <c r="P29" s="151"/>
      <c r="Q29" s="152"/>
      <c r="R29" s="153"/>
      <c r="S29" s="154"/>
      <c r="T29" s="152"/>
      <c r="U29" s="153"/>
      <c r="V29" s="153"/>
      <c r="W29" s="154"/>
      <c r="X29" s="169"/>
      <c r="Y29" s="170"/>
      <c r="Z29" s="170"/>
      <c r="AA29" s="171"/>
      <c r="AB29" s="43"/>
    </row>
    <row r="30" spans="1:28" s="42" customFormat="1" ht="30" customHeight="1" thickBot="1">
      <c r="A30" s="41">
        <v>6</v>
      </c>
      <c r="B30" s="172" t="s">
        <v>106</v>
      </c>
      <c r="C30" s="172"/>
      <c r="D30" s="172"/>
      <c r="E30" s="172"/>
      <c r="F30" s="172"/>
      <c r="G30" s="172"/>
      <c r="H30" s="143"/>
      <c r="I30" s="144"/>
      <c r="J30" s="144"/>
      <c r="K30" s="144"/>
      <c r="L30" s="145"/>
      <c r="M30" s="150">
        <v>2</v>
      </c>
      <c r="N30" s="151"/>
      <c r="O30" s="150" t="s">
        <v>67</v>
      </c>
      <c r="P30" s="151"/>
      <c r="Q30" s="156"/>
      <c r="R30" s="156"/>
      <c r="S30" s="156"/>
      <c r="T30" s="152"/>
      <c r="U30" s="153"/>
      <c r="V30" s="153"/>
      <c r="W30" s="154"/>
      <c r="X30" s="149"/>
      <c r="Y30" s="149"/>
      <c r="Z30" s="149"/>
      <c r="AA30" s="149"/>
      <c r="AB30" s="43"/>
    </row>
    <row r="31" spans="1:28" s="46" customFormat="1" ht="29.25" customHeight="1" thickBot="1">
      <c r="A31" s="44">
        <v>7</v>
      </c>
      <c r="B31" s="181" t="s">
        <v>107</v>
      </c>
      <c r="C31" s="182"/>
      <c r="D31" s="182"/>
      <c r="E31" s="182"/>
      <c r="F31" s="182"/>
      <c r="G31" s="183"/>
      <c r="H31" s="143"/>
      <c r="I31" s="144"/>
      <c r="J31" s="144"/>
      <c r="K31" s="144"/>
      <c r="L31" s="145"/>
      <c r="M31" s="150">
        <v>160</v>
      </c>
      <c r="N31" s="151"/>
      <c r="O31" s="150" t="s">
        <v>70</v>
      </c>
      <c r="P31" s="151"/>
      <c r="Q31" s="156"/>
      <c r="R31" s="156"/>
      <c r="S31" s="156"/>
      <c r="T31" s="152"/>
      <c r="U31" s="153"/>
      <c r="V31" s="153"/>
      <c r="W31" s="154"/>
      <c r="X31" s="149"/>
      <c r="Y31" s="149"/>
      <c r="Z31" s="149"/>
      <c r="AA31" s="149"/>
      <c r="AB31" s="45"/>
    </row>
    <row r="32" spans="1:28" s="42" customFormat="1" ht="29.25" customHeight="1" thickBot="1">
      <c r="A32" s="41">
        <v>8</v>
      </c>
      <c r="B32" s="140" t="s">
        <v>108</v>
      </c>
      <c r="C32" s="141"/>
      <c r="D32" s="141"/>
      <c r="E32" s="141"/>
      <c r="F32" s="141"/>
      <c r="G32" s="142"/>
      <c r="H32" s="143"/>
      <c r="I32" s="144"/>
      <c r="J32" s="144"/>
      <c r="K32" s="144"/>
      <c r="L32" s="145"/>
      <c r="M32" s="150">
        <v>4</v>
      </c>
      <c r="N32" s="151"/>
      <c r="O32" s="150" t="s">
        <v>68</v>
      </c>
      <c r="P32" s="151"/>
      <c r="Q32" s="156"/>
      <c r="R32" s="156"/>
      <c r="S32" s="156"/>
      <c r="T32" s="152"/>
      <c r="U32" s="153"/>
      <c r="V32" s="153"/>
      <c r="W32" s="154"/>
      <c r="X32" s="149"/>
      <c r="Y32" s="149"/>
      <c r="Z32" s="149"/>
      <c r="AA32" s="149"/>
      <c r="AB32" s="43"/>
    </row>
    <row r="33" spans="1:29" s="42" customFormat="1" ht="29.25" customHeight="1" thickBot="1">
      <c r="A33" s="41">
        <v>9</v>
      </c>
      <c r="B33" s="140" t="s">
        <v>109</v>
      </c>
      <c r="C33" s="141"/>
      <c r="D33" s="141"/>
      <c r="E33" s="141"/>
      <c r="F33" s="141"/>
      <c r="G33" s="142"/>
      <c r="H33" s="143"/>
      <c r="I33" s="144"/>
      <c r="J33" s="144"/>
      <c r="K33" s="144"/>
      <c r="L33" s="145"/>
      <c r="M33" s="150">
        <v>28</v>
      </c>
      <c r="N33" s="151"/>
      <c r="O33" s="150" t="s">
        <v>71</v>
      </c>
      <c r="P33" s="151"/>
      <c r="Q33" s="156"/>
      <c r="R33" s="156"/>
      <c r="S33" s="156"/>
      <c r="T33" s="152"/>
      <c r="U33" s="153"/>
      <c r="V33" s="153"/>
      <c r="W33" s="154"/>
      <c r="X33" s="149"/>
      <c r="Y33" s="149"/>
      <c r="Z33" s="149"/>
      <c r="AA33" s="149"/>
      <c r="AB33" s="43"/>
    </row>
    <row r="34" spans="1:29" s="42" customFormat="1" ht="29.25" customHeight="1" thickBot="1">
      <c r="A34" s="41">
        <v>10</v>
      </c>
      <c r="B34" s="140" t="s">
        <v>110</v>
      </c>
      <c r="C34" s="141"/>
      <c r="D34" s="141"/>
      <c r="E34" s="141"/>
      <c r="F34" s="141"/>
      <c r="G34" s="142"/>
      <c r="H34" s="143"/>
      <c r="I34" s="144"/>
      <c r="J34" s="144"/>
      <c r="K34" s="144"/>
      <c r="L34" s="145"/>
      <c r="M34" s="150">
        <v>8</v>
      </c>
      <c r="N34" s="151"/>
      <c r="O34" s="150" t="s">
        <v>68</v>
      </c>
      <c r="P34" s="151"/>
      <c r="Q34" s="156"/>
      <c r="R34" s="156"/>
      <c r="S34" s="156"/>
      <c r="T34" s="152"/>
      <c r="U34" s="153"/>
      <c r="V34" s="153"/>
      <c r="W34" s="154"/>
      <c r="X34" s="169"/>
      <c r="Y34" s="170"/>
      <c r="Z34" s="170"/>
      <c r="AA34" s="171"/>
      <c r="AB34" s="43"/>
    </row>
    <row r="35" spans="1:29" s="42" customFormat="1" ht="29.25" customHeight="1" thickBot="1">
      <c r="A35" s="41">
        <v>11</v>
      </c>
      <c r="B35" s="140" t="s">
        <v>111</v>
      </c>
      <c r="C35" s="141"/>
      <c r="D35" s="141"/>
      <c r="E35" s="141"/>
      <c r="F35" s="141"/>
      <c r="G35" s="142"/>
      <c r="H35" s="143"/>
      <c r="I35" s="144"/>
      <c r="J35" s="144"/>
      <c r="K35" s="144"/>
      <c r="L35" s="145"/>
      <c r="M35" s="150">
        <v>10</v>
      </c>
      <c r="N35" s="151"/>
      <c r="O35" s="150" t="s">
        <v>69</v>
      </c>
      <c r="P35" s="151"/>
      <c r="Q35" s="156"/>
      <c r="R35" s="156"/>
      <c r="S35" s="156"/>
      <c r="T35" s="152"/>
      <c r="U35" s="153"/>
      <c r="V35" s="153"/>
      <c r="W35" s="154"/>
      <c r="X35" s="149"/>
      <c r="Y35" s="149"/>
      <c r="Z35" s="149"/>
      <c r="AA35" s="149"/>
      <c r="AB35" s="47"/>
    </row>
    <row r="36" spans="1:29" s="42" customFormat="1" ht="29.25" customHeight="1" thickBot="1">
      <c r="A36" s="41">
        <v>12</v>
      </c>
      <c r="B36" s="140"/>
      <c r="C36" s="141"/>
      <c r="D36" s="141"/>
      <c r="E36" s="141"/>
      <c r="F36" s="141"/>
      <c r="G36" s="142"/>
      <c r="H36" s="143"/>
      <c r="I36" s="144"/>
      <c r="J36" s="144"/>
      <c r="K36" s="144"/>
      <c r="L36" s="145"/>
      <c r="M36" s="150"/>
      <c r="N36" s="151"/>
      <c r="O36" s="150"/>
      <c r="P36" s="151"/>
      <c r="Q36" s="156"/>
      <c r="R36" s="156"/>
      <c r="S36" s="156"/>
      <c r="T36" s="152"/>
      <c r="U36" s="153"/>
      <c r="V36" s="153"/>
      <c r="W36" s="154"/>
      <c r="X36" s="149"/>
      <c r="Y36" s="149"/>
      <c r="Z36" s="149"/>
      <c r="AA36" s="149"/>
    </row>
    <row r="37" spans="1:29" s="42" customFormat="1" ht="28.5" customHeight="1" thickBot="1">
      <c r="A37" s="41">
        <v>13</v>
      </c>
      <c r="B37" s="140"/>
      <c r="C37" s="141"/>
      <c r="D37" s="141"/>
      <c r="E37" s="141"/>
      <c r="F37" s="141"/>
      <c r="G37" s="142"/>
      <c r="H37" s="143"/>
      <c r="I37" s="144"/>
      <c r="J37" s="144"/>
      <c r="K37" s="144"/>
      <c r="L37" s="145"/>
      <c r="M37" s="150"/>
      <c r="N37" s="151"/>
      <c r="O37" s="150"/>
      <c r="P37" s="151"/>
      <c r="Q37" s="156"/>
      <c r="R37" s="156"/>
      <c r="S37" s="156"/>
      <c r="T37" s="152">
        <f t="shared" ref="T37:T51" si="0">Q37*M37</f>
        <v>0</v>
      </c>
      <c r="U37" s="153"/>
      <c r="V37" s="153"/>
      <c r="W37" s="154"/>
      <c r="X37" s="201"/>
      <c r="Y37" s="201"/>
      <c r="Z37" s="201"/>
      <c r="AA37" s="201"/>
      <c r="AB37"/>
    </row>
    <row r="38" spans="1:29" s="48" customFormat="1" ht="40.5" customHeight="1" thickBot="1">
      <c r="A38" s="41">
        <v>14</v>
      </c>
      <c r="B38" s="140"/>
      <c r="C38" s="141"/>
      <c r="D38" s="141"/>
      <c r="E38" s="141"/>
      <c r="F38" s="141"/>
      <c r="G38" s="142"/>
      <c r="H38" s="143"/>
      <c r="I38" s="144"/>
      <c r="J38" s="144"/>
      <c r="K38" s="144"/>
      <c r="L38" s="145"/>
      <c r="M38" s="150"/>
      <c r="N38" s="151"/>
      <c r="O38" s="150"/>
      <c r="P38" s="151"/>
      <c r="Q38" s="156"/>
      <c r="R38" s="156"/>
      <c r="S38" s="156"/>
      <c r="T38" s="152">
        <f t="shared" si="0"/>
        <v>0</v>
      </c>
      <c r="U38" s="153"/>
      <c r="V38" s="153"/>
      <c r="W38" s="154"/>
      <c r="X38" s="149"/>
      <c r="Y38" s="149"/>
      <c r="Z38" s="149"/>
      <c r="AA38" s="149"/>
    </row>
    <row r="39" spans="1:29" s="48" customFormat="1" ht="29.25" customHeight="1" thickBot="1">
      <c r="A39" s="41">
        <v>15</v>
      </c>
      <c r="B39" s="140"/>
      <c r="C39" s="141"/>
      <c r="D39" s="141"/>
      <c r="E39" s="141"/>
      <c r="F39" s="141"/>
      <c r="G39" s="142"/>
      <c r="H39" s="143"/>
      <c r="I39" s="144"/>
      <c r="J39" s="144"/>
      <c r="K39" s="144"/>
      <c r="L39" s="145"/>
      <c r="M39" s="150"/>
      <c r="N39" s="151"/>
      <c r="O39" s="150"/>
      <c r="P39" s="151"/>
      <c r="Q39" s="156"/>
      <c r="R39" s="156"/>
      <c r="S39" s="156"/>
      <c r="T39" s="152">
        <f t="shared" si="0"/>
        <v>0</v>
      </c>
      <c r="U39" s="153"/>
      <c r="V39" s="153"/>
      <c r="W39" s="154"/>
      <c r="X39" s="149"/>
      <c r="Y39" s="149"/>
      <c r="Z39" s="149"/>
      <c r="AA39" s="149"/>
      <c r="AC39" s="49"/>
    </row>
    <row r="40" spans="1:29" s="48" customFormat="1" ht="29.25" customHeight="1" thickBot="1">
      <c r="A40" s="41">
        <v>16</v>
      </c>
      <c r="B40" s="140"/>
      <c r="C40" s="141"/>
      <c r="D40" s="141"/>
      <c r="E40" s="141"/>
      <c r="F40" s="141"/>
      <c r="G40" s="142"/>
      <c r="H40" s="143"/>
      <c r="I40" s="144"/>
      <c r="J40" s="144"/>
      <c r="K40" s="144"/>
      <c r="L40" s="145"/>
      <c r="M40" s="150"/>
      <c r="N40" s="151"/>
      <c r="O40" s="150"/>
      <c r="P40" s="151"/>
      <c r="Q40" s="156"/>
      <c r="R40" s="156"/>
      <c r="S40" s="156"/>
      <c r="T40" s="152">
        <f t="shared" si="0"/>
        <v>0</v>
      </c>
      <c r="U40" s="153"/>
      <c r="V40" s="153"/>
      <c r="W40" s="154"/>
      <c r="X40" s="149"/>
      <c r="Y40" s="149"/>
      <c r="Z40" s="149"/>
      <c r="AA40" s="149"/>
      <c r="AC40" s="49"/>
    </row>
    <row r="41" spans="1:29" s="48" customFormat="1" ht="29.25" customHeight="1" thickBot="1">
      <c r="A41" s="41">
        <v>17</v>
      </c>
      <c r="B41" s="140"/>
      <c r="C41" s="141"/>
      <c r="D41" s="141"/>
      <c r="E41" s="141"/>
      <c r="F41" s="141"/>
      <c r="G41" s="142"/>
      <c r="H41" s="143"/>
      <c r="I41" s="144"/>
      <c r="J41" s="144"/>
      <c r="K41" s="144"/>
      <c r="L41" s="145"/>
      <c r="M41" s="150"/>
      <c r="N41" s="151"/>
      <c r="O41" s="150"/>
      <c r="P41" s="151"/>
      <c r="Q41" s="156"/>
      <c r="R41" s="156"/>
      <c r="S41" s="156"/>
      <c r="T41" s="152">
        <f t="shared" si="0"/>
        <v>0</v>
      </c>
      <c r="U41" s="153"/>
      <c r="V41" s="153"/>
      <c r="W41" s="154"/>
      <c r="X41" s="149"/>
      <c r="Y41" s="149"/>
      <c r="Z41" s="149"/>
      <c r="AA41" s="149"/>
      <c r="AC41" s="49"/>
    </row>
    <row r="42" spans="1:29" s="48" customFormat="1" ht="29.25" customHeight="1" thickBot="1">
      <c r="A42" s="41">
        <v>18</v>
      </c>
      <c r="B42" s="140"/>
      <c r="C42" s="141"/>
      <c r="D42" s="141"/>
      <c r="E42" s="141"/>
      <c r="F42" s="141"/>
      <c r="G42" s="142"/>
      <c r="H42" s="143"/>
      <c r="I42" s="144"/>
      <c r="J42" s="144"/>
      <c r="K42" s="144"/>
      <c r="L42" s="145"/>
      <c r="M42" s="150"/>
      <c r="N42" s="151"/>
      <c r="O42" s="150"/>
      <c r="P42" s="151"/>
      <c r="Q42" s="156"/>
      <c r="R42" s="156"/>
      <c r="S42" s="156"/>
      <c r="T42" s="152">
        <f t="shared" si="0"/>
        <v>0</v>
      </c>
      <c r="U42" s="153"/>
      <c r="V42" s="153"/>
      <c r="W42" s="154"/>
      <c r="X42" s="149"/>
      <c r="Y42" s="149"/>
      <c r="Z42" s="149"/>
      <c r="AA42" s="149"/>
      <c r="AB42"/>
      <c r="AC42" s="49"/>
    </row>
    <row r="43" spans="1:29" s="48" customFormat="1" ht="29.25" customHeight="1" thickBot="1">
      <c r="A43" s="41">
        <v>19</v>
      </c>
      <c r="B43" s="140"/>
      <c r="C43" s="141"/>
      <c r="D43" s="141"/>
      <c r="E43" s="141"/>
      <c r="F43" s="141"/>
      <c r="G43" s="142"/>
      <c r="H43" s="143"/>
      <c r="I43" s="144"/>
      <c r="J43" s="144"/>
      <c r="K43" s="144"/>
      <c r="L43" s="145"/>
      <c r="M43" s="150"/>
      <c r="N43" s="151"/>
      <c r="O43" s="150"/>
      <c r="P43" s="151"/>
      <c r="Q43" s="156"/>
      <c r="R43" s="156"/>
      <c r="S43" s="156"/>
      <c r="T43" s="152">
        <f t="shared" si="0"/>
        <v>0</v>
      </c>
      <c r="U43" s="153"/>
      <c r="V43" s="153"/>
      <c r="W43" s="154"/>
      <c r="X43" s="149"/>
      <c r="Y43" s="149"/>
      <c r="Z43" s="149"/>
      <c r="AA43" s="149"/>
      <c r="AC43" s="49"/>
    </row>
    <row r="44" spans="1:29" s="48" customFormat="1" ht="29.25" customHeight="1" thickBot="1">
      <c r="A44" s="41">
        <v>20</v>
      </c>
      <c r="B44" s="96"/>
      <c r="C44" s="97"/>
      <c r="D44" s="97"/>
      <c r="E44" s="97"/>
      <c r="F44" s="97"/>
      <c r="G44" s="98"/>
      <c r="H44" s="143"/>
      <c r="I44" s="144"/>
      <c r="J44" s="144"/>
      <c r="K44" s="144"/>
      <c r="L44" s="145"/>
      <c r="M44" s="150"/>
      <c r="N44" s="151"/>
      <c r="O44" s="150"/>
      <c r="P44" s="151"/>
      <c r="Q44" s="156"/>
      <c r="R44" s="156"/>
      <c r="S44" s="156"/>
      <c r="T44" s="152">
        <f t="shared" si="0"/>
        <v>0</v>
      </c>
      <c r="U44" s="153"/>
      <c r="V44" s="153"/>
      <c r="W44" s="154"/>
      <c r="X44" s="149"/>
      <c r="Y44" s="149"/>
      <c r="Z44" s="149"/>
      <c r="AA44" s="149"/>
      <c r="AC44" s="49"/>
    </row>
    <row r="45" spans="1:29" s="48" customFormat="1" ht="29.25" customHeight="1" thickBot="1">
      <c r="A45" s="41">
        <v>21</v>
      </c>
      <c r="B45" s="99"/>
      <c r="C45" s="100"/>
      <c r="D45" s="100"/>
      <c r="E45" s="100"/>
      <c r="F45" s="100"/>
      <c r="G45" s="101"/>
      <c r="H45" s="143"/>
      <c r="I45" s="144"/>
      <c r="J45" s="144"/>
      <c r="K45" s="144"/>
      <c r="L45" s="145"/>
      <c r="M45" s="150"/>
      <c r="N45" s="151"/>
      <c r="O45" s="150"/>
      <c r="P45" s="151"/>
      <c r="Q45" s="156"/>
      <c r="R45" s="156"/>
      <c r="S45" s="156"/>
      <c r="T45" s="152">
        <f t="shared" si="0"/>
        <v>0</v>
      </c>
      <c r="U45" s="153"/>
      <c r="V45" s="153"/>
      <c r="W45" s="154"/>
      <c r="X45" s="149"/>
      <c r="Y45" s="149"/>
      <c r="Z45" s="149"/>
      <c r="AA45" s="149"/>
      <c r="AC45" s="49"/>
    </row>
    <row r="46" spans="1:29" s="48" customFormat="1" ht="29.25" customHeight="1" thickBot="1">
      <c r="A46" s="41">
        <v>22</v>
      </c>
      <c r="B46" s="99"/>
      <c r="C46" s="100"/>
      <c r="D46" s="100"/>
      <c r="E46" s="100"/>
      <c r="F46" s="100"/>
      <c r="G46" s="101"/>
      <c r="H46" s="143"/>
      <c r="I46" s="144"/>
      <c r="J46" s="144"/>
      <c r="K46" s="144"/>
      <c r="L46" s="145"/>
      <c r="M46" s="150"/>
      <c r="N46" s="151"/>
      <c r="O46" s="150"/>
      <c r="P46" s="151"/>
      <c r="Q46" s="156"/>
      <c r="R46" s="156"/>
      <c r="S46" s="156"/>
      <c r="T46" s="152">
        <f t="shared" si="0"/>
        <v>0</v>
      </c>
      <c r="U46" s="153"/>
      <c r="V46" s="153"/>
      <c r="W46" s="154"/>
      <c r="X46" s="149"/>
      <c r="Y46" s="149"/>
      <c r="Z46" s="149"/>
      <c r="AA46" s="149"/>
      <c r="AB46" s="50"/>
      <c r="AC46" s="49"/>
    </row>
    <row r="47" spans="1:29" s="48" customFormat="1" ht="29.25" customHeight="1" thickBot="1">
      <c r="A47" s="51" t="s">
        <v>37</v>
      </c>
      <c r="B47" s="99"/>
      <c r="C47" s="100"/>
      <c r="D47" s="100"/>
      <c r="E47" s="100"/>
      <c r="F47" s="100"/>
      <c r="G47" s="101"/>
      <c r="H47" s="143"/>
      <c r="I47" s="144"/>
      <c r="J47" s="144"/>
      <c r="K47" s="144"/>
      <c r="L47" s="145"/>
      <c r="M47" s="150"/>
      <c r="N47" s="151"/>
      <c r="O47" s="150"/>
      <c r="P47" s="151"/>
      <c r="Q47" s="156"/>
      <c r="R47" s="156"/>
      <c r="S47" s="156"/>
      <c r="T47" s="152">
        <f t="shared" si="0"/>
        <v>0</v>
      </c>
      <c r="U47" s="153"/>
      <c r="V47" s="153"/>
      <c r="W47" s="154"/>
      <c r="X47" s="149"/>
      <c r="Y47" s="149"/>
      <c r="Z47" s="149"/>
      <c r="AA47" s="149"/>
      <c r="AC47" s="49"/>
    </row>
    <row r="48" spans="1:29" s="48" customFormat="1" ht="29.25" customHeight="1" thickBot="1">
      <c r="A48" s="51" t="s">
        <v>38</v>
      </c>
      <c r="B48" s="99"/>
      <c r="C48" s="100"/>
      <c r="D48" s="100"/>
      <c r="E48" s="100"/>
      <c r="F48" s="100"/>
      <c r="G48" s="101"/>
      <c r="H48" s="143"/>
      <c r="I48" s="144"/>
      <c r="J48" s="144"/>
      <c r="K48" s="144"/>
      <c r="L48" s="145"/>
      <c r="M48" s="150"/>
      <c r="N48" s="151"/>
      <c r="O48" s="150"/>
      <c r="P48" s="151"/>
      <c r="Q48" s="156"/>
      <c r="R48" s="156"/>
      <c r="S48" s="156"/>
      <c r="T48" s="156">
        <f t="shared" si="0"/>
        <v>0</v>
      </c>
      <c r="U48" s="156"/>
      <c r="V48" s="156"/>
      <c r="W48" s="156"/>
      <c r="X48" s="149"/>
      <c r="Y48" s="149"/>
      <c r="Z48" s="149"/>
      <c r="AA48" s="149"/>
      <c r="AC48" s="49"/>
    </row>
    <row r="49" spans="1:29" s="48" customFormat="1" ht="29.25" customHeight="1" thickBot="1">
      <c r="A49" s="51" t="s">
        <v>39</v>
      </c>
      <c r="B49" s="99"/>
      <c r="C49" s="100"/>
      <c r="D49" s="100"/>
      <c r="E49" s="100"/>
      <c r="F49" s="100"/>
      <c r="G49" s="101"/>
      <c r="H49" s="143"/>
      <c r="I49" s="144"/>
      <c r="J49" s="144"/>
      <c r="K49" s="144"/>
      <c r="L49" s="145"/>
      <c r="M49" s="150"/>
      <c r="N49" s="151"/>
      <c r="O49" s="150"/>
      <c r="P49" s="151"/>
      <c r="Q49" s="156"/>
      <c r="R49" s="156"/>
      <c r="S49" s="156"/>
      <c r="T49" s="156">
        <f t="shared" si="0"/>
        <v>0</v>
      </c>
      <c r="U49" s="156"/>
      <c r="V49" s="156"/>
      <c r="W49" s="156"/>
      <c r="X49" s="149"/>
      <c r="Y49" s="149"/>
      <c r="Z49" s="149"/>
      <c r="AA49" s="149"/>
      <c r="AC49" s="49"/>
    </row>
    <row r="50" spans="1:29" s="48" customFormat="1" ht="29.25" customHeight="1" thickBot="1">
      <c r="A50" s="51" t="s">
        <v>40</v>
      </c>
      <c r="B50" s="99"/>
      <c r="C50" s="100"/>
      <c r="D50" s="100"/>
      <c r="E50" s="100"/>
      <c r="F50" s="100"/>
      <c r="G50" s="101"/>
      <c r="H50" s="143"/>
      <c r="I50" s="144"/>
      <c r="J50" s="144"/>
      <c r="K50" s="144"/>
      <c r="L50" s="145"/>
      <c r="M50" s="150"/>
      <c r="N50" s="151"/>
      <c r="O50" s="150"/>
      <c r="P50" s="151"/>
      <c r="Q50" s="152"/>
      <c r="R50" s="153"/>
      <c r="S50" s="154"/>
      <c r="T50" s="152">
        <f t="shared" si="0"/>
        <v>0</v>
      </c>
      <c r="U50" s="153"/>
      <c r="V50" s="153"/>
      <c r="W50" s="154"/>
      <c r="X50" s="169"/>
      <c r="Y50" s="170"/>
      <c r="Z50" s="170"/>
      <c r="AA50" s="171"/>
      <c r="AC50" s="49"/>
    </row>
    <row r="51" spans="1:29" s="48" customFormat="1" ht="29.25" customHeight="1" thickBot="1">
      <c r="A51" s="51" t="s">
        <v>41</v>
      </c>
      <c r="B51" s="102"/>
      <c r="C51" s="103"/>
      <c r="D51" s="103"/>
      <c r="E51" s="103"/>
      <c r="F51" s="103"/>
      <c r="G51" s="104"/>
      <c r="H51" s="143"/>
      <c r="I51" s="144"/>
      <c r="J51" s="144"/>
      <c r="K51" s="144"/>
      <c r="L51" s="145"/>
      <c r="M51" s="150"/>
      <c r="N51" s="151"/>
      <c r="O51" s="150"/>
      <c r="P51" s="151"/>
      <c r="Q51" s="152"/>
      <c r="R51" s="153"/>
      <c r="S51" s="154"/>
      <c r="T51" s="152">
        <f t="shared" si="0"/>
        <v>0</v>
      </c>
      <c r="U51" s="153"/>
      <c r="V51" s="153"/>
      <c r="W51" s="154"/>
      <c r="X51" s="169"/>
      <c r="Y51" s="170"/>
      <c r="Z51" s="170"/>
      <c r="AA51" s="171"/>
      <c r="AC51" s="49"/>
    </row>
    <row r="52" spans="1:29" s="48" customFormat="1" ht="29.25" customHeight="1" thickBot="1">
      <c r="A52" s="51" t="s">
        <v>42</v>
      </c>
      <c r="B52" s="222"/>
      <c r="C52" s="223"/>
      <c r="D52" s="223"/>
      <c r="E52" s="223"/>
      <c r="F52" s="223"/>
      <c r="G52" s="224"/>
      <c r="H52" s="117"/>
      <c r="I52" s="118"/>
      <c r="J52" s="118"/>
      <c r="K52" s="118"/>
      <c r="L52" s="119"/>
      <c r="M52" s="150"/>
      <c r="N52" s="151"/>
      <c r="O52" s="150"/>
      <c r="P52" s="151"/>
      <c r="Q52" s="114"/>
      <c r="R52" s="115"/>
      <c r="S52" s="116"/>
      <c r="T52" s="114"/>
      <c r="U52" s="115"/>
      <c r="V52" s="115"/>
      <c r="W52" s="116"/>
      <c r="X52" s="111"/>
      <c r="Y52" s="112"/>
      <c r="Z52" s="112"/>
      <c r="AA52" s="113"/>
      <c r="AC52" s="49"/>
    </row>
    <row r="53" spans="1:29" s="48" customFormat="1" ht="29.25" customHeight="1" thickBot="1">
      <c r="A53" s="51" t="s">
        <v>76</v>
      </c>
      <c r="B53" s="222"/>
      <c r="C53" s="223"/>
      <c r="D53" s="223"/>
      <c r="E53" s="223"/>
      <c r="F53" s="223"/>
      <c r="G53" s="224"/>
      <c r="H53" s="225"/>
      <c r="I53" s="226"/>
      <c r="J53" s="226"/>
      <c r="K53" s="226"/>
      <c r="L53" s="227"/>
      <c r="M53" s="150"/>
      <c r="N53" s="151"/>
      <c r="O53" s="150"/>
      <c r="P53" s="151"/>
      <c r="Q53" s="152"/>
      <c r="R53" s="153"/>
      <c r="S53" s="154"/>
      <c r="T53" s="152">
        <f t="shared" ref="T53" si="1">Q53*M53</f>
        <v>0</v>
      </c>
      <c r="U53" s="153"/>
      <c r="V53" s="153"/>
      <c r="W53" s="154"/>
      <c r="X53" s="169"/>
      <c r="Y53" s="170"/>
      <c r="Z53" s="170"/>
      <c r="AA53" s="171"/>
    </row>
    <row r="54" spans="1:29" s="52" customFormat="1" ht="12.75" customHeight="1">
      <c r="A54" s="203" t="s">
        <v>43</v>
      </c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5"/>
      <c r="M54" s="169"/>
      <c r="N54" s="171"/>
      <c r="O54" s="206"/>
      <c r="P54" s="207"/>
      <c r="Q54" s="203"/>
      <c r="R54" s="204"/>
      <c r="S54" s="205"/>
      <c r="T54" s="228">
        <f>SUM(T25:W53)</f>
        <v>0</v>
      </c>
      <c r="U54" s="228"/>
      <c r="V54" s="228"/>
      <c r="W54" s="228"/>
      <c r="X54" s="208"/>
      <c r="Y54" s="208"/>
      <c r="Z54" s="208"/>
      <c r="AA54" s="208"/>
    </row>
    <row r="55" spans="1:29" s="52" customFormat="1" ht="13.5" customHeight="1">
      <c r="A55" s="218" t="s">
        <v>44</v>
      </c>
      <c r="B55" s="219"/>
      <c r="C55" s="219"/>
      <c r="D55" s="219"/>
      <c r="E55" s="219"/>
      <c r="F55" s="219"/>
      <c r="G55" s="219"/>
      <c r="H55" s="219"/>
      <c r="I55" s="219"/>
      <c r="J55" s="219"/>
      <c r="K55" s="219"/>
      <c r="L55" s="219"/>
      <c r="M55" s="53"/>
      <c r="N55" s="53"/>
      <c r="O55" s="54"/>
      <c r="P55" s="53"/>
      <c r="Q55" s="53"/>
      <c r="R55" s="53"/>
      <c r="S55" s="53"/>
      <c r="T55" s="55"/>
      <c r="U55" s="55"/>
      <c r="V55" s="55"/>
      <c r="W55" s="55"/>
      <c r="X55" s="56"/>
      <c r="Y55" s="56"/>
      <c r="Z55" s="56"/>
      <c r="AA55" s="56"/>
    </row>
    <row r="56" spans="1:29" s="52" customFormat="1" ht="10.5" customHeight="1">
      <c r="A56" s="53"/>
      <c r="B56" s="53"/>
      <c r="C56" s="53"/>
      <c r="D56" s="53"/>
      <c r="E56" s="53"/>
      <c r="F56" s="54"/>
      <c r="G56" s="53"/>
      <c r="O56" s="57"/>
      <c r="P56" s="58" t="s">
        <v>45</v>
      </c>
    </row>
    <row r="57" spans="1:29" ht="12" customHeight="1">
      <c r="A57" s="59"/>
      <c r="B57" s="60" t="s">
        <v>46</v>
      </c>
      <c r="C57" s="61"/>
      <c r="D57" s="61"/>
      <c r="E57" s="62"/>
      <c r="F57" s="63" t="s">
        <v>47</v>
      </c>
      <c r="G57" s="60" t="s">
        <v>48</v>
      </c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spans="1:29" s="4" customFormat="1" ht="12.95" customHeight="1">
      <c r="A58" s="59"/>
      <c r="B58" s="61"/>
      <c r="C58" s="61"/>
      <c r="D58" s="61"/>
      <c r="E58" s="62"/>
      <c r="F58" s="61"/>
      <c r="G58" s="64"/>
      <c r="H58" s="52"/>
      <c r="I58" s="52"/>
      <c r="J58" s="52"/>
      <c r="K58" s="52"/>
      <c r="L58" s="52"/>
      <c r="M58" s="52"/>
      <c r="N58" s="52"/>
      <c r="O58" s="63"/>
      <c r="P58" s="58" t="s">
        <v>49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</row>
    <row r="59" spans="1:29" s="66" customFormat="1" ht="12.95" customHeight="1">
      <c r="A59" s="59"/>
      <c r="B59" s="61"/>
      <c r="C59" s="61"/>
      <c r="D59" s="61"/>
      <c r="E59" s="62"/>
      <c r="F59" s="57" t="s">
        <v>47</v>
      </c>
      <c r="G59" s="65" t="s">
        <v>50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9" s="66" customFormat="1" ht="12.95" customHeight="1">
      <c r="A60" s="40"/>
      <c r="B60" s="11"/>
      <c r="C60" s="11"/>
      <c r="D60" s="11"/>
      <c r="E60" s="12"/>
      <c r="F60" s="11"/>
      <c r="G60" s="13"/>
      <c r="H60" s="4"/>
      <c r="I60" s="67"/>
      <c r="J60" s="4"/>
      <c r="K60" s="67"/>
      <c r="L60" s="6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9" s="66" customFormat="1" ht="12.95" customHeight="1">
      <c r="A61" s="67" t="s">
        <v>52</v>
      </c>
      <c r="B61" s="6"/>
      <c r="C61" s="6"/>
      <c r="D61" s="6"/>
      <c r="E61" s="68"/>
      <c r="F61" s="6"/>
      <c r="G61" s="69"/>
      <c r="I61" s="67" t="s">
        <v>51</v>
      </c>
    </row>
    <row r="62" spans="1:29" s="66" customFormat="1" ht="12.95" customHeight="1">
      <c r="A62" s="121" t="s">
        <v>53</v>
      </c>
      <c r="B62" s="6"/>
      <c r="C62" s="6"/>
      <c r="D62" s="6"/>
      <c r="E62" s="68"/>
      <c r="F62" s="6"/>
      <c r="G62" s="69"/>
      <c r="I62" s="66" t="s">
        <v>113</v>
      </c>
    </row>
    <row r="63" spans="1:29" s="66" customFormat="1" ht="9" customHeight="1">
      <c r="A63" s="67" t="s">
        <v>55</v>
      </c>
      <c r="B63" s="6"/>
      <c r="C63" s="6"/>
      <c r="D63" s="6"/>
      <c r="E63" s="68"/>
      <c r="F63" s="6"/>
      <c r="G63" s="69"/>
      <c r="I63" s="66" t="s">
        <v>54</v>
      </c>
    </row>
    <row r="64" spans="1:29" s="66" customFormat="1" ht="10.5" customHeight="1">
      <c r="A64" s="67" t="s">
        <v>56</v>
      </c>
      <c r="B64" s="6"/>
      <c r="C64" s="6"/>
      <c r="D64" s="6"/>
      <c r="E64" s="68"/>
      <c r="F64" s="6"/>
      <c r="G64" s="69"/>
      <c r="R64" s="9"/>
      <c r="W64" s="9"/>
    </row>
    <row r="65" spans="1:27" s="71" customFormat="1" ht="14.45" customHeight="1">
      <c r="A65" s="70" t="s">
        <v>57</v>
      </c>
      <c r="B65" s="6"/>
      <c r="C65" s="6"/>
      <c r="D65" s="6"/>
      <c r="E65" s="68"/>
      <c r="F65" s="6"/>
      <c r="G65" s="69"/>
      <c r="H65" s="66" t="s">
        <v>58</v>
      </c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 spans="1:27" s="71" customFormat="1" ht="35.25" customHeight="1">
      <c r="A66" s="70"/>
      <c r="B66" s="6"/>
      <c r="C66" s="6"/>
      <c r="D66" s="6"/>
      <c r="E66" s="68"/>
      <c r="F66" s="6"/>
      <c r="G66" s="69"/>
      <c r="H66" s="110"/>
      <c r="I66" s="110"/>
      <c r="J66" s="110"/>
      <c r="K66" s="110"/>
      <c r="L66" s="66"/>
      <c r="M66" s="66"/>
      <c r="N66" s="66"/>
      <c r="O66" s="66"/>
      <c r="P66" s="66"/>
      <c r="Q66" s="220" t="s">
        <v>59</v>
      </c>
      <c r="R66" s="220"/>
      <c r="S66" s="220"/>
      <c r="T66" s="220"/>
      <c r="U66" s="220"/>
      <c r="V66" s="220"/>
      <c r="W66" s="220"/>
      <c r="X66" s="220"/>
      <c r="Y66" s="220"/>
      <c r="Z66" s="66"/>
      <c r="AA66" s="66"/>
    </row>
    <row r="67" spans="1:27" s="71" customFormat="1" ht="14.25">
      <c r="A67" s="220" t="s">
        <v>60</v>
      </c>
      <c r="B67" s="220"/>
      <c r="C67" s="220"/>
      <c r="D67" s="220"/>
      <c r="E67" s="220"/>
      <c r="F67" s="220"/>
      <c r="G67" s="220"/>
      <c r="H67" s="220"/>
      <c r="I67" s="220"/>
      <c r="J67" s="220"/>
      <c r="K67" s="221"/>
      <c r="M67" s="215" t="s">
        <v>61</v>
      </c>
      <c r="N67" s="216"/>
      <c r="O67" s="216"/>
      <c r="P67" s="216"/>
      <c r="Q67" s="217"/>
      <c r="R67" s="215" t="s">
        <v>62</v>
      </c>
      <c r="S67" s="216"/>
      <c r="T67" s="216"/>
      <c r="U67" s="216"/>
      <c r="V67" s="217"/>
      <c r="W67" s="215" t="s">
        <v>63</v>
      </c>
      <c r="X67" s="216"/>
      <c r="Y67" s="216"/>
      <c r="Z67" s="216"/>
      <c r="AA67" s="217"/>
    </row>
    <row r="68" spans="1:27" s="71" customFormat="1" ht="14.25">
      <c r="A68" s="105"/>
      <c r="B68" s="106"/>
      <c r="C68" s="106"/>
      <c r="D68" s="106"/>
      <c r="E68" s="106"/>
      <c r="F68" s="106"/>
      <c r="G68" s="106"/>
      <c r="H68" s="2"/>
      <c r="I68" s="2"/>
      <c r="J68" s="2"/>
      <c r="K68" s="72"/>
      <c r="M68" s="209"/>
      <c r="N68" s="210"/>
      <c r="O68" s="210"/>
      <c r="P68" s="210"/>
      <c r="Q68" s="211"/>
      <c r="R68" s="209"/>
      <c r="S68" s="210"/>
      <c r="T68" s="210"/>
      <c r="U68" s="210"/>
      <c r="V68" s="211"/>
      <c r="W68" s="209"/>
      <c r="X68" s="210"/>
      <c r="Y68" s="210"/>
      <c r="Z68" s="210"/>
      <c r="AA68" s="211"/>
    </row>
    <row r="69" spans="1:27" s="71" customFormat="1" ht="14.25">
      <c r="A69" s="73"/>
      <c r="B69" s="2"/>
      <c r="C69" s="2"/>
      <c r="D69" s="2"/>
      <c r="E69" s="2"/>
      <c r="F69" s="2"/>
      <c r="G69" s="2"/>
      <c r="H69" s="2"/>
      <c r="I69" s="2"/>
      <c r="J69" s="2"/>
      <c r="K69" s="72"/>
      <c r="M69" s="212"/>
      <c r="N69" s="213"/>
      <c r="O69" s="213"/>
      <c r="P69" s="213"/>
      <c r="Q69" s="214"/>
      <c r="R69" s="212"/>
      <c r="S69" s="213"/>
      <c r="T69" s="213"/>
      <c r="U69" s="213"/>
      <c r="V69" s="214"/>
      <c r="W69" s="212"/>
      <c r="X69" s="213"/>
      <c r="Y69" s="213"/>
      <c r="Z69" s="213"/>
      <c r="AA69" s="214"/>
    </row>
    <row r="70" spans="1:27" s="71" customFormat="1" ht="14.25">
      <c r="A70" s="107"/>
      <c r="B70" s="108"/>
      <c r="C70" s="108"/>
      <c r="D70" s="108"/>
      <c r="E70" s="108"/>
      <c r="F70" s="108"/>
      <c r="G70" s="108"/>
      <c r="H70" s="108"/>
      <c r="I70" s="108"/>
      <c r="J70" s="108"/>
      <c r="K70" s="109"/>
      <c r="M70" s="215" t="s">
        <v>17</v>
      </c>
      <c r="N70" s="216"/>
      <c r="O70" s="216"/>
      <c r="P70" s="216"/>
      <c r="Q70" s="217"/>
      <c r="R70" s="215" t="s">
        <v>64</v>
      </c>
      <c r="S70" s="216"/>
      <c r="T70" s="216"/>
      <c r="U70" s="216"/>
      <c r="V70" s="217"/>
      <c r="W70" s="215" t="s">
        <v>65</v>
      </c>
      <c r="X70" s="216"/>
      <c r="Y70" s="216"/>
      <c r="Z70" s="216"/>
      <c r="AA70" s="217"/>
    </row>
    <row r="71" spans="1:27" s="71" customFormat="1" ht="15">
      <c r="B71" s="74"/>
      <c r="C71" s="74"/>
      <c r="D71" s="74"/>
      <c r="E71" s="75"/>
      <c r="F71" s="74"/>
      <c r="G71" s="76"/>
    </row>
    <row r="72" spans="1:27" s="71" customFormat="1" ht="15">
      <c r="A72" s="77"/>
      <c r="B72" s="74"/>
      <c r="C72" s="74"/>
      <c r="D72" s="74"/>
      <c r="E72" s="75"/>
      <c r="F72" s="74"/>
      <c r="G72" s="76"/>
    </row>
    <row r="73" spans="1:27" s="71" customFormat="1" ht="15">
      <c r="A73" s="77"/>
      <c r="B73" s="11"/>
      <c r="C73" s="11"/>
      <c r="D73" s="74"/>
      <c r="E73" s="75"/>
      <c r="F73" s="74"/>
      <c r="G73" s="76"/>
    </row>
    <row r="74" spans="1:27" s="71" customFormat="1" ht="15">
      <c r="B74" s="74"/>
      <c r="C74" s="74"/>
      <c r="D74" s="11"/>
      <c r="E74" s="12"/>
      <c r="F74" s="11"/>
      <c r="G74" s="13"/>
    </row>
    <row r="75" spans="1:27" s="71" customFormat="1" ht="14.25">
      <c r="B75" s="11"/>
      <c r="C75" s="11"/>
      <c r="D75" s="11"/>
      <c r="E75" s="12"/>
      <c r="F75" s="11"/>
      <c r="G75" s="13"/>
    </row>
    <row r="76" spans="1:27" s="71" customFormat="1" ht="14.25">
      <c r="B76" s="11"/>
      <c r="C76" s="11"/>
      <c r="D76" s="11"/>
      <c r="E76" s="12"/>
      <c r="F76" s="11"/>
      <c r="G76" s="13"/>
    </row>
    <row r="77" spans="1:27" s="71" customFormat="1" ht="14.25">
      <c r="B77" s="11"/>
      <c r="C77" s="11"/>
      <c r="D77" s="11"/>
      <c r="E77" s="12"/>
      <c r="F77" s="11"/>
      <c r="G77" s="13"/>
    </row>
    <row r="78" spans="1:27" s="71" customFormat="1" ht="14.25">
      <c r="B78" s="11"/>
      <c r="C78" s="11"/>
      <c r="D78" s="11"/>
      <c r="E78" s="12"/>
      <c r="F78" s="11"/>
      <c r="G78" s="13"/>
    </row>
    <row r="79" spans="1:27" s="71" customFormat="1" ht="14.25">
      <c r="B79" s="11"/>
      <c r="C79" s="11"/>
      <c r="D79" s="11"/>
      <c r="E79" s="12"/>
      <c r="F79" s="11"/>
      <c r="G79" s="13"/>
    </row>
    <row r="80" spans="1:27" s="71" customFormat="1" ht="14.25">
      <c r="B80" s="11"/>
      <c r="C80" s="11"/>
      <c r="D80" s="11"/>
      <c r="E80" s="12"/>
      <c r="F80" s="11"/>
      <c r="G80" s="13"/>
    </row>
    <row r="81" spans="1:27" s="71" customFormat="1" ht="14.25">
      <c r="B81" s="11"/>
      <c r="C81" s="11"/>
      <c r="D81" s="11"/>
      <c r="E81" s="12"/>
      <c r="F81" s="11"/>
      <c r="G81" s="13"/>
    </row>
    <row r="82" spans="1:27" s="71" customFormat="1" ht="14.25">
      <c r="B82" s="11"/>
      <c r="C82" s="11"/>
      <c r="D82" s="11"/>
      <c r="E82" s="12"/>
      <c r="F82" s="11"/>
      <c r="G82" s="13"/>
    </row>
    <row r="83" spans="1:27" s="71" customFormat="1" ht="14.25">
      <c r="B83" s="11"/>
      <c r="C83" s="11"/>
      <c r="D83" s="11"/>
      <c r="E83" s="12"/>
      <c r="F83" s="11"/>
      <c r="G83" s="13"/>
    </row>
    <row r="84" spans="1:27" s="71" customFormat="1" ht="14.25">
      <c r="B84" s="11"/>
      <c r="C84" s="11"/>
      <c r="D84" s="11"/>
      <c r="E84" s="12"/>
      <c r="F84" s="11"/>
      <c r="G84" s="13"/>
    </row>
    <row r="85" spans="1:27" s="71" customFormat="1" ht="14.25">
      <c r="B85" s="11"/>
      <c r="C85" s="11"/>
      <c r="D85" s="11"/>
      <c r="E85" s="12"/>
      <c r="F85" s="11"/>
      <c r="G85" s="13"/>
    </row>
    <row r="86" spans="1:27" ht="18" customHeight="1">
      <c r="A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</row>
    <row r="87" spans="1:27" ht="18" customHeight="1">
      <c r="A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</row>
    <row r="88" spans="1:27" ht="18" customHeight="1">
      <c r="A88" s="71"/>
      <c r="H88" s="71"/>
      <c r="I88" s="71"/>
      <c r="J88" s="71"/>
      <c r="K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</row>
  </sheetData>
  <mergeCells count="229">
    <mergeCell ref="M68:Q69"/>
    <mergeCell ref="R68:V69"/>
    <mergeCell ref="W68:AA69"/>
    <mergeCell ref="M70:Q70"/>
    <mergeCell ref="R70:V70"/>
    <mergeCell ref="W70:AA70"/>
    <mergeCell ref="A55:L55"/>
    <mergeCell ref="Q66:Y66"/>
    <mergeCell ref="A67:K67"/>
    <mergeCell ref="M67:Q67"/>
    <mergeCell ref="R67:V67"/>
    <mergeCell ref="W67:AA67"/>
    <mergeCell ref="Q53:S53"/>
    <mergeCell ref="T53:W53"/>
    <mergeCell ref="X53:AA53"/>
    <mergeCell ref="A54:L54"/>
    <mergeCell ref="M54:N54"/>
    <mergeCell ref="O54:P54"/>
    <mergeCell ref="Q54:S54"/>
    <mergeCell ref="T54:W54"/>
    <mergeCell ref="X54:AA54"/>
    <mergeCell ref="B52:G52"/>
    <mergeCell ref="M52:N52"/>
    <mergeCell ref="O52:P52"/>
    <mergeCell ref="B53:G53"/>
    <mergeCell ref="H53:L53"/>
    <mergeCell ref="M53:N53"/>
    <mergeCell ref="O53:P53"/>
    <mergeCell ref="H51:L51"/>
    <mergeCell ref="M51:N51"/>
    <mergeCell ref="O51:P51"/>
    <mergeCell ref="Q51:S51"/>
    <mergeCell ref="T51:W51"/>
    <mergeCell ref="X51:AA51"/>
    <mergeCell ref="H50:L50"/>
    <mergeCell ref="M50:N50"/>
    <mergeCell ref="O50:P50"/>
    <mergeCell ref="Q50:S50"/>
    <mergeCell ref="T50:W50"/>
    <mergeCell ref="X50:AA50"/>
    <mergeCell ref="H49:L49"/>
    <mergeCell ref="M49:N49"/>
    <mergeCell ref="O49:P49"/>
    <mergeCell ref="Q49:S49"/>
    <mergeCell ref="T49:W49"/>
    <mergeCell ref="X49:AA49"/>
    <mergeCell ref="H48:L48"/>
    <mergeCell ref="M48:N48"/>
    <mergeCell ref="O48:P48"/>
    <mergeCell ref="Q48:S48"/>
    <mergeCell ref="T48:W48"/>
    <mergeCell ref="X48:AA48"/>
    <mergeCell ref="H47:L47"/>
    <mergeCell ref="M47:N47"/>
    <mergeCell ref="O47:P47"/>
    <mergeCell ref="Q47:S47"/>
    <mergeCell ref="T47:W47"/>
    <mergeCell ref="X47:AA47"/>
    <mergeCell ref="H46:L46"/>
    <mergeCell ref="M46:N46"/>
    <mergeCell ref="O46:P46"/>
    <mergeCell ref="Q46:S46"/>
    <mergeCell ref="T46:W46"/>
    <mergeCell ref="X46:AA46"/>
    <mergeCell ref="H45:L45"/>
    <mergeCell ref="M45:N45"/>
    <mergeCell ref="O45:P45"/>
    <mergeCell ref="Q45:S45"/>
    <mergeCell ref="T45:W45"/>
    <mergeCell ref="X45:AA45"/>
    <mergeCell ref="H44:L44"/>
    <mergeCell ref="M44:N44"/>
    <mergeCell ref="O44:P44"/>
    <mergeCell ref="Q44:S44"/>
    <mergeCell ref="T44:W44"/>
    <mergeCell ref="X44:AA44"/>
    <mergeCell ref="X42:AA42"/>
    <mergeCell ref="B43:G43"/>
    <mergeCell ref="H43:L43"/>
    <mergeCell ref="M43:N43"/>
    <mergeCell ref="O43:P43"/>
    <mergeCell ref="Q43:S43"/>
    <mergeCell ref="T43:W43"/>
    <mergeCell ref="X43:AA43"/>
    <mergeCell ref="B42:G42"/>
    <mergeCell ref="H42:L42"/>
    <mergeCell ref="M42:N42"/>
    <mergeCell ref="O42:P42"/>
    <mergeCell ref="Q42:S42"/>
    <mergeCell ref="T42:W42"/>
    <mergeCell ref="X40:AA40"/>
    <mergeCell ref="B41:G41"/>
    <mergeCell ref="H41:L41"/>
    <mergeCell ref="M41:N41"/>
    <mergeCell ref="O41:P41"/>
    <mergeCell ref="Q41:S41"/>
    <mergeCell ref="T41:W41"/>
    <mergeCell ref="X41:AA41"/>
    <mergeCell ref="B40:G40"/>
    <mergeCell ref="H40:L40"/>
    <mergeCell ref="M40:N40"/>
    <mergeCell ref="O40:P40"/>
    <mergeCell ref="Q40:S40"/>
    <mergeCell ref="T40:W40"/>
    <mergeCell ref="X38:AA38"/>
    <mergeCell ref="B39:G39"/>
    <mergeCell ref="H39:L39"/>
    <mergeCell ref="M39:N39"/>
    <mergeCell ref="O39:P39"/>
    <mergeCell ref="Q39:S39"/>
    <mergeCell ref="T39:W39"/>
    <mergeCell ref="X39:AA39"/>
    <mergeCell ref="B38:G38"/>
    <mergeCell ref="H38:L38"/>
    <mergeCell ref="M38:N38"/>
    <mergeCell ref="O38:P38"/>
    <mergeCell ref="Q38:S38"/>
    <mergeCell ref="T38:W38"/>
    <mergeCell ref="X36:AA36"/>
    <mergeCell ref="B37:G37"/>
    <mergeCell ref="H37:L37"/>
    <mergeCell ref="M37:N37"/>
    <mergeCell ref="O37:P37"/>
    <mergeCell ref="Q37:S37"/>
    <mergeCell ref="T37:W37"/>
    <mergeCell ref="X37:AA37"/>
    <mergeCell ref="B36:G36"/>
    <mergeCell ref="H36:L36"/>
    <mergeCell ref="M36:N36"/>
    <mergeCell ref="O36:P36"/>
    <mergeCell ref="Q36:S36"/>
    <mergeCell ref="T36:W36"/>
    <mergeCell ref="X34:AA34"/>
    <mergeCell ref="B35:G35"/>
    <mergeCell ref="H35:L35"/>
    <mergeCell ref="M35:N35"/>
    <mergeCell ref="O35:P35"/>
    <mergeCell ref="Q35:S35"/>
    <mergeCell ref="T35:W35"/>
    <mergeCell ref="X35:AA35"/>
    <mergeCell ref="B34:G34"/>
    <mergeCell ref="H34:L34"/>
    <mergeCell ref="M34:N34"/>
    <mergeCell ref="O34:P34"/>
    <mergeCell ref="Q34:S34"/>
    <mergeCell ref="T34:W34"/>
    <mergeCell ref="X32:AA32"/>
    <mergeCell ref="B33:G33"/>
    <mergeCell ref="H33:L33"/>
    <mergeCell ref="M33:N33"/>
    <mergeCell ref="O33:P33"/>
    <mergeCell ref="Q33:S33"/>
    <mergeCell ref="T33:W33"/>
    <mergeCell ref="X33:AA33"/>
    <mergeCell ref="B32:G32"/>
    <mergeCell ref="H32:L32"/>
    <mergeCell ref="M32:N32"/>
    <mergeCell ref="O32:P32"/>
    <mergeCell ref="Q32:S32"/>
    <mergeCell ref="T32:W32"/>
    <mergeCell ref="X30:AA30"/>
    <mergeCell ref="B31:G31"/>
    <mergeCell ref="H31:L31"/>
    <mergeCell ref="M31:N31"/>
    <mergeCell ref="O31:P31"/>
    <mergeCell ref="Q31:S31"/>
    <mergeCell ref="T31:W31"/>
    <mergeCell ref="X31:AA31"/>
    <mergeCell ref="B30:G30"/>
    <mergeCell ref="H30:L30"/>
    <mergeCell ref="M30:N30"/>
    <mergeCell ref="O30:P30"/>
    <mergeCell ref="Q30:S30"/>
    <mergeCell ref="T30:W30"/>
    <mergeCell ref="X28:AA28"/>
    <mergeCell ref="B29:G29"/>
    <mergeCell ref="H29:L29"/>
    <mergeCell ref="M29:N29"/>
    <mergeCell ref="O29:P29"/>
    <mergeCell ref="Q29:S29"/>
    <mergeCell ref="T29:W29"/>
    <mergeCell ref="X29:AA29"/>
    <mergeCell ref="B28:G28"/>
    <mergeCell ref="H28:L28"/>
    <mergeCell ref="M28:N28"/>
    <mergeCell ref="O28:P28"/>
    <mergeCell ref="Q28:S28"/>
    <mergeCell ref="T28:W28"/>
    <mergeCell ref="X26:AA26"/>
    <mergeCell ref="B27:G27"/>
    <mergeCell ref="H27:L27"/>
    <mergeCell ref="M27:N27"/>
    <mergeCell ref="O27:P27"/>
    <mergeCell ref="Q27:S27"/>
    <mergeCell ref="T27:W27"/>
    <mergeCell ref="X27:AA27"/>
    <mergeCell ref="B26:G26"/>
    <mergeCell ref="H26:L26"/>
    <mergeCell ref="M26:N26"/>
    <mergeCell ref="O26:P26"/>
    <mergeCell ref="Q26:S26"/>
    <mergeCell ref="T26:W26"/>
    <mergeCell ref="X24:AA24"/>
    <mergeCell ref="B25:G25"/>
    <mergeCell ref="H25:L25"/>
    <mergeCell ref="M25:N25"/>
    <mergeCell ref="O25:P25"/>
    <mergeCell ref="Q25:S25"/>
    <mergeCell ref="T25:W25"/>
    <mergeCell ref="X25:AA25"/>
    <mergeCell ref="B24:G24"/>
    <mergeCell ref="H24:L24"/>
    <mergeCell ref="M24:N24"/>
    <mergeCell ref="O24:P24"/>
    <mergeCell ref="Q24:S24"/>
    <mergeCell ref="T24:W24"/>
    <mergeCell ref="H10:O10"/>
    <mergeCell ref="R10:AA10"/>
    <mergeCell ref="C14:AA14"/>
    <mergeCell ref="F15:AA15"/>
    <mergeCell ref="R16:Y16"/>
    <mergeCell ref="H17:O17"/>
    <mergeCell ref="R17:AA17"/>
    <mergeCell ref="B1:I1"/>
    <mergeCell ref="D2:I2"/>
    <mergeCell ref="D3:I3"/>
    <mergeCell ref="C6:AA6"/>
    <mergeCell ref="F7:AA7"/>
    <mergeCell ref="R8:Y8"/>
  </mergeCells>
  <hyperlinks>
    <hyperlink ref="R10" r:id="rId1"/>
    <hyperlink ref="R17" r:id="rId2"/>
  </hyperlinks>
  <pageMargins left="0.28000000000000003" right="0.19" top="0.25" bottom="0.17" header="0.05" footer="0.17"/>
  <pageSetup scale="83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8"/>
  <sheetViews>
    <sheetView showWhiteSpace="0" topLeftCell="A34" workbookViewId="0">
      <selection activeCell="O40" sqref="O40:P40"/>
    </sheetView>
  </sheetViews>
  <sheetFormatPr defaultColWidth="9.140625" defaultRowHeight="18" customHeight="1"/>
  <cols>
    <col min="1" max="1" width="4.140625" style="1" customWidth="1"/>
    <col min="2" max="2" width="3.140625" style="11" customWidth="1"/>
    <col min="3" max="3" width="3" style="11" customWidth="1"/>
    <col min="4" max="4" width="3.5703125" style="11" customWidth="1"/>
    <col min="5" max="5" width="2.140625" style="12" customWidth="1"/>
    <col min="6" max="6" width="2.5703125" style="11" customWidth="1"/>
    <col min="7" max="7" width="20.42578125" style="13" customWidth="1"/>
    <col min="8" max="10" width="3.7109375" style="1" customWidth="1"/>
    <col min="11" max="11" width="3" style="1" customWidth="1"/>
    <col min="12" max="12" width="9.7109375" style="1" customWidth="1"/>
    <col min="13" max="13" width="5.140625" style="1" customWidth="1"/>
    <col min="14" max="14" width="4" style="1" customWidth="1"/>
    <col min="15" max="15" width="3.5703125" style="1" customWidth="1"/>
    <col min="16" max="16" width="4" style="1" customWidth="1"/>
    <col min="17" max="17" width="3.28515625" style="1" customWidth="1"/>
    <col min="18" max="18" width="3.140625" style="1" customWidth="1"/>
    <col min="19" max="19" width="3.28515625" style="1" customWidth="1"/>
    <col min="20" max="20" width="1" style="1" customWidth="1"/>
    <col min="21" max="21" width="2.42578125" style="1" hidden="1" customWidth="1"/>
    <col min="22" max="22" width="14.28515625" style="1" customWidth="1"/>
    <col min="23" max="23" width="12" style="1" hidden="1" customWidth="1"/>
    <col min="24" max="24" width="3" style="1" customWidth="1"/>
    <col min="25" max="25" width="4.7109375" style="1" customWidth="1"/>
    <col min="26" max="26" width="3.7109375" style="1" customWidth="1"/>
    <col min="27" max="27" width="20.42578125" style="1" customWidth="1"/>
    <col min="28" max="28" width="17.7109375" style="1" customWidth="1"/>
    <col min="29" max="29" width="9.140625" style="1"/>
    <col min="30" max="30" width="18.5703125" style="1" customWidth="1"/>
    <col min="31" max="16384" width="9.140625" style="1"/>
  </cols>
  <sheetData>
    <row r="1" spans="1:30" ht="23.25" customHeight="1">
      <c r="B1" s="157" t="s">
        <v>0</v>
      </c>
      <c r="C1" s="157"/>
      <c r="D1" s="157"/>
      <c r="E1" s="157"/>
      <c r="F1" s="157"/>
      <c r="G1" s="157"/>
      <c r="H1" s="157"/>
      <c r="I1" s="157"/>
      <c r="J1" s="2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  <c r="AA1" s="2"/>
    </row>
    <row r="2" spans="1:30" s="4" customFormat="1" ht="12.95" customHeight="1">
      <c r="B2" s="5" t="s">
        <v>1</v>
      </c>
      <c r="C2" s="6"/>
      <c r="D2" s="158">
        <v>1703001</v>
      </c>
      <c r="E2" s="158"/>
      <c r="F2" s="158"/>
      <c r="G2" s="158"/>
      <c r="H2" s="158"/>
      <c r="I2" s="158"/>
      <c r="J2" s="7"/>
      <c r="K2" s="8"/>
      <c r="L2" s="8"/>
      <c r="M2" s="8"/>
      <c r="N2" s="8"/>
      <c r="O2" s="8"/>
      <c r="P2" s="8"/>
      <c r="Q2" s="8"/>
      <c r="R2" s="8"/>
      <c r="S2" s="8"/>
      <c r="T2" s="7"/>
      <c r="U2" s="9"/>
      <c r="V2" s="7"/>
      <c r="W2" s="7"/>
      <c r="X2" s="7"/>
      <c r="Y2" s="7"/>
      <c r="Z2" s="7"/>
      <c r="AA2" s="7"/>
    </row>
    <row r="3" spans="1:30" s="4" customFormat="1" ht="12.95" customHeight="1">
      <c r="B3" s="9" t="s">
        <v>2</v>
      </c>
      <c r="C3" s="6"/>
      <c r="D3" s="159" t="s">
        <v>77</v>
      </c>
      <c r="E3" s="159"/>
      <c r="F3" s="159"/>
      <c r="G3" s="159"/>
      <c r="H3" s="159"/>
      <c r="I3" s="159"/>
      <c r="J3" s="8"/>
      <c r="K3" s="8"/>
      <c r="L3" s="8"/>
      <c r="M3" s="8"/>
      <c r="N3" s="8"/>
      <c r="O3" s="8"/>
      <c r="P3" s="8"/>
      <c r="Q3" s="8"/>
      <c r="R3" s="8"/>
      <c r="S3" s="8"/>
      <c r="T3" s="7"/>
      <c r="U3" s="7"/>
      <c r="V3" s="7"/>
      <c r="W3" s="7"/>
      <c r="X3" s="7"/>
      <c r="Y3" s="7"/>
      <c r="Z3" s="7"/>
      <c r="AA3" s="7"/>
    </row>
    <row r="4" spans="1:30" ht="7.9" customHeight="1">
      <c r="A4" s="10"/>
    </row>
    <row r="5" spans="1:30" s="4" customFormat="1" ht="12.95" customHeight="1">
      <c r="A5" s="14"/>
      <c r="B5" s="15" t="s">
        <v>3</v>
      </c>
      <c r="C5" s="16"/>
      <c r="D5" s="16"/>
      <c r="E5" s="17"/>
      <c r="F5" s="16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0"/>
    </row>
    <row r="6" spans="1:30" s="4" customFormat="1" ht="12.95" customHeight="1">
      <c r="A6" s="21"/>
      <c r="C6" s="160" t="s">
        <v>4</v>
      </c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1"/>
    </row>
    <row r="7" spans="1:30" s="4" customFormat="1" ht="14.1" customHeight="1">
      <c r="A7" s="21"/>
      <c r="C7" s="84" t="s">
        <v>5</v>
      </c>
      <c r="D7" s="22"/>
      <c r="E7" s="23"/>
      <c r="F7" s="162" t="s">
        <v>6</v>
      </c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3"/>
    </row>
    <row r="8" spans="1:30" s="4" customFormat="1" ht="14.1" customHeight="1">
      <c r="A8" s="21"/>
      <c r="C8" s="84" t="s">
        <v>7</v>
      </c>
      <c r="D8" s="22"/>
      <c r="E8" s="23"/>
      <c r="F8" s="22"/>
      <c r="G8" s="24"/>
      <c r="H8" s="25" t="s">
        <v>8</v>
      </c>
      <c r="I8" s="25"/>
      <c r="J8" s="25"/>
      <c r="K8" s="25"/>
      <c r="L8" s="25"/>
      <c r="M8" s="25"/>
      <c r="N8" s="25"/>
      <c r="O8" s="25"/>
      <c r="P8" s="84" t="s">
        <v>9</v>
      </c>
      <c r="Q8" s="7"/>
      <c r="R8" s="147" t="s">
        <v>10</v>
      </c>
      <c r="S8" s="147"/>
      <c r="T8" s="147"/>
      <c r="U8" s="147"/>
      <c r="V8" s="147"/>
      <c r="W8" s="147"/>
      <c r="X8" s="147"/>
      <c r="Y8" s="147"/>
      <c r="Z8" s="7"/>
      <c r="AA8" s="26"/>
    </row>
    <row r="9" spans="1:30" s="4" customFormat="1" ht="14.1" customHeight="1">
      <c r="A9" s="21"/>
      <c r="C9" s="84" t="s">
        <v>11</v>
      </c>
      <c r="D9" s="22"/>
      <c r="E9" s="23"/>
      <c r="F9" s="22"/>
      <c r="G9" s="24"/>
      <c r="H9" s="24" t="s">
        <v>12</v>
      </c>
      <c r="I9" s="25"/>
      <c r="J9" s="25"/>
      <c r="K9" s="25"/>
      <c r="L9" s="25"/>
      <c r="M9" s="25"/>
      <c r="N9" s="25"/>
      <c r="O9" s="25"/>
      <c r="P9" s="84"/>
      <c r="Q9" s="7"/>
      <c r="R9" s="27"/>
      <c r="S9" s="84"/>
      <c r="T9" s="84"/>
      <c r="U9" s="84"/>
      <c r="V9" s="84"/>
      <c r="W9" s="84"/>
      <c r="X9" s="84"/>
      <c r="Y9" s="84"/>
      <c r="Z9" s="7"/>
      <c r="AA9" s="26"/>
    </row>
    <row r="10" spans="1:30" s="4" customFormat="1" ht="14.1" customHeight="1">
      <c r="A10" s="21"/>
      <c r="C10" s="84" t="s">
        <v>13</v>
      </c>
      <c r="D10" s="22"/>
      <c r="E10" s="23"/>
      <c r="F10" s="22"/>
      <c r="G10" s="28"/>
      <c r="H10" s="147" t="s">
        <v>14</v>
      </c>
      <c r="I10" s="147"/>
      <c r="J10" s="147"/>
      <c r="K10" s="147"/>
      <c r="L10" s="147"/>
      <c r="M10" s="147"/>
      <c r="N10" s="147"/>
      <c r="O10" s="147"/>
      <c r="P10" s="84" t="s">
        <v>15</v>
      </c>
      <c r="Q10" s="7"/>
      <c r="R10" s="146" t="s">
        <v>66</v>
      </c>
      <c r="S10" s="147"/>
      <c r="T10" s="147"/>
      <c r="U10" s="147"/>
      <c r="V10" s="147"/>
      <c r="W10" s="147"/>
      <c r="X10" s="147"/>
      <c r="Y10" s="147"/>
      <c r="Z10" s="147"/>
      <c r="AA10" s="148"/>
    </row>
    <row r="11" spans="1:30" s="4" customFormat="1" ht="14.1" customHeight="1">
      <c r="A11" s="21"/>
      <c r="C11" s="84" t="s">
        <v>16</v>
      </c>
      <c r="D11" s="22"/>
      <c r="E11" s="23"/>
      <c r="G11" s="29"/>
      <c r="H11" s="86" t="s">
        <v>17</v>
      </c>
      <c r="I11" s="7"/>
      <c r="J11" s="7"/>
      <c r="K11" s="7"/>
      <c r="L11" s="7"/>
      <c r="M11" s="7"/>
      <c r="N11" s="7"/>
      <c r="O11" s="7"/>
      <c r="P11" s="84" t="s">
        <v>18</v>
      </c>
      <c r="Q11" s="7"/>
      <c r="R11" s="7"/>
      <c r="S11" s="84" t="s">
        <v>19</v>
      </c>
      <c r="T11" s="7"/>
      <c r="U11" s="7"/>
      <c r="V11" s="7"/>
      <c r="W11" s="7"/>
      <c r="X11" s="7"/>
      <c r="Y11" s="7"/>
      <c r="Z11" s="7"/>
      <c r="AA11" s="26"/>
    </row>
    <row r="12" spans="1:30" s="4" customFormat="1" ht="12.95" customHeight="1">
      <c r="A12" s="30"/>
      <c r="B12" s="22"/>
      <c r="C12" s="22"/>
      <c r="D12" s="22"/>
      <c r="E12" s="23"/>
      <c r="F12" s="22"/>
      <c r="G12" s="2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26"/>
    </row>
    <row r="13" spans="1:30" s="4" customFormat="1" ht="12.95" customHeight="1">
      <c r="A13" s="14"/>
      <c r="B13" s="15" t="s">
        <v>20</v>
      </c>
      <c r="C13" s="16"/>
      <c r="D13" s="16"/>
      <c r="E13" s="17"/>
      <c r="F13" s="16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1:30" s="4" customFormat="1" ht="12.95" customHeight="1">
      <c r="A14" s="31"/>
      <c r="B14" s="22"/>
      <c r="C14" s="160" t="s">
        <v>21</v>
      </c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1"/>
    </row>
    <row r="15" spans="1:30" s="4" customFormat="1" ht="14.1" customHeight="1">
      <c r="A15" s="21"/>
      <c r="C15" s="84" t="s">
        <v>5</v>
      </c>
      <c r="D15" s="22"/>
      <c r="E15" s="23"/>
      <c r="F15" s="162" t="s">
        <v>22</v>
      </c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3"/>
    </row>
    <row r="16" spans="1:30" s="4" customFormat="1" ht="14.1" customHeight="1">
      <c r="A16" s="21"/>
      <c r="C16" s="84" t="s">
        <v>7</v>
      </c>
      <c r="D16" s="22"/>
      <c r="E16" s="23"/>
      <c r="F16" s="22"/>
      <c r="G16" s="25" t="s">
        <v>23</v>
      </c>
      <c r="H16" s="32"/>
      <c r="I16" s="28"/>
      <c r="J16" s="28"/>
      <c r="K16" s="28"/>
      <c r="L16" s="28"/>
      <c r="M16" s="28"/>
      <c r="N16" s="28"/>
      <c r="O16" s="28"/>
      <c r="P16" s="84" t="s">
        <v>9</v>
      </c>
      <c r="Q16" s="7"/>
      <c r="R16" s="147"/>
      <c r="S16" s="147"/>
      <c r="T16" s="147"/>
      <c r="U16" s="147"/>
      <c r="V16" s="147"/>
      <c r="W16" s="147"/>
      <c r="X16" s="147"/>
      <c r="Y16" s="147"/>
      <c r="Z16" s="7"/>
      <c r="AA16" s="26"/>
      <c r="AD16" s="33"/>
    </row>
    <row r="17" spans="1:28" s="4" customFormat="1" ht="14.1" customHeight="1">
      <c r="A17" s="21"/>
      <c r="C17" s="84" t="s">
        <v>13</v>
      </c>
      <c r="D17" s="22"/>
      <c r="E17" s="23"/>
      <c r="F17" s="22"/>
      <c r="G17" s="28"/>
      <c r="H17" s="147" t="s">
        <v>24</v>
      </c>
      <c r="I17" s="147"/>
      <c r="J17" s="147"/>
      <c r="K17" s="147"/>
      <c r="L17" s="147"/>
      <c r="M17" s="147"/>
      <c r="N17" s="147"/>
      <c r="O17" s="147"/>
      <c r="P17" s="84" t="s">
        <v>15</v>
      </c>
      <c r="Q17" s="7"/>
      <c r="R17" s="146" t="s">
        <v>25</v>
      </c>
      <c r="S17" s="147"/>
      <c r="T17" s="147"/>
      <c r="U17" s="147"/>
      <c r="V17" s="147"/>
      <c r="W17" s="147"/>
      <c r="X17" s="147"/>
      <c r="Y17" s="147"/>
      <c r="Z17" s="147"/>
      <c r="AA17" s="148"/>
    </row>
    <row r="18" spans="1:28" s="4" customFormat="1" ht="14.1" customHeight="1">
      <c r="A18" s="21"/>
      <c r="C18" s="84" t="s">
        <v>26</v>
      </c>
      <c r="D18" s="22"/>
      <c r="E18" s="23"/>
      <c r="F18" s="22"/>
      <c r="G18" s="2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26"/>
    </row>
    <row r="19" spans="1:28" s="4" customFormat="1" ht="14.1" customHeight="1">
      <c r="A19" s="21"/>
      <c r="C19" s="84" t="s">
        <v>5</v>
      </c>
      <c r="D19" s="22"/>
      <c r="E19" s="23"/>
      <c r="F19" s="22"/>
      <c r="G19" s="2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26"/>
    </row>
    <row r="20" spans="1:28" s="4" customFormat="1" ht="14.1" customHeight="1">
      <c r="A20" s="21"/>
      <c r="C20" s="84" t="s">
        <v>27</v>
      </c>
      <c r="D20" s="22"/>
      <c r="E20" s="23"/>
      <c r="F20" s="22"/>
      <c r="G20" s="2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26"/>
    </row>
    <row r="21" spans="1:28" s="4" customFormat="1" ht="8.25" customHeight="1">
      <c r="A21" s="34"/>
      <c r="B21" s="35"/>
      <c r="C21" s="35"/>
      <c r="D21" s="35"/>
      <c r="E21" s="36"/>
      <c r="F21" s="35"/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9"/>
    </row>
    <row r="22" spans="1:28" ht="18" customHeight="1">
      <c r="A22" s="40" t="s">
        <v>28</v>
      </c>
    </row>
    <row r="23" spans="1:28" ht="3.6" customHeight="1">
      <c r="A23" s="40"/>
    </row>
    <row r="24" spans="1:28" s="42" customFormat="1" ht="29.25" customHeight="1" thickBot="1">
      <c r="A24" s="41" t="s">
        <v>29</v>
      </c>
      <c r="B24" s="164" t="s">
        <v>30</v>
      </c>
      <c r="C24" s="164"/>
      <c r="D24" s="164"/>
      <c r="E24" s="164"/>
      <c r="F24" s="164"/>
      <c r="G24" s="164"/>
      <c r="H24" s="168" t="s">
        <v>31</v>
      </c>
      <c r="I24" s="164"/>
      <c r="J24" s="164"/>
      <c r="K24" s="164"/>
      <c r="L24" s="164"/>
      <c r="M24" s="164" t="s">
        <v>32</v>
      </c>
      <c r="N24" s="164"/>
      <c r="O24" s="164" t="s">
        <v>33</v>
      </c>
      <c r="P24" s="164"/>
      <c r="Q24" s="168" t="s">
        <v>34</v>
      </c>
      <c r="R24" s="164"/>
      <c r="S24" s="164"/>
      <c r="T24" s="168" t="s">
        <v>35</v>
      </c>
      <c r="U24" s="164"/>
      <c r="V24" s="164"/>
      <c r="W24" s="164"/>
      <c r="X24" s="164" t="s">
        <v>36</v>
      </c>
      <c r="Y24" s="164"/>
      <c r="Z24" s="164"/>
      <c r="AA24" s="164"/>
    </row>
    <row r="25" spans="1:28" s="42" customFormat="1" ht="43.5" customHeight="1" thickBot="1">
      <c r="A25" s="41">
        <v>1</v>
      </c>
      <c r="B25" s="155" t="s">
        <v>78</v>
      </c>
      <c r="C25" s="141"/>
      <c r="D25" s="141"/>
      <c r="E25" s="141"/>
      <c r="F25" s="141"/>
      <c r="G25" s="142"/>
      <c r="H25" s="143"/>
      <c r="I25" s="144"/>
      <c r="J25" s="144"/>
      <c r="K25" s="144"/>
      <c r="L25" s="145"/>
      <c r="M25" s="150">
        <v>2</v>
      </c>
      <c r="N25" s="151"/>
      <c r="O25" s="150" t="s">
        <v>71</v>
      </c>
      <c r="P25" s="151"/>
      <c r="Q25" s="152"/>
      <c r="R25" s="153"/>
      <c r="S25" s="154"/>
      <c r="T25" s="152"/>
      <c r="U25" s="153"/>
      <c r="V25" s="153"/>
      <c r="W25" s="154"/>
      <c r="X25" s="165"/>
      <c r="Y25" s="166"/>
      <c r="Z25" s="166"/>
      <c r="AA25" s="167"/>
      <c r="AB25" s="43"/>
    </row>
    <row r="26" spans="1:28" s="42" customFormat="1" ht="36" customHeight="1" thickBot="1">
      <c r="A26" s="41">
        <v>2</v>
      </c>
      <c r="B26" s="155" t="s">
        <v>79</v>
      </c>
      <c r="C26" s="141"/>
      <c r="D26" s="141"/>
      <c r="E26" s="141"/>
      <c r="F26" s="141"/>
      <c r="G26" s="142"/>
      <c r="H26" s="143" t="s">
        <v>80</v>
      </c>
      <c r="I26" s="144"/>
      <c r="J26" s="144"/>
      <c r="K26" s="144"/>
      <c r="L26" s="145"/>
      <c r="M26" s="150">
        <v>2</v>
      </c>
      <c r="N26" s="151"/>
      <c r="O26" s="150" t="s">
        <v>70</v>
      </c>
      <c r="P26" s="151"/>
      <c r="Q26" s="156"/>
      <c r="R26" s="156"/>
      <c r="S26" s="156"/>
      <c r="T26" s="152"/>
      <c r="U26" s="153"/>
      <c r="V26" s="153"/>
      <c r="W26" s="154"/>
      <c r="X26" s="149"/>
      <c r="Y26" s="149"/>
      <c r="Z26" s="149"/>
      <c r="AA26" s="149"/>
      <c r="AB26"/>
    </row>
    <row r="27" spans="1:28" s="42" customFormat="1" ht="29.25" customHeight="1" thickBot="1">
      <c r="A27" s="41">
        <v>3</v>
      </c>
      <c r="B27" s="140" t="s">
        <v>81</v>
      </c>
      <c r="C27" s="141"/>
      <c r="D27" s="141"/>
      <c r="E27" s="141"/>
      <c r="F27" s="141"/>
      <c r="G27" s="142"/>
      <c r="H27" s="143" t="s">
        <v>82</v>
      </c>
      <c r="I27" s="144"/>
      <c r="J27" s="144"/>
      <c r="K27" s="144"/>
      <c r="L27" s="145"/>
      <c r="M27" s="150">
        <v>1</v>
      </c>
      <c r="N27" s="151"/>
      <c r="O27" s="150" t="s">
        <v>71</v>
      </c>
      <c r="P27" s="151"/>
      <c r="Q27" s="152"/>
      <c r="R27" s="153"/>
      <c r="S27" s="154"/>
      <c r="T27" s="152"/>
      <c r="U27" s="153"/>
      <c r="V27" s="153"/>
      <c r="W27" s="154"/>
      <c r="X27" s="149"/>
      <c r="Y27" s="149"/>
      <c r="Z27" s="149"/>
      <c r="AA27" s="149"/>
      <c r="AB27"/>
    </row>
    <row r="28" spans="1:28" s="42" customFormat="1" ht="36.75" customHeight="1" thickBot="1">
      <c r="A28" s="41">
        <v>4</v>
      </c>
      <c r="B28" s="140" t="s">
        <v>83</v>
      </c>
      <c r="C28" s="141"/>
      <c r="D28" s="141"/>
      <c r="E28" s="141"/>
      <c r="F28" s="141"/>
      <c r="G28" s="142"/>
      <c r="H28" s="178" t="s">
        <v>84</v>
      </c>
      <c r="I28" s="179"/>
      <c r="J28" s="179"/>
      <c r="K28" s="179"/>
      <c r="L28" s="180"/>
      <c r="M28" s="150">
        <v>3</v>
      </c>
      <c r="N28" s="151"/>
      <c r="O28" s="150" t="s">
        <v>70</v>
      </c>
      <c r="P28" s="151"/>
      <c r="Q28" s="152"/>
      <c r="R28" s="153"/>
      <c r="S28" s="154"/>
      <c r="T28" s="152"/>
      <c r="U28" s="153"/>
      <c r="V28" s="153"/>
      <c r="W28" s="154"/>
      <c r="X28" s="169"/>
      <c r="Y28" s="170"/>
      <c r="Z28" s="170"/>
      <c r="AA28" s="171"/>
      <c r="AB28" s="43"/>
    </row>
    <row r="29" spans="1:28" s="42" customFormat="1" ht="29.25" customHeight="1" thickBot="1">
      <c r="A29" s="41">
        <v>5</v>
      </c>
      <c r="B29" s="172" t="s">
        <v>74</v>
      </c>
      <c r="C29" s="172"/>
      <c r="D29" s="172"/>
      <c r="E29" s="172"/>
      <c r="F29" s="172"/>
      <c r="G29" s="172"/>
      <c r="H29" s="173"/>
      <c r="I29" s="174"/>
      <c r="J29" s="174"/>
      <c r="K29" s="174"/>
      <c r="L29" s="175"/>
      <c r="M29" s="150">
        <v>348</v>
      </c>
      <c r="N29" s="151"/>
      <c r="O29" s="150" t="s">
        <v>67</v>
      </c>
      <c r="P29" s="151"/>
      <c r="Q29" s="152"/>
      <c r="R29" s="153"/>
      <c r="S29" s="154"/>
      <c r="T29" s="152"/>
      <c r="U29" s="153"/>
      <c r="V29" s="153"/>
      <c r="W29" s="154"/>
      <c r="X29" s="169" t="s">
        <v>95</v>
      </c>
      <c r="Y29" s="170"/>
      <c r="Z29" s="170"/>
      <c r="AA29" s="171"/>
      <c r="AB29" s="43"/>
    </row>
    <row r="30" spans="1:28" s="42" customFormat="1" ht="30" customHeight="1" thickBot="1">
      <c r="A30" s="41">
        <v>6</v>
      </c>
      <c r="B30" s="172" t="s">
        <v>85</v>
      </c>
      <c r="C30" s="172"/>
      <c r="D30" s="172"/>
      <c r="E30" s="172"/>
      <c r="F30" s="172"/>
      <c r="G30" s="172"/>
      <c r="H30" s="143"/>
      <c r="I30" s="144"/>
      <c r="J30" s="144"/>
      <c r="K30" s="144"/>
      <c r="L30" s="145"/>
      <c r="M30" s="150">
        <v>15</v>
      </c>
      <c r="N30" s="151"/>
      <c r="O30" s="150" t="s">
        <v>67</v>
      </c>
      <c r="P30" s="151"/>
      <c r="Q30" s="156"/>
      <c r="R30" s="156"/>
      <c r="S30" s="156"/>
      <c r="T30" s="152"/>
      <c r="U30" s="153"/>
      <c r="V30" s="153"/>
      <c r="W30" s="154"/>
      <c r="X30" s="149"/>
      <c r="Y30" s="149"/>
      <c r="Z30" s="149"/>
      <c r="AA30" s="149"/>
      <c r="AB30" s="43"/>
    </row>
    <row r="31" spans="1:28" s="46" customFormat="1" ht="29.25" customHeight="1" thickBot="1">
      <c r="A31" s="44">
        <v>7</v>
      </c>
      <c r="B31" s="181" t="s">
        <v>86</v>
      </c>
      <c r="C31" s="182"/>
      <c r="D31" s="182"/>
      <c r="E31" s="182"/>
      <c r="F31" s="182"/>
      <c r="G31" s="183"/>
      <c r="H31" s="143" t="s">
        <v>87</v>
      </c>
      <c r="I31" s="144"/>
      <c r="J31" s="144"/>
      <c r="K31" s="144"/>
      <c r="L31" s="145"/>
      <c r="M31" s="150">
        <v>7</v>
      </c>
      <c r="N31" s="151"/>
      <c r="O31" s="150" t="s">
        <v>75</v>
      </c>
      <c r="P31" s="151"/>
      <c r="Q31" s="156"/>
      <c r="R31" s="156"/>
      <c r="S31" s="156"/>
      <c r="T31" s="152"/>
      <c r="U31" s="153"/>
      <c r="V31" s="153"/>
      <c r="W31" s="154"/>
      <c r="X31" s="149"/>
      <c r="Y31" s="149"/>
      <c r="Z31" s="149"/>
      <c r="AA31" s="149"/>
      <c r="AB31" s="45"/>
    </row>
    <row r="32" spans="1:28" s="42" customFormat="1" ht="29.25" customHeight="1" thickBot="1">
      <c r="A32" s="41">
        <v>8</v>
      </c>
      <c r="B32" s="140" t="s">
        <v>88</v>
      </c>
      <c r="C32" s="141"/>
      <c r="D32" s="141"/>
      <c r="E32" s="141"/>
      <c r="F32" s="141"/>
      <c r="G32" s="142"/>
      <c r="H32" s="143"/>
      <c r="I32" s="144"/>
      <c r="J32" s="144"/>
      <c r="K32" s="144"/>
      <c r="L32" s="145"/>
      <c r="M32" s="150">
        <v>3</v>
      </c>
      <c r="N32" s="151"/>
      <c r="O32" s="150" t="s">
        <v>71</v>
      </c>
      <c r="P32" s="151"/>
      <c r="Q32" s="156"/>
      <c r="R32" s="156"/>
      <c r="S32" s="156"/>
      <c r="T32" s="152"/>
      <c r="U32" s="153"/>
      <c r="V32" s="153"/>
      <c r="W32" s="154"/>
      <c r="X32" s="149"/>
      <c r="Y32" s="149"/>
      <c r="Z32" s="149"/>
      <c r="AA32" s="149"/>
      <c r="AB32" s="43"/>
    </row>
    <row r="33" spans="1:29" s="42" customFormat="1" ht="29.25" customHeight="1" thickBot="1">
      <c r="A33" s="41">
        <v>9</v>
      </c>
      <c r="B33" s="140" t="s">
        <v>89</v>
      </c>
      <c r="C33" s="141"/>
      <c r="D33" s="141"/>
      <c r="E33" s="141"/>
      <c r="F33" s="141"/>
      <c r="G33" s="142"/>
      <c r="H33" s="143"/>
      <c r="I33" s="144"/>
      <c r="J33" s="144"/>
      <c r="K33" s="144"/>
      <c r="L33" s="145"/>
      <c r="M33" s="150">
        <v>130</v>
      </c>
      <c r="N33" s="151"/>
      <c r="O33" s="150" t="s">
        <v>70</v>
      </c>
      <c r="P33" s="151"/>
      <c r="Q33" s="156"/>
      <c r="R33" s="156"/>
      <c r="S33" s="156"/>
      <c r="T33" s="152"/>
      <c r="U33" s="153"/>
      <c r="V33" s="153"/>
      <c r="W33" s="154"/>
      <c r="X33" s="149"/>
      <c r="Y33" s="149"/>
      <c r="Z33" s="149"/>
      <c r="AA33" s="149"/>
      <c r="AB33" s="43"/>
    </row>
    <row r="34" spans="1:29" s="42" customFormat="1" ht="29.25" customHeight="1" thickBot="1">
      <c r="A34" s="41">
        <v>10</v>
      </c>
      <c r="B34" s="140" t="s">
        <v>90</v>
      </c>
      <c r="C34" s="141"/>
      <c r="D34" s="141"/>
      <c r="E34" s="141"/>
      <c r="F34" s="141"/>
      <c r="G34" s="142"/>
      <c r="H34" s="143"/>
      <c r="I34" s="144"/>
      <c r="J34" s="144"/>
      <c r="K34" s="144"/>
      <c r="L34" s="145"/>
      <c r="M34" s="150">
        <v>7</v>
      </c>
      <c r="N34" s="151"/>
      <c r="O34" s="150" t="s">
        <v>68</v>
      </c>
      <c r="P34" s="151"/>
      <c r="Q34" s="156"/>
      <c r="R34" s="156"/>
      <c r="S34" s="156"/>
      <c r="T34" s="152"/>
      <c r="U34" s="153"/>
      <c r="V34" s="153"/>
      <c r="W34" s="154"/>
      <c r="X34" s="169"/>
      <c r="Y34" s="170"/>
      <c r="Z34" s="170"/>
      <c r="AA34" s="171"/>
      <c r="AB34" s="43"/>
    </row>
    <row r="35" spans="1:29" s="42" customFormat="1" ht="29.25" customHeight="1" thickBot="1">
      <c r="A35" s="41">
        <v>11</v>
      </c>
      <c r="B35" s="140" t="s">
        <v>91</v>
      </c>
      <c r="C35" s="141"/>
      <c r="D35" s="141"/>
      <c r="E35" s="141"/>
      <c r="F35" s="141"/>
      <c r="G35" s="142"/>
      <c r="H35" s="143"/>
      <c r="I35" s="144"/>
      <c r="J35" s="144"/>
      <c r="K35" s="144"/>
      <c r="L35" s="145"/>
      <c r="M35" s="150">
        <v>24</v>
      </c>
      <c r="N35" s="151"/>
      <c r="O35" s="150" t="s">
        <v>71</v>
      </c>
      <c r="P35" s="151"/>
      <c r="Q35" s="156"/>
      <c r="R35" s="156"/>
      <c r="S35" s="156"/>
      <c r="T35" s="152"/>
      <c r="U35" s="153"/>
      <c r="V35" s="153"/>
      <c r="W35" s="154"/>
      <c r="X35" s="149"/>
      <c r="Y35" s="149"/>
      <c r="Z35" s="149"/>
      <c r="AA35" s="149"/>
      <c r="AB35" s="47"/>
    </row>
    <row r="36" spans="1:29" s="42" customFormat="1" ht="29.25" customHeight="1" thickBot="1">
      <c r="A36" s="41">
        <v>12</v>
      </c>
      <c r="B36" s="140" t="s">
        <v>92</v>
      </c>
      <c r="C36" s="141"/>
      <c r="D36" s="141"/>
      <c r="E36" s="141"/>
      <c r="F36" s="141"/>
      <c r="G36" s="142"/>
      <c r="H36" s="143"/>
      <c r="I36" s="144"/>
      <c r="J36" s="144"/>
      <c r="K36" s="144"/>
      <c r="L36" s="145"/>
      <c r="M36" s="150">
        <v>9</v>
      </c>
      <c r="N36" s="151"/>
      <c r="O36" s="150" t="s">
        <v>68</v>
      </c>
      <c r="P36" s="151"/>
      <c r="Q36" s="156"/>
      <c r="R36" s="156"/>
      <c r="S36" s="156"/>
      <c r="T36" s="152"/>
      <c r="U36" s="153"/>
      <c r="V36" s="153"/>
      <c r="W36" s="154"/>
      <c r="X36" s="149"/>
      <c r="Y36" s="149"/>
      <c r="Z36" s="149"/>
      <c r="AA36" s="149"/>
    </row>
    <row r="37" spans="1:29" s="42" customFormat="1" ht="28.5" customHeight="1" thickBot="1">
      <c r="A37" s="41">
        <v>13</v>
      </c>
      <c r="B37" s="140" t="s">
        <v>93</v>
      </c>
      <c r="C37" s="141"/>
      <c r="D37" s="141"/>
      <c r="E37" s="141"/>
      <c r="F37" s="141"/>
      <c r="G37" s="142"/>
      <c r="H37" s="143"/>
      <c r="I37" s="144"/>
      <c r="J37" s="144"/>
      <c r="K37" s="144"/>
      <c r="L37" s="145"/>
      <c r="M37" s="150">
        <v>5</v>
      </c>
      <c r="N37" s="151"/>
      <c r="O37" s="150" t="s">
        <v>72</v>
      </c>
      <c r="P37" s="151"/>
      <c r="Q37" s="156"/>
      <c r="R37" s="156"/>
      <c r="S37" s="156"/>
      <c r="T37" s="152">
        <f t="shared" ref="T37:T51" si="0">Q37*M37</f>
        <v>0</v>
      </c>
      <c r="U37" s="153"/>
      <c r="V37" s="153"/>
      <c r="W37" s="154"/>
      <c r="X37" s="201"/>
      <c r="Y37" s="201"/>
      <c r="Z37" s="201"/>
      <c r="AA37" s="201"/>
      <c r="AB37"/>
    </row>
    <row r="38" spans="1:29" s="48" customFormat="1" ht="40.5" customHeight="1" thickBot="1">
      <c r="A38" s="41">
        <v>14</v>
      </c>
      <c r="B38" s="140" t="s">
        <v>94</v>
      </c>
      <c r="C38" s="141"/>
      <c r="D38" s="141"/>
      <c r="E38" s="141"/>
      <c r="F38" s="141"/>
      <c r="G38" s="142"/>
      <c r="H38" s="143"/>
      <c r="I38" s="144"/>
      <c r="J38" s="144"/>
      <c r="K38" s="144"/>
      <c r="L38" s="145"/>
      <c r="M38" s="150">
        <v>10</v>
      </c>
      <c r="N38" s="151"/>
      <c r="O38" s="150" t="s">
        <v>69</v>
      </c>
      <c r="P38" s="151"/>
      <c r="Q38" s="156"/>
      <c r="R38" s="156"/>
      <c r="S38" s="156"/>
      <c r="T38" s="152">
        <f t="shared" si="0"/>
        <v>0</v>
      </c>
      <c r="U38" s="153"/>
      <c r="V38" s="153"/>
      <c r="W38" s="154"/>
      <c r="X38" s="149"/>
      <c r="Y38" s="149"/>
      <c r="Z38" s="149"/>
      <c r="AA38" s="149"/>
    </row>
    <row r="39" spans="1:29" s="48" customFormat="1" ht="29.25" customHeight="1" thickBot="1">
      <c r="A39" s="41">
        <v>15</v>
      </c>
      <c r="B39" s="140" t="s">
        <v>86</v>
      </c>
      <c r="C39" s="141"/>
      <c r="D39" s="141"/>
      <c r="E39" s="141"/>
      <c r="F39" s="141"/>
      <c r="G39" s="142"/>
      <c r="H39" s="143" t="s">
        <v>96</v>
      </c>
      <c r="I39" s="144"/>
      <c r="J39" s="144"/>
      <c r="K39" s="144"/>
      <c r="L39" s="145"/>
      <c r="M39" s="150">
        <v>1</v>
      </c>
      <c r="N39" s="151"/>
      <c r="O39" s="150" t="s">
        <v>72</v>
      </c>
      <c r="P39" s="151"/>
      <c r="Q39" s="156"/>
      <c r="R39" s="156"/>
      <c r="S39" s="156"/>
      <c r="T39" s="152">
        <f t="shared" si="0"/>
        <v>0</v>
      </c>
      <c r="U39" s="153"/>
      <c r="V39" s="153"/>
      <c r="W39" s="154"/>
      <c r="X39" s="149"/>
      <c r="Y39" s="149"/>
      <c r="Z39" s="149"/>
      <c r="AA39" s="149"/>
      <c r="AC39" s="49"/>
    </row>
    <row r="40" spans="1:29" s="48" customFormat="1" ht="29.25" customHeight="1" thickBot="1">
      <c r="A40" s="41">
        <v>16</v>
      </c>
      <c r="B40" s="140"/>
      <c r="C40" s="141"/>
      <c r="D40" s="141"/>
      <c r="E40" s="141"/>
      <c r="F40" s="141"/>
      <c r="G40" s="142"/>
      <c r="H40" s="143"/>
      <c r="I40" s="144"/>
      <c r="J40" s="144"/>
      <c r="K40" s="144"/>
      <c r="L40" s="145"/>
      <c r="M40" s="150"/>
      <c r="N40" s="151"/>
      <c r="O40" s="150"/>
      <c r="P40" s="151"/>
      <c r="Q40" s="156"/>
      <c r="R40" s="156"/>
      <c r="S40" s="156"/>
      <c r="T40" s="152">
        <f t="shared" si="0"/>
        <v>0</v>
      </c>
      <c r="U40" s="153"/>
      <c r="V40" s="153"/>
      <c r="W40" s="154"/>
      <c r="X40" s="149"/>
      <c r="Y40" s="149"/>
      <c r="Z40" s="149"/>
      <c r="AA40" s="149"/>
      <c r="AC40" s="49"/>
    </row>
    <row r="41" spans="1:29" s="48" customFormat="1" ht="29.25" customHeight="1" thickBot="1">
      <c r="A41" s="41">
        <v>17</v>
      </c>
      <c r="B41" s="140"/>
      <c r="C41" s="141"/>
      <c r="D41" s="141"/>
      <c r="E41" s="141"/>
      <c r="F41" s="141"/>
      <c r="G41" s="142"/>
      <c r="H41" s="143"/>
      <c r="I41" s="144"/>
      <c r="J41" s="144"/>
      <c r="K41" s="144"/>
      <c r="L41" s="145"/>
      <c r="M41" s="150"/>
      <c r="N41" s="151"/>
      <c r="O41" s="150"/>
      <c r="P41" s="151"/>
      <c r="Q41" s="156"/>
      <c r="R41" s="156"/>
      <c r="S41" s="156"/>
      <c r="T41" s="152">
        <f t="shared" si="0"/>
        <v>0</v>
      </c>
      <c r="U41" s="153"/>
      <c r="V41" s="153"/>
      <c r="W41" s="154"/>
      <c r="X41" s="149"/>
      <c r="Y41" s="149"/>
      <c r="Z41" s="149"/>
      <c r="AA41" s="149"/>
      <c r="AC41" s="49"/>
    </row>
    <row r="42" spans="1:29" s="48" customFormat="1" ht="29.25" customHeight="1" thickBot="1">
      <c r="A42" s="41">
        <v>18</v>
      </c>
      <c r="B42" s="140"/>
      <c r="C42" s="141"/>
      <c r="D42" s="141"/>
      <c r="E42" s="141"/>
      <c r="F42" s="141"/>
      <c r="G42" s="142"/>
      <c r="H42" s="143"/>
      <c r="I42" s="144"/>
      <c r="J42" s="144"/>
      <c r="K42" s="144"/>
      <c r="L42" s="145"/>
      <c r="M42" s="150"/>
      <c r="N42" s="151"/>
      <c r="O42" s="150"/>
      <c r="P42" s="151"/>
      <c r="Q42" s="156"/>
      <c r="R42" s="156"/>
      <c r="S42" s="156"/>
      <c r="T42" s="152">
        <f t="shared" si="0"/>
        <v>0</v>
      </c>
      <c r="U42" s="153"/>
      <c r="V42" s="153"/>
      <c r="W42" s="154"/>
      <c r="X42" s="149"/>
      <c r="Y42" s="149"/>
      <c r="Z42" s="149"/>
      <c r="AA42" s="149"/>
      <c r="AB42"/>
      <c r="AC42" s="49"/>
    </row>
    <row r="43" spans="1:29" s="48" customFormat="1" ht="29.25" customHeight="1" thickBot="1">
      <c r="A43" s="41">
        <v>19</v>
      </c>
      <c r="B43" s="140"/>
      <c r="C43" s="141"/>
      <c r="D43" s="141"/>
      <c r="E43" s="141"/>
      <c r="F43" s="141"/>
      <c r="G43" s="142"/>
      <c r="H43" s="143"/>
      <c r="I43" s="144"/>
      <c r="J43" s="144"/>
      <c r="K43" s="144"/>
      <c r="L43" s="145"/>
      <c r="M43" s="150"/>
      <c r="N43" s="151"/>
      <c r="O43" s="150"/>
      <c r="P43" s="151"/>
      <c r="Q43" s="156"/>
      <c r="R43" s="156"/>
      <c r="S43" s="156"/>
      <c r="T43" s="152">
        <f t="shared" si="0"/>
        <v>0</v>
      </c>
      <c r="U43" s="153"/>
      <c r="V43" s="153"/>
      <c r="W43" s="154"/>
      <c r="X43" s="149"/>
      <c r="Y43" s="149"/>
      <c r="Z43" s="149"/>
      <c r="AA43" s="149"/>
      <c r="AC43" s="49"/>
    </row>
    <row r="44" spans="1:29" s="48" customFormat="1" ht="29.25" customHeight="1" thickBot="1">
      <c r="A44" s="41">
        <v>20</v>
      </c>
      <c r="B44" s="96"/>
      <c r="C44" s="97"/>
      <c r="D44" s="97"/>
      <c r="E44" s="97"/>
      <c r="F44" s="97"/>
      <c r="G44" s="98"/>
      <c r="H44" s="143"/>
      <c r="I44" s="144"/>
      <c r="J44" s="144"/>
      <c r="K44" s="144"/>
      <c r="L44" s="145"/>
      <c r="M44" s="150"/>
      <c r="N44" s="151"/>
      <c r="O44" s="150"/>
      <c r="P44" s="151"/>
      <c r="Q44" s="156"/>
      <c r="R44" s="156"/>
      <c r="S44" s="156"/>
      <c r="T44" s="152">
        <f t="shared" si="0"/>
        <v>0</v>
      </c>
      <c r="U44" s="153"/>
      <c r="V44" s="153"/>
      <c r="W44" s="154"/>
      <c r="X44" s="149"/>
      <c r="Y44" s="149"/>
      <c r="Z44" s="149"/>
      <c r="AA44" s="149"/>
      <c r="AC44" s="49"/>
    </row>
    <row r="45" spans="1:29" s="48" customFormat="1" ht="29.25" customHeight="1" thickBot="1">
      <c r="A45" s="41">
        <v>21</v>
      </c>
      <c r="B45" s="99"/>
      <c r="C45" s="100"/>
      <c r="D45" s="100"/>
      <c r="E45" s="100"/>
      <c r="F45" s="100"/>
      <c r="G45" s="101"/>
      <c r="H45" s="143"/>
      <c r="I45" s="144"/>
      <c r="J45" s="144"/>
      <c r="K45" s="144"/>
      <c r="L45" s="145"/>
      <c r="M45" s="150"/>
      <c r="N45" s="151"/>
      <c r="O45" s="150"/>
      <c r="P45" s="151"/>
      <c r="Q45" s="156"/>
      <c r="R45" s="156"/>
      <c r="S45" s="156"/>
      <c r="T45" s="152">
        <f t="shared" si="0"/>
        <v>0</v>
      </c>
      <c r="U45" s="153"/>
      <c r="V45" s="153"/>
      <c r="W45" s="154"/>
      <c r="X45" s="149"/>
      <c r="Y45" s="149"/>
      <c r="Z45" s="149"/>
      <c r="AA45" s="149"/>
      <c r="AC45" s="49"/>
    </row>
    <row r="46" spans="1:29" s="48" customFormat="1" ht="29.25" customHeight="1" thickBot="1">
      <c r="A46" s="41">
        <v>22</v>
      </c>
      <c r="B46" s="99"/>
      <c r="C46" s="100"/>
      <c r="D46" s="100"/>
      <c r="E46" s="100"/>
      <c r="F46" s="100"/>
      <c r="G46" s="101"/>
      <c r="H46" s="143"/>
      <c r="I46" s="144"/>
      <c r="J46" s="144"/>
      <c r="K46" s="144"/>
      <c r="L46" s="145"/>
      <c r="M46" s="150"/>
      <c r="N46" s="151"/>
      <c r="O46" s="150"/>
      <c r="P46" s="151"/>
      <c r="Q46" s="156"/>
      <c r="R46" s="156"/>
      <c r="S46" s="156"/>
      <c r="T46" s="152">
        <f t="shared" si="0"/>
        <v>0</v>
      </c>
      <c r="U46" s="153"/>
      <c r="V46" s="153"/>
      <c r="W46" s="154"/>
      <c r="X46" s="149"/>
      <c r="Y46" s="149"/>
      <c r="Z46" s="149"/>
      <c r="AA46" s="149"/>
      <c r="AB46" s="50"/>
      <c r="AC46" s="49"/>
    </row>
    <row r="47" spans="1:29" s="48" customFormat="1" ht="29.25" customHeight="1" thickBot="1">
      <c r="A47" s="51" t="s">
        <v>37</v>
      </c>
      <c r="B47" s="99"/>
      <c r="C47" s="100"/>
      <c r="D47" s="100"/>
      <c r="E47" s="100"/>
      <c r="F47" s="100"/>
      <c r="G47" s="101"/>
      <c r="H47" s="143"/>
      <c r="I47" s="144"/>
      <c r="J47" s="144"/>
      <c r="K47" s="144"/>
      <c r="L47" s="145"/>
      <c r="M47" s="150"/>
      <c r="N47" s="151"/>
      <c r="O47" s="150"/>
      <c r="P47" s="151"/>
      <c r="Q47" s="156"/>
      <c r="R47" s="156"/>
      <c r="S47" s="156"/>
      <c r="T47" s="152">
        <f t="shared" si="0"/>
        <v>0</v>
      </c>
      <c r="U47" s="153"/>
      <c r="V47" s="153"/>
      <c r="W47" s="154"/>
      <c r="X47" s="149"/>
      <c r="Y47" s="149"/>
      <c r="Z47" s="149"/>
      <c r="AA47" s="149"/>
      <c r="AC47" s="49"/>
    </row>
    <row r="48" spans="1:29" s="48" customFormat="1" ht="29.25" customHeight="1" thickBot="1">
      <c r="A48" s="51" t="s">
        <v>38</v>
      </c>
      <c r="B48" s="99"/>
      <c r="C48" s="100"/>
      <c r="D48" s="100"/>
      <c r="E48" s="100"/>
      <c r="F48" s="100"/>
      <c r="G48" s="101"/>
      <c r="H48" s="143"/>
      <c r="I48" s="144"/>
      <c r="J48" s="144"/>
      <c r="K48" s="144"/>
      <c r="L48" s="145"/>
      <c r="M48" s="150"/>
      <c r="N48" s="151"/>
      <c r="O48" s="150"/>
      <c r="P48" s="151"/>
      <c r="Q48" s="156"/>
      <c r="R48" s="156"/>
      <c r="S48" s="156"/>
      <c r="T48" s="156">
        <f t="shared" si="0"/>
        <v>0</v>
      </c>
      <c r="U48" s="156"/>
      <c r="V48" s="156"/>
      <c r="W48" s="156"/>
      <c r="X48" s="149"/>
      <c r="Y48" s="149"/>
      <c r="Z48" s="149"/>
      <c r="AA48" s="149"/>
      <c r="AC48" s="49"/>
    </row>
    <row r="49" spans="1:29" s="48" customFormat="1" ht="29.25" customHeight="1" thickBot="1">
      <c r="A49" s="51" t="s">
        <v>39</v>
      </c>
      <c r="B49" s="99"/>
      <c r="C49" s="100"/>
      <c r="D49" s="100"/>
      <c r="E49" s="100"/>
      <c r="F49" s="100"/>
      <c r="G49" s="101"/>
      <c r="H49" s="143"/>
      <c r="I49" s="144"/>
      <c r="J49" s="144"/>
      <c r="K49" s="144"/>
      <c r="L49" s="145"/>
      <c r="M49" s="150"/>
      <c r="N49" s="151"/>
      <c r="O49" s="150"/>
      <c r="P49" s="151"/>
      <c r="Q49" s="156"/>
      <c r="R49" s="156"/>
      <c r="S49" s="156"/>
      <c r="T49" s="156">
        <f t="shared" si="0"/>
        <v>0</v>
      </c>
      <c r="U49" s="156"/>
      <c r="V49" s="156"/>
      <c r="W49" s="156"/>
      <c r="X49" s="149"/>
      <c r="Y49" s="149"/>
      <c r="Z49" s="149"/>
      <c r="AA49" s="149"/>
      <c r="AC49" s="49"/>
    </row>
    <row r="50" spans="1:29" s="48" customFormat="1" ht="29.25" customHeight="1" thickBot="1">
      <c r="A50" s="51" t="s">
        <v>40</v>
      </c>
      <c r="B50" s="99"/>
      <c r="C50" s="100"/>
      <c r="D50" s="100"/>
      <c r="E50" s="100"/>
      <c r="F50" s="100"/>
      <c r="G50" s="101"/>
      <c r="H50" s="143"/>
      <c r="I50" s="144"/>
      <c r="J50" s="144"/>
      <c r="K50" s="144"/>
      <c r="L50" s="145"/>
      <c r="M50" s="150"/>
      <c r="N50" s="151"/>
      <c r="O50" s="150"/>
      <c r="P50" s="151"/>
      <c r="Q50" s="152"/>
      <c r="R50" s="153"/>
      <c r="S50" s="154"/>
      <c r="T50" s="152">
        <f t="shared" si="0"/>
        <v>0</v>
      </c>
      <c r="U50" s="153"/>
      <c r="V50" s="153"/>
      <c r="W50" s="154"/>
      <c r="X50" s="169"/>
      <c r="Y50" s="170"/>
      <c r="Z50" s="170"/>
      <c r="AA50" s="171"/>
      <c r="AC50" s="49"/>
    </row>
    <row r="51" spans="1:29" s="48" customFormat="1" ht="29.25" customHeight="1" thickBot="1">
      <c r="A51" s="51" t="s">
        <v>41</v>
      </c>
      <c r="B51" s="102"/>
      <c r="C51" s="103"/>
      <c r="D51" s="103"/>
      <c r="E51" s="103"/>
      <c r="F51" s="103"/>
      <c r="G51" s="104"/>
      <c r="H51" s="143"/>
      <c r="I51" s="144"/>
      <c r="J51" s="144"/>
      <c r="K51" s="144"/>
      <c r="L51" s="145"/>
      <c r="M51" s="150"/>
      <c r="N51" s="151"/>
      <c r="O51" s="150"/>
      <c r="P51" s="151"/>
      <c r="Q51" s="152"/>
      <c r="R51" s="153"/>
      <c r="S51" s="154"/>
      <c r="T51" s="152">
        <f t="shared" si="0"/>
        <v>0</v>
      </c>
      <c r="U51" s="153"/>
      <c r="V51" s="153"/>
      <c r="W51" s="154"/>
      <c r="X51" s="169"/>
      <c r="Y51" s="170"/>
      <c r="Z51" s="170"/>
      <c r="AA51" s="171"/>
      <c r="AC51" s="49"/>
    </row>
    <row r="52" spans="1:29" s="48" customFormat="1" ht="29.25" customHeight="1" thickBot="1">
      <c r="A52" s="51" t="s">
        <v>42</v>
      </c>
      <c r="B52" s="222"/>
      <c r="C52" s="223"/>
      <c r="D52" s="223"/>
      <c r="E52" s="223"/>
      <c r="F52" s="223"/>
      <c r="G52" s="224"/>
      <c r="H52" s="87"/>
      <c r="I52" s="88"/>
      <c r="J52" s="88"/>
      <c r="K52" s="88"/>
      <c r="L52" s="89"/>
      <c r="M52" s="150"/>
      <c r="N52" s="151"/>
      <c r="O52" s="150"/>
      <c r="P52" s="151"/>
      <c r="Q52" s="90"/>
      <c r="R52" s="91"/>
      <c r="S52" s="92"/>
      <c r="T52" s="90"/>
      <c r="U52" s="91"/>
      <c r="V52" s="91"/>
      <c r="W52" s="92"/>
      <c r="X52" s="93"/>
      <c r="Y52" s="95"/>
      <c r="Z52" s="95"/>
      <c r="AA52" s="94"/>
      <c r="AC52" s="49"/>
    </row>
    <row r="53" spans="1:29" s="48" customFormat="1" ht="29.25" customHeight="1" thickBot="1">
      <c r="A53" s="51" t="s">
        <v>76</v>
      </c>
      <c r="B53" s="222"/>
      <c r="C53" s="223"/>
      <c r="D53" s="223"/>
      <c r="E53" s="223"/>
      <c r="F53" s="223"/>
      <c r="G53" s="224"/>
      <c r="H53" s="225"/>
      <c r="I53" s="226"/>
      <c r="J53" s="226"/>
      <c r="K53" s="226"/>
      <c r="L53" s="227"/>
      <c r="M53" s="150"/>
      <c r="N53" s="151"/>
      <c r="O53" s="150"/>
      <c r="P53" s="151"/>
      <c r="Q53" s="152"/>
      <c r="R53" s="153"/>
      <c r="S53" s="154"/>
      <c r="T53" s="152">
        <f t="shared" ref="T53" si="1">Q53*M53</f>
        <v>0</v>
      </c>
      <c r="U53" s="153"/>
      <c r="V53" s="153"/>
      <c r="W53" s="154"/>
      <c r="X53" s="169"/>
      <c r="Y53" s="170"/>
      <c r="Z53" s="170"/>
      <c r="AA53" s="171"/>
    </row>
    <row r="54" spans="1:29" s="52" customFormat="1" ht="12.75" customHeight="1">
      <c r="A54" s="203" t="s">
        <v>43</v>
      </c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5"/>
      <c r="M54" s="169"/>
      <c r="N54" s="171"/>
      <c r="O54" s="206"/>
      <c r="P54" s="207"/>
      <c r="Q54" s="203"/>
      <c r="R54" s="204"/>
      <c r="S54" s="205"/>
      <c r="T54" s="228">
        <f>SUM(T25:W53)</f>
        <v>0</v>
      </c>
      <c r="U54" s="228"/>
      <c r="V54" s="228"/>
      <c r="W54" s="228"/>
      <c r="X54" s="208"/>
      <c r="Y54" s="208"/>
      <c r="Z54" s="208"/>
      <c r="AA54" s="208"/>
    </row>
    <row r="55" spans="1:29" s="52" customFormat="1" ht="13.5" customHeight="1">
      <c r="A55" s="218" t="s">
        <v>44</v>
      </c>
      <c r="B55" s="219"/>
      <c r="C55" s="219"/>
      <c r="D55" s="219"/>
      <c r="E55" s="219"/>
      <c r="F55" s="219"/>
      <c r="G55" s="219"/>
      <c r="H55" s="219"/>
      <c r="I55" s="219"/>
      <c r="J55" s="219"/>
      <c r="K55" s="219"/>
      <c r="L55" s="219"/>
      <c r="M55" s="53"/>
      <c r="N55" s="53"/>
      <c r="O55" s="54"/>
      <c r="P55" s="53"/>
      <c r="Q55" s="53"/>
      <c r="R55" s="53"/>
      <c r="S55" s="53"/>
      <c r="T55" s="55"/>
      <c r="U55" s="55"/>
      <c r="V55" s="55"/>
      <c r="W55" s="55"/>
      <c r="X55" s="56"/>
      <c r="Y55" s="56"/>
      <c r="Z55" s="56"/>
      <c r="AA55" s="56"/>
    </row>
    <row r="56" spans="1:29" s="52" customFormat="1" ht="10.5" customHeight="1">
      <c r="A56" s="53"/>
      <c r="B56" s="53"/>
      <c r="C56" s="53"/>
      <c r="D56" s="53"/>
      <c r="E56" s="53"/>
      <c r="F56" s="54"/>
      <c r="G56" s="53"/>
      <c r="O56" s="57"/>
      <c r="P56" s="58" t="s">
        <v>45</v>
      </c>
    </row>
    <row r="57" spans="1:29" ht="12" customHeight="1">
      <c r="A57" s="59"/>
      <c r="B57" s="60" t="s">
        <v>46</v>
      </c>
      <c r="C57" s="61"/>
      <c r="D57" s="61"/>
      <c r="E57" s="62"/>
      <c r="F57" s="63" t="s">
        <v>47</v>
      </c>
      <c r="G57" s="60" t="s">
        <v>48</v>
      </c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spans="1:29" s="4" customFormat="1" ht="12.95" customHeight="1">
      <c r="A58" s="59"/>
      <c r="B58" s="61"/>
      <c r="C58" s="61"/>
      <c r="D58" s="61"/>
      <c r="E58" s="62"/>
      <c r="F58" s="61"/>
      <c r="G58" s="64"/>
      <c r="H58" s="52"/>
      <c r="I58" s="52"/>
      <c r="J58" s="52"/>
      <c r="K58" s="52"/>
      <c r="L58" s="52"/>
      <c r="M58" s="52"/>
      <c r="N58" s="52"/>
      <c r="O58" s="63"/>
      <c r="P58" s="58" t="s">
        <v>49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</row>
    <row r="59" spans="1:29" s="66" customFormat="1" ht="12.95" customHeight="1">
      <c r="A59" s="59"/>
      <c r="B59" s="61"/>
      <c r="C59" s="61"/>
      <c r="D59" s="61"/>
      <c r="E59" s="62"/>
      <c r="F59" s="57" t="s">
        <v>47</v>
      </c>
      <c r="G59" s="65" t="s">
        <v>50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9" s="66" customFormat="1" ht="12.95" customHeight="1">
      <c r="A60" s="40"/>
      <c r="B60" s="11"/>
      <c r="C60" s="11"/>
      <c r="D60" s="11"/>
      <c r="E60" s="12"/>
      <c r="F60" s="11"/>
      <c r="G60" s="13"/>
      <c r="H60" s="4"/>
      <c r="I60" s="67"/>
      <c r="J60" s="4"/>
      <c r="K60" s="67"/>
      <c r="L60" s="6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9" s="66" customFormat="1" ht="12.95" customHeight="1">
      <c r="A61" s="67" t="s">
        <v>52</v>
      </c>
      <c r="B61" s="6"/>
      <c r="C61" s="6"/>
      <c r="D61" s="6"/>
      <c r="E61" s="68"/>
      <c r="F61" s="6"/>
      <c r="G61" s="69"/>
      <c r="I61" s="67" t="s">
        <v>51</v>
      </c>
    </row>
    <row r="62" spans="1:29" s="66" customFormat="1" ht="12.95" customHeight="1">
      <c r="A62" s="85" t="s">
        <v>53</v>
      </c>
      <c r="B62" s="6"/>
      <c r="C62" s="6"/>
      <c r="D62" s="6"/>
      <c r="E62" s="68"/>
      <c r="F62" s="6"/>
      <c r="G62" s="69"/>
      <c r="I62" s="66" t="s">
        <v>73</v>
      </c>
    </row>
    <row r="63" spans="1:29" s="66" customFormat="1" ht="9" customHeight="1">
      <c r="A63" s="67" t="s">
        <v>55</v>
      </c>
      <c r="B63" s="6"/>
      <c r="C63" s="6"/>
      <c r="D63" s="6"/>
      <c r="E63" s="68"/>
      <c r="F63" s="6"/>
      <c r="G63" s="69"/>
      <c r="I63" s="66" t="s">
        <v>54</v>
      </c>
    </row>
    <row r="64" spans="1:29" s="66" customFormat="1" ht="10.5" customHeight="1">
      <c r="A64" s="67" t="s">
        <v>56</v>
      </c>
      <c r="B64" s="6"/>
      <c r="C64" s="6"/>
      <c r="D64" s="6"/>
      <c r="E64" s="68"/>
      <c r="F64" s="6"/>
      <c r="G64" s="69"/>
      <c r="R64" s="9"/>
      <c r="W64" s="9"/>
    </row>
    <row r="65" spans="1:27" s="71" customFormat="1" ht="14.45" customHeight="1">
      <c r="A65" s="70" t="s">
        <v>57</v>
      </c>
      <c r="B65" s="6"/>
      <c r="C65" s="6"/>
      <c r="D65" s="6"/>
      <c r="E65" s="68"/>
      <c r="F65" s="6"/>
      <c r="G65" s="69"/>
      <c r="H65" s="66" t="s">
        <v>58</v>
      </c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 spans="1:27" s="71" customFormat="1" ht="35.25" customHeight="1">
      <c r="A66" s="70"/>
      <c r="B66" s="6"/>
      <c r="C66" s="6"/>
      <c r="D66" s="6"/>
      <c r="E66" s="68"/>
      <c r="F66" s="6"/>
      <c r="G66" s="69"/>
      <c r="H66" s="83"/>
      <c r="I66" s="83"/>
      <c r="J66" s="83"/>
      <c r="K66" s="83"/>
      <c r="L66" s="66"/>
      <c r="M66" s="66"/>
      <c r="N66" s="66"/>
      <c r="O66" s="66"/>
      <c r="P66" s="66"/>
      <c r="Q66" s="220" t="s">
        <v>59</v>
      </c>
      <c r="R66" s="220"/>
      <c r="S66" s="220"/>
      <c r="T66" s="220"/>
      <c r="U66" s="220"/>
      <c r="V66" s="220"/>
      <c r="W66" s="220"/>
      <c r="X66" s="220"/>
      <c r="Y66" s="220"/>
      <c r="Z66" s="66"/>
      <c r="AA66" s="66"/>
    </row>
    <row r="67" spans="1:27" s="71" customFormat="1" ht="14.25">
      <c r="A67" s="220" t="s">
        <v>60</v>
      </c>
      <c r="B67" s="220"/>
      <c r="C67" s="220"/>
      <c r="D67" s="220"/>
      <c r="E67" s="220"/>
      <c r="F67" s="220"/>
      <c r="G67" s="220"/>
      <c r="H67" s="220"/>
      <c r="I67" s="220"/>
      <c r="J67" s="220"/>
      <c r="K67" s="221"/>
      <c r="M67" s="215" t="s">
        <v>61</v>
      </c>
      <c r="N67" s="216"/>
      <c r="O67" s="216"/>
      <c r="P67" s="216"/>
      <c r="Q67" s="217"/>
      <c r="R67" s="215" t="s">
        <v>62</v>
      </c>
      <c r="S67" s="216"/>
      <c r="T67" s="216"/>
      <c r="U67" s="216"/>
      <c r="V67" s="217"/>
      <c r="W67" s="215" t="s">
        <v>63</v>
      </c>
      <c r="X67" s="216"/>
      <c r="Y67" s="216"/>
      <c r="Z67" s="216"/>
      <c r="AA67" s="217"/>
    </row>
    <row r="68" spans="1:27" s="71" customFormat="1" ht="14.25">
      <c r="A68" s="78"/>
      <c r="B68" s="79"/>
      <c r="C68" s="79"/>
      <c r="D68" s="79"/>
      <c r="E68" s="79"/>
      <c r="F68" s="79"/>
      <c r="G68" s="79"/>
      <c r="H68" s="2"/>
      <c r="I68" s="2"/>
      <c r="J68" s="2"/>
      <c r="K68" s="72"/>
      <c r="M68" s="209"/>
      <c r="N68" s="210"/>
      <c r="O68" s="210"/>
      <c r="P68" s="210"/>
      <c r="Q68" s="211"/>
      <c r="R68" s="209"/>
      <c r="S68" s="210"/>
      <c r="T68" s="210"/>
      <c r="U68" s="210"/>
      <c r="V68" s="211"/>
      <c r="W68" s="209"/>
      <c r="X68" s="210"/>
      <c r="Y68" s="210"/>
      <c r="Z68" s="210"/>
      <c r="AA68" s="211"/>
    </row>
    <row r="69" spans="1:27" s="71" customFormat="1" ht="14.25">
      <c r="A69" s="73"/>
      <c r="B69" s="2"/>
      <c r="C69" s="2"/>
      <c r="D69" s="2"/>
      <c r="E69" s="2"/>
      <c r="F69" s="2"/>
      <c r="G69" s="2"/>
      <c r="H69" s="2"/>
      <c r="I69" s="2"/>
      <c r="J69" s="2"/>
      <c r="K69" s="72"/>
      <c r="M69" s="212"/>
      <c r="N69" s="213"/>
      <c r="O69" s="213"/>
      <c r="P69" s="213"/>
      <c r="Q69" s="214"/>
      <c r="R69" s="212"/>
      <c r="S69" s="213"/>
      <c r="T69" s="213"/>
      <c r="U69" s="213"/>
      <c r="V69" s="214"/>
      <c r="W69" s="212"/>
      <c r="X69" s="213"/>
      <c r="Y69" s="213"/>
      <c r="Z69" s="213"/>
      <c r="AA69" s="214"/>
    </row>
    <row r="70" spans="1:27" s="71" customFormat="1" ht="14.25">
      <c r="A70" s="80"/>
      <c r="B70" s="81"/>
      <c r="C70" s="81"/>
      <c r="D70" s="81"/>
      <c r="E70" s="81"/>
      <c r="F70" s="81"/>
      <c r="G70" s="81"/>
      <c r="H70" s="81"/>
      <c r="I70" s="81"/>
      <c r="J70" s="81"/>
      <c r="K70" s="82"/>
      <c r="M70" s="215" t="s">
        <v>17</v>
      </c>
      <c r="N70" s="216"/>
      <c r="O70" s="216"/>
      <c r="P70" s="216"/>
      <c r="Q70" s="217"/>
      <c r="R70" s="215" t="s">
        <v>64</v>
      </c>
      <c r="S70" s="216"/>
      <c r="T70" s="216"/>
      <c r="U70" s="216"/>
      <c r="V70" s="217"/>
      <c r="W70" s="215" t="s">
        <v>65</v>
      </c>
      <c r="X70" s="216"/>
      <c r="Y70" s="216"/>
      <c r="Z70" s="216"/>
      <c r="AA70" s="217"/>
    </row>
    <row r="71" spans="1:27" s="71" customFormat="1" ht="15">
      <c r="B71" s="74"/>
      <c r="C71" s="74"/>
      <c r="D71" s="74"/>
      <c r="E71" s="75"/>
      <c r="F71" s="74"/>
      <c r="G71" s="76"/>
    </row>
    <row r="72" spans="1:27" s="71" customFormat="1" ht="15">
      <c r="A72" s="77"/>
      <c r="B72" s="74"/>
      <c r="C72" s="74"/>
      <c r="D72" s="74"/>
      <c r="E72" s="75"/>
      <c r="F72" s="74"/>
      <c r="G72" s="76"/>
    </row>
    <row r="73" spans="1:27" s="71" customFormat="1" ht="15">
      <c r="A73" s="77"/>
      <c r="B73" s="11"/>
      <c r="C73" s="11"/>
      <c r="D73" s="74"/>
      <c r="E73" s="75"/>
      <c r="F73" s="74"/>
      <c r="G73" s="76"/>
    </row>
    <row r="74" spans="1:27" s="71" customFormat="1" ht="15">
      <c r="B74" s="74"/>
      <c r="C74" s="74"/>
      <c r="D74" s="11"/>
      <c r="E74" s="12"/>
      <c r="F74" s="11"/>
      <c r="G74" s="13"/>
    </row>
    <row r="75" spans="1:27" s="71" customFormat="1" ht="14.25">
      <c r="B75" s="11"/>
      <c r="C75" s="11"/>
      <c r="D75" s="11"/>
      <c r="E75" s="12"/>
      <c r="F75" s="11"/>
      <c r="G75" s="13"/>
    </row>
    <row r="76" spans="1:27" s="71" customFormat="1" ht="14.25">
      <c r="B76" s="11"/>
      <c r="C76" s="11"/>
      <c r="D76" s="11"/>
      <c r="E76" s="12"/>
      <c r="F76" s="11"/>
      <c r="G76" s="13"/>
    </row>
    <row r="77" spans="1:27" s="71" customFormat="1" ht="14.25">
      <c r="B77" s="11"/>
      <c r="C77" s="11"/>
      <c r="D77" s="11"/>
      <c r="E77" s="12"/>
      <c r="F77" s="11"/>
      <c r="G77" s="13"/>
    </row>
    <row r="78" spans="1:27" s="71" customFormat="1" ht="14.25">
      <c r="B78" s="11"/>
      <c r="C78" s="11"/>
      <c r="D78" s="11"/>
      <c r="E78" s="12"/>
      <c r="F78" s="11"/>
      <c r="G78" s="13"/>
    </row>
    <row r="79" spans="1:27" s="71" customFormat="1" ht="14.25">
      <c r="B79" s="11"/>
      <c r="C79" s="11"/>
      <c r="D79" s="11"/>
      <c r="E79" s="12"/>
      <c r="F79" s="11"/>
      <c r="G79" s="13"/>
    </row>
    <row r="80" spans="1:27" s="71" customFormat="1" ht="14.25">
      <c r="B80" s="11"/>
      <c r="C80" s="11"/>
      <c r="D80" s="11"/>
      <c r="E80" s="12"/>
      <c r="F80" s="11"/>
      <c r="G80" s="13"/>
    </row>
    <row r="81" spans="1:27" s="71" customFormat="1" ht="14.25">
      <c r="B81" s="11"/>
      <c r="C81" s="11"/>
      <c r="D81" s="11"/>
      <c r="E81" s="12"/>
      <c r="F81" s="11"/>
      <c r="G81" s="13"/>
    </row>
    <row r="82" spans="1:27" s="71" customFormat="1" ht="14.25">
      <c r="B82" s="11"/>
      <c r="C82" s="11"/>
      <c r="D82" s="11"/>
      <c r="E82" s="12"/>
      <c r="F82" s="11"/>
      <c r="G82" s="13"/>
    </row>
    <row r="83" spans="1:27" s="71" customFormat="1" ht="14.25">
      <c r="B83" s="11"/>
      <c r="C83" s="11"/>
      <c r="D83" s="11"/>
      <c r="E83" s="12"/>
      <c r="F83" s="11"/>
      <c r="G83" s="13"/>
    </row>
    <row r="84" spans="1:27" s="71" customFormat="1" ht="14.25">
      <c r="B84" s="11"/>
      <c r="C84" s="11"/>
      <c r="D84" s="11"/>
      <c r="E84" s="12"/>
      <c r="F84" s="11"/>
      <c r="G84" s="13"/>
    </row>
    <row r="85" spans="1:27" s="71" customFormat="1" ht="14.25">
      <c r="B85" s="11"/>
      <c r="C85" s="11"/>
      <c r="D85" s="11"/>
      <c r="E85" s="12"/>
      <c r="F85" s="11"/>
      <c r="G85" s="13"/>
    </row>
    <row r="86" spans="1:27" ht="18" customHeight="1">
      <c r="A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</row>
    <row r="87" spans="1:27" ht="18" customHeight="1">
      <c r="A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</row>
    <row r="88" spans="1:27" ht="18" customHeight="1">
      <c r="A88" s="71"/>
      <c r="H88" s="71"/>
      <c r="I88" s="71"/>
      <c r="J88" s="71"/>
      <c r="K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</row>
  </sheetData>
  <mergeCells count="229">
    <mergeCell ref="B52:G52"/>
    <mergeCell ref="O52:P52"/>
    <mergeCell ref="M52:N52"/>
    <mergeCell ref="M68:Q69"/>
    <mergeCell ref="R68:V69"/>
    <mergeCell ref="W68:AA69"/>
    <mergeCell ref="M70:Q70"/>
    <mergeCell ref="R70:V70"/>
    <mergeCell ref="W70:AA70"/>
    <mergeCell ref="A55:L55"/>
    <mergeCell ref="Q66:Y66"/>
    <mergeCell ref="A67:K67"/>
    <mergeCell ref="M67:Q67"/>
    <mergeCell ref="R67:V67"/>
    <mergeCell ref="W67:AA67"/>
    <mergeCell ref="X53:AA53"/>
    <mergeCell ref="A54:L54"/>
    <mergeCell ref="M54:N54"/>
    <mergeCell ref="O54:P54"/>
    <mergeCell ref="Q54:S54"/>
    <mergeCell ref="T54:W54"/>
    <mergeCell ref="X54:AA54"/>
    <mergeCell ref="B53:G53"/>
    <mergeCell ref="H53:L53"/>
    <mergeCell ref="M53:N53"/>
    <mergeCell ref="O53:P53"/>
    <mergeCell ref="Q53:S53"/>
    <mergeCell ref="T53:W53"/>
    <mergeCell ref="X50:AA50"/>
    <mergeCell ref="H51:L51"/>
    <mergeCell ref="M51:N51"/>
    <mergeCell ref="O51:P51"/>
    <mergeCell ref="Q51:S51"/>
    <mergeCell ref="T51:W51"/>
    <mergeCell ref="X51:AA51"/>
    <mergeCell ref="H50:L50"/>
    <mergeCell ref="M50:N50"/>
    <mergeCell ref="O50:P50"/>
    <mergeCell ref="Q50:S50"/>
    <mergeCell ref="T50:W50"/>
    <mergeCell ref="X48:AA48"/>
    <mergeCell ref="H49:L49"/>
    <mergeCell ref="M49:N49"/>
    <mergeCell ref="O49:P49"/>
    <mergeCell ref="Q49:S49"/>
    <mergeCell ref="T49:W49"/>
    <mergeCell ref="X49:AA49"/>
    <mergeCell ref="H48:L48"/>
    <mergeCell ref="M48:N48"/>
    <mergeCell ref="O48:P48"/>
    <mergeCell ref="Q48:S48"/>
    <mergeCell ref="T48:W48"/>
    <mergeCell ref="X46:AA46"/>
    <mergeCell ref="H47:L47"/>
    <mergeCell ref="M47:N47"/>
    <mergeCell ref="O47:P47"/>
    <mergeCell ref="Q47:S47"/>
    <mergeCell ref="T47:W47"/>
    <mergeCell ref="X47:AA47"/>
    <mergeCell ref="H46:L46"/>
    <mergeCell ref="M46:N46"/>
    <mergeCell ref="O46:P46"/>
    <mergeCell ref="Q46:S46"/>
    <mergeCell ref="T46:W46"/>
    <mergeCell ref="X44:AA44"/>
    <mergeCell ref="H45:L45"/>
    <mergeCell ref="M45:N45"/>
    <mergeCell ref="O45:P45"/>
    <mergeCell ref="Q45:S45"/>
    <mergeCell ref="T45:W45"/>
    <mergeCell ref="X45:AA45"/>
    <mergeCell ref="H44:L44"/>
    <mergeCell ref="M44:N44"/>
    <mergeCell ref="O44:P44"/>
    <mergeCell ref="Q44:S44"/>
    <mergeCell ref="T44:W44"/>
    <mergeCell ref="X42:AA42"/>
    <mergeCell ref="B43:G43"/>
    <mergeCell ref="H43:L43"/>
    <mergeCell ref="M43:N43"/>
    <mergeCell ref="O43:P43"/>
    <mergeCell ref="Q43:S43"/>
    <mergeCell ref="T43:W43"/>
    <mergeCell ref="X43:AA43"/>
    <mergeCell ref="B42:G42"/>
    <mergeCell ref="H42:L42"/>
    <mergeCell ref="M42:N42"/>
    <mergeCell ref="O42:P42"/>
    <mergeCell ref="Q42:S42"/>
    <mergeCell ref="T42:W42"/>
    <mergeCell ref="X40:AA40"/>
    <mergeCell ref="B41:G41"/>
    <mergeCell ref="H41:L41"/>
    <mergeCell ref="M41:N41"/>
    <mergeCell ref="O41:P41"/>
    <mergeCell ref="Q41:S41"/>
    <mergeCell ref="T41:W41"/>
    <mergeCell ref="X41:AA41"/>
    <mergeCell ref="B40:G40"/>
    <mergeCell ref="H40:L40"/>
    <mergeCell ref="M40:N40"/>
    <mergeCell ref="O40:P40"/>
    <mergeCell ref="Q40:S40"/>
    <mergeCell ref="T40:W40"/>
    <mergeCell ref="X38:AA38"/>
    <mergeCell ref="B39:G39"/>
    <mergeCell ref="H39:L39"/>
    <mergeCell ref="M39:N39"/>
    <mergeCell ref="O39:P39"/>
    <mergeCell ref="Q39:S39"/>
    <mergeCell ref="T39:W39"/>
    <mergeCell ref="X39:AA39"/>
    <mergeCell ref="B38:G38"/>
    <mergeCell ref="H38:L38"/>
    <mergeCell ref="M38:N38"/>
    <mergeCell ref="O38:P38"/>
    <mergeCell ref="Q38:S38"/>
    <mergeCell ref="T38:W38"/>
    <mergeCell ref="X36:AA36"/>
    <mergeCell ref="B37:G37"/>
    <mergeCell ref="H37:L37"/>
    <mergeCell ref="M37:N37"/>
    <mergeCell ref="O37:P37"/>
    <mergeCell ref="Q37:S37"/>
    <mergeCell ref="T37:W37"/>
    <mergeCell ref="X37:AA37"/>
    <mergeCell ref="B36:G36"/>
    <mergeCell ref="H36:L36"/>
    <mergeCell ref="M36:N36"/>
    <mergeCell ref="O36:P36"/>
    <mergeCell ref="Q36:S36"/>
    <mergeCell ref="T36:W36"/>
    <mergeCell ref="X34:AA34"/>
    <mergeCell ref="B35:G35"/>
    <mergeCell ref="H35:L35"/>
    <mergeCell ref="M35:N35"/>
    <mergeCell ref="O35:P35"/>
    <mergeCell ref="Q35:S35"/>
    <mergeCell ref="T35:W35"/>
    <mergeCell ref="X35:AA35"/>
    <mergeCell ref="B34:G34"/>
    <mergeCell ref="H34:L34"/>
    <mergeCell ref="M34:N34"/>
    <mergeCell ref="O34:P34"/>
    <mergeCell ref="Q34:S34"/>
    <mergeCell ref="T34:W34"/>
    <mergeCell ref="X32:AA32"/>
    <mergeCell ref="B33:G33"/>
    <mergeCell ref="H33:L33"/>
    <mergeCell ref="M33:N33"/>
    <mergeCell ref="O33:P33"/>
    <mergeCell ref="Q33:S33"/>
    <mergeCell ref="T33:W33"/>
    <mergeCell ref="X33:AA33"/>
    <mergeCell ref="B32:G32"/>
    <mergeCell ref="H32:L32"/>
    <mergeCell ref="M32:N32"/>
    <mergeCell ref="O32:P32"/>
    <mergeCell ref="Q32:S32"/>
    <mergeCell ref="T32:W32"/>
    <mergeCell ref="B31:G31"/>
    <mergeCell ref="H31:L31"/>
    <mergeCell ref="M31:N31"/>
    <mergeCell ref="O31:P31"/>
    <mergeCell ref="Q31:S31"/>
    <mergeCell ref="T31:W31"/>
    <mergeCell ref="X31:AA31"/>
    <mergeCell ref="H30:L30"/>
    <mergeCell ref="M30:N30"/>
    <mergeCell ref="O30:P30"/>
    <mergeCell ref="Q30:S30"/>
    <mergeCell ref="T30:W30"/>
    <mergeCell ref="B29:G29"/>
    <mergeCell ref="B30:G30"/>
    <mergeCell ref="X28:AA28"/>
    <mergeCell ref="H29:L29"/>
    <mergeCell ref="M29:N29"/>
    <mergeCell ref="O29:P29"/>
    <mergeCell ref="Q29:S29"/>
    <mergeCell ref="T29:W29"/>
    <mergeCell ref="X29:AA29"/>
    <mergeCell ref="B28:G28"/>
    <mergeCell ref="H28:L28"/>
    <mergeCell ref="M28:N28"/>
    <mergeCell ref="O28:P28"/>
    <mergeCell ref="Q28:S28"/>
    <mergeCell ref="T28:W28"/>
    <mergeCell ref="X30:AA30"/>
    <mergeCell ref="X26:AA26"/>
    <mergeCell ref="B27:G27"/>
    <mergeCell ref="H27:L27"/>
    <mergeCell ref="M27:N27"/>
    <mergeCell ref="O27:P27"/>
    <mergeCell ref="Q27:S27"/>
    <mergeCell ref="T27:W27"/>
    <mergeCell ref="X27:AA27"/>
    <mergeCell ref="B26:G26"/>
    <mergeCell ref="H26:L26"/>
    <mergeCell ref="M26:N26"/>
    <mergeCell ref="O26:P26"/>
    <mergeCell ref="Q26:S26"/>
    <mergeCell ref="T26:W26"/>
    <mergeCell ref="X24:AA24"/>
    <mergeCell ref="B25:G25"/>
    <mergeCell ref="H25:L25"/>
    <mergeCell ref="M25:N25"/>
    <mergeCell ref="O25:P25"/>
    <mergeCell ref="Q25:S25"/>
    <mergeCell ref="T25:W25"/>
    <mergeCell ref="X25:AA25"/>
    <mergeCell ref="B24:G24"/>
    <mergeCell ref="H24:L24"/>
    <mergeCell ref="M24:N24"/>
    <mergeCell ref="O24:P24"/>
    <mergeCell ref="Q24:S24"/>
    <mergeCell ref="T24:W24"/>
    <mergeCell ref="H10:O10"/>
    <mergeCell ref="R10:AA10"/>
    <mergeCell ref="C14:AA14"/>
    <mergeCell ref="F15:AA15"/>
    <mergeCell ref="R16:Y16"/>
    <mergeCell ref="H17:O17"/>
    <mergeCell ref="R17:AA17"/>
    <mergeCell ref="B1:I1"/>
    <mergeCell ref="D2:I2"/>
    <mergeCell ref="D3:I3"/>
    <mergeCell ref="C6:AA6"/>
    <mergeCell ref="F7:AA7"/>
    <mergeCell ref="R8:Y8"/>
  </mergeCells>
  <hyperlinks>
    <hyperlink ref="R10" r:id="rId1"/>
    <hyperlink ref="R17" r:id="rId2"/>
  </hyperlinks>
  <pageMargins left="0.28000000000000003" right="0.19" top="0.25" bottom="0.17" header="0.05" footer="0.17"/>
  <pageSetup scale="83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18.03.17</vt:lpstr>
      <vt:lpstr>10.03.17</vt:lpstr>
      <vt:lpstr>04.03.17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Lien</dc:creator>
  <cp:lastModifiedBy>ly</cp:lastModifiedBy>
  <cp:lastPrinted>2017-03-17T04:50:48Z</cp:lastPrinted>
  <dcterms:created xsi:type="dcterms:W3CDTF">2016-06-06T05:03:51Z</dcterms:created>
  <dcterms:modified xsi:type="dcterms:W3CDTF">2017-03-17T07:12:21Z</dcterms:modified>
</cp:coreProperties>
</file>