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75" windowWidth="19320" windowHeight="7995" firstSheet="1" activeTab="1"/>
  </bookViews>
  <sheets>
    <sheet name="Sheet1" sheetId="1" state="hidden" r:id="rId1"/>
    <sheet name="vpp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64" i="2"/>
  <c r="N64" s="1"/>
  <c r="S64" s="1"/>
  <c r="R47"/>
  <c r="S46"/>
  <c r="R46"/>
  <c r="T46" s="1"/>
  <c r="R45"/>
  <c r="S44"/>
  <c r="R44"/>
  <c r="T44" s="1"/>
  <c r="R43"/>
  <c r="S42"/>
  <c r="R42"/>
  <c r="T42" s="1"/>
  <c r="R41"/>
  <c r="S40"/>
  <c r="R40"/>
  <c r="T40" s="1"/>
  <c r="R39"/>
  <c r="R38"/>
  <c r="S38" s="1"/>
  <c r="R37"/>
  <c r="S36"/>
  <c r="R36"/>
  <c r="T36" s="1"/>
  <c r="R35"/>
  <c r="S34"/>
  <c r="R34"/>
  <c r="T34" s="1"/>
  <c r="R33"/>
  <c r="R32"/>
  <c r="S32" s="1"/>
  <c r="R31"/>
  <c r="R30"/>
  <c r="S30" s="1"/>
  <c r="R29"/>
  <c r="R28"/>
  <c r="S28" s="1"/>
  <c r="R27"/>
  <c r="R26"/>
  <c r="S26" s="1"/>
  <c r="R25"/>
  <c r="R24"/>
  <c r="S24" s="1"/>
  <c r="R23"/>
  <c r="R22"/>
  <c r="S22" s="1"/>
  <c r="R21"/>
  <c r="R20"/>
  <c r="S20" s="1"/>
  <c r="R19"/>
  <c r="R18"/>
  <c r="S18" s="1"/>
  <c r="T38" l="1"/>
  <c r="T18"/>
  <c r="S19"/>
  <c r="S48" s="1"/>
  <c r="T20"/>
  <c r="S21"/>
  <c r="T21" s="1"/>
  <c r="T22"/>
  <c r="S23"/>
  <c r="T23" s="1"/>
  <c r="T24"/>
  <c r="S25"/>
  <c r="T25" s="1"/>
  <c r="T26"/>
  <c r="S27"/>
  <c r="T27" s="1"/>
  <c r="T28"/>
  <c r="S29"/>
  <c r="T29" s="1"/>
  <c r="T30"/>
  <c r="S31"/>
  <c r="T31" s="1"/>
  <c r="T32"/>
  <c r="S33"/>
  <c r="T33" s="1"/>
  <c r="S35"/>
  <c r="T35" s="1"/>
  <c r="S37"/>
  <c r="T37" s="1"/>
  <c r="S39"/>
  <c r="T39" s="1"/>
  <c r="S41"/>
  <c r="T41" s="1"/>
  <c r="S43"/>
  <c r="T43" s="1"/>
  <c r="S45"/>
  <c r="T45" s="1"/>
  <c r="S47"/>
  <c r="T47" s="1"/>
  <c r="R48"/>
  <c r="N40" i="1"/>
  <c r="S40" s="1"/>
  <c r="E40"/>
  <c r="S23"/>
  <c r="R23"/>
  <c r="T23" s="1"/>
  <c r="R22"/>
  <c r="S22" s="1"/>
  <c r="S21"/>
  <c r="R21"/>
  <c r="T21" s="1"/>
  <c r="R20"/>
  <c r="S20" s="1"/>
  <c r="S19"/>
  <c r="R19"/>
  <c r="T19" s="1"/>
  <c r="R18"/>
  <c r="S18" s="1"/>
  <c r="S24" s="1"/>
  <c r="T19" i="2" l="1"/>
  <c r="T48"/>
  <c r="T18" i="1"/>
  <c r="T20"/>
  <c r="T22"/>
  <c r="R24"/>
  <c r="T24" l="1"/>
</calcChain>
</file>

<file path=xl/sharedStrings.xml><?xml version="1.0" encoding="utf-8"?>
<sst xmlns="http://schemas.openxmlformats.org/spreadsheetml/2006/main" count="204" uniqueCount="125">
  <si>
    <t xml:space="preserve">Registered Address: </t>
  </si>
  <si>
    <t xml:space="preserve">Tax Code: </t>
  </si>
  <si>
    <t>Tel:</t>
  </si>
  <si>
    <t xml:space="preserve">(+84)8 3832 8271 </t>
  </si>
  <si>
    <t>Fax:</t>
  </si>
  <si>
    <t>848 3832 8448</t>
  </si>
  <si>
    <t xml:space="preserve">PO number/ Số PO:   </t>
  </si>
  <si>
    <t>/2016</t>
  </si>
  <si>
    <t xml:space="preserve">Department/ Bộ phận:   </t>
  </si>
  <si>
    <t>HR &amp; Admin</t>
  </si>
  <si>
    <t>PURCHASE ORDER</t>
  </si>
  <si>
    <t>ĐƠN ĐẶT HÀNG</t>
  </si>
  <si>
    <r>
      <t xml:space="preserve">To
</t>
    </r>
    <r>
      <rPr>
        <i/>
        <sz val="11"/>
        <rFont val="Arial"/>
        <family val="2"/>
      </rPr>
      <t>Đến:</t>
    </r>
  </si>
  <si>
    <r>
      <t xml:space="preserve">Delivery To:
</t>
    </r>
    <r>
      <rPr>
        <i/>
        <sz val="11"/>
        <rFont val="Arial"/>
        <family val="2"/>
      </rPr>
      <t>Giao hàng tới</t>
    </r>
  </si>
  <si>
    <r>
      <t xml:space="preserve">Address
</t>
    </r>
    <r>
      <rPr>
        <i/>
        <sz val="11"/>
        <rFont val="Arial"/>
        <family val="2"/>
      </rPr>
      <t>Địa chỉ:</t>
    </r>
  </si>
  <si>
    <r>
      <t xml:space="preserve">Tel
</t>
    </r>
    <r>
      <rPr>
        <i/>
        <sz val="11"/>
        <rFont val="Arial"/>
        <family val="2"/>
      </rPr>
      <t>Điện thoại:</t>
    </r>
  </si>
  <si>
    <r>
      <t xml:space="preserve">Attn 
</t>
    </r>
    <r>
      <rPr>
        <i/>
        <sz val="11"/>
        <rFont val="Arial"/>
        <family val="2"/>
      </rPr>
      <t>Người nhận:</t>
    </r>
  </si>
  <si>
    <r>
      <t xml:space="preserve">Date
</t>
    </r>
    <r>
      <rPr>
        <i/>
        <sz val="11"/>
        <rFont val="Arial"/>
        <family val="2"/>
      </rPr>
      <t>Ngày:</t>
    </r>
  </si>
  <si>
    <r>
      <t xml:space="preserve">No.
</t>
    </r>
    <r>
      <rPr>
        <b/>
        <i/>
        <sz val="9"/>
        <rFont val="Arial"/>
        <family val="2"/>
      </rPr>
      <t>STT.</t>
    </r>
  </si>
  <si>
    <r>
      <t xml:space="preserve">Details
</t>
    </r>
    <r>
      <rPr>
        <b/>
        <i/>
        <sz val="9"/>
        <rFont val="Arial"/>
        <family val="2"/>
      </rPr>
      <t>Chi tiết</t>
    </r>
  </si>
  <si>
    <r>
      <t xml:space="preserve">Unit
</t>
    </r>
    <r>
      <rPr>
        <b/>
        <i/>
        <sz val="9"/>
        <rFont val="Arial"/>
        <family val="2"/>
      </rPr>
      <t>Đơn vị</t>
    </r>
  </si>
  <si>
    <r>
      <t xml:space="preserve">Quantity      
</t>
    </r>
    <r>
      <rPr>
        <b/>
        <i/>
        <sz val="9"/>
        <rFont val="Arial"/>
        <family val="2"/>
      </rPr>
      <t>Số lượng</t>
    </r>
  </si>
  <si>
    <r>
      <t xml:space="preserve">Net unit price
</t>
    </r>
    <r>
      <rPr>
        <b/>
        <i/>
        <sz val="9"/>
        <rFont val="Arial"/>
        <family val="2"/>
      </rPr>
      <t>Đơn giá trước thuế</t>
    </r>
  </si>
  <si>
    <r>
      <t xml:space="preserve">Total Net Amount
</t>
    </r>
    <r>
      <rPr>
        <b/>
        <i/>
        <sz val="9"/>
        <rFont val="Arial"/>
        <family val="2"/>
      </rPr>
      <t>Số tiền trước thuế</t>
    </r>
  </si>
  <si>
    <r>
      <t xml:space="preserve">VAT Amount 
</t>
    </r>
    <r>
      <rPr>
        <b/>
        <i/>
        <sz val="9"/>
        <rFont val="Arial"/>
        <family val="2"/>
      </rPr>
      <t>Số tiền GTGT</t>
    </r>
  </si>
  <si>
    <r>
      <t xml:space="preserve">Total Gross Amount
</t>
    </r>
    <r>
      <rPr>
        <b/>
        <i/>
        <sz val="9"/>
        <rFont val="Arial"/>
        <family val="2"/>
      </rPr>
      <t>Thành tiền sau thuế</t>
    </r>
  </si>
  <si>
    <t>:</t>
  </si>
  <si>
    <t>Issued by/ Yêu cầu bởi:</t>
  </si>
  <si>
    <t>Authorised by/ Chấp thuận bởi</t>
  </si>
  <si>
    <t>Confirmed by Vendor/ Xác nhận bởi nhà cung cấp</t>
  </si>
  <si>
    <t>Name/ Họ Tên:</t>
  </si>
  <si>
    <t>Quách Tiểu Phụng</t>
  </si>
  <si>
    <t>Dương Thị Thu Hương</t>
  </si>
  <si>
    <r>
      <t xml:space="preserve">Position/ </t>
    </r>
    <r>
      <rPr>
        <sz val="10"/>
        <rFont val="Arial"/>
        <family val="2"/>
      </rPr>
      <t>Chức vụ:</t>
    </r>
  </si>
  <si>
    <t>HR &amp; Admin Manager</t>
  </si>
  <si>
    <r>
      <t>Date/ N</t>
    </r>
    <r>
      <rPr>
        <sz val="10"/>
        <rFont val="Arial"/>
        <family val="2"/>
      </rPr>
      <t>gày:</t>
    </r>
  </si>
  <si>
    <t>CÔNG TY TNHH MỘT THÀNH VIÊN THƯƠNG MẠI VÀ ĐẦU TƯ LIÊN Á CHÂU</t>
  </si>
  <si>
    <t>PAN ASIA TRADING AND INVESTMENT ONE MEMBER CO., LTD</t>
  </si>
  <si>
    <t>506 Nguyễn Đình Chiểu, Phường 4, Quận 3, TP. Hồ Chí Minh</t>
  </si>
  <si>
    <t>0 3 1 0 6 1 8 1 8 8</t>
  </si>
  <si>
    <t>Siêu Thị Giant</t>
  </si>
  <si>
    <t>101 Tôn Dật Tiên, P. Tân Phong, Q.7</t>
  </si>
  <si>
    <t>08 5412 1416</t>
  </si>
  <si>
    <t>4/4/2016</t>
  </si>
  <si>
    <r>
      <t xml:space="preserve">TOTAL / </t>
    </r>
    <r>
      <rPr>
        <b/>
        <i/>
        <sz val="10"/>
        <rFont val="Arial"/>
        <family val="2"/>
      </rPr>
      <t>TỔNG CỘNG</t>
    </r>
  </si>
  <si>
    <r>
      <t xml:space="preserve">Terms &amp; Conditions/ </t>
    </r>
    <r>
      <rPr>
        <i/>
        <u/>
        <sz val="10"/>
        <rFont val="Arial"/>
        <family val="2"/>
      </rPr>
      <t>Các điều kiện &amp; điều khoản:</t>
    </r>
  </si>
  <si>
    <r>
      <t xml:space="preserve">Deadline for Delivery
</t>
    </r>
    <r>
      <rPr>
        <i/>
        <sz val="10"/>
        <rFont val="Arial"/>
        <family val="2"/>
      </rPr>
      <t>Thời hạn giao hàng</t>
    </r>
  </si>
  <si>
    <r>
      <t xml:space="preserve">Terms of Payment
</t>
    </r>
    <r>
      <rPr>
        <i/>
        <sz val="10"/>
        <rFont val="Arial"/>
        <family val="2"/>
      </rPr>
      <t>Phương thức thanh toán</t>
    </r>
  </si>
  <si>
    <r>
      <t xml:space="preserve">Other Terms
</t>
    </r>
    <r>
      <rPr>
        <i/>
        <sz val="10"/>
        <rFont val="Arial"/>
        <family val="2"/>
      </rPr>
      <t>Các điều khoản khác</t>
    </r>
  </si>
  <si>
    <t>Receiptionist</t>
  </si>
  <si>
    <t>0000022</t>
  </si>
  <si>
    <t>Phòng Training Guardian</t>
  </si>
  <si>
    <t>506 Nguyễn Đình Chiểu, P. 4, Q.3</t>
  </si>
  <si>
    <t>Ms. Phụng</t>
  </si>
  <si>
    <t>Bánh Custas( Hộp  lớn)</t>
  </si>
  <si>
    <t>hộp</t>
  </si>
  <si>
    <t>Bánh quy giòn vị bắp</t>
  </si>
  <si>
    <t>Bánh Hura xanh</t>
  </si>
  <si>
    <t xml:space="preserve">Kẹo mềm trái cây socola Dynamite </t>
  </si>
  <si>
    <t>gói</t>
  </si>
  <si>
    <t>Kẹo gừng Gingerbon (gói lớn nhất)</t>
  </si>
  <si>
    <t>Kẹo M&amp;M loại trung</t>
  </si>
  <si>
    <t>CÔNG TY TNHH ĐẦU TƯ VÀ KINH DOANH SIÊU THỊ Á CHÂU</t>
  </si>
  <si>
    <t>ASIA INVESTMENT AND SUPERMARKET TRADING COMPANY LIMITED</t>
  </si>
  <si>
    <t>Lầu 2, 506 Nguyễn Đình Chiểu, Phường 4, Quận 3, TP. Hồ Chí Minh</t>
  </si>
  <si>
    <t>0 3 1 0 9 3 9 8 4 0</t>
  </si>
  <si>
    <t>0000016</t>
  </si>
  <si>
    <t xml:space="preserve">Phuong Nam Stationery </t>
  </si>
  <si>
    <t>B18/19K Nguyen Van Linh Q.7 TP.HCM</t>
  </si>
  <si>
    <t>101 Tôn Dật Tiên, P.Tân Phong, Q.7</t>
  </si>
  <si>
    <t>(08) 3758 4761</t>
  </si>
  <si>
    <t>Ms. Phung - 0917 263 664</t>
  </si>
  <si>
    <t>Ms. Kim Anh - 0902.60.64.82</t>
  </si>
  <si>
    <t>1/4/2016</t>
  </si>
  <si>
    <t>Bấm Kim 10E Tr - Plus</t>
  </si>
  <si>
    <t>cái</t>
  </si>
  <si>
    <t>Băng Keo 2 Mặt 1,6Cm</t>
  </si>
  <si>
    <t>cuộn</t>
  </si>
  <si>
    <t>Băng keo trong 2cm</t>
  </si>
  <si>
    <t>cuộn</t>
  </si>
  <si>
    <t>Bảng Tên Nhựa Dẻo (Đứng)</t>
  </si>
  <si>
    <t>Bảng Tên Nhựa Dẻo (Ngang)</t>
  </si>
  <si>
    <t>cái</t>
  </si>
  <si>
    <t>Băng Xóa Mini 5 Series Bag Jpn</t>
  </si>
  <si>
    <t>Bìa nút</t>
  </si>
  <si>
    <t>Chuốt Chì Nhỏ Sdi 0137</t>
  </si>
  <si>
    <t>Cồn Nhỏ</t>
  </si>
  <si>
    <t>Chai</t>
  </si>
  <si>
    <t>Dao rọc giấy nhỏ SDI (loại 3 lưỡi)</t>
  </si>
  <si>
    <t>cây</t>
  </si>
  <si>
    <t>Dao Rọc Giấy Lớn Sdi</t>
  </si>
  <si>
    <t xml:space="preserve">Giấy bấm giá TTH </t>
  </si>
  <si>
    <t>Giấy ghi chú 2''*3</t>
  </si>
  <si>
    <t>xấp</t>
  </si>
  <si>
    <t xml:space="preserve">Kẹp bảng tên </t>
  </si>
  <si>
    <t>Kim Bấm 10 Plus</t>
  </si>
  <si>
    <t>hộp</t>
  </si>
  <si>
    <t>Kim Bấm 03 Plus</t>
  </si>
  <si>
    <t>Mực viết lông bảng</t>
  </si>
  <si>
    <t>Sáp Đếm Tiền</t>
  </si>
  <si>
    <t>Sổ Caro 30X40 Dày (cắt đầu)</t>
  </si>
  <si>
    <t>Cuốn</t>
  </si>
  <si>
    <t xml:space="preserve">Tập 100 Trang </t>
  </si>
  <si>
    <t>cuốn</t>
  </si>
  <si>
    <t>Viết Bic Thiên Long 027 (xanh)</t>
  </si>
  <si>
    <t>Viết Chì 2B Thiên Long</t>
  </si>
  <si>
    <t>Viết dạ quang hồng</t>
  </si>
  <si>
    <t>Cây</t>
  </si>
  <si>
    <t>Ly Nhựa 411 140Ml</t>
  </si>
  <si>
    <t>Cái</t>
  </si>
  <si>
    <t>băng keo 2.5p 100 yard</t>
  </si>
  <si>
    <t>Rổ xéo nhựa 1 ngăn - xanh dương</t>
  </si>
  <si>
    <t>Giấy gói quà</t>
  </si>
  <si>
    <t>tờ</t>
  </si>
  <si>
    <t>Nơ rút gói quà loại nhỏ</t>
  </si>
  <si>
    <t>Nơ rút gói quà loại lớn</t>
  </si>
  <si>
    <t>Giấy phân trang</t>
  </si>
  <si>
    <r>
      <t xml:space="preserve">TOTAL / </t>
    </r>
    <r>
      <rPr>
        <b/>
        <i/>
        <sz val="12"/>
        <rFont val="Arial"/>
        <family val="2"/>
      </rPr>
      <t>TỔNG CỘNG</t>
    </r>
  </si>
  <si>
    <r>
      <t xml:space="preserve">Terms &amp; Conditions/ </t>
    </r>
    <r>
      <rPr>
        <i/>
        <u/>
        <sz val="11"/>
        <rFont val="Arial"/>
        <family val="2"/>
      </rPr>
      <t>Các điều kiện &amp; điều khoản:</t>
    </r>
  </si>
  <si>
    <r>
      <t xml:space="preserve">Deadline for Delivery
</t>
    </r>
    <r>
      <rPr>
        <i/>
        <sz val="11"/>
        <rFont val="Arial"/>
        <family val="2"/>
      </rPr>
      <t>Thời hạn giao hàng</t>
    </r>
  </si>
  <si>
    <r>
      <t xml:space="preserve">Terms of Payment
</t>
    </r>
    <r>
      <rPr>
        <i/>
        <sz val="11"/>
        <rFont val="Arial"/>
        <family val="2"/>
      </rPr>
      <t>Phương thức thanh toán</t>
    </r>
  </si>
  <si>
    <r>
      <t xml:space="preserve">Other Terms
</t>
    </r>
    <r>
      <rPr>
        <i/>
        <sz val="11"/>
        <rFont val="Arial"/>
        <family val="2"/>
      </rPr>
      <t>Các điều khoản khác</t>
    </r>
  </si>
  <si>
    <t>Lê Thị Kim Anh</t>
  </si>
  <si>
    <t>Receptionist</t>
  </si>
  <si>
    <t>Director</t>
  </si>
</sst>
</file>

<file path=xl/styles.xml><?xml version="1.0" encoding="utf-8"?>
<styleSheet xmlns="http://schemas.openxmlformats.org/spreadsheetml/2006/main">
  <numFmts count="5">
    <numFmt numFmtId="43" formatCode="_(* #,##0.00_);_(* \(#,##0.00\);_(* &quot;-&quot;??_);_(@_)"/>
    <numFmt numFmtId="164" formatCode="_(* #,##0_);_(* \(#,##0\);_(* &quot;-&quot;??_);_(@_)"/>
    <numFmt numFmtId="165" formatCode="_-* #,##0_-;\-* #,##0_-;_-* &quot;-&quot;??_-;_-@_-"/>
    <numFmt numFmtId="166" formatCode="dd\-mmm\-yyyy"/>
    <numFmt numFmtId="167" formatCode="[$-1010000]d/m/yyyy;@"/>
  </numFmts>
  <fonts count="2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Arial"/>
      <family val="2"/>
    </font>
    <font>
      <sz val="10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  <font>
      <sz val="12"/>
      <color rgb="FFFF0000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i/>
      <sz val="18"/>
      <name val="Arial"/>
      <family val="2"/>
    </font>
    <font>
      <i/>
      <sz val="14"/>
      <name val="Arial"/>
      <family val="2"/>
    </font>
    <font>
      <sz val="11"/>
      <name val="Arial"/>
      <family val="2"/>
    </font>
    <font>
      <i/>
      <sz val="11"/>
      <name val="Arial"/>
      <family val="2"/>
    </font>
    <font>
      <i/>
      <sz val="10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b/>
      <i/>
      <sz val="9"/>
      <name val="Arial"/>
      <family val="2"/>
    </font>
    <font>
      <sz val="9"/>
      <name val="Arial"/>
      <family val="2"/>
    </font>
    <font>
      <sz val="10"/>
      <color theme="1"/>
      <name val="Arial"/>
      <family val="2"/>
    </font>
    <font>
      <b/>
      <sz val="12"/>
      <color indexed="8"/>
      <name val="Arial"/>
      <family val="2"/>
    </font>
    <font>
      <sz val="10"/>
      <name val="Arial"/>
      <family val="2"/>
      <charset val="1"/>
    </font>
    <font>
      <b/>
      <sz val="11"/>
      <name val="Arial"/>
      <family val="2"/>
    </font>
    <font>
      <b/>
      <i/>
      <sz val="10"/>
      <name val="Arial"/>
      <family val="2"/>
    </font>
    <font>
      <u/>
      <sz val="9"/>
      <name val="Arial"/>
      <family val="2"/>
    </font>
    <font>
      <i/>
      <u/>
      <sz val="10"/>
      <name val="Arial"/>
      <family val="2"/>
    </font>
    <font>
      <b/>
      <i/>
      <sz val="12"/>
      <name val="Arial"/>
      <family val="2"/>
    </font>
    <font>
      <u/>
      <sz val="11"/>
      <name val="Arial"/>
      <family val="2"/>
    </font>
    <font>
      <i/>
      <u/>
      <sz val="11"/>
      <name val="Arial"/>
      <family val="2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172">
    <xf numFmtId="0" fontId="0" fillId="0" borderId="0" xfId="0"/>
    <xf numFmtId="0" fontId="2" fillId="0" borderId="0" xfId="0" applyFont="1" applyAlignment="1"/>
    <xf numFmtId="0" fontId="2" fillId="0" borderId="0" xfId="0" applyFont="1"/>
    <xf numFmtId="0" fontId="2" fillId="0" borderId="0" xfId="0" applyFont="1" applyAlignment="1">
      <alignment horizontal="center"/>
    </xf>
    <xf numFmtId="164" fontId="2" fillId="0" borderId="0" xfId="3" applyNumberFormat="1" applyFont="1"/>
    <xf numFmtId="9" fontId="2" fillId="0" borderId="0" xfId="2" applyNumberFormat="1" applyFont="1"/>
    <xf numFmtId="164" fontId="2" fillId="0" borderId="0" xfId="3" applyNumberFormat="1" applyFont="1" applyAlignment="1">
      <alignment horizontal="left"/>
    </xf>
    <xf numFmtId="165" fontId="2" fillId="0" borderId="0" xfId="1" applyNumberFormat="1" applyFont="1"/>
    <xf numFmtId="0" fontId="4" fillId="0" borderId="0" xfId="0" applyFont="1"/>
    <xf numFmtId="0" fontId="4" fillId="0" borderId="0" xfId="0" applyFont="1" applyAlignment="1"/>
    <xf numFmtId="164" fontId="4" fillId="0" borderId="0" xfId="3" applyNumberFormat="1" applyFont="1"/>
    <xf numFmtId="164" fontId="4" fillId="0" borderId="0" xfId="3" applyNumberFormat="1" applyFont="1" applyAlignment="1"/>
    <xf numFmtId="9" fontId="4" fillId="0" borderId="0" xfId="2" applyNumberFormat="1" applyFont="1" applyAlignment="1"/>
    <xf numFmtId="165" fontId="4" fillId="0" borderId="0" xfId="1" applyNumberFormat="1" applyFont="1"/>
    <xf numFmtId="0" fontId="5" fillId="0" borderId="0" xfId="0" applyFont="1"/>
    <xf numFmtId="0" fontId="4" fillId="0" borderId="0" xfId="0" applyFont="1" applyAlignment="1">
      <alignment horizontal="center"/>
    </xf>
    <xf numFmtId="9" fontId="4" fillId="0" borderId="0" xfId="2" applyNumberFormat="1" applyFont="1"/>
    <xf numFmtId="0" fontId="5" fillId="0" borderId="0" xfId="0" applyFont="1" applyAlignment="1"/>
    <xf numFmtId="164" fontId="5" fillId="0" borderId="0" xfId="3" applyNumberFormat="1" applyFont="1" applyAlignment="1">
      <alignment horizontal="left"/>
    </xf>
    <xf numFmtId="0" fontId="8" fillId="0" borderId="0" xfId="0" applyFont="1"/>
    <xf numFmtId="0" fontId="3" fillId="0" borderId="0" xfId="0" applyFont="1"/>
    <xf numFmtId="0" fontId="3" fillId="0" borderId="0" xfId="0" applyFont="1" applyAlignment="1">
      <alignment vertical="top"/>
    </xf>
    <xf numFmtId="0" fontId="3" fillId="0" borderId="0" xfId="0" applyFont="1" applyAlignment="1"/>
    <xf numFmtId="164" fontId="3" fillId="0" borderId="0" xfId="3" applyNumberFormat="1" applyFont="1"/>
    <xf numFmtId="164" fontId="10" fillId="0" borderId="0" xfId="3" applyNumberFormat="1" applyFont="1" applyBorder="1" applyAlignment="1">
      <alignment vertical="top"/>
    </xf>
    <xf numFmtId="9" fontId="3" fillId="0" borderId="0" xfId="2" applyNumberFormat="1" applyFont="1"/>
    <xf numFmtId="164" fontId="3" fillId="0" borderId="0" xfId="3" applyNumberFormat="1" applyFont="1" applyAlignment="1">
      <alignment horizontal="left"/>
    </xf>
    <xf numFmtId="165" fontId="3" fillId="0" borderId="0" xfId="1" applyNumberFormat="1" applyFont="1"/>
    <xf numFmtId="0" fontId="4" fillId="0" borderId="1" xfId="0" applyFont="1" applyBorder="1" applyAlignment="1"/>
    <xf numFmtId="0" fontId="4" fillId="0" borderId="1" xfId="0" applyFont="1" applyBorder="1" applyAlignment="1">
      <alignment vertical="top"/>
    </xf>
    <xf numFmtId="0" fontId="11" fillId="0" borderId="0" xfId="0" applyFont="1" applyBorder="1" applyAlignment="1">
      <alignment wrapText="1"/>
    </xf>
    <xf numFmtId="0" fontId="4" fillId="0" borderId="1" xfId="0" applyFont="1" applyBorder="1" applyAlignment="1">
      <alignment horizontal="left"/>
    </xf>
    <xf numFmtId="9" fontId="4" fillId="0" borderId="1" xfId="2" applyNumberFormat="1" applyFont="1" applyBorder="1" applyAlignment="1"/>
    <xf numFmtId="164" fontId="4" fillId="0" borderId="1" xfId="3" applyNumberFormat="1" applyFont="1" applyBorder="1" applyAlignment="1">
      <alignment horizontal="left"/>
    </xf>
    <xf numFmtId="165" fontId="4" fillId="0" borderId="1" xfId="1" applyNumberFormat="1" applyFont="1" applyBorder="1" applyAlignment="1">
      <alignment horizontal="left"/>
    </xf>
    <xf numFmtId="0" fontId="4" fillId="0" borderId="2" xfId="0" applyFont="1" applyBorder="1" applyAlignment="1"/>
    <xf numFmtId="0" fontId="4" fillId="0" borderId="2" xfId="0" applyFont="1" applyBorder="1" applyAlignment="1">
      <alignment vertical="top"/>
    </xf>
    <xf numFmtId="164" fontId="3" fillId="0" borderId="0" xfId="3" applyNumberFormat="1" applyFont="1" applyBorder="1" applyAlignment="1"/>
    <xf numFmtId="164" fontId="3" fillId="0" borderId="0" xfId="3" applyNumberFormat="1" applyFont="1" applyBorder="1" applyAlignment="1">
      <alignment horizontal="center"/>
    </xf>
    <xf numFmtId="9" fontId="4" fillId="0" borderId="2" xfId="2" quotePrefix="1" applyNumberFormat="1" applyFont="1" applyBorder="1" applyAlignment="1"/>
    <xf numFmtId="164" fontId="4" fillId="0" borderId="2" xfId="3" applyNumberFormat="1" applyFont="1" applyBorder="1" applyAlignment="1"/>
    <xf numFmtId="165" fontId="4" fillId="0" borderId="2" xfId="1" applyNumberFormat="1" applyFont="1" applyBorder="1" applyAlignment="1"/>
    <xf numFmtId="0" fontId="13" fillId="0" borderId="0" xfId="0" applyFont="1" applyAlignment="1"/>
    <xf numFmtId="166" fontId="4" fillId="0" borderId="2" xfId="0" applyNumberFormat="1" applyFont="1" applyBorder="1" applyAlignment="1"/>
    <xf numFmtId="0" fontId="3" fillId="0" borderId="0" xfId="0" applyFont="1" applyAlignment="1">
      <alignment vertical="center"/>
    </xf>
    <xf numFmtId="164" fontId="14" fillId="0" borderId="0" xfId="3" quotePrefix="1" applyNumberFormat="1" applyFont="1"/>
    <xf numFmtId="9" fontId="14" fillId="0" borderId="0" xfId="2" quotePrefix="1" applyNumberFormat="1" applyFont="1"/>
    <xf numFmtId="0" fontId="4" fillId="0" borderId="10" xfId="0" applyFont="1" applyBorder="1" applyAlignment="1">
      <alignment horizontal="center"/>
    </xf>
    <xf numFmtId="164" fontId="4" fillId="0" borderId="2" xfId="3" applyNumberFormat="1" applyFont="1" applyBorder="1"/>
    <xf numFmtId="164" fontId="4" fillId="0" borderId="11" xfId="3" applyNumberFormat="1" applyFont="1" applyBorder="1"/>
    <xf numFmtId="165" fontId="4" fillId="0" borderId="12" xfId="1" applyNumberFormat="1" applyFont="1" applyBorder="1"/>
    <xf numFmtId="165" fontId="4" fillId="0" borderId="12" xfId="1" applyNumberFormat="1" applyFont="1" applyBorder="1" applyAlignment="1">
      <alignment horizontal="center"/>
    </xf>
    <xf numFmtId="165" fontId="4" fillId="0" borderId="12" xfId="1" applyNumberFormat="1" applyFont="1" applyBorder="1" applyAlignment="1">
      <alignment horizontal="left"/>
    </xf>
    <xf numFmtId="0" fontId="11" fillId="0" borderId="0" xfId="0" applyFont="1"/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wrapText="1"/>
    </xf>
    <xf numFmtId="0" fontId="3" fillId="0" borderId="0" xfId="0" applyFont="1" applyBorder="1" applyAlignment="1">
      <alignment horizontal="center"/>
    </xf>
    <xf numFmtId="164" fontId="3" fillId="0" borderId="0" xfId="3" applyNumberFormat="1" applyFont="1" applyBorder="1"/>
    <xf numFmtId="9" fontId="3" fillId="0" borderId="0" xfId="2" applyNumberFormat="1" applyFont="1" applyBorder="1"/>
    <xf numFmtId="164" fontId="3" fillId="0" borderId="0" xfId="3" applyNumberFormat="1" applyFont="1" applyBorder="1" applyAlignment="1">
      <alignment horizontal="left"/>
    </xf>
    <xf numFmtId="0" fontId="17" fillId="0" borderId="0" xfId="0" applyFont="1"/>
    <xf numFmtId="0" fontId="17" fillId="0" borderId="0" xfId="0" applyFont="1" applyAlignment="1"/>
    <xf numFmtId="164" fontId="17" fillId="0" borderId="0" xfId="3" applyNumberFormat="1" applyFont="1" applyBorder="1"/>
    <xf numFmtId="164" fontId="17" fillId="0" borderId="0" xfId="3" applyNumberFormat="1" applyFont="1"/>
    <xf numFmtId="9" fontId="17" fillId="0" borderId="0" xfId="2" applyNumberFormat="1" applyFont="1"/>
    <xf numFmtId="164" fontId="17" fillId="0" borderId="0" xfId="3" applyNumberFormat="1" applyFont="1" applyAlignment="1">
      <alignment horizontal="left"/>
    </xf>
    <xf numFmtId="165" fontId="17" fillId="0" borderId="0" xfId="1" applyNumberFormat="1" applyFont="1"/>
    <xf numFmtId="0" fontId="4" fillId="0" borderId="1" xfId="0" applyFont="1" applyBorder="1"/>
    <xf numFmtId="0" fontId="4" fillId="0" borderId="1" xfId="0" applyFont="1" applyBorder="1" applyAlignment="1">
      <alignment wrapText="1"/>
    </xf>
    <xf numFmtId="164" fontId="4" fillId="0" borderId="1" xfId="3" applyNumberFormat="1" applyFont="1" applyBorder="1"/>
    <xf numFmtId="9" fontId="4" fillId="0" borderId="1" xfId="2" applyNumberFormat="1" applyFont="1" applyBorder="1"/>
    <xf numFmtId="165" fontId="4" fillId="0" borderId="1" xfId="1" applyNumberFormat="1" applyFont="1" applyBorder="1"/>
    <xf numFmtId="0" fontId="4" fillId="0" borderId="2" xfId="0" applyFont="1" applyBorder="1"/>
    <xf numFmtId="0" fontId="4" fillId="0" borderId="2" xfId="0" applyFont="1" applyBorder="1" applyAlignment="1">
      <alignment wrapText="1"/>
    </xf>
    <xf numFmtId="9" fontId="4" fillId="0" borderId="2" xfId="2" applyNumberFormat="1" applyFont="1" applyBorder="1"/>
    <xf numFmtId="165" fontId="4" fillId="0" borderId="2" xfId="1" applyNumberFormat="1" applyFont="1" applyBorder="1"/>
    <xf numFmtId="0" fontId="11" fillId="0" borderId="0" xfId="0" applyFont="1" applyAlignment="1"/>
    <xf numFmtId="164" fontId="11" fillId="0" borderId="0" xfId="3" applyNumberFormat="1" applyFont="1"/>
    <xf numFmtId="9" fontId="11" fillId="0" borderId="0" xfId="2" applyNumberFormat="1" applyFont="1"/>
    <xf numFmtId="165" fontId="11" fillId="0" borderId="0" xfId="1" applyNumberFormat="1" applyFont="1"/>
    <xf numFmtId="164" fontId="3" fillId="0" borderId="0" xfId="3" applyNumberFormat="1" applyFont="1" applyAlignment="1"/>
    <xf numFmtId="165" fontId="3" fillId="0" borderId="0" xfId="1" applyNumberFormat="1" applyFont="1" applyAlignment="1"/>
    <xf numFmtId="0" fontId="3" fillId="0" borderId="1" xfId="0" applyFont="1" applyBorder="1" applyAlignment="1"/>
    <xf numFmtId="164" fontId="3" fillId="0" borderId="1" xfId="3" applyNumberFormat="1" applyFont="1" applyBorder="1" applyAlignment="1">
      <alignment horizontal="center"/>
    </xf>
    <xf numFmtId="165" fontId="3" fillId="0" borderId="1" xfId="1" applyNumberFormat="1" applyFont="1" applyBorder="1" applyAlignment="1">
      <alignment horizontal="center"/>
    </xf>
    <xf numFmtId="0" fontId="3" fillId="0" borderId="5" xfId="0" applyFont="1" applyBorder="1" applyAlignment="1"/>
    <xf numFmtId="0" fontId="3" fillId="0" borderId="5" xfId="0" applyFont="1" applyBorder="1" applyAlignment="1">
      <alignment horizontal="left"/>
    </xf>
    <xf numFmtId="0" fontId="18" fillId="0" borderId="0" xfId="0" applyFont="1" applyAlignment="1"/>
    <xf numFmtId="0" fontId="18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164" fontId="4" fillId="0" borderId="0" xfId="3" applyNumberFormat="1" applyFont="1" applyAlignment="1">
      <alignment horizontal="left"/>
    </xf>
    <xf numFmtId="0" fontId="4" fillId="0" borderId="1" xfId="0" applyFont="1" applyBorder="1" applyAlignment="1">
      <alignment horizontal="left" wrapText="1"/>
    </xf>
    <xf numFmtId="0" fontId="4" fillId="0" borderId="2" xfId="0" applyFont="1" applyBorder="1" applyAlignment="1">
      <alignment horizontal="left" wrapText="1"/>
    </xf>
    <xf numFmtId="164" fontId="6" fillId="0" borderId="0" xfId="3" quotePrefix="1" applyNumberFormat="1" applyFont="1" applyAlignment="1">
      <alignment horizontal="left"/>
    </xf>
    <xf numFmtId="165" fontId="6" fillId="0" borderId="0" xfId="1" applyNumberFormat="1" applyFont="1"/>
    <xf numFmtId="0" fontId="19" fillId="0" borderId="1" xfId="0" applyFont="1" applyBorder="1"/>
    <xf numFmtId="0" fontId="0" fillId="0" borderId="13" xfId="0" applyFont="1" applyBorder="1"/>
    <xf numFmtId="0" fontId="11" fillId="0" borderId="2" xfId="0" applyFont="1" applyBorder="1" applyAlignment="1"/>
    <xf numFmtId="0" fontId="0" fillId="0" borderId="14" xfId="0" applyFont="1" applyBorder="1" applyAlignment="1"/>
    <xf numFmtId="0" fontId="4" fillId="0" borderId="2" xfId="0" applyFont="1" applyBorder="1" applyAlignment="1">
      <alignment horizontal="left"/>
    </xf>
    <xf numFmtId="0" fontId="20" fillId="0" borderId="13" xfId="0" applyFont="1" applyBorder="1"/>
    <xf numFmtId="166" fontId="4" fillId="0" borderId="2" xfId="0" quotePrefix="1" applyNumberFormat="1" applyFont="1" applyBorder="1" applyAlignment="1">
      <alignment horizontal="left"/>
    </xf>
    <xf numFmtId="0" fontId="4" fillId="0" borderId="10" xfId="0" applyFont="1" applyBorder="1" applyAlignment="1"/>
    <xf numFmtId="0" fontId="0" fillId="0" borderId="12" xfId="0" applyBorder="1" applyAlignment="1">
      <alignment horizontal="center"/>
    </xf>
    <xf numFmtId="165" fontId="2" fillId="0" borderId="12" xfId="1" applyNumberFormat="1" applyFont="1" applyBorder="1"/>
    <xf numFmtId="0" fontId="23" fillId="0" borderId="0" xfId="0" applyFont="1"/>
    <xf numFmtId="0" fontId="17" fillId="0" borderId="0" xfId="0" quotePrefix="1" applyFont="1" applyAlignment="1">
      <alignment horizontal="center"/>
    </xf>
    <xf numFmtId="0" fontId="17" fillId="0" borderId="0" xfId="0" quotePrefix="1" applyFont="1" applyAlignment="1">
      <alignment horizontal="left"/>
    </xf>
    <xf numFmtId="164" fontId="11" fillId="0" borderId="0" xfId="3" applyNumberFormat="1" applyFont="1" applyAlignment="1"/>
    <xf numFmtId="164" fontId="11" fillId="0" borderId="0" xfId="3" applyNumberFormat="1" applyFont="1" applyAlignment="1">
      <alignment horizontal="left"/>
    </xf>
    <xf numFmtId="0" fontId="14" fillId="0" borderId="0" xfId="0" applyFont="1" applyAlignment="1"/>
    <xf numFmtId="164" fontId="3" fillId="0" borderId="0" xfId="3" applyNumberFormat="1" applyFont="1" applyAlignment="1">
      <alignment horizontal="center"/>
    </xf>
    <xf numFmtId="164" fontId="3" fillId="0" borderId="0" xfId="3" applyNumberFormat="1" applyFont="1" applyAlignment="1">
      <alignment horizontal="center"/>
    </xf>
    <xf numFmtId="0" fontId="4" fillId="0" borderId="1" xfId="0" applyFont="1" applyBorder="1" applyAlignment="1">
      <alignment horizontal="left" wrapText="1"/>
    </xf>
    <xf numFmtId="0" fontId="4" fillId="0" borderId="2" xfId="0" applyFont="1" applyBorder="1" applyAlignment="1">
      <alignment horizontal="left" wrapText="1"/>
    </xf>
    <xf numFmtId="164" fontId="11" fillId="0" borderId="0" xfId="3" applyNumberFormat="1" applyFont="1" applyAlignment="1">
      <alignment horizontal="left"/>
    </xf>
    <xf numFmtId="164" fontId="6" fillId="0" borderId="0" xfId="3" quotePrefix="1" applyNumberFormat="1" applyFont="1" applyAlignment="1">
      <alignment horizontal="right"/>
    </xf>
    <xf numFmtId="165" fontId="6" fillId="0" borderId="0" xfId="1" applyNumberFormat="1" applyFont="1" applyAlignment="1">
      <alignment horizontal="left"/>
    </xf>
    <xf numFmtId="0" fontId="4" fillId="0" borderId="2" xfId="0" quotePrefix="1" applyFont="1" applyBorder="1" applyAlignment="1">
      <alignment horizontal="left"/>
    </xf>
    <xf numFmtId="167" fontId="4" fillId="0" borderId="2" xfId="0" quotePrefix="1" applyNumberFormat="1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2" xfId="3" applyNumberFormat="1" applyFont="1" applyBorder="1" applyAlignment="1">
      <alignment horizontal="center"/>
    </xf>
    <xf numFmtId="164" fontId="4" fillId="0" borderId="12" xfId="1" applyNumberFormat="1" applyFont="1" applyBorder="1"/>
    <xf numFmtId="165" fontId="2" fillId="0" borderId="12" xfId="1" applyNumberFormat="1" applyFont="1" applyBorder="1" applyAlignment="1">
      <alignment horizontal="left"/>
    </xf>
    <xf numFmtId="0" fontId="26" fillId="0" borderId="0" xfId="0" applyFont="1"/>
    <xf numFmtId="0" fontId="11" fillId="0" borderId="0" xfId="0" quotePrefix="1" applyFont="1" applyAlignment="1">
      <alignment horizontal="center"/>
    </xf>
    <xf numFmtId="0" fontId="11" fillId="0" borderId="0" xfId="0" quotePrefix="1" applyFont="1" applyAlignment="1">
      <alignment horizontal="left"/>
    </xf>
    <xf numFmtId="0" fontId="11" fillId="0" borderId="1" xfId="0" applyFont="1" applyBorder="1"/>
    <xf numFmtId="0" fontId="11" fillId="0" borderId="2" xfId="0" applyFont="1" applyBorder="1"/>
    <xf numFmtId="0" fontId="17" fillId="0" borderId="0" xfId="0" applyFont="1" applyAlignment="1">
      <alignment horizontal="left" wrapText="1"/>
    </xf>
    <xf numFmtId="164" fontId="11" fillId="0" borderId="0" xfId="3" applyNumberFormat="1" applyFont="1" applyAlignment="1">
      <alignment horizontal="left"/>
    </xf>
    <xf numFmtId="0" fontId="15" fillId="0" borderId="3" xfId="3" applyNumberFormat="1" applyFont="1" applyBorder="1" applyAlignment="1">
      <alignment horizontal="center" vertical="center" wrapText="1"/>
    </xf>
    <xf numFmtId="0" fontId="15" fillId="0" borderId="7" xfId="3" applyNumberFormat="1" applyFont="1" applyBorder="1" applyAlignment="1">
      <alignment horizontal="center" vertical="center" wrapText="1"/>
    </xf>
    <xf numFmtId="9" fontId="15" fillId="0" borderId="3" xfId="2" applyNumberFormat="1" applyFont="1" applyBorder="1" applyAlignment="1">
      <alignment horizontal="center" vertical="center" wrapText="1"/>
    </xf>
    <xf numFmtId="9" fontId="15" fillId="0" borderId="7" xfId="2" applyNumberFormat="1" applyFont="1" applyBorder="1" applyAlignment="1">
      <alignment horizontal="center" vertical="center" wrapText="1"/>
    </xf>
    <xf numFmtId="165" fontId="21" fillId="0" borderId="10" xfId="1" applyNumberFormat="1" applyFont="1" applyBorder="1" applyAlignment="1">
      <alignment horizontal="right" wrapText="1"/>
    </xf>
    <xf numFmtId="165" fontId="21" fillId="0" borderId="2" xfId="1" applyNumberFormat="1" applyFont="1" applyBorder="1" applyAlignment="1">
      <alignment horizontal="right" wrapText="1"/>
    </xf>
    <xf numFmtId="165" fontId="21" fillId="0" borderId="11" xfId="1" applyNumberFormat="1" applyFont="1" applyBorder="1" applyAlignment="1">
      <alignment horizontal="right" wrapText="1"/>
    </xf>
    <xf numFmtId="0" fontId="17" fillId="0" borderId="0" xfId="0" applyFont="1" applyAlignment="1">
      <alignment horizontal="left"/>
    </xf>
    <xf numFmtId="0" fontId="4" fillId="0" borderId="1" xfId="0" applyFont="1" applyBorder="1" applyAlignment="1">
      <alignment horizontal="left" wrapText="1"/>
    </xf>
    <xf numFmtId="0" fontId="4" fillId="0" borderId="2" xfId="0" applyFont="1" applyBorder="1" applyAlignment="1">
      <alignment horizontal="left" wrapText="1"/>
    </xf>
    <xf numFmtId="0" fontId="11" fillId="0" borderId="0" xfId="0" applyFont="1" applyAlignment="1">
      <alignment horizontal="left" wrapText="1"/>
    </xf>
    <xf numFmtId="0" fontId="15" fillId="0" borderId="3" xfId="0" applyFont="1" applyBorder="1" applyAlignment="1">
      <alignment horizontal="center" vertical="center" wrapText="1"/>
    </xf>
    <xf numFmtId="0" fontId="15" fillId="0" borderId="7" xfId="0" applyFont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 wrapText="1"/>
    </xf>
    <xf numFmtId="0" fontId="15" fillId="0" borderId="8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5" fillId="0" borderId="9" xfId="0" applyFont="1" applyBorder="1" applyAlignment="1">
      <alignment horizontal="center" vertical="center" wrapText="1"/>
    </xf>
    <xf numFmtId="37" fontId="7" fillId="0" borderId="0" xfId="3" applyNumberFormat="1" applyFont="1" applyAlignment="1">
      <alignment horizontal="center" vertical="top"/>
    </xf>
    <xf numFmtId="164" fontId="9" fillId="0" borderId="0" xfId="3" applyNumberFormat="1" applyFont="1" applyAlignment="1">
      <alignment horizontal="center" vertical="top"/>
    </xf>
    <xf numFmtId="164" fontId="3" fillId="0" borderId="5" xfId="3" applyNumberFormat="1" applyFont="1" applyBorder="1" applyAlignment="1">
      <alignment horizontal="center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  <xf numFmtId="164" fontId="3" fillId="0" borderId="0" xfId="3" applyNumberFormat="1" applyFont="1" applyAlignment="1">
      <alignment horizontal="center"/>
    </xf>
    <xf numFmtId="166" fontId="18" fillId="0" borderId="0" xfId="0" applyNumberFormat="1" applyFont="1" applyAlignment="1">
      <alignment horizontal="center"/>
    </xf>
    <xf numFmtId="0" fontId="18" fillId="0" borderId="0" xfId="0" applyFont="1" applyAlignment="1">
      <alignment horizontal="center"/>
    </xf>
    <xf numFmtId="166" fontId="3" fillId="0" borderId="0" xfId="0" applyNumberFormat="1" applyFont="1" applyAlignment="1">
      <alignment horizontal="center"/>
    </xf>
    <xf numFmtId="0" fontId="3" fillId="0" borderId="5" xfId="0" applyFont="1" applyBorder="1" applyAlignment="1">
      <alignment horizontal="center"/>
    </xf>
    <xf numFmtId="0" fontId="11" fillId="0" borderId="0" xfId="0" applyFont="1" applyAlignment="1">
      <alignment horizontal="left"/>
    </xf>
    <xf numFmtId="164" fontId="4" fillId="0" borderId="16" xfId="3" applyNumberFormat="1" applyFont="1" applyBorder="1" applyAlignment="1">
      <alignment horizontal="left"/>
    </xf>
    <xf numFmtId="167" fontId="28" fillId="0" borderId="0" xfId="0" applyNumberFormat="1" applyFont="1" applyAlignment="1">
      <alignment horizontal="left"/>
    </xf>
    <xf numFmtId="167" fontId="11" fillId="0" borderId="0" xfId="0" applyNumberFormat="1" applyFont="1" applyAlignment="1">
      <alignment horizontal="left"/>
    </xf>
    <xf numFmtId="167" fontId="4" fillId="0" borderId="16" xfId="0" applyNumberFormat="1" applyFont="1" applyBorder="1" applyAlignment="1">
      <alignment horizontal="left"/>
    </xf>
    <xf numFmtId="0" fontId="4" fillId="0" borderId="16" xfId="0" applyFont="1" applyBorder="1" applyAlignment="1">
      <alignment horizontal="left"/>
    </xf>
    <xf numFmtId="0" fontId="11" fillId="0" borderId="5" xfId="0" applyFont="1" applyBorder="1" applyAlignment="1">
      <alignment horizontal="left"/>
    </xf>
    <xf numFmtId="164" fontId="4" fillId="0" borderId="15" xfId="3" applyNumberFormat="1" applyFont="1" applyBorder="1" applyAlignment="1">
      <alignment horizontal="left"/>
    </xf>
    <xf numFmtId="165" fontId="2" fillId="0" borderId="10" xfId="1" applyNumberFormat="1" applyFont="1" applyBorder="1" applyAlignment="1">
      <alignment horizontal="right" wrapText="1"/>
    </xf>
    <xf numFmtId="165" fontId="2" fillId="0" borderId="2" xfId="1" applyNumberFormat="1" applyFont="1" applyBorder="1" applyAlignment="1">
      <alignment horizontal="right" wrapText="1"/>
    </xf>
    <xf numFmtId="165" fontId="2" fillId="0" borderId="11" xfId="1" applyNumberFormat="1" applyFont="1" applyBorder="1" applyAlignment="1">
      <alignment horizontal="right" wrapText="1"/>
    </xf>
    <xf numFmtId="164" fontId="4" fillId="2" borderId="12" xfId="1" applyNumberFormat="1" applyFont="1" applyFill="1" applyBorder="1"/>
  </cellXfs>
  <cellStyles count="4">
    <cellStyle name="Comma" xfId="1" builtinId="3"/>
    <cellStyle name="Comma_Purchase Order (non trade)" xf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0</xdr:colOff>
      <xdr:row>0</xdr:row>
      <xdr:rowOff>0</xdr:rowOff>
    </xdr:from>
    <xdr:to>
      <xdr:col>19</xdr:col>
      <xdr:colOff>962323</xdr:colOff>
      <xdr:row>2</xdr:row>
      <xdr:rowOff>171450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8801100" y="0"/>
          <a:ext cx="1905298" cy="704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133350</xdr:colOff>
      <xdr:row>0</xdr:row>
      <xdr:rowOff>9525</xdr:rowOff>
    </xdr:from>
    <xdr:to>
      <xdr:col>19</xdr:col>
      <xdr:colOff>331088</xdr:colOff>
      <xdr:row>0</xdr:row>
      <xdr:rowOff>32248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8934450" y="9525"/>
          <a:ext cx="1504949" cy="7134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65"/>
  <sheetViews>
    <sheetView topLeftCell="A10" workbookViewId="0">
      <selection sqref="A1:XFD1048576"/>
    </sheetView>
  </sheetViews>
  <sheetFormatPr defaultRowHeight="12.75"/>
  <cols>
    <col min="1" max="1" width="4.7109375" style="20" customWidth="1"/>
    <col min="2" max="2" width="7.7109375" style="20" customWidth="1"/>
    <col min="3" max="3" width="2.28515625" style="20" customWidth="1"/>
    <col min="4" max="4" width="2.42578125" style="20" customWidth="1"/>
    <col min="5" max="5" width="8.28515625" style="20" customWidth="1"/>
    <col min="6" max="6" width="4" style="20" customWidth="1"/>
    <col min="7" max="7" width="4.7109375" style="20" customWidth="1"/>
    <col min="8" max="8" width="6.140625" style="20" customWidth="1"/>
    <col min="9" max="9" width="7" style="20" customWidth="1"/>
    <col min="10" max="10" width="7.42578125" style="20" customWidth="1"/>
    <col min="11" max="11" width="3.140625" style="20" customWidth="1"/>
    <col min="12" max="12" width="5.140625" style="20" customWidth="1"/>
    <col min="13" max="13" width="8" style="20" customWidth="1"/>
    <col min="14" max="14" width="6.140625" style="22" customWidth="1"/>
    <col min="15" max="16" width="10.7109375" style="23" customWidth="1"/>
    <col min="17" max="17" width="16.85546875" style="23" customWidth="1"/>
    <col min="18" max="18" width="16.5703125" style="25" customWidth="1"/>
    <col min="19" max="19" width="14.140625" style="26" customWidth="1"/>
    <col min="20" max="20" width="18.85546875" style="27" customWidth="1"/>
    <col min="21" max="21" width="9.140625" style="20"/>
    <col min="22" max="22" width="11" style="20" hidden="1" customWidth="1"/>
    <col min="23" max="256" width="9.140625" style="20"/>
    <col min="257" max="257" width="4.7109375" style="20" customWidth="1"/>
    <col min="258" max="258" width="7.7109375" style="20" customWidth="1"/>
    <col min="259" max="259" width="2.28515625" style="20" customWidth="1"/>
    <col min="260" max="260" width="2.42578125" style="20" customWidth="1"/>
    <col min="261" max="261" width="8.28515625" style="20" customWidth="1"/>
    <col min="262" max="262" width="4" style="20" customWidth="1"/>
    <col min="263" max="263" width="4.7109375" style="20" customWidth="1"/>
    <col min="264" max="264" width="6.140625" style="20" customWidth="1"/>
    <col min="265" max="265" width="7" style="20" customWidth="1"/>
    <col min="266" max="266" width="7.42578125" style="20" customWidth="1"/>
    <col min="267" max="267" width="3.140625" style="20" customWidth="1"/>
    <col min="268" max="268" width="5.140625" style="20" customWidth="1"/>
    <col min="269" max="269" width="8" style="20" customWidth="1"/>
    <col min="270" max="270" width="6.140625" style="20" customWidth="1"/>
    <col min="271" max="272" width="10.7109375" style="20" customWidth="1"/>
    <col min="273" max="273" width="16.85546875" style="20" customWidth="1"/>
    <col min="274" max="274" width="16.5703125" style="20" customWidth="1"/>
    <col min="275" max="275" width="14.140625" style="20" customWidth="1"/>
    <col min="276" max="276" width="18.85546875" style="20" customWidth="1"/>
    <col min="277" max="512" width="9.140625" style="20"/>
    <col min="513" max="513" width="4.7109375" style="20" customWidth="1"/>
    <col min="514" max="514" width="7.7109375" style="20" customWidth="1"/>
    <col min="515" max="515" width="2.28515625" style="20" customWidth="1"/>
    <col min="516" max="516" width="2.42578125" style="20" customWidth="1"/>
    <col min="517" max="517" width="8.28515625" style="20" customWidth="1"/>
    <col min="518" max="518" width="4" style="20" customWidth="1"/>
    <col min="519" max="519" width="4.7109375" style="20" customWidth="1"/>
    <col min="520" max="520" width="6.140625" style="20" customWidth="1"/>
    <col min="521" max="521" width="7" style="20" customWidth="1"/>
    <col min="522" max="522" width="7.42578125" style="20" customWidth="1"/>
    <col min="523" max="523" width="3.140625" style="20" customWidth="1"/>
    <col min="524" max="524" width="5.140625" style="20" customWidth="1"/>
    <col min="525" max="525" width="8" style="20" customWidth="1"/>
    <col min="526" max="526" width="6.140625" style="20" customWidth="1"/>
    <col min="527" max="528" width="10.7109375" style="20" customWidth="1"/>
    <col min="529" max="529" width="16.85546875" style="20" customWidth="1"/>
    <col min="530" max="530" width="16.5703125" style="20" customWidth="1"/>
    <col min="531" max="531" width="14.140625" style="20" customWidth="1"/>
    <col min="532" max="532" width="18.85546875" style="20" customWidth="1"/>
    <col min="533" max="768" width="9.140625" style="20"/>
    <col min="769" max="769" width="4.7109375" style="20" customWidth="1"/>
    <col min="770" max="770" width="7.7109375" style="20" customWidth="1"/>
    <col min="771" max="771" width="2.28515625" style="20" customWidth="1"/>
    <col min="772" max="772" width="2.42578125" style="20" customWidth="1"/>
    <col min="773" max="773" width="8.28515625" style="20" customWidth="1"/>
    <col min="774" max="774" width="4" style="20" customWidth="1"/>
    <col min="775" max="775" width="4.7109375" style="20" customWidth="1"/>
    <col min="776" max="776" width="6.140625" style="20" customWidth="1"/>
    <col min="777" max="777" width="7" style="20" customWidth="1"/>
    <col min="778" max="778" width="7.42578125" style="20" customWidth="1"/>
    <col min="779" max="779" width="3.140625" style="20" customWidth="1"/>
    <col min="780" max="780" width="5.140625" style="20" customWidth="1"/>
    <col min="781" max="781" width="8" style="20" customWidth="1"/>
    <col min="782" max="782" width="6.140625" style="20" customWidth="1"/>
    <col min="783" max="784" width="10.7109375" style="20" customWidth="1"/>
    <col min="785" max="785" width="16.85546875" style="20" customWidth="1"/>
    <col min="786" max="786" width="16.5703125" style="20" customWidth="1"/>
    <col min="787" max="787" width="14.140625" style="20" customWidth="1"/>
    <col min="788" max="788" width="18.85546875" style="20" customWidth="1"/>
    <col min="789" max="1024" width="9.140625" style="20"/>
    <col min="1025" max="1025" width="4.7109375" style="20" customWidth="1"/>
    <col min="1026" max="1026" width="7.7109375" style="20" customWidth="1"/>
    <col min="1027" max="1027" width="2.28515625" style="20" customWidth="1"/>
    <col min="1028" max="1028" width="2.42578125" style="20" customWidth="1"/>
    <col min="1029" max="1029" width="8.28515625" style="20" customWidth="1"/>
    <col min="1030" max="1030" width="4" style="20" customWidth="1"/>
    <col min="1031" max="1031" width="4.7109375" style="20" customWidth="1"/>
    <col min="1032" max="1032" width="6.140625" style="20" customWidth="1"/>
    <col min="1033" max="1033" width="7" style="20" customWidth="1"/>
    <col min="1034" max="1034" width="7.42578125" style="20" customWidth="1"/>
    <col min="1035" max="1035" width="3.140625" style="20" customWidth="1"/>
    <col min="1036" max="1036" width="5.140625" style="20" customWidth="1"/>
    <col min="1037" max="1037" width="8" style="20" customWidth="1"/>
    <col min="1038" max="1038" width="6.140625" style="20" customWidth="1"/>
    <col min="1039" max="1040" width="10.7109375" style="20" customWidth="1"/>
    <col min="1041" max="1041" width="16.85546875" style="20" customWidth="1"/>
    <col min="1042" max="1042" width="16.5703125" style="20" customWidth="1"/>
    <col min="1043" max="1043" width="14.140625" style="20" customWidth="1"/>
    <col min="1044" max="1044" width="18.85546875" style="20" customWidth="1"/>
    <col min="1045" max="1280" width="9.140625" style="20"/>
    <col min="1281" max="1281" width="4.7109375" style="20" customWidth="1"/>
    <col min="1282" max="1282" width="7.7109375" style="20" customWidth="1"/>
    <col min="1283" max="1283" width="2.28515625" style="20" customWidth="1"/>
    <col min="1284" max="1284" width="2.42578125" style="20" customWidth="1"/>
    <col min="1285" max="1285" width="8.28515625" style="20" customWidth="1"/>
    <col min="1286" max="1286" width="4" style="20" customWidth="1"/>
    <col min="1287" max="1287" width="4.7109375" style="20" customWidth="1"/>
    <col min="1288" max="1288" width="6.140625" style="20" customWidth="1"/>
    <col min="1289" max="1289" width="7" style="20" customWidth="1"/>
    <col min="1290" max="1290" width="7.42578125" style="20" customWidth="1"/>
    <col min="1291" max="1291" width="3.140625" style="20" customWidth="1"/>
    <col min="1292" max="1292" width="5.140625" style="20" customWidth="1"/>
    <col min="1293" max="1293" width="8" style="20" customWidth="1"/>
    <col min="1294" max="1294" width="6.140625" style="20" customWidth="1"/>
    <col min="1295" max="1296" width="10.7109375" style="20" customWidth="1"/>
    <col min="1297" max="1297" width="16.85546875" style="20" customWidth="1"/>
    <col min="1298" max="1298" width="16.5703125" style="20" customWidth="1"/>
    <col min="1299" max="1299" width="14.140625" style="20" customWidth="1"/>
    <col min="1300" max="1300" width="18.85546875" style="20" customWidth="1"/>
    <col min="1301" max="1536" width="9.140625" style="20"/>
    <col min="1537" max="1537" width="4.7109375" style="20" customWidth="1"/>
    <col min="1538" max="1538" width="7.7109375" style="20" customWidth="1"/>
    <col min="1539" max="1539" width="2.28515625" style="20" customWidth="1"/>
    <col min="1540" max="1540" width="2.42578125" style="20" customWidth="1"/>
    <col min="1541" max="1541" width="8.28515625" style="20" customWidth="1"/>
    <col min="1542" max="1542" width="4" style="20" customWidth="1"/>
    <col min="1543" max="1543" width="4.7109375" style="20" customWidth="1"/>
    <col min="1544" max="1544" width="6.140625" style="20" customWidth="1"/>
    <col min="1545" max="1545" width="7" style="20" customWidth="1"/>
    <col min="1546" max="1546" width="7.42578125" style="20" customWidth="1"/>
    <col min="1547" max="1547" width="3.140625" style="20" customWidth="1"/>
    <col min="1548" max="1548" width="5.140625" style="20" customWidth="1"/>
    <col min="1549" max="1549" width="8" style="20" customWidth="1"/>
    <col min="1550" max="1550" width="6.140625" style="20" customWidth="1"/>
    <col min="1551" max="1552" width="10.7109375" style="20" customWidth="1"/>
    <col min="1553" max="1553" width="16.85546875" style="20" customWidth="1"/>
    <col min="1554" max="1554" width="16.5703125" style="20" customWidth="1"/>
    <col min="1555" max="1555" width="14.140625" style="20" customWidth="1"/>
    <col min="1556" max="1556" width="18.85546875" style="20" customWidth="1"/>
    <col min="1557" max="1792" width="9.140625" style="20"/>
    <col min="1793" max="1793" width="4.7109375" style="20" customWidth="1"/>
    <col min="1794" max="1794" width="7.7109375" style="20" customWidth="1"/>
    <col min="1795" max="1795" width="2.28515625" style="20" customWidth="1"/>
    <col min="1796" max="1796" width="2.42578125" style="20" customWidth="1"/>
    <col min="1797" max="1797" width="8.28515625" style="20" customWidth="1"/>
    <col min="1798" max="1798" width="4" style="20" customWidth="1"/>
    <col min="1799" max="1799" width="4.7109375" style="20" customWidth="1"/>
    <col min="1800" max="1800" width="6.140625" style="20" customWidth="1"/>
    <col min="1801" max="1801" width="7" style="20" customWidth="1"/>
    <col min="1802" max="1802" width="7.42578125" style="20" customWidth="1"/>
    <col min="1803" max="1803" width="3.140625" style="20" customWidth="1"/>
    <col min="1804" max="1804" width="5.140625" style="20" customWidth="1"/>
    <col min="1805" max="1805" width="8" style="20" customWidth="1"/>
    <col min="1806" max="1806" width="6.140625" style="20" customWidth="1"/>
    <col min="1807" max="1808" width="10.7109375" style="20" customWidth="1"/>
    <col min="1809" max="1809" width="16.85546875" style="20" customWidth="1"/>
    <col min="1810" max="1810" width="16.5703125" style="20" customWidth="1"/>
    <col min="1811" max="1811" width="14.140625" style="20" customWidth="1"/>
    <col min="1812" max="1812" width="18.85546875" style="20" customWidth="1"/>
    <col min="1813" max="2048" width="9.140625" style="20"/>
    <col min="2049" max="2049" width="4.7109375" style="20" customWidth="1"/>
    <col min="2050" max="2050" width="7.7109375" style="20" customWidth="1"/>
    <col min="2051" max="2051" width="2.28515625" style="20" customWidth="1"/>
    <col min="2052" max="2052" width="2.42578125" style="20" customWidth="1"/>
    <col min="2053" max="2053" width="8.28515625" style="20" customWidth="1"/>
    <col min="2054" max="2054" width="4" style="20" customWidth="1"/>
    <col min="2055" max="2055" width="4.7109375" style="20" customWidth="1"/>
    <col min="2056" max="2056" width="6.140625" style="20" customWidth="1"/>
    <col min="2057" max="2057" width="7" style="20" customWidth="1"/>
    <col min="2058" max="2058" width="7.42578125" style="20" customWidth="1"/>
    <col min="2059" max="2059" width="3.140625" style="20" customWidth="1"/>
    <col min="2060" max="2060" width="5.140625" style="20" customWidth="1"/>
    <col min="2061" max="2061" width="8" style="20" customWidth="1"/>
    <col min="2062" max="2062" width="6.140625" style="20" customWidth="1"/>
    <col min="2063" max="2064" width="10.7109375" style="20" customWidth="1"/>
    <col min="2065" max="2065" width="16.85546875" style="20" customWidth="1"/>
    <col min="2066" max="2066" width="16.5703125" style="20" customWidth="1"/>
    <col min="2067" max="2067" width="14.140625" style="20" customWidth="1"/>
    <col min="2068" max="2068" width="18.85546875" style="20" customWidth="1"/>
    <col min="2069" max="2304" width="9.140625" style="20"/>
    <col min="2305" max="2305" width="4.7109375" style="20" customWidth="1"/>
    <col min="2306" max="2306" width="7.7109375" style="20" customWidth="1"/>
    <col min="2307" max="2307" width="2.28515625" style="20" customWidth="1"/>
    <col min="2308" max="2308" width="2.42578125" style="20" customWidth="1"/>
    <col min="2309" max="2309" width="8.28515625" style="20" customWidth="1"/>
    <col min="2310" max="2310" width="4" style="20" customWidth="1"/>
    <col min="2311" max="2311" width="4.7109375" style="20" customWidth="1"/>
    <col min="2312" max="2312" width="6.140625" style="20" customWidth="1"/>
    <col min="2313" max="2313" width="7" style="20" customWidth="1"/>
    <col min="2314" max="2314" width="7.42578125" style="20" customWidth="1"/>
    <col min="2315" max="2315" width="3.140625" style="20" customWidth="1"/>
    <col min="2316" max="2316" width="5.140625" style="20" customWidth="1"/>
    <col min="2317" max="2317" width="8" style="20" customWidth="1"/>
    <col min="2318" max="2318" width="6.140625" style="20" customWidth="1"/>
    <col min="2319" max="2320" width="10.7109375" style="20" customWidth="1"/>
    <col min="2321" max="2321" width="16.85546875" style="20" customWidth="1"/>
    <col min="2322" max="2322" width="16.5703125" style="20" customWidth="1"/>
    <col min="2323" max="2323" width="14.140625" style="20" customWidth="1"/>
    <col min="2324" max="2324" width="18.85546875" style="20" customWidth="1"/>
    <col min="2325" max="2560" width="9.140625" style="20"/>
    <col min="2561" max="2561" width="4.7109375" style="20" customWidth="1"/>
    <col min="2562" max="2562" width="7.7109375" style="20" customWidth="1"/>
    <col min="2563" max="2563" width="2.28515625" style="20" customWidth="1"/>
    <col min="2564" max="2564" width="2.42578125" style="20" customWidth="1"/>
    <col min="2565" max="2565" width="8.28515625" style="20" customWidth="1"/>
    <col min="2566" max="2566" width="4" style="20" customWidth="1"/>
    <col min="2567" max="2567" width="4.7109375" style="20" customWidth="1"/>
    <col min="2568" max="2568" width="6.140625" style="20" customWidth="1"/>
    <col min="2569" max="2569" width="7" style="20" customWidth="1"/>
    <col min="2570" max="2570" width="7.42578125" style="20" customWidth="1"/>
    <col min="2571" max="2571" width="3.140625" style="20" customWidth="1"/>
    <col min="2572" max="2572" width="5.140625" style="20" customWidth="1"/>
    <col min="2573" max="2573" width="8" style="20" customWidth="1"/>
    <col min="2574" max="2574" width="6.140625" style="20" customWidth="1"/>
    <col min="2575" max="2576" width="10.7109375" style="20" customWidth="1"/>
    <col min="2577" max="2577" width="16.85546875" style="20" customWidth="1"/>
    <col min="2578" max="2578" width="16.5703125" style="20" customWidth="1"/>
    <col min="2579" max="2579" width="14.140625" style="20" customWidth="1"/>
    <col min="2580" max="2580" width="18.85546875" style="20" customWidth="1"/>
    <col min="2581" max="2816" width="9.140625" style="20"/>
    <col min="2817" max="2817" width="4.7109375" style="20" customWidth="1"/>
    <col min="2818" max="2818" width="7.7109375" style="20" customWidth="1"/>
    <col min="2819" max="2819" width="2.28515625" style="20" customWidth="1"/>
    <col min="2820" max="2820" width="2.42578125" style="20" customWidth="1"/>
    <col min="2821" max="2821" width="8.28515625" style="20" customWidth="1"/>
    <col min="2822" max="2822" width="4" style="20" customWidth="1"/>
    <col min="2823" max="2823" width="4.7109375" style="20" customWidth="1"/>
    <col min="2824" max="2824" width="6.140625" style="20" customWidth="1"/>
    <col min="2825" max="2825" width="7" style="20" customWidth="1"/>
    <col min="2826" max="2826" width="7.42578125" style="20" customWidth="1"/>
    <col min="2827" max="2827" width="3.140625" style="20" customWidth="1"/>
    <col min="2828" max="2828" width="5.140625" style="20" customWidth="1"/>
    <col min="2829" max="2829" width="8" style="20" customWidth="1"/>
    <col min="2830" max="2830" width="6.140625" style="20" customWidth="1"/>
    <col min="2831" max="2832" width="10.7109375" style="20" customWidth="1"/>
    <col min="2833" max="2833" width="16.85546875" style="20" customWidth="1"/>
    <col min="2834" max="2834" width="16.5703125" style="20" customWidth="1"/>
    <col min="2835" max="2835" width="14.140625" style="20" customWidth="1"/>
    <col min="2836" max="2836" width="18.85546875" style="20" customWidth="1"/>
    <col min="2837" max="3072" width="9.140625" style="20"/>
    <col min="3073" max="3073" width="4.7109375" style="20" customWidth="1"/>
    <col min="3074" max="3074" width="7.7109375" style="20" customWidth="1"/>
    <col min="3075" max="3075" width="2.28515625" style="20" customWidth="1"/>
    <col min="3076" max="3076" width="2.42578125" style="20" customWidth="1"/>
    <col min="3077" max="3077" width="8.28515625" style="20" customWidth="1"/>
    <col min="3078" max="3078" width="4" style="20" customWidth="1"/>
    <col min="3079" max="3079" width="4.7109375" style="20" customWidth="1"/>
    <col min="3080" max="3080" width="6.140625" style="20" customWidth="1"/>
    <col min="3081" max="3081" width="7" style="20" customWidth="1"/>
    <col min="3082" max="3082" width="7.42578125" style="20" customWidth="1"/>
    <col min="3083" max="3083" width="3.140625" style="20" customWidth="1"/>
    <col min="3084" max="3084" width="5.140625" style="20" customWidth="1"/>
    <col min="3085" max="3085" width="8" style="20" customWidth="1"/>
    <col min="3086" max="3086" width="6.140625" style="20" customWidth="1"/>
    <col min="3087" max="3088" width="10.7109375" style="20" customWidth="1"/>
    <col min="3089" max="3089" width="16.85546875" style="20" customWidth="1"/>
    <col min="3090" max="3090" width="16.5703125" style="20" customWidth="1"/>
    <col min="3091" max="3091" width="14.140625" style="20" customWidth="1"/>
    <col min="3092" max="3092" width="18.85546875" style="20" customWidth="1"/>
    <col min="3093" max="3328" width="9.140625" style="20"/>
    <col min="3329" max="3329" width="4.7109375" style="20" customWidth="1"/>
    <col min="3330" max="3330" width="7.7109375" style="20" customWidth="1"/>
    <col min="3331" max="3331" width="2.28515625" style="20" customWidth="1"/>
    <col min="3332" max="3332" width="2.42578125" style="20" customWidth="1"/>
    <col min="3333" max="3333" width="8.28515625" style="20" customWidth="1"/>
    <col min="3334" max="3334" width="4" style="20" customWidth="1"/>
    <col min="3335" max="3335" width="4.7109375" style="20" customWidth="1"/>
    <col min="3336" max="3336" width="6.140625" style="20" customWidth="1"/>
    <col min="3337" max="3337" width="7" style="20" customWidth="1"/>
    <col min="3338" max="3338" width="7.42578125" style="20" customWidth="1"/>
    <col min="3339" max="3339" width="3.140625" style="20" customWidth="1"/>
    <col min="3340" max="3340" width="5.140625" style="20" customWidth="1"/>
    <col min="3341" max="3341" width="8" style="20" customWidth="1"/>
    <col min="3342" max="3342" width="6.140625" style="20" customWidth="1"/>
    <col min="3343" max="3344" width="10.7109375" style="20" customWidth="1"/>
    <col min="3345" max="3345" width="16.85546875" style="20" customWidth="1"/>
    <col min="3346" max="3346" width="16.5703125" style="20" customWidth="1"/>
    <col min="3347" max="3347" width="14.140625" style="20" customWidth="1"/>
    <col min="3348" max="3348" width="18.85546875" style="20" customWidth="1"/>
    <col min="3349" max="3584" width="9.140625" style="20"/>
    <col min="3585" max="3585" width="4.7109375" style="20" customWidth="1"/>
    <col min="3586" max="3586" width="7.7109375" style="20" customWidth="1"/>
    <col min="3587" max="3587" width="2.28515625" style="20" customWidth="1"/>
    <col min="3588" max="3588" width="2.42578125" style="20" customWidth="1"/>
    <col min="3589" max="3589" width="8.28515625" style="20" customWidth="1"/>
    <col min="3590" max="3590" width="4" style="20" customWidth="1"/>
    <col min="3591" max="3591" width="4.7109375" style="20" customWidth="1"/>
    <col min="3592" max="3592" width="6.140625" style="20" customWidth="1"/>
    <col min="3593" max="3593" width="7" style="20" customWidth="1"/>
    <col min="3594" max="3594" width="7.42578125" style="20" customWidth="1"/>
    <col min="3595" max="3595" width="3.140625" style="20" customWidth="1"/>
    <col min="3596" max="3596" width="5.140625" style="20" customWidth="1"/>
    <col min="3597" max="3597" width="8" style="20" customWidth="1"/>
    <col min="3598" max="3598" width="6.140625" style="20" customWidth="1"/>
    <col min="3599" max="3600" width="10.7109375" style="20" customWidth="1"/>
    <col min="3601" max="3601" width="16.85546875" style="20" customWidth="1"/>
    <col min="3602" max="3602" width="16.5703125" style="20" customWidth="1"/>
    <col min="3603" max="3603" width="14.140625" style="20" customWidth="1"/>
    <col min="3604" max="3604" width="18.85546875" style="20" customWidth="1"/>
    <col min="3605" max="3840" width="9.140625" style="20"/>
    <col min="3841" max="3841" width="4.7109375" style="20" customWidth="1"/>
    <col min="3842" max="3842" width="7.7109375" style="20" customWidth="1"/>
    <col min="3843" max="3843" width="2.28515625" style="20" customWidth="1"/>
    <col min="3844" max="3844" width="2.42578125" style="20" customWidth="1"/>
    <col min="3845" max="3845" width="8.28515625" style="20" customWidth="1"/>
    <col min="3846" max="3846" width="4" style="20" customWidth="1"/>
    <col min="3847" max="3847" width="4.7109375" style="20" customWidth="1"/>
    <col min="3848" max="3848" width="6.140625" style="20" customWidth="1"/>
    <col min="3849" max="3849" width="7" style="20" customWidth="1"/>
    <col min="3850" max="3850" width="7.42578125" style="20" customWidth="1"/>
    <col min="3851" max="3851" width="3.140625" style="20" customWidth="1"/>
    <col min="3852" max="3852" width="5.140625" style="20" customWidth="1"/>
    <col min="3853" max="3853" width="8" style="20" customWidth="1"/>
    <col min="3854" max="3854" width="6.140625" style="20" customWidth="1"/>
    <col min="3855" max="3856" width="10.7109375" style="20" customWidth="1"/>
    <col min="3857" max="3857" width="16.85546875" style="20" customWidth="1"/>
    <col min="3858" max="3858" width="16.5703125" style="20" customWidth="1"/>
    <col min="3859" max="3859" width="14.140625" style="20" customWidth="1"/>
    <col min="3860" max="3860" width="18.85546875" style="20" customWidth="1"/>
    <col min="3861" max="4096" width="9.140625" style="20"/>
    <col min="4097" max="4097" width="4.7109375" style="20" customWidth="1"/>
    <col min="4098" max="4098" width="7.7109375" style="20" customWidth="1"/>
    <col min="4099" max="4099" width="2.28515625" style="20" customWidth="1"/>
    <col min="4100" max="4100" width="2.42578125" style="20" customWidth="1"/>
    <col min="4101" max="4101" width="8.28515625" style="20" customWidth="1"/>
    <col min="4102" max="4102" width="4" style="20" customWidth="1"/>
    <col min="4103" max="4103" width="4.7109375" style="20" customWidth="1"/>
    <col min="4104" max="4104" width="6.140625" style="20" customWidth="1"/>
    <col min="4105" max="4105" width="7" style="20" customWidth="1"/>
    <col min="4106" max="4106" width="7.42578125" style="20" customWidth="1"/>
    <col min="4107" max="4107" width="3.140625" style="20" customWidth="1"/>
    <col min="4108" max="4108" width="5.140625" style="20" customWidth="1"/>
    <col min="4109" max="4109" width="8" style="20" customWidth="1"/>
    <col min="4110" max="4110" width="6.140625" style="20" customWidth="1"/>
    <col min="4111" max="4112" width="10.7109375" style="20" customWidth="1"/>
    <col min="4113" max="4113" width="16.85546875" style="20" customWidth="1"/>
    <col min="4114" max="4114" width="16.5703125" style="20" customWidth="1"/>
    <col min="4115" max="4115" width="14.140625" style="20" customWidth="1"/>
    <col min="4116" max="4116" width="18.85546875" style="20" customWidth="1"/>
    <col min="4117" max="4352" width="9.140625" style="20"/>
    <col min="4353" max="4353" width="4.7109375" style="20" customWidth="1"/>
    <col min="4354" max="4354" width="7.7109375" style="20" customWidth="1"/>
    <col min="4355" max="4355" width="2.28515625" style="20" customWidth="1"/>
    <col min="4356" max="4356" width="2.42578125" style="20" customWidth="1"/>
    <col min="4357" max="4357" width="8.28515625" style="20" customWidth="1"/>
    <col min="4358" max="4358" width="4" style="20" customWidth="1"/>
    <col min="4359" max="4359" width="4.7109375" style="20" customWidth="1"/>
    <col min="4360" max="4360" width="6.140625" style="20" customWidth="1"/>
    <col min="4361" max="4361" width="7" style="20" customWidth="1"/>
    <col min="4362" max="4362" width="7.42578125" style="20" customWidth="1"/>
    <col min="4363" max="4363" width="3.140625" style="20" customWidth="1"/>
    <col min="4364" max="4364" width="5.140625" style="20" customWidth="1"/>
    <col min="4365" max="4365" width="8" style="20" customWidth="1"/>
    <col min="4366" max="4366" width="6.140625" style="20" customWidth="1"/>
    <col min="4367" max="4368" width="10.7109375" style="20" customWidth="1"/>
    <col min="4369" max="4369" width="16.85546875" style="20" customWidth="1"/>
    <col min="4370" max="4370" width="16.5703125" style="20" customWidth="1"/>
    <col min="4371" max="4371" width="14.140625" style="20" customWidth="1"/>
    <col min="4372" max="4372" width="18.85546875" style="20" customWidth="1"/>
    <col min="4373" max="4608" width="9.140625" style="20"/>
    <col min="4609" max="4609" width="4.7109375" style="20" customWidth="1"/>
    <col min="4610" max="4610" width="7.7109375" style="20" customWidth="1"/>
    <col min="4611" max="4611" width="2.28515625" style="20" customWidth="1"/>
    <col min="4612" max="4612" width="2.42578125" style="20" customWidth="1"/>
    <col min="4613" max="4613" width="8.28515625" style="20" customWidth="1"/>
    <col min="4614" max="4614" width="4" style="20" customWidth="1"/>
    <col min="4615" max="4615" width="4.7109375" style="20" customWidth="1"/>
    <col min="4616" max="4616" width="6.140625" style="20" customWidth="1"/>
    <col min="4617" max="4617" width="7" style="20" customWidth="1"/>
    <col min="4618" max="4618" width="7.42578125" style="20" customWidth="1"/>
    <col min="4619" max="4619" width="3.140625" style="20" customWidth="1"/>
    <col min="4620" max="4620" width="5.140625" style="20" customWidth="1"/>
    <col min="4621" max="4621" width="8" style="20" customWidth="1"/>
    <col min="4622" max="4622" width="6.140625" style="20" customWidth="1"/>
    <col min="4623" max="4624" width="10.7109375" style="20" customWidth="1"/>
    <col min="4625" max="4625" width="16.85546875" style="20" customWidth="1"/>
    <col min="4626" max="4626" width="16.5703125" style="20" customWidth="1"/>
    <col min="4627" max="4627" width="14.140625" style="20" customWidth="1"/>
    <col min="4628" max="4628" width="18.85546875" style="20" customWidth="1"/>
    <col min="4629" max="4864" width="9.140625" style="20"/>
    <col min="4865" max="4865" width="4.7109375" style="20" customWidth="1"/>
    <col min="4866" max="4866" width="7.7109375" style="20" customWidth="1"/>
    <col min="4867" max="4867" width="2.28515625" style="20" customWidth="1"/>
    <col min="4868" max="4868" width="2.42578125" style="20" customWidth="1"/>
    <col min="4869" max="4869" width="8.28515625" style="20" customWidth="1"/>
    <col min="4870" max="4870" width="4" style="20" customWidth="1"/>
    <col min="4871" max="4871" width="4.7109375" style="20" customWidth="1"/>
    <col min="4872" max="4872" width="6.140625" style="20" customWidth="1"/>
    <col min="4873" max="4873" width="7" style="20" customWidth="1"/>
    <col min="4874" max="4874" width="7.42578125" style="20" customWidth="1"/>
    <col min="4875" max="4875" width="3.140625" style="20" customWidth="1"/>
    <col min="4876" max="4876" width="5.140625" style="20" customWidth="1"/>
    <col min="4877" max="4877" width="8" style="20" customWidth="1"/>
    <col min="4878" max="4878" width="6.140625" style="20" customWidth="1"/>
    <col min="4879" max="4880" width="10.7109375" style="20" customWidth="1"/>
    <col min="4881" max="4881" width="16.85546875" style="20" customWidth="1"/>
    <col min="4882" max="4882" width="16.5703125" style="20" customWidth="1"/>
    <col min="4883" max="4883" width="14.140625" style="20" customWidth="1"/>
    <col min="4884" max="4884" width="18.85546875" style="20" customWidth="1"/>
    <col min="4885" max="5120" width="9.140625" style="20"/>
    <col min="5121" max="5121" width="4.7109375" style="20" customWidth="1"/>
    <col min="5122" max="5122" width="7.7109375" style="20" customWidth="1"/>
    <col min="5123" max="5123" width="2.28515625" style="20" customWidth="1"/>
    <col min="5124" max="5124" width="2.42578125" style="20" customWidth="1"/>
    <col min="5125" max="5125" width="8.28515625" style="20" customWidth="1"/>
    <col min="5126" max="5126" width="4" style="20" customWidth="1"/>
    <col min="5127" max="5127" width="4.7109375" style="20" customWidth="1"/>
    <col min="5128" max="5128" width="6.140625" style="20" customWidth="1"/>
    <col min="5129" max="5129" width="7" style="20" customWidth="1"/>
    <col min="5130" max="5130" width="7.42578125" style="20" customWidth="1"/>
    <col min="5131" max="5131" width="3.140625" style="20" customWidth="1"/>
    <col min="5132" max="5132" width="5.140625" style="20" customWidth="1"/>
    <col min="5133" max="5133" width="8" style="20" customWidth="1"/>
    <col min="5134" max="5134" width="6.140625" style="20" customWidth="1"/>
    <col min="5135" max="5136" width="10.7109375" style="20" customWidth="1"/>
    <col min="5137" max="5137" width="16.85546875" style="20" customWidth="1"/>
    <col min="5138" max="5138" width="16.5703125" style="20" customWidth="1"/>
    <col min="5139" max="5139" width="14.140625" style="20" customWidth="1"/>
    <col min="5140" max="5140" width="18.85546875" style="20" customWidth="1"/>
    <col min="5141" max="5376" width="9.140625" style="20"/>
    <col min="5377" max="5377" width="4.7109375" style="20" customWidth="1"/>
    <col min="5378" max="5378" width="7.7109375" style="20" customWidth="1"/>
    <col min="5379" max="5379" width="2.28515625" style="20" customWidth="1"/>
    <col min="5380" max="5380" width="2.42578125" style="20" customWidth="1"/>
    <col min="5381" max="5381" width="8.28515625" style="20" customWidth="1"/>
    <col min="5382" max="5382" width="4" style="20" customWidth="1"/>
    <col min="5383" max="5383" width="4.7109375" style="20" customWidth="1"/>
    <col min="5384" max="5384" width="6.140625" style="20" customWidth="1"/>
    <col min="5385" max="5385" width="7" style="20" customWidth="1"/>
    <col min="5386" max="5386" width="7.42578125" style="20" customWidth="1"/>
    <col min="5387" max="5387" width="3.140625" style="20" customWidth="1"/>
    <col min="5388" max="5388" width="5.140625" style="20" customWidth="1"/>
    <col min="5389" max="5389" width="8" style="20" customWidth="1"/>
    <col min="5390" max="5390" width="6.140625" style="20" customWidth="1"/>
    <col min="5391" max="5392" width="10.7109375" style="20" customWidth="1"/>
    <col min="5393" max="5393" width="16.85546875" style="20" customWidth="1"/>
    <col min="5394" max="5394" width="16.5703125" style="20" customWidth="1"/>
    <col min="5395" max="5395" width="14.140625" style="20" customWidth="1"/>
    <col min="5396" max="5396" width="18.85546875" style="20" customWidth="1"/>
    <col min="5397" max="5632" width="9.140625" style="20"/>
    <col min="5633" max="5633" width="4.7109375" style="20" customWidth="1"/>
    <col min="5634" max="5634" width="7.7109375" style="20" customWidth="1"/>
    <col min="5635" max="5635" width="2.28515625" style="20" customWidth="1"/>
    <col min="5636" max="5636" width="2.42578125" style="20" customWidth="1"/>
    <col min="5637" max="5637" width="8.28515625" style="20" customWidth="1"/>
    <col min="5638" max="5638" width="4" style="20" customWidth="1"/>
    <col min="5639" max="5639" width="4.7109375" style="20" customWidth="1"/>
    <col min="5640" max="5640" width="6.140625" style="20" customWidth="1"/>
    <col min="5641" max="5641" width="7" style="20" customWidth="1"/>
    <col min="5642" max="5642" width="7.42578125" style="20" customWidth="1"/>
    <col min="5643" max="5643" width="3.140625" style="20" customWidth="1"/>
    <col min="5644" max="5644" width="5.140625" style="20" customWidth="1"/>
    <col min="5645" max="5645" width="8" style="20" customWidth="1"/>
    <col min="5646" max="5646" width="6.140625" style="20" customWidth="1"/>
    <col min="5647" max="5648" width="10.7109375" style="20" customWidth="1"/>
    <col min="5649" max="5649" width="16.85546875" style="20" customWidth="1"/>
    <col min="5650" max="5650" width="16.5703125" style="20" customWidth="1"/>
    <col min="5651" max="5651" width="14.140625" style="20" customWidth="1"/>
    <col min="5652" max="5652" width="18.85546875" style="20" customWidth="1"/>
    <col min="5653" max="5888" width="9.140625" style="20"/>
    <col min="5889" max="5889" width="4.7109375" style="20" customWidth="1"/>
    <col min="5890" max="5890" width="7.7109375" style="20" customWidth="1"/>
    <col min="5891" max="5891" width="2.28515625" style="20" customWidth="1"/>
    <col min="5892" max="5892" width="2.42578125" style="20" customWidth="1"/>
    <col min="5893" max="5893" width="8.28515625" style="20" customWidth="1"/>
    <col min="5894" max="5894" width="4" style="20" customWidth="1"/>
    <col min="5895" max="5895" width="4.7109375" style="20" customWidth="1"/>
    <col min="5896" max="5896" width="6.140625" style="20" customWidth="1"/>
    <col min="5897" max="5897" width="7" style="20" customWidth="1"/>
    <col min="5898" max="5898" width="7.42578125" style="20" customWidth="1"/>
    <col min="5899" max="5899" width="3.140625" style="20" customWidth="1"/>
    <col min="5900" max="5900" width="5.140625" style="20" customWidth="1"/>
    <col min="5901" max="5901" width="8" style="20" customWidth="1"/>
    <col min="5902" max="5902" width="6.140625" style="20" customWidth="1"/>
    <col min="5903" max="5904" width="10.7109375" style="20" customWidth="1"/>
    <col min="5905" max="5905" width="16.85546875" style="20" customWidth="1"/>
    <col min="5906" max="5906" width="16.5703125" style="20" customWidth="1"/>
    <col min="5907" max="5907" width="14.140625" style="20" customWidth="1"/>
    <col min="5908" max="5908" width="18.85546875" style="20" customWidth="1"/>
    <col min="5909" max="6144" width="9.140625" style="20"/>
    <col min="6145" max="6145" width="4.7109375" style="20" customWidth="1"/>
    <col min="6146" max="6146" width="7.7109375" style="20" customWidth="1"/>
    <col min="6147" max="6147" width="2.28515625" style="20" customWidth="1"/>
    <col min="6148" max="6148" width="2.42578125" style="20" customWidth="1"/>
    <col min="6149" max="6149" width="8.28515625" style="20" customWidth="1"/>
    <col min="6150" max="6150" width="4" style="20" customWidth="1"/>
    <col min="6151" max="6151" width="4.7109375" style="20" customWidth="1"/>
    <col min="6152" max="6152" width="6.140625" style="20" customWidth="1"/>
    <col min="6153" max="6153" width="7" style="20" customWidth="1"/>
    <col min="6154" max="6154" width="7.42578125" style="20" customWidth="1"/>
    <col min="6155" max="6155" width="3.140625" style="20" customWidth="1"/>
    <col min="6156" max="6156" width="5.140625" style="20" customWidth="1"/>
    <col min="6157" max="6157" width="8" style="20" customWidth="1"/>
    <col min="6158" max="6158" width="6.140625" style="20" customWidth="1"/>
    <col min="6159" max="6160" width="10.7109375" style="20" customWidth="1"/>
    <col min="6161" max="6161" width="16.85546875" style="20" customWidth="1"/>
    <col min="6162" max="6162" width="16.5703125" style="20" customWidth="1"/>
    <col min="6163" max="6163" width="14.140625" style="20" customWidth="1"/>
    <col min="6164" max="6164" width="18.85546875" style="20" customWidth="1"/>
    <col min="6165" max="6400" width="9.140625" style="20"/>
    <col min="6401" max="6401" width="4.7109375" style="20" customWidth="1"/>
    <col min="6402" max="6402" width="7.7109375" style="20" customWidth="1"/>
    <col min="6403" max="6403" width="2.28515625" style="20" customWidth="1"/>
    <col min="6404" max="6404" width="2.42578125" style="20" customWidth="1"/>
    <col min="6405" max="6405" width="8.28515625" style="20" customWidth="1"/>
    <col min="6406" max="6406" width="4" style="20" customWidth="1"/>
    <col min="6407" max="6407" width="4.7109375" style="20" customWidth="1"/>
    <col min="6408" max="6408" width="6.140625" style="20" customWidth="1"/>
    <col min="6409" max="6409" width="7" style="20" customWidth="1"/>
    <col min="6410" max="6410" width="7.42578125" style="20" customWidth="1"/>
    <col min="6411" max="6411" width="3.140625" style="20" customWidth="1"/>
    <col min="6412" max="6412" width="5.140625" style="20" customWidth="1"/>
    <col min="6413" max="6413" width="8" style="20" customWidth="1"/>
    <col min="6414" max="6414" width="6.140625" style="20" customWidth="1"/>
    <col min="6415" max="6416" width="10.7109375" style="20" customWidth="1"/>
    <col min="6417" max="6417" width="16.85546875" style="20" customWidth="1"/>
    <col min="6418" max="6418" width="16.5703125" style="20" customWidth="1"/>
    <col min="6419" max="6419" width="14.140625" style="20" customWidth="1"/>
    <col min="6420" max="6420" width="18.85546875" style="20" customWidth="1"/>
    <col min="6421" max="6656" width="9.140625" style="20"/>
    <col min="6657" max="6657" width="4.7109375" style="20" customWidth="1"/>
    <col min="6658" max="6658" width="7.7109375" style="20" customWidth="1"/>
    <col min="6659" max="6659" width="2.28515625" style="20" customWidth="1"/>
    <col min="6660" max="6660" width="2.42578125" style="20" customWidth="1"/>
    <col min="6661" max="6661" width="8.28515625" style="20" customWidth="1"/>
    <col min="6662" max="6662" width="4" style="20" customWidth="1"/>
    <col min="6663" max="6663" width="4.7109375" style="20" customWidth="1"/>
    <col min="6664" max="6664" width="6.140625" style="20" customWidth="1"/>
    <col min="6665" max="6665" width="7" style="20" customWidth="1"/>
    <col min="6666" max="6666" width="7.42578125" style="20" customWidth="1"/>
    <col min="6667" max="6667" width="3.140625" style="20" customWidth="1"/>
    <col min="6668" max="6668" width="5.140625" style="20" customWidth="1"/>
    <col min="6669" max="6669" width="8" style="20" customWidth="1"/>
    <col min="6670" max="6670" width="6.140625" style="20" customWidth="1"/>
    <col min="6671" max="6672" width="10.7109375" style="20" customWidth="1"/>
    <col min="6673" max="6673" width="16.85546875" style="20" customWidth="1"/>
    <col min="6674" max="6674" width="16.5703125" style="20" customWidth="1"/>
    <col min="6675" max="6675" width="14.140625" style="20" customWidth="1"/>
    <col min="6676" max="6676" width="18.85546875" style="20" customWidth="1"/>
    <col min="6677" max="6912" width="9.140625" style="20"/>
    <col min="6913" max="6913" width="4.7109375" style="20" customWidth="1"/>
    <col min="6914" max="6914" width="7.7109375" style="20" customWidth="1"/>
    <col min="6915" max="6915" width="2.28515625" style="20" customWidth="1"/>
    <col min="6916" max="6916" width="2.42578125" style="20" customWidth="1"/>
    <col min="6917" max="6917" width="8.28515625" style="20" customWidth="1"/>
    <col min="6918" max="6918" width="4" style="20" customWidth="1"/>
    <col min="6919" max="6919" width="4.7109375" style="20" customWidth="1"/>
    <col min="6920" max="6920" width="6.140625" style="20" customWidth="1"/>
    <col min="6921" max="6921" width="7" style="20" customWidth="1"/>
    <col min="6922" max="6922" width="7.42578125" style="20" customWidth="1"/>
    <col min="6923" max="6923" width="3.140625" style="20" customWidth="1"/>
    <col min="6924" max="6924" width="5.140625" style="20" customWidth="1"/>
    <col min="6925" max="6925" width="8" style="20" customWidth="1"/>
    <col min="6926" max="6926" width="6.140625" style="20" customWidth="1"/>
    <col min="6927" max="6928" width="10.7109375" style="20" customWidth="1"/>
    <col min="6929" max="6929" width="16.85546875" style="20" customWidth="1"/>
    <col min="6930" max="6930" width="16.5703125" style="20" customWidth="1"/>
    <col min="6931" max="6931" width="14.140625" style="20" customWidth="1"/>
    <col min="6932" max="6932" width="18.85546875" style="20" customWidth="1"/>
    <col min="6933" max="7168" width="9.140625" style="20"/>
    <col min="7169" max="7169" width="4.7109375" style="20" customWidth="1"/>
    <col min="7170" max="7170" width="7.7109375" style="20" customWidth="1"/>
    <col min="7171" max="7171" width="2.28515625" style="20" customWidth="1"/>
    <col min="7172" max="7172" width="2.42578125" style="20" customWidth="1"/>
    <col min="7173" max="7173" width="8.28515625" style="20" customWidth="1"/>
    <col min="7174" max="7174" width="4" style="20" customWidth="1"/>
    <col min="7175" max="7175" width="4.7109375" style="20" customWidth="1"/>
    <col min="7176" max="7176" width="6.140625" style="20" customWidth="1"/>
    <col min="7177" max="7177" width="7" style="20" customWidth="1"/>
    <col min="7178" max="7178" width="7.42578125" style="20" customWidth="1"/>
    <col min="7179" max="7179" width="3.140625" style="20" customWidth="1"/>
    <col min="7180" max="7180" width="5.140625" style="20" customWidth="1"/>
    <col min="7181" max="7181" width="8" style="20" customWidth="1"/>
    <col min="7182" max="7182" width="6.140625" style="20" customWidth="1"/>
    <col min="7183" max="7184" width="10.7109375" style="20" customWidth="1"/>
    <col min="7185" max="7185" width="16.85546875" style="20" customWidth="1"/>
    <col min="7186" max="7186" width="16.5703125" style="20" customWidth="1"/>
    <col min="7187" max="7187" width="14.140625" style="20" customWidth="1"/>
    <col min="7188" max="7188" width="18.85546875" style="20" customWidth="1"/>
    <col min="7189" max="7424" width="9.140625" style="20"/>
    <col min="7425" max="7425" width="4.7109375" style="20" customWidth="1"/>
    <col min="7426" max="7426" width="7.7109375" style="20" customWidth="1"/>
    <col min="7427" max="7427" width="2.28515625" style="20" customWidth="1"/>
    <col min="7428" max="7428" width="2.42578125" style="20" customWidth="1"/>
    <col min="7429" max="7429" width="8.28515625" style="20" customWidth="1"/>
    <col min="7430" max="7430" width="4" style="20" customWidth="1"/>
    <col min="7431" max="7431" width="4.7109375" style="20" customWidth="1"/>
    <col min="7432" max="7432" width="6.140625" style="20" customWidth="1"/>
    <col min="7433" max="7433" width="7" style="20" customWidth="1"/>
    <col min="7434" max="7434" width="7.42578125" style="20" customWidth="1"/>
    <col min="7435" max="7435" width="3.140625" style="20" customWidth="1"/>
    <col min="7436" max="7436" width="5.140625" style="20" customWidth="1"/>
    <col min="7437" max="7437" width="8" style="20" customWidth="1"/>
    <col min="7438" max="7438" width="6.140625" style="20" customWidth="1"/>
    <col min="7439" max="7440" width="10.7109375" style="20" customWidth="1"/>
    <col min="7441" max="7441" width="16.85546875" style="20" customWidth="1"/>
    <col min="7442" max="7442" width="16.5703125" style="20" customWidth="1"/>
    <col min="7443" max="7443" width="14.140625" style="20" customWidth="1"/>
    <col min="7444" max="7444" width="18.85546875" style="20" customWidth="1"/>
    <col min="7445" max="7680" width="9.140625" style="20"/>
    <col min="7681" max="7681" width="4.7109375" style="20" customWidth="1"/>
    <col min="7682" max="7682" width="7.7109375" style="20" customWidth="1"/>
    <col min="7683" max="7683" width="2.28515625" style="20" customWidth="1"/>
    <col min="7684" max="7684" width="2.42578125" style="20" customWidth="1"/>
    <col min="7685" max="7685" width="8.28515625" style="20" customWidth="1"/>
    <col min="7686" max="7686" width="4" style="20" customWidth="1"/>
    <col min="7687" max="7687" width="4.7109375" style="20" customWidth="1"/>
    <col min="7688" max="7688" width="6.140625" style="20" customWidth="1"/>
    <col min="7689" max="7689" width="7" style="20" customWidth="1"/>
    <col min="7690" max="7690" width="7.42578125" style="20" customWidth="1"/>
    <col min="7691" max="7691" width="3.140625" style="20" customWidth="1"/>
    <col min="7692" max="7692" width="5.140625" style="20" customWidth="1"/>
    <col min="7693" max="7693" width="8" style="20" customWidth="1"/>
    <col min="7694" max="7694" width="6.140625" style="20" customWidth="1"/>
    <col min="7695" max="7696" width="10.7109375" style="20" customWidth="1"/>
    <col min="7697" max="7697" width="16.85546875" style="20" customWidth="1"/>
    <col min="7698" max="7698" width="16.5703125" style="20" customWidth="1"/>
    <col min="7699" max="7699" width="14.140625" style="20" customWidth="1"/>
    <col min="7700" max="7700" width="18.85546875" style="20" customWidth="1"/>
    <col min="7701" max="7936" width="9.140625" style="20"/>
    <col min="7937" max="7937" width="4.7109375" style="20" customWidth="1"/>
    <col min="7938" max="7938" width="7.7109375" style="20" customWidth="1"/>
    <col min="7939" max="7939" width="2.28515625" style="20" customWidth="1"/>
    <col min="7940" max="7940" width="2.42578125" style="20" customWidth="1"/>
    <col min="7941" max="7941" width="8.28515625" style="20" customWidth="1"/>
    <col min="7942" max="7942" width="4" style="20" customWidth="1"/>
    <col min="7943" max="7943" width="4.7109375" style="20" customWidth="1"/>
    <col min="7944" max="7944" width="6.140625" style="20" customWidth="1"/>
    <col min="7945" max="7945" width="7" style="20" customWidth="1"/>
    <col min="7946" max="7946" width="7.42578125" style="20" customWidth="1"/>
    <col min="7947" max="7947" width="3.140625" style="20" customWidth="1"/>
    <col min="7948" max="7948" width="5.140625" style="20" customWidth="1"/>
    <col min="7949" max="7949" width="8" style="20" customWidth="1"/>
    <col min="7950" max="7950" width="6.140625" style="20" customWidth="1"/>
    <col min="7951" max="7952" width="10.7109375" style="20" customWidth="1"/>
    <col min="7953" max="7953" width="16.85546875" style="20" customWidth="1"/>
    <col min="7954" max="7954" width="16.5703125" style="20" customWidth="1"/>
    <col min="7955" max="7955" width="14.140625" style="20" customWidth="1"/>
    <col min="7956" max="7956" width="18.85546875" style="20" customWidth="1"/>
    <col min="7957" max="8192" width="9.140625" style="20"/>
    <col min="8193" max="8193" width="4.7109375" style="20" customWidth="1"/>
    <col min="8194" max="8194" width="7.7109375" style="20" customWidth="1"/>
    <col min="8195" max="8195" width="2.28515625" style="20" customWidth="1"/>
    <col min="8196" max="8196" width="2.42578125" style="20" customWidth="1"/>
    <col min="8197" max="8197" width="8.28515625" style="20" customWidth="1"/>
    <col min="8198" max="8198" width="4" style="20" customWidth="1"/>
    <col min="8199" max="8199" width="4.7109375" style="20" customWidth="1"/>
    <col min="8200" max="8200" width="6.140625" style="20" customWidth="1"/>
    <col min="8201" max="8201" width="7" style="20" customWidth="1"/>
    <col min="8202" max="8202" width="7.42578125" style="20" customWidth="1"/>
    <col min="8203" max="8203" width="3.140625" style="20" customWidth="1"/>
    <col min="8204" max="8204" width="5.140625" style="20" customWidth="1"/>
    <col min="8205" max="8205" width="8" style="20" customWidth="1"/>
    <col min="8206" max="8206" width="6.140625" style="20" customWidth="1"/>
    <col min="8207" max="8208" width="10.7109375" style="20" customWidth="1"/>
    <col min="8209" max="8209" width="16.85546875" style="20" customWidth="1"/>
    <col min="8210" max="8210" width="16.5703125" style="20" customWidth="1"/>
    <col min="8211" max="8211" width="14.140625" style="20" customWidth="1"/>
    <col min="8212" max="8212" width="18.85546875" style="20" customWidth="1"/>
    <col min="8213" max="8448" width="9.140625" style="20"/>
    <col min="8449" max="8449" width="4.7109375" style="20" customWidth="1"/>
    <col min="8450" max="8450" width="7.7109375" style="20" customWidth="1"/>
    <col min="8451" max="8451" width="2.28515625" style="20" customWidth="1"/>
    <col min="8452" max="8452" width="2.42578125" style="20" customWidth="1"/>
    <col min="8453" max="8453" width="8.28515625" style="20" customWidth="1"/>
    <col min="8454" max="8454" width="4" style="20" customWidth="1"/>
    <col min="8455" max="8455" width="4.7109375" style="20" customWidth="1"/>
    <col min="8456" max="8456" width="6.140625" style="20" customWidth="1"/>
    <col min="8457" max="8457" width="7" style="20" customWidth="1"/>
    <col min="8458" max="8458" width="7.42578125" style="20" customWidth="1"/>
    <col min="8459" max="8459" width="3.140625" style="20" customWidth="1"/>
    <col min="8460" max="8460" width="5.140625" style="20" customWidth="1"/>
    <col min="8461" max="8461" width="8" style="20" customWidth="1"/>
    <col min="8462" max="8462" width="6.140625" style="20" customWidth="1"/>
    <col min="8463" max="8464" width="10.7109375" style="20" customWidth="1"/>
    <col min="8465" max="8465" width="16.85546875" style="20" customWidth="1"/>
    <col min="8466" max="8466" width="16.5703125" style="20" customWidth="1"/>
    <col min="8467" max="8467" width="14.140625" style="20" customWidth="1"/>
    <col min="8468" max="8468" width="18.85546875" style="20" customWidth="1"/>
    <col min="8469" max="8704" width="9.140625" style="20"/>
    <col min="8705" max="8705" width="4.7109375" style="20" customWidth="1"/>
    <col min="8706" max="8706" width="7.7109375" style="20" customWidth="1"/>
    <col min="8707" max="8707" width="2.28515625" style="20" customWidth="1"/>
    <col min="8708" max="8708" width="2.42578125" style="20" customWidth="1"/>
    <col min="8709" max="8709" width="8.28515625" style="20" customWidth="1"/>
    <col min="8710" max="8710" width="4" style="20" customWidth="1"/>
    <col min="8711" max="8711" width="4.7109375" style="20" customWidth="1"/>
    <col min="8712" max="8712" width="6.140625" style="20" customWidth="1"/>
    <col min="8713" max="8713" width="7" style="20" customWidth="1"/>
    <col min="8714" max="8714" width="7.42578125" style="20" customWidth="1"/>
    <col min="8715" max="8715" width="3.140625" style="20" customWidth="1"/>
    <col min="8716" max="8716" width="5.140625" style="20" customWidth="1"/>
    <col min="8717" max="8717" width="8" style="20" customWidth="1"/>
    <col min="8718" max="8718" width="6.140625" style="20" customWidth="1"/>
    <col min="8719" max="8720" width="10.7109375" style="20" customWidth="1"/>
    <col min="8721" max="8721" width="16.85546875" style="20" customWidth="1"/>
    <col min="8722" max="8722" width="16.5703125" style="20" customWidth="1"/>
    <col min="8723" max="8723" width="14.140625" style="20" customWidth="1"/>
    <col min="8724" max="8724" width="18.85546875" style="20" customWidth="1"/>
    <col min="8725" max="8960" width="9.140625" style="20"/>
    <col min="8961" max="8961" width="4.7109375" style="20" customWidth="1"/>
    <col min="8962" max="8962" width="7.7109375" style="20" customWidth="1"/>
    <col min="8963" max="8963" width="2.28515625" style="20" customWidth="1"/>
    <col min="8964" max="8964" width="2.42578125" style="20" customWidth="1"/>
    <col min="8965" max="8965" width="8.28515625" style="20" customWidth="1"/>
    <col min="8966" max="8966" width="4" style="20" customWidth="1"/>
    <col min="8967" max="8967" width="4.7109375" style="20" customWidth="1"/>
    <col min="8968" max="8968" width="6.140625" style="20" customWidth="1"/>
    <col min="8969" max="8969" width="7" style="20" customWidth="1"/>
    <col min="8970" max="8970" width="7.42578125" style="20" customWidth="1"/>
    <col min="8971" max="8971" width="3.140625" style="20" customWidth="1"/>
    <col min="8972" max="8972" width="5.140625" style="20" customWidth="1"/>
    <col min="8973" max="8973" width="8" style="20" customWidth="1"/>
    <col min="8974" max="8974" width="6.140625" style="20" customWidth="1"/>
    <col min="8975" max="8976" width="10.7109375" style="20" customWidth="1"/>
    <col min="8977" max="8977" width="16.85546875" style="20" customWidth="1"/>
    <col min="8978" max="8978" width="16.5703125" style="20" customWidth="1"/>
    <col min="8979" max="8979" width="14.140625" style="20" customWidth="1"/>
    <col min="8980" max="8980" width="18.85546875" style="20" customWidth="1"/>
    <col min="8981" max="9216" width="9.140625" style="20"/>
    <col min="9217" max="9217" width="4.7109375" style="20" customWidth="1"/>
    <col min="9218" max="9218" width="7.7109375" style="20" customWidth="1"/>
    <col min="9219" max="9219" width="2.28515625" style="20" customWidth="1"/>
    <col min="9220" max="9220" width="2.42578125" style="20" customWidth="1"/>
    <col min="9221" max="9221" width="8.28515625" style="20" customWidth="1"/>
    <col min="9222" max="9222" width="4" style="20" customWidth="1"/>
    <col min="9223" max="9223" width="4.7109375" style="20" customWidth="1"/>
    <col min="9224" max="9224" width="6.140625" style="20" customWidth="1"/>
    <col min="9225" max="9225" width="7" style="20" customWidth="1"/>
    <col min="9226" max="9226" width="7.42578125" style="20" customWidth="1"/>
    <col min="9227" max="9227" width="3.140625" style="20" customWidth="1"/>
    <col min="9228" max="9228" width="5.140625" style="20" customWidth="1"/>
    <col min="9229" max="9229" width="8" style="20" customWidth="1"/>
    <col min="9230" max="9230" width="6.140625" style="20" customWidth="1"/>
    <col min="9231" max="9232" width="10.7109375" style="20" customWidth="1"/>
    <col min="9233" max="9233" width="16.85546875" style="20" customWidth="1"/>
    <col min="9234" max="9234" width="16.5703125" style="20" customWidth="1"/>
    <col min="9235" max="9235" width="14.140625" style="20" customWidth="1"/>
    <col min="9236" max="9236" width="18.85546875" style="20" customWidth="1"/>
    <col min="9237" max="9472" width="9.140625" style="20"/>
    <col min="9473" max="9473" width="4.7109375" style="20" customWidth="1"/>
    <col min="9474" max="9474" width="7.7109375" style="20" customWidth="1"/>
    <col min="9475" max="9475" width="2.28515625" style="20" customWidth="1"/>
    <col min="9476" max="9476" width="2.42578125" style="20" customWidth="1"/>
    <col min="9477" max="9477" width="8.28515625" style="20" customWidth="1"/>
    <col min="9478" max="9478" width="4" style="20" customWidth="1"/>
    <col min="9479" max="9479" width="4.7109375" style="20" customWidth="1"/>
    <col min="9480" max="9480" width="6.140625" style="20" customWidth="1"/>
    <col min="9481" max="9481" width="7" style="20" customWidth="1"/>
    <col min="9482" max="9482" width="7.42578125" style="20" customWidth="1"/>
    <col min="9483" max="9483" width="3.140625" style="20" customWidth="1"/>
    <col min="9484" max="9484" width="5.140625" style="20" customWidth="1"/>
    <col min="9485" max="9485" width="8" style="20" customWidth="1"/>
    <col min="9486" max="9486" width="6.140625" style="20" customWidth="1"/>
    <col min="9487" max="9488" width="10.7109375" style="20" customWidth="1"/>
    <col min="9489" max="9489" width="16.85546875" style="20" customWidth="1"/>
    <col min="9490" max="9490" width="16.5703125" style="20" customWidth="1"/>
    <col min="9491" max="9491" width="14.140625" style="20" customWidth="1"/>
    <col min="9492" max="9492" width="18.85546875" style="20" customWidth="1"/>
    <col min="9493" max="9728" width="9.140625" style="20"/>
    <col min="9729" max="9729" width="4.7109375" style="20" customWidth="1"/>
    <col min="9730" max="9730" width="7.7109375" style="20" customWidth="1"/>
    <col min="9731" max="9731" width="2.28515625" style="20" customWidth="1"/>
    <col min="9732" max="9732" width="2.42578125" style="20" customWidth="1"/>
    <col min="9733" max="9733" width="8.28515625" style="20" customWidth="1"/>
    <col min="9734" max="9734" width="4" style="20" customWidth="1"/>
    <col min="9735" max="9735" width="4.7109375" style="20" customWidth="1"/>
    <col min="9736" max="9736" width="6.140625" style="20" customWidth="1"/>
    <col min="9737" max="9737" width="7" style="20" customWidth="1"/>
    <col min="9738" max="9738" width="7.42578125" style="20" customWidth="1"/>
    <col min="9739" max="9739" width="3.140625" style="20" customWidth="1"/>
    <col min="9740" max="9740" width="5.140625" style="20" customWidth="1"/>
    <col min="9741" max="9741" width="8" style="20" customWidth="1"/>
    <col min="9742" max="9742" width="6.140625" style="20" customWidth="1"/>
    <col min="9743" max="9744" width="10.7109375" style="20" customWidth="1"/>
    <col min="9745" max="9745" width="16.85546875" style="20" customWidth="1"/>
    <col min="9746" max="9746" width="16.5703125" style="20" customWidth="1"/>
    <col min="9747" max="9747" width="14.140625" style="20" customWidth="1"/>
    <col min="9748" max="9748" width="18.85546875" style="20" customWidth="1"/>
    <col min="9749" max="9984" width="9.140625" style="20"/>
    <col min="9985" max="9985" width="4.7109375" style="20" customWidth="1"/>
    <col min="9986" max="9986" width="7.7109375" style="20" customWidth="1"/>
    <col min="9987" max="9987" width="2.28515625" style="20" customWidth="1"/>
    <col min="9988" max="9988" width="2.42578125" style="20" customWidth="1"/>
    <col min="9989" max="9989" width="8.28515625" style="20" customWidth="1"/>
    <col min="9990" max="9990" width="4" style="20" customWidth="1"/>
    <col min="9991" max="9991" width="4.7109375" style="20" customWidth="1"/>
    <col min="9992" max="9992" width="6.140625" style="20" customWidth="1"/>
    <col min="9993" max="9993" width="7" style="20" customWidth="1"/>
    <col min="9994" max="9994" width="7.42578125" style="20" customWidth="1"/>
    <col min="9995" max="9995" width="3.140625" style="20" customWidth="1"/>
    <col min="9996" max="9996" width="5.140625" style="20" customWidth="1"/>
    <col min="9997" max="9997" width="8" style="20" customWidth="1"/>
    <col min="9998" max="9998" width="6.140625" style="20" customWidth="1"/>
    <col min="9999" max="10000" width="10.7109375" style="20" customWidth="1"/>
    <col min="10001" max="10001" width="16.85546875" style="20" customWidth="1"/>
    <col min="10002" max="10002" width="16.5703125" style="20" customWidth="1"/>
    <col min="10003" max="10003" width="14.140625" style="20" customWidth="1"/>
    <col min="10004" max="10004" width="18.85546875" style="20" customWidth="1"/>
    <col min="10005" max="10240" width="9.140625" style="20"/>
    <col min="10241" max="10241" width="4.7109375" style="20" customWidth="1"/>
    <col min="10242" max="10242" width="7.7109375" style="20" customWidth="1"/>
    <col min="10243" max="10243" width="2.28515625" style="20" customWidth="1"/>
    <col min="10244" max="10244" width="2.42578125" style="20" customWidth="1"/>
    <col min="10245" max="10245" width="8.28515625" style="20" customWidth="1"/>
    <col min="10246" max="10246" width="4" style="20" customWidth="1"/>
    <col min="10247" max="10247" width="4.7109375" style="20" customWidth="1"/>
    <col min="10248" max="10248" width="6.140625" style="20" customWidth="1"/>
    <col min="10249" max="10249" width="7" style="20" customWidth="1"/>
    <col min="10250" max="10250" width="7.42578125" style="20" customWidth="1"/>
    <col min="10251" max="10251" width="3.140625" style="20" customWidth="1"/>
    <col min="10252" max="10252" width="5.140625" style="20" customWidth="1"/>
    <col min="10253" max="10253" width="8" style="20" customWidth="1"/>
    <col min="10254" max="10254" width="6.140625" style="20" customWidth="1"/>
    <col min="10255" max="10256" width="10.7109375" style="20" customWidth="1"/>
    <col min="10257" max="10257" width="16.85546875" style="20" customWidth="1"/>
    <col min="10258" max="10258" width="16.5703125" style="20" customWidth="1"/>
    <col min="10259" max="10259" width="14.140625" style="20" customWidth="1"/>
    <col min="10260" max="10260" width="18.85546875" style="20" customWidth="1"/>
    <col min="10261" max="10496" width="9.140625" style="20"/>
    <col min="10497" max="10497" width="4.7109375" style="20" customWidth="1"/>
    <col min="10498" max="10498" width="7.7109375" style="20" customWidth="1"/>
    <col min="10499" max="10499" width="2.28515625" style="20" customWidth="1"/>
    <col min="10500" max="10500" width="2.42578125" style="20" customWidth="1"/>
    <col min="10501" max="10501" width="8.28515625" style="20" customWidth="1"/>
    <col min="10502" max="10502" width="4" style="20" customWidth="1"/>
    <col min="10503" max="10503" width="4.7109375" style="20" customWidth="1"/>
    <col min="10504" max="10504" width="6.140625" style="20" customWidth="1"/>
    <col min="10505" max="10505" width="7" style="20" customWidth="1"/>
    <col min="10506" max="10506" width="7.42578125" style="20" customWidth="1"/>
    <col min="10507" max="10507" width="3.140625" style="20" customWidth="1"/>
    <col min="10508" max="10508" width="5.140625" style="20" customWidth="1"/>
    <col min="10509" max="10509" width="8" style="20" customWidth="1"/>
    <col min="10510" max="10510" width="6.140625" style="20" customWidth="1"/>
    <col min="10511" max="10512" width="10.7109375" style="20" customWidth="1"/>
    <col min="10513" max="10513" width="16.85546875" style="20" customWidth="1"/>
    <col min="10514" max="10514" width="16.5703125" style="20" customWidth="1"/>
    <col min="10515" max="10515" width="14.140625" style="20" customWidth="1"/>
    <col min="10516" max="10516" width="18.85546875" style="20" customWidth="1"/>
    <col min="10517" max="10752" width="9.140625" style="20"/>
    <col min="10753" max="10753" width="4.7109375" style="20" customWidth="1"/>
    <col min="10754" max="10754" width="7.7109375" style="20" customWidth="1"/>
    <col min="10755" max="10755" width="2.28515625" style="20" customWidth="1"/>
    <col min="10756" max="10756" width="2.42578125" style="20" customWidth="1"/>
    <col min="10757" max="10757" width="8.28515625" style="20" customWidth="1"/>
    <col min="10758" max="10758" width="4" style="20" customWidth="1"/>
    <col min="10759" max="10759" width="4.7109375" style="20" customWidth="1"/>
    <col min="10760" max="10760" width="6.140625" style="20" customWidth="1"/>
    <col min="10761" max="10761" width="7" style="20" customWidth="1"/>
    <col min="10762" max="10762" width="7.42578125" style="20" customWidth="1"/>
    <col min="10763" max="10763" width="3.140625" style="20" customWidth="1"/>
    <col min="10764" max="10764" width="5.140625" style="20" customWidth="1"/>
    <col min="10765" max="10765" width="8" style="20" customWidth="1"/>
    <col min="10766" max="10766" width="6.140625" style="20" customWidth="1"/>
    <col min="10767" max="10768" width="10.7109375" style="20" customWidth="1"/>
    <col min="10769" max="10769" width="16.85546875" style="20" customWidth="1"/>
    <col min="10770" max="10770" width="16.5703125" style="20" customWidth="1"/>
    <col min="10771" max="10771" width="14.140625" style="20" customWidth="1"/>
    <col min="10772" max="10772" width="18.85546875" style="20" customWidth="1"/>
    <col min="10773" max="11008" width="9.140625" style="20"/>
    <col min="11009" max="11009" width="4.7109375" style="20" customWidth="1"/>
    <col min="11010" max="11010" width="7.7109375" style="20" customWidth="1"/>
    <col min="11011" max="11011" width="2.28515625" style="20" customWidth="1"/>
    <col min="11012" max="11012" width="2.42578125" style="20" customWidth="1"/>
    <col min="11013" max="11013" width="8.28515625" style="20" customWidth="1"/>
    <col min="11014" max="11014" width="4" style="20" customWidth="1"/>
    <col min="11015" max="11015" width="4.7109375" style="20" customWidth="1"/>
    <col min="11016" max="11016" width="6.140625" style="20" customWidth="1"/>
    <col min="11017" max="11017" width="7" style="20" customWidth="1"/>
    <col min="11018" max="11018" width="7.42578125" style="20" customWidth="1"/>
    <col min="11019" max="11019" width="3.140625" style="20" customWidth="1"/>
    <col min="11020" max="11020" width="5.140625" style="20" customWidth="1"/>
    <col min="11021" max="11021" width="8" style="20" customWidth="1"/>
    <col min="11022" max="11022" width="6.140625" style="20" customWidth="1"/>
    <col min="11023" max="11024" width="10.7109375" style="20" customWidth="1"/>
    <col min="11025" max="11025" width="16.85546875" style="20" customWidth="1"/>
    <col min="11026" max="11026" width="16.5703125" style="20" customWidth="1"/>
    <col min="11027" max="11027" width="14.140625" style="20" customWidth="1"/>
    <col min="11028" max="11028" width="18.85546875" style="20" customWidth="1"/>
    <col min="11029" max="11264" width="9.140625" style="20"/>
    <col min="11265" max="11265" width="4.7109375" style="20" customWidth="1"/>
    <col min="11266" max="11266" width="7.7109375" style="20" customWidth="1"/>
    <col min="11267" max="11267" width="2.28515625" style="20" customWidth="1"/>
    <col min="11268" max="11268" width="2.42578125" style="20" customWidth="1"/>
    <col min="11269" max="11269" width="8.28515625" style="20" customWidth="1"/>
    <col min="11270" max="11270" width="4" style="20" customWidth="1"/>
    <col min="11271" max="11271" width="4.7109375" style="20" customWidth="1"/>
    <col min="11272" max="11272" width="6.140625" style="20" customWidth="1"/>
    <col min="11273" max="11273" width="7" style="20" customWidth="1"/>
    <col min="11274" max="11274" width="7.42578125" style="20" customWidth="1"/>
    <col min="11275" max="11275" width="3.140625" style="20" customWidth="1"/>
    <col min="11276" max="11276" width="5.140625" style="20" customWidth="1"/>
    <col min="11277" max="11277" width="8" style="20" customWidth="1"/>
    <col min="11278" max="11278" width="6.140625" style="20" customWidth="1"/>
    <col min="11279" max="11280" width="10.7109375" style="20" customWidth="1"/>
    <col min="11281" max="11281" width="16.85546875" style="20" customWidth="1"/>
    <col min="11282" max="11282" width="16.5703125" style="20" customWidth="1"/>
    <col min="11283" max="11283" width="14.140625" style="20" customWidth="1"/>
    <col min="11284" max="11284" width="18.85546875" style="20" customWidth="1"/>
    <col min="11285" max="11520" width="9.140625" style="20"/>
    <col min="11521" max="11521" width="4.7109375" style="20" customWidth="1"/>
    <col min="11522" max="11522" width="7.7109375" style="20" customWidth="1"/>
    <col min="11523" max="11523" width="2.28515625" style="20" customWidth="1"/>
    <col min="11524" max="11524" width="2.42578125" style="20" customWidth="1"/>
    <col min="11525" max="11525" width="8.28515625" style="20" customWidth="1"/>
    <col min="11526" max="11526" width="4" style="20" customWidth="1"/>
    <col min="11527" max="11527" width="4.7109375" style="20" customWidth="1"/>
    <col min="11528" max="11528" width="6.140625" style="20" customWidth="1"/>
    <col min="11529" max="11529" width="7" style="20" customWidth="1"/>
    <col min="11530" max="11530" width="7.42578125" style="20" customWidth="1"/>
    <col min="11531" max="11531" width="3.140625" style="20" customWidth="1"/>
    <col min="11532" max="11532" width="5.140625" style="20" customWidth="1"/>
    <col min="11533" max="11533" width="8" style="20" customWidth="1"/>
    <col min="11534" max="11534" width="6.140625" style="20" customWidth="1"/>
    <col min="11535" max="11536" width="10.7109375" style="20" customWidth="1"/>
    <col min="11537" max="11537" width="16.85546875" style="20" customWidth="1"/>
    <col min="11538" max="11538" width="16.5703125" style="20" customWidth="1"/>
    <col min="11539" max="11539" width="14.140625" style="20" customWidth="1"/>
    <col min="11540" max="11540" width="18.85546875" style="20" customWidth="1"/>
    <col min="11541" max="11776" width="9.140625" style="20"/>
    <col min="11777" max="11777" width="4.7109375" style="20" customWidth="1"/>
    <col min="11778" max="11778" width="7.7109375" style="20" customWidth="1"/>
    <col min="11779" max="11779" width="2.28515625" style="20" customWidth="1"/>
    <col min="11780" max="11780" width="2.42578125" style="20" customWidth="1"/>
    <col min="11781" max="11781" width="8.28515625" style="20" customWidth="1"/>
    <col min="11782" max="11782" width="4" style="20" customWidth="1"/>
    <col min="11783" max="11783" width="4.7109375" style="20" customWidth="1"/>
    <col min="11784" max="11784" width="6.140625" style="20" customWidth="1"/>
    <col min="11785" max="11785" width="7" style="20" customWidth="1"/>
    <col min="11786" max="11786" width="7.42578125" style="20" customWidth="1"/>
    <col min="11787" max="11787" width="3.140625" style="20" customWidth="1"/>
    <col min="11788" max="11788" width="5.140625" style="20" customWidth="1"/>
    <col min="11789" max="11789" width="8" style="20" customWidth="1"/>
    <col min="11790" max="11790" width="6.140625" style="20" customWidth="1"/>
    <col min="11791" max="11792" width="10.7109375" style="20" customWidth="1"/>
    <col min="11793" max="11793" width="16.85546875" style="20" customWidth="1"/>
    <col min="11794" max="11794" width="16.5703125" style="20" customWidth="1"/>
    <col min="11795" max="11795" width="14.140625" style="20" customWidth="1"/>
    <col min="11796" max="11796" width="18.85546875" style="20" customWidth="1"/>
    <col min="11797" max="12032" width="9.140625" style="20"/>
    <col min="12033" max="12033" width="4.7109375" style="20" customWidth="1"/>
    <col min="12034" max="12034" width="7.7109375" style="20" customWidth="1"/>
    <col min="12035" max="12035" width="2.28515625" style="20" customWidth="1"/>
    <col min="12036" max="12036" width="2.42578125" style="20" customWidth="1"/>
    <col min="12037" max="12037" width="8.28515625" style="20" customWidth="1"/>
    <col min="12038" max="12038" width="4" style="20" customWidth="1"/>
    <col min="12039" max="12039" width="4.7109375" style="20" customWidth="1"/>
    <col min="12040" max="12040" width="6.140625" style="20" customWidth="1"/>
    <col min="12041" max="12041" width="7" style="20" customWidth="1"/>
    <col min="12042" max="12042" width="7.42578125" style="20" customWidth="1"/>
    <col min="12043" max="12043" width="3.140625" style="20" customWidth="1"/>
    <col min="12044" max="12044" width="5.140625" style="20" customWidth="1"/>
    <col min="12045" max="12045" width="8" style="20" customWidth="1"/>
    <col min="12046" max="12046" width="6.140625" style="20" customWidth="1"/>
    <col min="12047" max="12048" width="10.7109375" style="20" customWidth="1"/>
    <col min="12049" max="12049" width="16.85546875" style="20" customWidth="1"/>
    <col min="12050" max="12050" width="16.5703125" style="20" customWidth="1"/>
    <col min="12051" max="12051" width="14.140625" style="20" customWidth="1"/>
    <col min="12052" max="12052" width="18.85546875" style="20" customWidth="1"/>
    <col min="12053" max="12288" width="9.140625" style="20"/>
    <col min="12289" max="12289" width="4.7109375" style="20" customWidth="1"/>
    <col min="12290" max="12290" width="7.7109375" style="20" customWidth="1"/>
    <col min="12291" max="12291" width="2.28515625" style="20" customWidth="1"/>
    <col min="12292" max="12292" width="2.42578125" style="20" customWidth="1"/>
    <col min="12293" max="12293" width="8.28515625" style="20" customWidth="1"/>
    <col min="12294" max="12294" width="4" style="20" customWidth="1"/>
    <col min="12295" max="12295" width="4.7109375" style="20" customWidth="1"/>
    <col min="12296" max="12296" width="6.140625" style="20" customWidth="1"/>
    <col min="12297" max="12297" width="7" style="20" customWidth="1"/>
    <col min="12298" max="12298" width="7.42578125" style="20" customWidth="1"/>
    <col min="12299" max="12299" width="3.140625" style="20" customWidth="1"/>
    <col min="12300" max="12300" width="5.140625" style="20" customWidth="1"/>
    <col min="12301" max="12301" width="8" style="20" customWidth="1"/>
    <col min="12302" max="12302" width="6.140625" style="20" customWidth="1"/>
    <col min="12303" max="12304" width="10.7109375" style="20" customWidth="1"/>
    <col min="12305" max="12305" width="16.85546875" style="20" customWidth="1"/>
    <col min="12306" max="12306" width="16.5703125" style="20" customWidth="1"/>
    <col min="12307" max="12307" width="14.140625" style="20" customWidth="1"/>
    <col min="12308" max="12308" width="18.85546875" style="20" customWidth="1"/>
    <col min="12309" max="12544" width="9.140625" style="20"/>
    <col min="12545" max="12545" width="4.7109375" style="20" customWidth="1"/>
    <col min="12546" max="12546" width="7.7109375" style="20" customWidth="1"/>
    <col min="12547" max="12547" width="2.28515625" style="20" customWidth="1"/>
    <col min="12548" max="12548" width="2.42578125" style="20" customWidth="1"/>
    <col min="12549" max="12549" width="8.28515625" style="20" customWidth="1"/>
    <col min="12550" max="12550" width="4" style="20" customWidth="1"/>
    <col min="12551" max="12551" width="4.7109375" style="20" customWidth="1"/>
    <col min="12552" max="12552" width="6.140625" style="20" customWidth="1"/>
    <col min="12553" max="12553" width="7" style="20" customWidth="1"/>
    <col min="12554" max="12554" width="7.42578125" style="20" customWidth="1"/>
    <col min="12555" max="12555" width="3.140625" style="20" customWidth="1"/>
    <col min="12556" max="12556" width="5.140625" style="20" customWidth="1"/>
    <col min="12557" max="12557" width="8" style="20" customWidth="1"/>
    <col min="12558" max="12558" width="6.140625" style="20" customWidth="1"/>
    <col min="12559" max="12560" width="10.7109375" style="20" customWidth="1"/>
    <col min="12561" max="12561" width="16.85546875" style="20" customWidth="1"/>
    <col min="12562" max="12562" width="16.5703125" style="20" customWidth="1"/>
    <col min="12563" max="12563" width="14.140625" style="20" customWidth="1"/>
    <col min="12564" max="12564" width="18.85546875" style="20" customWidth="1"/>
    <col min="12565" max="12800" width="9.140625" style="20"/>
    <col min="12801" max="12801" width="4.7109375" style="20" customWidth="1"/>
    <col min="12802" max="12802" width="7.7109375" style="20" customWidth="1"/>
    <col min="12803" max="12803" width="2.28515625" style="20" customWidth="1"/>
    <col min="12804" max="12804" width="2.42578125" style="20" customWidth="1"/>
    <col min="12805" max="12805" width="8.28515625" style="20" customWidth="1"/>
    <col min="12806" max="12806" width="4" style="20" customWidth="1"/>
    <col min="12807" max="12807" width="4.7109375" style="20" customWidth="1"/>
    <col min="12808" max="12808" width="6.140625" style="20" customWidth="1"/>
    <col min="12809" max="12809" width="7" style="20" customWidth="1"/>
    <col min="12810" max="12810" width="7.42578125" style="20" customWidth="1"/>
    <col min="12811" max="12811" width="3.140625" style="20" customWidth="1"/>
    <col min="12812" max="12812" width="5.140625" style="20" customWidth="1"/>
    <col min="12813" max="12813" width="8" style="20" customWidth="1"/>
    <col min="12814" max="12814" width="6.140625" style="20" customWidth="1"/>
    <col min="12815" max="12816" width="10.7109375" style="20" customWidth="1"/>
    <col min="12817" max="12817" width="16.85546875" style="20" customWidth="1"/>
    <col min="12818" max="12818" width="16.5703125" style="20" customWidth="1"/>
    <col min="12819" max="12819" width="14.140625" style="20" customWidth="1"/>
    <col min="12820" max="12820" width="18.85546875" style="20" customWidth="1"/>
    <col min="12821" max="13056" width="9.140625" style="20"/>
    <col min="13057" max="13057" width="4.7109375" style="20" customWidth="1"/>
    <col min="13058" max="13058" width="7.7109375" style="20" customWidth="1"/>
    <col min="13059" max="13059" width="2.28515625" style="20" customWidth="1"/>
    <col min="13060" max="13060" width="2.42578125" style="20" customWidth="1"/>
    <col min="13061" max="13061" width="8.28515625" style="20" customWidth="1"/>
    <col min="13062" max="13062" width="4" style="20" customWidth="1"/>
    <col min="13063" max="13063" width="4.7109375" style="20" customWidth="1"/>
    <col min="13064" max="13064" width="6.140625" style="20" customWidth="1"/>
    <col min="13065" max="13065" width="7" style="20" customWidth="1"/>
    <col min="13066" max="13066" width="7.42578125" style="20" customWidth="1"/>
    <col min="13067" max="13067" width="3.140625" style="20" customWidth="1"/>
    <col min="13068" max="13068" width="5.140625" style="20" customWidth="1"/>
    <col min="13069" max="13069" width="8" style="20" customWidth="1"/>
    <col min="13070" max="13070" width="6.140625" style="20" customWidth="1"/>
    <col min="13071" max="13072" width="10.7109375" style="20" customWidth="1"/>
    <col min="13073" max="13073" width="16.85546875" style="20" customWidth="1"/>
    <col min="13074" max="13074" width="16.5703125" style="20" customWidth="1"/>
    <col min="13075" max="13075" width="14.140625" style="20" customWidth="1"/>
    <col min="13076" max="13076" width="18.85546875" style="20" customWidth="1"/>
    <col min="13077" max="13312" width="9.140625" style="20"/>
    <col min="13313" max="13313" width="4.7109375" style="20" customWidth="1"/>
    <col min="13314" max="13314" width="7.7109375" style="20" customWidth="1"/>
    <col min="13315" max="13315" width="2.28515625" style="20" customWidth="1"/>
    <col min="13316" max="13316" width="2.42578125" style="20" customWidth="1"/>
    <col min="13317" max="13317" width="8.28515625" style="20" customWidth="1"/>
    <col min="13318" max="13318" width="4" style="20" customWidth="1"/>
    <col min="13319" max="13319" width="4.7109375" style="20" customWidth="1"/>
    <col min="13320" max="13320" width="6.140625" style="20" customWidth="1"/>
    <col min="13321" max="13321" width="7" style="20" customWidth="1"/>
    <col min="13322" max="13322" width="7.42578125" style="20" customWidth="1"/>
    <col min="13323" max="13323" width="3.140625" style="20" customWidth="1"/>
    <col min="13324" max="13324" width="5.140625" style="20" customWidth="1"/>
    <col min="13325" max="13325" width="8" style="20" customWidth="1"/>
    <col min="13326" max="13326" width="6.140625" style="20" customWidth="1"/>
    <col min="13327" max="13328" width="10.7109375" style="20" customWidth="1"/>
    <col min="13329" max="13329" width="16.85546875" style="20" customWidth="1"/>
    <col min="13330" max="13330" width="16.5703125" style="20" customWidth="1"/>
    <col min="13331" max="13331" width="14.140625" style="20" customWidth="1"/>
    <col min="13332" max="13332" width="18.85546875" style="20" customWidth="1"/>
    <col min="13333" max="13568" width="9.140625" style="20"/>
    <col min="13569" max="13569" width="4.7109375" style="20" customWidth="1"/>
    <col min="13570" max="13570" width="7.7109375" style="20" customWidth="1"/>
    <col min="13571" max="13571" width="2.28515625" style="20" customWidth="1"/>
    <col min="13572" max="13572" width="2.42578125" style="20" customWidth="1"/>
    <col min="13573" max="13573" width="8.28515625" style="20" customWidth="1"/>
    <col min="13574" max="13574" width="4" style="20" customWidth="1"/>
    <col min="13575" max="13575" width="4.7109375" style="20" customWidth="1"/>
    <col min="13576" max="13576" width="6.140625" style="20" customWidth="1"/>
    <col min="13577" max="13577" width="7" style="20" customWidth="1"/>
    <col min="13578" max="13578" width="7.42578125" style="20" customWidth="1"/>
    <col min="13579" max="13579" width="3.140625" style="20" customWidth="1"/>
    <col min="13580" max="13580" width="5.140625" style="20" customWidth="1"/>
    <col min="13581" max="13581" width="8" style="20" customWidth="1"/>
    <col min="13582" max="13582" width="6.140625" style="20" customWidth="1"/>
    <col min="13583" max="13584" width="10.7109375" style="20" customWidth="1"/>
    <col min="13585" max="13585" width="16.85546875" style="20" customWidth="1"/>
    <col min="13586" max="13586" width="16.5703125" style="20" customWidth="1"/>
    <col min="13587" max="13587" width="14.140625" style="20" customWidth="1"/>
    <col min="13588" max="13588" width="18.85546875" style="20" customWidth="1"/>
    <col min="13589" max="13824" width="9.140625" style="20"/>
    <col min="13825" max="13825" width="4.7109375" style="20" customWidth="1"/>
    <col min="13826" max="13826" width="7.7109375" style="20" customWidth="1"/>
    <col min="13827" max="13827" width="2.28515625" style="20" customWidth="1"/>
    <col min="13828" max="13828" width="2.42578125" style="20" customWidth="1"/>
    <col min="13829" max="13829" width="8.28515625" style="20" customWidth="1"/>
    <col min="13830" max="13830" width="4" style="20" customWidth="1"/>
    <col min="13831" max="13831" width="4.7109375" style="20" customWidth="1"/>
    <col min="13832" max="13832" width="6.140625" style="20" customWidth="1"/>
    <col min="13833" max="13833" width="7" style="20" customWidth="1"/>
    <col min="13834" max="13834" width="7.42578125" style="20" customWidth="1"/>
    <col min="13835" max="13835" width="3.140625" style="20" customWidth="1"/>
    <col min="13836" max="13836" width="5.140625" style="20" customWidth="1"/>
    <col min="13837" max="13837" width="8" style="20" customWidth="1"/>
    <col min="13838" max="13838" width="6.140625" style="20" customWidth="1"/>
    <col min="13839" max="13840" width="10.7109375" style="20" customWidth="1"/>
    <col min="13841" max="13841" width="16.85546875" style="20" customWidth="1"/>
    <col min="13842" max="13842" width="16.5703125" style="20" customWidth="1"/>
    <col min="13843" max="13843" width="14.140625" style="20" customWidth="1"/>
    <col min="13844" max="13844" width="18.85546875" style="20" customWidth="1"/>
    <col min="13845" max="14080" width="9.140625" style="20"/>
    <col min="14081" max="14081" width="4.7109375" style="20" customWidth="1"/>
    <col min="14082" max="14082" width="7.7109375" style="20" customWidth="1"/>
    <col min="14083" max="14083" width="2.28515625" style="20" customWidth="1"/>
    <col min="14084" max="14084" width="2.42578125" style="20" customWidth="1"/>
    <col min="14085" max="14085" width="8.28515625" style="20" customWidth="1"/>
    <col min="14086" max="14086" width="4" style="20" customWidth="1"/>
    <col min="14087" max="14087" width="4.7109375" style="20" customWidth="1"/>
    <col min="14088" max="14088" width="6.140625" style="20" customWidth="1"/>
    <col min="14089" max="14089" width="7" style="20" customWidth="1"/>
    <col min="14090" max="14090" width="7.42578125" style="20" customWidth="1"/>
    <col min="14091" max="14091" width="3.140625" style="20" customWidth="1"/>
    <col min="14092" max="14092" width="5.140625" style="20" customWidth="1"/>
    <col min="14093" max="14093" width="8" style="20" customWidth="1"/>
    <col min="14094" max="14094" width="6.140625" style="20" customWidth="1"/>
    <col min="14095" max="14096" width="10.7109375" style="20" customWidth="1"/>
    <col min="14097" max="14097" width="16.85546875" style="20" customWidth="1"/>
    <col min="14098" max="14098" width="16.5703125" style="20" customWidth="1"/>
    <col min="14099" max="14099" width="14.140625" style="20" customWidth="1"/>
    <col min="14100" max="14100" width="18.85546875" style="20" customWidth="1"/>
    <col min="14101" max="14336" width="9.140625" style="20"/>
    <col min="14337" max="14337" width="4.7109375" style="20" customWidth="1"/>
    <col min="14338" max="14338" width="7.7109375" style="20" customWidth="1"/>
    <col min="14339" max="14339" width="2.28515625" style="20" customWidth="1"/>
    <col min="14340" max="14340" width="2.42578125" style="20" customWidth="1"/>
    <col min="14341" max="14341" width="8.28515625" style="20" customWidth="1"/>
    <col min="14342" max="14342" width="4" style="20" customWidth="1"/>
    <col min="14343" max="14343" width="4.7109375" style="20" customWidth="1"/>
    <col min="14344" max="14344" width="6.140625" style="20" customWidth="1"/>
    <col min="14345" max="14345" width="7" style="20" customWidth="1"/>
    <col min="14346" max="14346" width="7.42578125" style="20" customWidth="1"/>
    <col min="14347" max="14347" width="3.140625" style="20" customWidth="1"/>
    <col min="14348" max="14348" width="5.140625" style="20" customWidth="1"/>
    <col min="14349" max="14349" width="8" style="20" customWidth="1"/>
    <col min="14350" max="14350" width="6.140625" style="20" customWidth="1"/>
    <col min="14351" max="14352" width="10.7109375" style="20" customWidth="1"/>
    <col min="14353" max="14353" width="16.85546875" style="20" customWidth="1"/>
    <col min="14354" max="14354" width="16.5703125" style="20" customWidth="1"/>
    <col min="14355" max="14355" width="14.140625" style="20" customWidth="1"/>
    <col min="14356" max="14356" width="18.85546875" style="20" customWidth="1"/>
    <col min="14357" max="14592" width="9.140625" style="20"/>
    <col min="14593" max="14593" width="4.7109375" style="20" customWidth="1"/>
    <col min="14594" max="14594" width="7.7109375" style="20" customWidth="1"/>
    <col min="14595" max="14595" width="2.28515625" style="20" customWidth="1"/>
    <col min="14596" max="14596" width="2.42578125" style="20" customWidth="1"/>
    <col min="14597" max="14597" width="8.28515625" style="20" customWidth="1"/>
    <col min="14598" max="14598" width="4" style="20" customWidth="1"/>
    <col min="14599" max="14599" width="4.7109375" style="20" customWidth="1"/>
    <col min="14600" max="14600" width="6.140625" style="20" customWidth="1"/>
    <col min="14601" max="14601" width="7" style="20" customWidth="1"/>
    <col min="14602" max="14602" width="7.42578125" style="20" customWidth="1"/>
    <col min="14603" max="14603" width="3.140625" style="20" customWidth="1"/>
    <col min="14604" max="14604" width="5.140625" style="20" customWidth="1"/>
    <col min="14605" max="14605" width="8" style="20" customWidth="1"/>
    <col min="14606" max="14606" width="6.140625" style="20" customWidth="1"/>
    <col min="14607" max="14608" width="10.7109375" style="20" customWidth="1"/>
    <col min="14609" max="14609" width="16.85546875" style="20" customWidth="1"/>
    <col min="14610" max="14610" width="16.5703125" style="20" customWidth="1"/>
    <col min="14611" max="14611" width="14.140625" style="20" customWidth="1"/>
    <col min="14612" max="14612" width="18.85546875" style="20" customWidth="1"/>
    <col min="14613" max="14848" width="9.140625" style="20"/>
    <col min="14849" max="14849" width="4.7109375" style="20" customWidth="1"/>
    <col min="14850" max="14850" width="7.7109375" style="20" customWidth="1"/>
    <col min="14851" max="14851" width="2.28515625" style="20" customWidth="1"/>
    <col min="14852" max="14852" width="2.42578125" style="20" customWidth="1"/>
    <col min="14853" max="14853" width="8.28515625" style="20" customWidth="1"/>
    <col min="14854" max="14854" width="4" style="20" customWidth="1"/>
    <col min="14855" max="14855" width="4.7109375" style="20" customWidth="1"/>
    <col min="14856" max="14856" width="6.140625" style="20" customWidth="1"/>
    <col min="14857" max="14857" width="7" style="20" customWidth="1"/>
    <col min="14858" max="14858" width="7.42578125" style="20" customWidth="1"/>
    <col min="14859" max="14859" width="3.140625" style="20" customWidth="1"/>
    <col min="14860" max="14860" width="5.140625" style="20" customWidth="1"/>
    <col min="14861" max="14861" width="8" style="20" customWidth="1"/>
    <col min="14862" max="14862" width="6.140625" style="20" customWidth="1"/>
    <col min="14863" max="14864" width="10.7109375" style="20" customWidth="1"/>
    <col min="14865" max="14865" width="16.85546875" style="20" customWidth="1"/>
    <col min="14866" max="14866" width="16.5703125" style="20" customWidth="1"/>
    <col min="14867" max="14867" width="14.140625" style="20" customWidth="1"/>
    <col min="14868" max="14868" width="18.85546875" style="20" customWidth="1"/>
    <col min="14869" max="15104" width="9.140625" style="20"/>
    <col min="15105" max="15105" width="4.7109375" style="20" customWidth="1"/>
    <col min="15106" max="15106" width="7.7109375" style="20" customWidth="1"/>
    <col min="15107" max="15107" width="2.28515625" style="20" customWidth="1"/>
    <col min="15108" max="15108" width="2.42578125" style="20" customWidth="1"/>
    <col min="15109" max="15109" width="8.28515625" style="20" customWidth="1"/>
    <col min="15110" max="15110" width="4" style="20" customWidth="1"/>
    <col min="15111" max="15111" width="4.7109375" style="20" customWidth="1"/>
    <col min="15112" max="15112" width="6.140625" style="20" customWidth="1"/>
    <col min="15113" max="15113" width="7" style="20" customWidth="1"/>
    <col min="15114" max="15114" width="7.42578125" style="20" customWidth="1"/>
    <col min="15115" max="15115" width="3.140625" style="20" customWidth="1"/>
    <col min="15116" max="15116" width="5.140625" style="20" customWidth="1"/>
    <col min="15117" max="15117" width="8" style="20" customWidth="1"/>
    <col min="15118" max="15118" width="6.140625" style="20" customWidth="1"/>
    <col min="15119" max="15120" width="10.7109375" style="20" customWidth="1"/>
    <col min="15121" max="15121" width="16.85546875" style="20" customWidth="1"/>
    <col min="15122" max="15122" width="16.5703125" style="20" customWidth="1"/>
    <col min="15123" max="15123" width="14.140625" style="20" customWidth="1"/>
    <col min="15124" max="15124" width="18.85546875" style="20" customWidth="1"/>
    <col min="15125" max="15360" width="9.140625" style="20"/>
    <col min="15361" max="15361" width="4.7109375" style="20" customWidth="1"/>
    <col min="15362" max="15362" width="7.7109375" style="20" customWidth="1"/>
    <col min="15363" max="15363" width="2.28515625" style="20" customWidth="1"/>
    <col min="15364" max="15364" width="2.42578125" style="20" customWidth="1"/>
    <col min="15365" max="15365" width="8.28515625" style="20" customWidth="1"/>
    <col min="15366" max="15366" width="4" style="20" customWidth="1"/>
    <col min="15367" max="15367" width="4.7109375" style="20" customWidth="1"/>
    <col min="15368" max="15368" width="6.140625" style="20" customWidth="1"/>
    <col min="15369" max="15369" width="7" style="20" customWidth="1"/>
    <col min="15370" max="15370" width="7.42578125" style="20" customWidth="1"/>
    <col min="15371" max="15371" width="3.140625" style="20" customWidth="1"/>
    <col min="15372" max="15372" width="5.140625" style="20" customWidth="1"/>
    <col min="15373" max="15373" width="8" style="20" customWidth="1"/>
    <col min="15374" max="15374" width="6.140625" style="20" customWidth="1"/>
    <col min="15375" max="15376" width="10.7109375" style="20" customWidth="1"/>
    <col min="15377" max="15377" width="16.85546875" style="20" customWidth="1"/>
    <col min="15378" max="15378" width="16.5703125" style="20" customWidth="1"/>
    <col min="15379" max="15379" width="14.140625" style="20" customWidth="1"/>
    <col min="15380" max="15380" width="18.85546875" style="20" customWidth="1"/>
    <col min="15381" max="15616" width="9.140625" style="20"/>
    <col min="15617" max="15617" width="4.7109375" style="20" customWidth="1"/>
    <col min="15618" max="15618" width="7.7109375" style="20" customWidth="1"/>
    <col min="15619" max="15619" width="2.28515625" style="20" customWidth="1"/>
    <col min="15620" max="15620" width="2.42578125" style="20" customWidth="1"/>
    <col min="15621" max="15621" width="8.28515625" style="20" customWidth="1"/>
    <col min="15622" max="15622" width="4" style="20" customWidth="1"/>
    <col min="15623" max="15623" width="4.7109375" style="20" customWidth="1"/>
    <col min="15624" max="15624" width="6.140625" style="20" customWidth="1"/>
    <col min="15625" max="15625" width="7" style="20" customWidth="1"/>
    <col min="15626" max="15626" width="7.42578125" style="20" customWidth="1"/>
    <col min="15627" max="15627" width="3.140625" style="20" customWidth="1"/>
    <col min="15628" max="15628" width="5.140625" style="20" customWidth="1"/>
    <col min="15629" max="15629" width="8" style="20" customWidth="1"/>
    <col min="15630" max="15630" width="6.140625" style="20" customWidth="1"/>
    <col min="15631" max="15632" width="10.7109375" style="20" customWidth="1"/>
    <col min="15633" max="15633" width="16.85546875" style="20" customWidth="1"/>
    <col min="15634" max="15634" width="16.5703125" style="20" customWidth="1"/>
    <col min="15635" max="15635" width="14.140625" style="20" customWidth="1"/>
    <col min="15636" max="15636" width="18.85546875" style="20" customWidth="1"/>
    <col min="15637" max="15872" width="9.140625" style="20"/>
    <col min="15873" max="15873" width="4.7109375" style="20" customWidth="1"/>
    <col min="15874" max="15874" width="7.7109375" style="20" customWidth="1"/>
    <col min="15875" max="15875" width="2.28515625" style="20" customWidth="1"/>
    <col min="15876" max="15876" width="2.42578125" style="20" customWidth="1"/>
    <col min="15877" max="15877" width="8.28515625" style="20" customWidth="1"/>
    <col min="15878" max="15878" width="4" style="20" customWidth="1"/>
    <col min="15879" max="15879" width="4.7109375" style="20" customWidth="1"/>
    <col min="15880" max="15880" width="6.140625" style="20" customWidth="1"/>
    <col min="15881" max="15881" width="7" style="20" customWidth="1"/>
    <col min="15882" max="15882" width="7.42578125" style="20" customWidth="1"/>
    <col min="15883" max="15883" width="3.140625" style="20" customWidth="1"/>
    <col min="15884" max="15884" width="5.140625" style="20" customWidth="1"/>
    <col min="15885" max="15885" width="8" style="20" customWidth="1"/>
    <col min="15886" max="15886" width="6.140625" style="20" customWidth="1"/>
    <col min="15887" max="15888" width="10.7109375" style="20" customWidth="1"/>
    <col min="15889" max="15889" width="16.85546875" style="20" customWidth="1"/>
    <col min="15890" max="15890" width="16.5703125" style="20" customWidth="1"/>
    <col min="15891" max="15891" width="14.140625" style="20" customWidth="1"/>
    <col min="15892" max="15892" width="18.85546875" style="20" customWidth="1"/>
    <col min="15893" max="16128" width="9.140625" style="20"/>
    <col min="16129" max="16129" width="4.7109375" style="20" customWidth="1"/>
    <col min="16130" max="16130" width="7.7109375" style="20" customWidth="1"/>
    <col min="16131" max="16131" width="2.28515625" style="20" customWidth="1"/>
    <col min="16132" max="16132" width="2.42578125" style="20" customWidth="1"/>
    <col min="16133" max="16133" width="8.28515625" style="20" customWidth="1"/>
    <col min="16134" max="16134" width="4" style="20" customWidth="1"/>
    <col min="16135" max="16135" width="4.7109375" style="20" customWidth="1"/>
    <col min="16136" max="16136" width="6.140625" style="20" customWidth="1"/>
    <col min="16137" max="16137" width="7" style="20" customWidth="1"/>
    <col min="16138" max="16138" width="7.42578125" style="20" customWidth="1"/>
    <col min="16139" max="16139" width="3.140625" style="20" customWidth="1"/>
    <col min="16140" max="16140" width="5.140625" style="20" customWidth="1"/>
    <col min="16141" max="16141" width="8" style="20" customWidth="1"/>
    <col min="16142" max="16142" width="6.140625" style="20" customWidth="1"/>
    <col min="16143" max="16144" width="10.7109375" style="20" customWidth="1"/>
    <col min="16145" max="16145" width="16.85546875" style="20" customWidth="1"/>
    <col min="16146" max="16146" width="16.5703125" style="20" customWidth="1"/>
    <col min="16147" max="16147" width="14.140625" style="20" customWidth="1"/>
    <col min="16148" max="16148" width="18.85546875" style="20" customWidth="1"/>
    <col min="16149" max="16384" width="9.140625" style="20"/>
  </cols>
  <sheetData>
    <row r="1" spans="1:24" s="8" customFormat="1" ht="21" customHeight="1">
      <c r="A1" s="1" t="s">
        <v>36</v>
      </c>
      <c r="B1" s="2"/>
      <c r="C1" s="1"/>
      <c r="D1" s="1"/>
      <c r="E1" s="1"/>
      <c r="F1" s="1"/>
      <c r="G1" s="1"/>
      <c r="H1" s="1"/>
      <c r="I1" s="3"/>
      <c r="J1" s="2"/>
      <c r="K1" s="2"/>
      <c r="L1" s="2"/>
      <c r="M1" s="2"/>
      <c r="N1" s="1"/>
      <c r="O1" s="4"/>
      <c r="P1" s="4"/>
      <c r="Q1" s="4"/>
      <c r="R1" s="5"/>
      <c r="S1" s="6"/>
      <c r="T1" s="7"/>
    </row>
    <row r="2" spans="1:24" s="8" customFormat="1" ht="21" customHeight="1">
      <c r="A2" s="9" t="s">
        <v>37</v>
      </c>
      <c r="N2" s="9"/>
      <c r="O2" s="10"/>
      <c r="P2" s="10"/>
      <c r="Q2" s="11"/>
      <c r="R2" s="12"/>
      <c r="S2" s="11"/>
      <c r="T2" s="13"/>
    </row>
    <row r="3" spans="1:24" s="8" customFormat="1" ht="21" customHeight="1">
      <c r="A3" s="14" t="s">
        <v>0</v>
      </c>
      <c r="F3" s="14" t="s">
        <v>38</v>
      </c>
      <c r="H3" s="9"/>
      <c r="I3" s="15"/>
      <c r="N3" s="9"/>
      <c r="O3" s="10"/>
      <c r="P3" s="10"/>
      <c r="Q3" s="10"/>
      <c r="R3" s="16"/>
      <c r="S3" s="90"/>
      <c r="T3" s="13"/>
    </row>
    <row r="4" spans="1:24" s="8" customFormat="1" ht="21" customHeight="1">
      <c r="A4" s="14" t="s">
        <v>1</v>
      </c>
      <c r="F4" s="14" t="s">
        <v>39</v>
      </c>
      <c r="N4" s="9"/>
      <c r="O4" s="10"/>
      <c r="P4" s="10"/>
      <c r="Q4" s="10"/>
      <c r="R4" s="16"/>
      <c r="S4" s="90"/>
      <c r="T4" s="13"/>
    </row>
    <row r="5" spans="1:24" s="8" customFormat="1" ht="21" customHeight="1">
      <c r="A5" s="8" t="s">
        <v>2</v>
      </c>
      <c r="F5" s="14" t="s">
        <v>3</v>
      </c>
      <c r="G5" s="14"/>
      <c r="H5" s="14"/>
      <c r="I5" s="14"/>
      <c r="J5" s="14" t="s">
        <v>4</v>
      </c>
      <c r="L5" s="17" t="s">
        <v>5</v>
      </c>
      <c r="Q5" s="11" t="s">
        <v>6</v>
      </c>
      <c r="R5" s="12"/>
      <c r="S5" s="93" t="s">
        <v>50</v>
      </c>
      <c r="T5" s="94" t="s">
        <v>7</v>
      </c>
    </row>
    <row r="6" spans="1:24" s="8" customFormat="1" ht="21" customHeight="1">
      <c r="F6" s="14"/>
      <c r="G6" s="14"/>
      <c r="H6" s="14"/>
      <c r="I6" s="14"/>
      <c r="J6" s="14"/>
      <c r="L6" s="17"/>
      <c r="Q6" s="11" t="s">
        <v>8</v>
      </c>
      <c r="R6" s="12"/>
      <c r="S6" s="18" t="s">
        <v>9</v>
      </c>
      <c r="T6" s="13"/>
    </row>
    <row r="7" spans="1:24" s="8" customFormat="1" ht="21" customHeight="1">
      <c r="F7" s="14"/>
      <c r="G7" s="14"/>
      <c r="H7" s="14"/>
      <c r="I7" s="14"/>
      <c r="J7" s="14"/>
      <c r="L7" s="17"/>
      <c r="Q7" s="10"/>
      <c r="R7" s="16"/>
      <c r="S7" s="90"/>
      <c r="T7" s="13"/>
    </row>
    <row r="8" spans="1:24" s="19" customFormat="1" ht="23.25">
      <c r="A8" s="150" t="s">
        <v>10</v>
      </c>
      <c r="B8" s="150"/>
      <c r="C8" s="150"/>
      <c r="D8" s="150"/>
      <c r="E8" s="150"/>
      <c r="F8" s="150"/>
      <c r="G8" s="150"/>
      <c r="H8" s="150"/>
      <c r="I8" s="150"/>
      <c r="J8" s="150"/>
      <c r="K8" s="150"/>
      <c r="L8" s="150"/>
      <c r="M8" s="150"/>
      <c r="N8" s="150"/>
      <c r="O8" s="150"/>
      <c r="P8" s="150"/>
      <c r="Q8" s="150"/>
      <c r="R8" s="150"/>
      <c r="S8" s="150"/>
      <c r="T8" s="150"/>
    </row>
    <row r="9" spans="1:24" s="19" customFormat="1" ht="23.25">
      <c r="A9" s="151" t="s">
        <v>11</v>
      </c>
      <c r="B9" s="151"/>
      <c r="C9" s="151"/>
      <c r="D9" s="151"/>
      <c r="E9" s="151"/>
      <c r="F9" s="151"/>
      <c r="G9" s="151"/>
      <c r="H9" s="151"/>
      <c r="I9" s="151"/>
      <c r="J9" s="151"/>
      <c r="K9" s="151"/>
      <c r="L9" s="151"/>
      <c r="M9" s="151"/>
      <c r="N9" s="151"/>
      <c r="O9" s="151"/>
      <c r="P9" s="151"/>
      <c r="Q9" s="151"/>
      <c r="R9" s="151"/>
      <c r="S9" s="151"/>
      <c r="T9" s="151"/>
    </row>
    <row r="10" spans="1:24" ht="18" customHeight="1">
      <c r="L10" s="21"/>
      <c r="Q10" s="24"/>
    </row>
    <row r="11" spans="1:24" ht="27" customHeight="1">
      <c r="A11" s="141" t="s">
        <v>12</v>
      </c>
      <c r="B11" s="141"/>
      <c r="C11" s="141"/>
      <c r="D11" s="141"/>
      <c r="E11" s="95" t="s">
        <v>40</v>
      </c>
      <c r="F11" s="28"/>
      <c r="G11" s="28"/>
      <c r="H11" s="28"/>
      <c r="I11" s="28"/>
      <c r="J11" s="28"/>
      <c r="K11" s="28"/>
      <c r="L11" s="28"/>
      <c r="M11" s="29"/>
      <c r="N11" s="30"/>
      <c r="O11" s="141" t="s">
        <v>13</v>
      </c>
      <c r="P11" s="141"/>
      <c r="Q11" s="31" t="s">
        <v>51</v>
      </c>
      <c r="R11" s="32"/>
      <c r="S11" s="33"/>
      <c r="T11" s="34"/>
      <c r="U11" s="22"/>
      <c r="V11" s="22"/>
      <c r="W11" s="22"/>
      <c r="X11" s="22"/>
    </row>
    <row r="12" spans="1:24" ht="27" customHeight="1">
      <c r="A12" s="141" t="s">
        <v>14</v>
      </c>
      <c r="B12" s="141"/>
      <c r="C12" s="141"/>
      <c r="D12" s="141"/>
      <c r="E12" s="96" t="s">
        <v>41</v>
      </c>
      <c r="F12" s="35"/>
      <c r="G12" s="35"/>
      <c r="H12" s="35"/>
      <c r="I12" s="35"/>
      <c r="J12" s="35"/>
      <c r="K12" s="35"/>
      <c r="L12" s="35"/>
      <c r="M12" s="36"/>
      <c r="N12" s="30"/>
      <c r="O12" s="141" t="s">
        <v>14</v>
      </c>
      <c r="P12" s="141"/>
      <c r="Q12" s="97" t="s">
        <v>52</v>
      </c>
      <c r="R12" s="35"/>
      <c r="S12" s="35"/>
      <c r="T12" s="35"/>
      <c r="U12" s="37"/>
      <c r="V12" s="38"/>
      <c r="W12" s="22"/>
      <c r="X12" s="22"/>
    </row>
    <row r="13" spans="1:24" ht="27" customHeight="1">
      <c r="A13" s="141" t="s">
        <v>15</v>
      </c>
      <c r="B13" s="141"/>
      <c r="C13" s="141"/>
      <c r="D13" s="141"/>
      <c r="E13" s="98" t="s">
        <v>42</v>
      </c>
      <c r="F13" s="35"/>
      <c r="G13" s="35"/>
      <c r="H13" s="35"/>
      <c r="I13" s="35" t="s">
        <v>4</v>
      </c>
      <c r="J13" s="35"/>
      <c r="K13" s="35"/>
      <c r="L13" s="35"/>
      <c r="M13" s="36"/>
      <c r="N13" s="30"/>
      <c r="O13" s="141" t="s">
        <v>15</v>
      </c>
      <c r="P13" s="141"/>
      <c r="Q13" s="99" t="s">
        <v>53</v>
      </c>
      <c r="R13" s="39"/>
      <c r="S13" s="40"/>
      <c r="T13" s="41"/>
      <c r="U13" s="42"/>
      <c r="V13" s="22"/>
      <c r="W13" s="22"/>
      <c r="X13" s="22"/>
    </row>
    <row r="14" spans="1:24" ht="27" customHeight="1">
      <c r="A14" s="141" t="s">
        <v>16</v>
      </c>
      <c r="B14" s="141"/>
      <c r="C14" s="141"/>
      <c r="D14" s="141"/>
      <c r="E14" s="100"/>
      <c r="F14" s="35"/>
      <c r="G14" s="35"/>
      <c r="H14" s="35"/>
      <c r="I14" s="35"/>
      <c r="J14" s="35"/>
      <c r="K14" s="35"/>
      <c r="L14" s="35"/>
      <c r="M14" s="36"/>
      <c r="N14" s="30"/>
      <c r="O14" s="141" t="s">
        <v>17</v>
      </c>
      <c r="P14" s="141"/>
      <c r="Q14" s="101" t="s">
        <v>43</v>
      </c>
      <c r="R14" s="43"/>
      <c r="S14" s="43"/>
      <c r="T14" s="43"/>
      <c r="U14" s="22"/>
      <c r="V14" s="22"/>
      <c r="W14" s="22"/>
      <c r="X14" s="22"/>
    </row>
    <row r="15" spans="1:24" ht="16.5" customHeight="1">
      <c r="C15" s="44"/>
      <c r="Q15" s="45"/>
      <c r="R15" s="46"/>
      <c r="S15" s="23"/>
    </row>
    <row r="16" spans="1:24" ht="19.5" customHeight="1">
      <c r="A16" s="142" t="s">
        <v>18</v>
      </c>
      <c r="B16" s="144" t="s">
        <v>19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6"/>
      <c r="O16" s="142" t="s">
        <v>20</v>
      </c>
      <c r="P16" s="131" t="s">
        <v>21</v>
      </c>
      <c r="Q16" s="131" t="s">
        <v>22</v>
      </c>
      <c r="R16" s="131" t="s">
        <v>23</v>
      </c>
      <c r="S16" s="133" t="s">
        <v>24</v>
      </c>
      <c r="T16" s="133" t="s">
        <v>25</v>
      </c>
    </row>
    <row r="17" spans="1:22">
      <c r="A17" s="143"/>
      <c r="B17" s="147"/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9"/>
      <c r="O17" s="143"/>
      <c r="P17" s="132"/>
      <c r="Q17" s="132"/>
      <c r="R17" s="132"/>
      <c r="S17" s="134"/>
      <c r="T17" s="134"/>
    </row>
    <row r="18" spans="1:22" s="53" customFormat="1" ht="21" customHeight="1">
      <c r="A18" s="47">
        <v>1</v>
      </c>
      <c r="B18" s="102" t="s">
        <v>54</v>
      </c>
      <c r="C18" s="35"/>
      <c r="D18" s="35"/>
      <c r="E18" s="35"/>
      <c r="F18" s="35"/>
      <c r="G18" s="35"/>
      <c r="H18" s="35"/>
      <c r="I18" s="35"/>
      <c r="J18" s="35"/>
      <c r="K18" s="35"/>
      <c r="L18" s="35"/>
      <c r="M18" s="48"/>
      <c r="N18" s="49"/>
      <c r="O18" s="103" t="s">
        <v>55</v>
      </c>
      <c r="P18" s="103">
        <v>6</v>
      </c>
      <c r="Q18" s="50"/>
      <c r="R18" s="50">
        <f>Q18*P18</f>
        <v>0</v>
      </c>
      <c r="S18" s="51">
        <f>R18*0.1</f>
        <v>0</v>
      </c>
      <c r="T18" s="52">
        <f>R18+S18</f>
        <v>0</v>
      </c>
      <c r="V18" s="50">
        <v>46900</v>
      </c>
    </row>
    <row r="19" spans="1:22" s="53" customFormat="1" ht="21" customHeight="1">
      <c r="A19" s="47">
        <v>2</v>
      </c>
      <c r="B19" s="102" t="s">
        <v>56</v>
      </c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48"/>
      <c r="N19" s="49"/>
      <c r="O19" s="103" t="s">
        <v>55</v>
      </c>
      <c r="P19" s="103">
        <v>6</v>
      </c>
      <c r="Q19" s="50"/>
      <c r="R19" s="50">
        <f t="shared" ref="R19:R23" si="0">Q19*P19</f>
        <v>0</v>
      </c>
      <c r="S19" s="51">
        <f t="shared" ref="S19:S23" si="1">R19*0.1</f>
        <v>0</v>
      </c>
      <c r="T19" s="52">
        <f t="shared" ref="T19:T23" si="2">R19+S19</f>
        <v>0</v>
      </c>
      <c r="V19" s="50">
        <v>59900</v>
      </c>
    </row>
    <row r="20" spans="1:22" s="53" customFormat="1" ht="21" customHeight="1">
      <c r="A20" s="47">
        <v>3</v>
      </c>
      <c r="B20" s="102" t="s">
        <v>57</v>
      </c>
      <c r="C20" s="35"/>
      <c r="D20" s="35"/>
      <c r="E20" s="35"/>
      <c r="F20" s="35"/>
      <c r="G20" s="35"/>
      <c r="H20" s="35"/>
      <c r="I20" s="35"/>
      <c r="J20" s="35"/>
      <c r="K20" s="35"/>
      <c r="L20" s="35"/>
      <c r="M20" s="48"/>
      <c r="N20" s="49"/>
      <c r="O20" s="103" t="s">
        <v>55</v>
      </c>
      <c r="P20" s="103">
        <v>5</v>
      </c>
      <c r="Q20" s="50"/>
      <c r="R20" s="50">
        <f t="shared" si="0"/>
        <v>0</v>
      </c>
      <c r="S20" s="51">
        <f t="shared" si="1"/>
        <v>0</v>
      </c>
      <c r="T20" s="52">
        <f t="shared" si="2"/>
        <v>0</v>
      </c>
      <c r="V20" s="50">
        <v>13900</v>
      </c>
    </row>
    <row r="21" spans="1:22" s="53" customFormat="1" ht="21" customHeight="1">
      <c r="A21" s="47">
        <v>4</v>
      </c>
      <c r="B21" s="102" t="s">
        <v>58</v>
      </c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48"/>
      <c r="N21" s="49"/>
      <c r="O21" s="103" t="s">
        <v>59</v>
      </c>
      <c r="P21" s="103">
        <v>10</v>
      </c>
      <c r="Q21" s="50"/>
      <c r="R21" s="50">
        <f t="shared" si="0"/>
        <v>0</v>
      </c>
      <c r="S21" s="51">
        <f t="shared" si="1"/>
        <v>0</v>
      </c>
      <c r="T21" s="52">
        <f t="shared" si="2"/>
        <v>0</v>
      </c>
      <c r="V21" s="50">
        <v>28500</v>
      </c>
    </row>
    <row r="22" spans="1:22" s="53" customFormat="1" ht="21" customHeight="1">
      <c r="A22" s="47">
        <v>5</v>
      </c>
      <c r="B22" s="102" t="s">
        <v>60</v>
      </c>
      <c r="C22" s="35"/>
      <c r="D22" s="35"/>
      <c r="E22" s="35"/>
      <c r="F22" s="35"/>
      <c r="G22" s="35"/>
      <c r="H22" s="35"/>
      <c r="I22" s="35"/>
      <c r="J22" s="35"/>
      <c r="K22" s="35"/>
      <c r="L22" s="35"/>
      <c r="M22" s="48"/>
      <c r="N22" s="49"/>
      <c r="O22" s="103" t="s">
        <v>59</v>
      </c>
      <c r="P22" s="103">
        <v>10</v>
      </c>
      <c r="Q22" s="50"/>
      <c r="R22" s="50">
        <f t="shared" si="0"/>
        <v>0</v>
      </c>
      <c r="S22" s="51">
        <f t="shared" si="1"/>
        <v>0</v>
      </c>
      <c r="T22" s="52">
        <f t="shared" si="2"/>
        <v>0</v>
      </c>
      <c r="V22" s="50">
        <v>105000</v>
      </c>
    </row>
    <row r="23" spans="1:22" s="53" customFormat="1" ht="21" customHeight="1">
      <c r="A23" s="47">
        <v>6</v>
      </c>
      <c r="B23" s="102" t="s">
        <v>61</v>
      </c>
      <c r="C23" s="35"/>
      <c r="D23" s="35"/>
      <c r="E23" s="35"/>
      <c r="F23" s="35"/>
      <c r="G23" s="35"/>
      <c r="H23" s="35"/>
      <c r="I23" s="35"/>
      <c r="J23" s="35"/>
      <c r="K23" s="35"/>
      <c r="L23" s="35"/>
      <c r="M23" s="48"/>
      <c r="N23" s="49"/>
      <c r="O23" s="103" t="s">
        <v>59</v>
      </c>
      <c r="P23" s="103">
        <v>6</v>
      </c>
      <c r="Q23" s="50"/>
      <c r="R23" s="50">
        <f t="shared" si="0"/>
        <v>0</v>
      </c>
      <c r="S23" s="51">
        <f t="shared" si="1"/>
        <v>0</v>
      </c>
      <c r="T23" s="52">
        <f t="shared" si="2"/>
        <v>0</v>
      </c>
      <c r="V23" s="50">
        <v>81000</v>
      </c>
    </row>
    <row r="24" spans="1:22" ht="21" customHeight="1">
      <c r="O24" s="135" t="s">
        <v>44</v>
      </c>
      <c r="P24" s="136"/>
      <c r="Q24" s="137"/>
      <c r="R24" s="104">
        <f>SUM(R18:R23)</f>
        <v>0</v>
      </c>
      <c r="S24" s="104">
        <f>SUM(S18:S23)</f>
        <v>0</v>
      </c>
      <c r="T24" s="104">
        <f>SUM(T18:T23)</f>
        <v>0</v>
      </c>
    </row>
    <row r="25" spans="1:22" ht="16.5" customHeight="1">
      <c r="A25" s="54"/>
      <c r="B25" s="54"/>
      <c r="C25" s="54"/>
      <c r="D25" s="54"/>
      <c r="E25" s="54"/>
      <c r="F25" s="54"/>
      <c r="G25" s="54"/>
      <c r="H25" s="54"/>
      <c r="I25" s="55"/>
      <c r="J25" s="56"/>
      <c r="K25" s="56"/>
      <c r="L25" s="56"/>
      <c r="M25" s="57"/>
      <c r="N25" s="37"/>
      <c r="O25" s="57"/>
      <c r="P25" s="57"/>
      <c r="Q25" s="57"/>
      <c r="R25" s="58"/>
      <c r="S25" s="59"/>
    </row>
    <row r="26" spans="1:22" ht="27" customHeight="1">
      <c r="A26" s="105" t="s">
        <v>45</v>
      </c>
      <c r="B26" s="106"/>
      <c r="C26" s="60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1"/>
      <c r="O26" s="62"/>
      <c r="P26" s="62"/>
      <c r="Q26" s="63"/>
      <c r="R26" s="64"/>
      <c r="S26" s="65"/>
      <c r="T26" s="66"/>
    </row>
    <row r="27" spans="1:22" ht="27" customHeight="1">
      <c r="A27" s="60"/>
      <c r="B27" s="129" t="s">
        <v>46</v>
      </c>
      <c r="C27" s="138"/>
      <c r="D27" s="138"/>
      <c r="E27" s="138"/>
      <c r="F27" s="138"/>
      <c r="G27" s="107" t="s">
        <v>26</v>
      </c>
      <c r="H27" s="67"/>
      <c r="I27" s="67"/>
      <c r="J27" s="28"/>
      <c r="K27" s="28"/>
      <c r="L27" s="28"/>
      <c r="M27" s="68"/>
      <c r="N27" s="139"/>
      <c r="O27" s="139"/>
      <c r="P27" s="91"/>
      <c r="Q27" s="69"/>
      <c r="R27" s="70"/>
      <c r="S27" s="69"/>
      <c r="T27" s="71"/>
    </row>
    <row r="28" spans="1:22" ht="27" customHeight="1">
      <c r="A28" s="60"/>
      <c r="B28" s="129" t="s">
        <v>47</v>
      </c>
      <c r="C28" s="138"/>
      <c r="D28" s="138"/>
      <c r="E28" s="138"/>
      <c r="F28" s="138"/>
      <c r="G28" s="107" t="s">
        <v>26</v>
      </c>
      <c r="H28" s="72"/>
      <c r="I28" s="72"/>
      <c r="J28" s="73"/>
      <c r="K28" s="73"/>
      <c r="L28" s="73"/>
      <c r="M28" s="73"/>
      <c r="N28" s="140"/>
      <c r="O28" s="140"/>
      <c r="P28" s="92"/>
      <c r="Q28" s="48"/>
      <c r="R28" s="74"/>
      <c r="S28" s="48"/>
      <c r="T28" s="75"/>
    </row>
    <row r="29" spans="1:22" ht="27" customHeight="1">
      <c r="A29" s="60"/>
      <c r="B29" s="129" t="s">
        <v>48</v>
      </c>
      <c r="C29" s="129"/>
      <c r="D29" s="129"/>
      <c r="E29" s="129"/>
      <c r="F29" s="129"/>
      <c r="G29" s="107" t="s">
        <v>26</v>
      </c>
      <c r="H29" s="67"/>
      <c r="I29" s="67"/>
      <c r="J29" s="67"/>
      <c r="K29" s="67"/>
      <c r="L29" s="67"/>
      <c r="M29" s="67"/>
      <c r="N29" s="28"/>
      <c r="O29" s="69"/>
      <c r="P29" s="69"/>
      <c r="Q29" s="69"/>
      <c r="R29" s="70"/>
      <c r="S29" s="33"/>
      <c r="T29" s="34"/>
    </row>
    <row r="30" spans="1:22" s="53" customFormat="1" ht="10.5" customHeight="1">
      <c r="N30" s="76"/>
      <c r="O30" s="77"/>
      <c r="P30" s="77"/>
      <c r="Q30" s="77"/>
      <c r="R30" s="78"/>
      <c r="S30" s="109"/>
      <c r="T30" s="79"/>
    </row>
    <row r="31" spans="1:22" s="53" customFormat="1" ht="14.25">
      <c r="N31" s="76"/>
      <c r="O31" s="77"/>
      <c r="P31" s="77"/>
      <c r="Q31" s="77"/>
      <c r="R31" s="78"/>
      <c r="S31" s="109"/>
      <c r="T31" s="79"/>
    </row>
    <row r="32" spans="1:22" s="110" customFormat="1" ht="14.25">
      <c r="A32" s="76" t="s">
        <v>27</v>
      </c>
      <c r="B32" s="76"/>
      <c r="C32" s="76"/>
      <c r="D32" s="76"/>
      <c r="E32" s="76"/>
      <c r="F32" s="76"/>
      <c r="G32" s="76"/>
      <c r="H32" s="76"/>
      <c r="I32" s="76"/>
      <c r="J32" s="76"/>
      <c r="K32" s="108" t="s">
        <v>28</v>
      </c>
      <c r="L32" s="76"/>
      <c r="M32" s="76"/>
      <c r="N32" s="76"/>
      <c r="O32" s="76"/>
      <c r="P32" s="76"/>
      <c r="Q32" s="76"/>
      <c r="R32" s="130" t="s">
        <v>29</v>
      </c>
      <c r="S32" s="130"/>
      <c r="T32" s="130"/>
    </row>
    <row r="33" spans="1:20" s="22" customFormat="1">
      <c r="K33" s="80"/>
      <c r="L33" s="80"/>
      <c r="R33" s="80"/>
      <c r="S33" s="80"/>
      <c r="T33" s="81"/>
    </row>
    <row r="34" spans="1:20" s="22" customFormat="1">
      <c r="K34" s="80"/>
      <c r="L34" s="80"/>
      <c r="R34" s="80"/>
      <c r="S34" s="80"/>
      <c r="T34" s="81"/>
    </row>
    <row r="35" spans="1:20" s="22" customFormat="1">
      <c r="K35" s="80"/>
      <c r="L35" s="80"/>
      <c r="R35" s="80"/>
      <c r="S35" s="80"/>
      <c r="T35" s="81"/>
    </row>
    <row r="36" spans="1:20" s="22" customFormat="1">
      <c r="K36" s="111"/>
      <c r="L36" s="80"/>
      <c r="R36" s="111"/>
      <c r="S36" s="80"/>
      <c r="T36" s="81"/>
    </row>
    <row r="37" spans="1:20" s="22" customFormat="1">
      <c r="A37" s="82"/>
      <c r="B37" s="82"/>
      <c r="C37" s="82"/>
      <c r="D37" s="82"/>
      <c r="E37" s="82"/>
      <c r="F37" s="82"/>
      <c r="G37" s="82"/>
      <c r="H37" s="82"/>
      <c r="K37" s="83"/>
      <c r="L37" s="83"/>
      <c r="M37" s="83"/>
      <c r="N37" s="82"/>
      <c r="O37" s="82"/>
      <c r="P37" s="82"/>
      <c r="R37" s="83"/>
      <c r="S37" s="83"/>
      <c r="T37" s="84"/>
    </row>
    <row r="38" spans="1:20" s="22" customFormat="1" ht="21" customHeight="1">
      <c r="A38" s="85" t="s">
        <v>30</v>
      </c>
      <c r="B38" s="85"/>
      <c r="C38" s="85"/>
      <c r="D38" s="85"/>
      <c r="E38" s="159" t="s">
        <v>31</v>
      </c>
      <c r="F38" s="159"/>
      <c r="G38" s="159"/>
      <c r="H38" s="159"/>
      <c r="K38" s="85" t="s">
        <v>30</v>
      </c>
      <c r="L38" s="85"/>
      <c r="M38" s="85"/>
      <c r="N38" s="159" t="s">
        <v>32</v>
      </c>
      <c r="O38" s="159"/>
      <c r="P38" s="159"/>
      <c r="R38" s="86" t="s">
        <v>30</v>
      </c>
      <c r="S38" s="152"/>
      <c r="T38" s="152"/>
    </row>
    <row r="39" spans="1:20" s="22" customFormat="1" ht="21" customHeight="1">
      <c r="A39" s="87" t="s">
        <v>33</v>
      </c>
      <c r="B39" s="87"/>
      <c r="C39" s="87"/>
      <c r="D39" s="87"/>
      <c r="E39" s="153" t="s">
        <v>49</v>
      </c>
      <c r="F39" s="153"/>
      <c r="G39" s="153"/>
      <c r="H39" s="153"/>
      <c r="K39" s="87" t="s">
        <v>33</v>
      </c>
      <c r="L39" s="87"/>
      <c r="M39" s="87"/>
      <c r="N39" s="154" t="s">
        <v>34</v>
      </c>
      <c r="O39" s="154"/>
      <c r="P39" s="154"/>
      <c r="R39" s="88" t="s">
        <v>33</v>
      </c>
      <c r="S39" s="155"/>
      <c r="T39" s="155"/>
    </row>
    <row r="40" spans="1:20" s="22" customFormat="1" ht="21" customHeight="1">
      <c r="A40" s="87" t="s">
        <v>35</v>
      </c>
      <c r="B40" s="87"/>
      <c r="C40" s="87"/>
      <c r="D40" s="87"/>
      <c r="E40" s="156" t="str">
        <f>Q14</f>
        <v>4/4/2016</v>
      </c>
      <c r="F40" s="157"/>
      <c r="G40" s="157"/>
      <c r="H40" s="157"/>
      <c r="K40" s="87" t="s">
        <v>35</v>
      </c>
      <c r="L40" s="87"/>
      <c r="M40" s="89"/>
      <c r="N40" s="158" t="str">
        <f>E40</f>
        <v>4/4/2016</v>
      </c>
      <c r="O40" s="154"/>
      <c r="P40" s="154"/>
      <c r="R40" s="88" t="s">
        <v>35</v>
      </c>
      <c r="S40" s="155" t="str">
        <f>N40</f>
        <v>4/4/2016</v>
      </c>
      <c r="T40" s="155"/>
    </row>
    <row r="51" spans="14:20">
      <c r="N51" s="20"/>
      <c r="O51" s="20"/>
      <c r="P51" s="20"/>
      <c r="Q51" s="20"/>
      <c r="R51" s="20"/>
      <c r="S51" s="20"/>
      <c r="T51" s="20"/>
    </row>
    <row r="52" spans="14:20">
      <c r="N52" s="20"/>
      <c r="O52" s="20"/>
      <c r="P52" s="20"/>
      <c r="Q52" s="20"/>
      <c r="R52" s="20"/>
      <c r="S52" s="20"/>
      <c r="T52" s="20"/>
    </row>
    <row r="53" spans="14:20">
      <c r="N53" s="20"/>
      <c r="O53" s="20"/>
      <c r="P53" s="20"/>
      <c r="Q53" s="20"/>
      <c r="R53" s="20"/>
      <c r="S53" s="20"/>
      <c r="T53" s="20"/>
    </row>
    <row r="54" spans="14:20">
      <c r="N54" s="20"/>
      <c r="O54" s="20"/>
      <c r="P54" s="20"/>
      <c r="Q54" s="20"/>
      <c r="R54" s="20"/>
      <c r="S54" s="20"/>
      <c r="T54" s="20"/>
    </row>
    <row r="65" spans="14:20">
      <c r="N65" s="20"/>
      <c r="O65" s="20"/>
      <c r="P65" s="20"/>
      <c r="Q65" s="20"/>
      <c r="R65" s="20"/>
      <c r="S65" s="20"/>
      <c r="T65" s="20"/>
    </row>
  </sheetData>
  <mergeCells count="34">
    <mergeCell ref="S38:T38"/>
    <mergeCell ref="E39:H39"/>
    <mergeCell ref="N39:P39"/>
    <mergeCell ref="S39:T39"/>
    <mergeCell ref="E40:H40"/>
    <mergeCell ref="N40:P40"/>
    <mergeCell ref="S40:T40"/>
    <mergeCell ref="E38:H38"/>
    <mergeCell ref="N38:P38"/>
    <mergeCell ref="A8:T8"/>
    <mergeCell ref="A9:T9"/>
    <mergeCell ref="A11:D11"/>
    <mergeCell ref="O11:P11"/>
    <mergeCell ref="A12:D12"/>
    <mergeCell ref="O12:P12"/>
    <mergeCell ref="A13:D13"/>
    <mergeCell ref="O13:P13"/>
    <mergeCell ref="A14:D14"/>
    <mergeCell ref="O14:P14"/>
    <mergeCell ref="A16:A17"/>
    <mergeCell ref="B16:N17"/>
    <mergeCell ref="O16:O17"/>
    <mergeCell ref="P16:P17"/>
    <mergeCell ref="B29:F29"/>
    <mergeCell ref="R32:T32"/>
    <mergeCell ref="Q16:Q17"/>
    <mergeCell ref="R16:R17"/>
    <mergeCell ref="S16:S17"/>
    <mergeCell ref="T16:T17"/>
    <mergeCell ref="O24:Q24"/>
    <mergeCell ref="B27:F27"/>
    <mergeCell ref="N27:O27"/>
    <mergeCell ref="B28:F28"/>
    <mergeCell ref="N28:O2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X64"/>
  <sheetViews>
    <sheetView tabSelected="1" topLeftCell="A16" workbookViewId="0">
      <selection activeCell="W41" sqref="W41"/>
    </sheetView>
  </sheetViews>
  <sheetFormatPr defaultRowHeight="12.75"/>
  <cols>
    <col min="1" max="1" width="4.7109375" style="20" customWidth="1"/>
    <col min="2" max="2" width="7.7109375" style="20" customWidth="1"/>
    <col min="3" max="3" width="2.28515625" style="20" customWidth="1"/>
    <col min="4" max="4" width="2.42578125" style="20" customWidth="1"/>
    <col min="5" max="5" width="8.28515625" style="20" customWidth="1"/>
    <col min="6" max="6" width="4" style="20" customWidth="1"/>
    <col min="7" max="7" width="4.7109375" style="20" customWidth="1"/>
    <col min="8" max="8" width="6.140625" style="20" customWidth="1"/>
    <col min="9" max="9" width="3.42578125" style="20" customWidth="1"/>
    <col min="10" max="10" width="0.5703125" style="20" customWidth="1"/>
    <col min="11" max="11" width="3.140625" style="20" hidden="1" customWidth="1"/>
    <col min="12" max="12" width="1" style="20" customWidth="1"/>
    <col min="13" max="13" width="8" style="20" hidden="1" customWidth="1"/>
    <col min="14" max="14" width="6.140625" style="22" hidden="1" customWidth="1"/>
    <col min="15" max="15" width="10.7109375" style="23" customWidth="1"/>
    <col min="16" max="16" width="5.28515625" style="23" customWidth="1"/>
    <col min="17" max="17" width="11.7109375" style="23" customWidth="1"/>
    <col min="18" max="18" width="16.5703125" style="25" customWidth="1"/>
    <col min="19" max="19" width="14.140625" style="26" customWidth="1"/>
    <col min="20" max="20" width="18.85546875" style="27" customWidth="1"/>
    <col min="21" max="256" width="9.140625" style="20"/>
    <col min="257" max="257" width="4.7109375" style="20" customWidth="1"/>
    <col min="258" max="258" width="7.7109375" style="20" customWidth="1"/>
    <col min="259" max="259" width="2.28515625" style="20" customWidth="1"/>
    <col min="260" max="260" width="2.42578125" style="20" customWidth="1"/>
    <col min="261" max="261" width="8.28515625" style="20" customWidth="1"/>
    <col min="262" max="262" width="4" style="20" customWidth="1"/>
    <col min="263" max="263" width="4.7109375" style="20" customWidth="1"/>
    <col min="264" max="264" width="6.140625" style="20" customWidth="1"/>
    <col min="265" max="265" width="7" style="20" customWidth="1"/>
    <col min="266" max="266" width="7.42578125" style="20" customWidth="1"/>
    <col min="267" max="267" width="3.140625" style="20" customWidth="1"/>
    <col min="268" max="268" width="5.140625" style="20" customWidth="1"/>
    <col min="269" max="269" width="8" style="20" customWidth="1"/>
    <col min="270" max="270" width="6.140625" style="20" customWidth="1"/>
    <col min="271" max="272" width="13" style="20" customWidth="1"/>
    <col min="273" max="273" width="11.85546875" style="20" customWidth="1"/>
    <col min="274" max="274" width="16.5703125" style="20" customWidth="1"/>
    <col min="275" max="275" width="14.140625" style="20" customWidth="1"/>
    <col min="276" max="276" width="18.85546875" style="20" customWidth="1"/>
    <col min="277" max="512" width="9.140625" style="20"/>
    <col min="513" max="513" width="4.7109375" style="20" customWidth="1"/>
    <col min="514" max="514" width="7.7109375" style="20" customWidth="1"/>
    <col min="515" max="515" width="2.28515625" style="20" customWidth="1"/>
    <col min="516" max="516" width="2.42578125" style="20" customWidth="1"/>
    <col min="517" max="517" width="8.28515625" style="20" customWidth="1"/>
    <col min="518" max="518" width="4" style="20" customWidth="1"/>
    <col min="519" max="519" width="4.7109375" style="20" customWidth="1"/>
    <col min="520" max="520" width="6.140625" style="20" customWidth="1"/>
    <col min="521" max="521" width="7" style="20" customWidth="1"/>
    <col min="522" max="522" width="7.42578125" style="20" customWidth="1"/>
    <col min="523" max="523" width="3.140625" style="20" customWidth="1"/>
    <col min="524" max="524" width="5.140625" style="20" customWidth="1"/>
    <col min="525" max="525" width="8" style="20" customWidth="1"/>
    <col min="526" max="526" width="6.140625" style="20" customWidth="1"/>
    <col min="527" max="528" width="13" style="20" customWidth="1"/>
    <col min="529" max="529" width="11.85546875" style="20" customWidth="1"/>
    <col min="530" max="530" width="16.5703125" style="20" customWidth="1"/>
    <col min="531" max="531" width="14.140625" style="20" customWidth="1"/>
    <col min="532" max="532" width="18.85546875" style="20" customWidth="1"/>
    <col min="533" max="768" width="9.140625" style="20"/>
    <col min="769" max="769" width="4.7109375" style="20" customWidth="1"/>
    <col min="770" max="770" width="7.7109375" style="20" customWidth="1"/>
    <col min="771" max="771" width="2.28515625" style="20" customWidth="1"/>
    <col min="772" max="772" width="2.42578125" style="20" customWidth="1"/>
    <col min="773" max="773" width="8.28515625" style="20" customWidth="1"/>
    <col min="774" max="774" width="4" style="20" customWidth="1"/>
    <col min="775" max="775" width="4.7109375" style="20" customWidth="1"/>
    <col min="776" max="776" width="6.140625" style="20" customWidth="1"/>
    <col min="777" max="777" width="7" style="20" customWidth="1"/>
    <col min="778" max="778" width="7.42578125" style="20" customWidth="1"/>
    <col min="779" max="779" width="3.140625" style="20" customWidth="1"/>
    <col min="780" max="780" width="5.140625" style="20" customWidth="1"/>
    <col min="781" max="781" width="8" style="20" customWidth="1"/>
    <col min="782" max="782" width="6.140625" style="20" customWidth="1"/>
    <col min="783" max="784" width="13" style="20" customWidth="1"/>
    <col min="785" max="785" width="11.85546875" style="20" customWidth="1"/>
    <col min="786" max="786" width="16.5703125" style="20" customWidth="1"/>
    <col min="787" max="787" width="14.140625" style="20" customWidth="1"/>
    <col min="788" max="788" width="18.85546875" style="20" customWidth="1"/>
    <col min="789" max="1024" width="9.140625" style="20"/>
    <col min="1025" max="1025" width="4.7109375" style="20" customWidth="1"/>
    <col min="1026" max="1026" width="7.7109375" style="20" customWidth="1"/>
    <col min="1027" max="1027" width="2.28515625" style="20" customWidth="1"/>
    <col min="1028" max="1028" width="2.42578125" style="20" customWidth="1"/>
    <col min="1029" max="1029" width="8.28515625" style="20" customWidth="1"/>
    <col min="1030" max="1030" width="4" style="20" customWidth="1"/>
    <col min="1031" max="1031" width="4.7109375" style="20" customWidth="1"/>
    <col min="1032" max="1032" width="6.140625" style="20" customWidth="1"/>
    <col min="1033" max="1033" width="7" style="20" customWidth="1"/>
    <col min="1034" max="1034" width="7.42578125" style="20" customWidth="1"/>
    <col min="1035" max="1035" width="3.140625" style="20" customWidth="1"/>
    <col min="1036" max="1036" width="5.140625" style="20" customWidth="1"/>
    <col min="1037" max="1037" width="8" style="20" customWidth="1"/>
    <col min="1038" max="1038" width="6.140625" style="20" customWidth="1"/>
    <col min="1039" max="1040" width="13" style="20" customWidth="1"/>
    <col min="1041" max="1041" width="11.85546875" style="20" customWidth="1"/>
    <col min="1042" max="1042" width="16.5703125" style="20" customWidth="1"/>
    <col min="1043" max="1043" width="14.140625" style="20" customWidth="1"/>
    <col min="1044" max="1044" width="18.85546875" style="20" customWidth="1"/>
    <col min="1045" max="1280" width="9.140625" style="20"/>
    <col min="1281" max="1281" width="4.7109375" style="20" customWidth="1"/>
    <col min="1282" max="1282" width="7.7109375" style="20" customWidth="1"/>
    <col min="1283" max="1283" width="2.28515625" style="20" customWidth="1"/>
    <col min="1284" max="1284" width="2.42578125" style="20" customWidth="1"/>
    <col min="1285" max="1285" width="8.28515625" style="20" customWidth="1"/>
    <col min="1286" max="1286" width="4" style="20" customWidth="1"/>
    <col min="1287" max="1287" width="4.7109375" style="20" customWidth="1"/>
    <col min="1288" max="1288" width="6.140625" style="20" customWidth="1"/>
    <col min="1289" max="1289" width="7" style="20" customWidth="1"/>
    <col min="1290" max="1290" width="7.42578125" style="20" customWidth="1"/>
    <col min="1291" max="1291" width="3.140625" style="20" customWidth="1"/>
    <col min="1292" max="1292" width="5.140625" style="20" customWidth="1"/>
    <col min="1293" max="1293" width="8" style="20" customWidth="1"/>
    <col min="1294" max="1294" width="6.140625" style="20" customWidth="1"/>
    <col min="1295" max="1296" width="13" style="20" customWidth="1"/>
    <col min="1297" max="1297" width="11.85546875" style="20" customWidth="1"/>
    <col min="1298" max="1298" width="16.5703125" style="20" customWidth="1"/>
    <col min="1299" max="1299" width="14.140625" style="20" customWidth="1"/>
    <col min="1300" max="1300" width="18.85546875" style="20" customWidth="1"/>
    <col min="1301" max="1536" width="9.140625" style="20"/>
    <col min="1537" max="1537" width="4.7109375" style="20" customWidth="1"/>
    <col min="1538" max="1538" width="7.7109375" style="20" customWidth="1"/>
    <col min="1539" max="1539" width="2.28515625" style="20" customWidth="1"/>
    <col min="1540" max="1540" width="2.42578125" style="20" customWidth="1"/>
    <col min="1541" max="1541" width="8.28515625" style="20" customWidth="1"/>
    <col min="1542" max="1542" width="4" style="20" customWidth="1"/>
    <col min="1543" max="1543" width="4.7109375" style="20" customWidth="1"/>
    <col min="1544" max="1544" width="6.140625" style="20" customWidth="1"/>
    <col min="1545" max="1545" width="7" style="20" customWidth="1"/>
    <col min="1546" max="1546" width="7.42578125" style="20" customWidth="1"/>
    <col min="1547" max="1547" width="3.140625" style="20" customWidth="1"/>
    <col min="1548" max="1548" width="5.140625" style="20" customWidth="1"/>
    <col min="1549" max="1549" width="8" style="20" customWidth="1"/>
    <col min="1550" max="1550" width="6.140625" style="20" customWidth="1"/>
    <col min="1551" max="1552" width="13" style="20" customWidth="1"/>
    <col min="1553" max="1553" width="11.85546875" style="20" customWidth="1"/>
    <col min="1554" max="1554" width="16.5703125" style="20" customWidth="1"/>
    <col min="1555" max="1555" width="14.140625" style="20" customWidth="1"/>
    <col min="1556" max="1556" width="18.85546875" style="20" customWidth="1"/>
    <col min="1557" max="1792" width="9.140625" style="20"/>
    <col min="1793" max="1793" width="4.7109375" style="20" customWidth="1"/>
    <col min="1794" max="1794" width="7.7109375" style="20" customWidth="1"/>
    <col min="1795" max="1795" width="2.28515625" style="20" customWidth="1"/>
    <col min="1796" max="1796" width="2.42578125" style="20" customWidth="1"/>
    <col min="1797" max="1797" width="8.28515625" style="20" customWidth="1"/>
    <col min="1798" max="1798" width="4" style="20" customWidth="1"/>
    <col min="1799" max="1799" width="4.7109375" style="20" customWidth="1"/>
    <col min="1800" max="1800" width="6.140625" style="20" customWidth="1"/>
    <col min="1801" max="1801" width="7" style="20" customWidth="1"/>
    <col min="1802" max="1802" width="7.42578125" style="20" customWidth="1"/>
    <col min="1803" max="1803" width="3.140625" style="20" customWidth="1"/>
    <col min="1804" max="1804" width="5.140625" style="20" customWidth="1"/>
    <col min="1805" max="1805" width="8" style="20" customWidth="1"/>
    <col min="1806" max="1806" width="6.140625" style="20" customWidth="1"/>
    <col min="1807" max="1808" width="13" style="20" customWidth="1"/>
    <col min="1809" max="1809" width="11.85546875" style="20" customWidth="1"/>
    <col min="1810" max="1810" width="16.5703125" style="20" customWidth="1"/>
    <col min="1811" max="1811" width="14.140625" style="20" customWidth="1"/>
    <col min="1812" max="1812" width="18.85546875" style="20" customWidth="1"/>
    <col min="1813" max="2048" width="9.140625" style="20"/>
    <col min="2049" max="2049" width="4.7109375" style="20" customWidth="1"/>
    <col min="2050" max="2050" width="7.7109375" style="20" customWidth="1"/>
    <col min="2051" max="2051" width="2.28515625" style="20" customWidth="1"/>
    <col min="2052" max="2052" width="2.42578125" style="20" customWidth="1"/>
    <col min="2053" max="2053" width="8.28515625" style="20" customWidth="1"/>
    <col min="2054" max="2054" width="4" style="20" customWidth="1"/>
    <col min="2055" max="2055" width="4.7109375" style="20" customWidth="1"/>
    <col min="2056" max="2056" width="6.140625" style="20" customWidth="1"/>
    <col min="2057" max="2057" width="7" style="20" customWidth="1"/>
    <col min="2058" max="2058" width="7.42578125" style="20" customWidth="1"/>
    <col min="2059" max="2059" width="3.140625" style="20" customWidth="1"/>
    <col min="2060" max="2060" width="5.140625" style="20" customWidth="1"/>
    <col min="2061" max="2061" width="8" style="20" customWidth="1"/>
    <col min="2062" max="2062" width="6.140625" style="20" customWidth="1"/>
    <col min="2063" max="2064" width="13" style="20" customWidth="1"/>
    <col min="2065" max="2065" width="11.85546875" style="20" customWidth="1"/>
    <col min="2066" max="2066" width="16.5703125" style="20" customWidth="1"/>
    <col min="2067" max="2067" width="14.140625" style="20" customWidth="1"/>
    <col min="2068" max="2068" width="18.85546875" style="20" customWidth="1"/>
    <col min="2069" max="2304" width="9.140625" style="20"/>
    <col min="2305" max="2305" width="4.7109375" style="20" customWidth="1"/>
    <col min="2306" max="2306" width="7.7109375" style="20" customWidth="1"/>
    <col min="2307" max="2307" width="2.28515625" style="20" customWidth="1"/>
    <col min="2308" max="2308" width="2.42578125" style="20" customWidth="1"/>
    <col min="2309" max="2309" width="8.28515625" style="20" customWidth="1"/>
    <col min="2310" max="2310" width="4" style="20" customWidth="1"/>
    <col min="2311" max="2311" width="4.7109375" style="20" customWidth="1"/>
    <col min="2312" max="2312" width="6.140625" style="20" customWidth="1"/>
    <col min="2313" max="2313" width="7" style="20" customWidth="1"/>
    <col min="2314" max="2314" width="7.42578125" style="20" customWidth="1"/>
    <col min="2315" max="2315" width="3.140625" style="20" customWidth="1"/>
    <col min="2316" max="2316" width="5.140625" style="20" customWidth="1"/>
    <col min="2317" max="2317" width="8" style="20" customWidth="1"/>
    <col min="2318" max="2318" width="6.140625" style="20" customWidth="1"/>
    <col min="2319" max="2320" width="13" style="20" customWidth="1"/>
    <col min="2321" max="2321" width="11.85546875" style="20" customWidth="1"/>
    <col min="2322" max="2322" width="16.5703125" style="20" customWidth="1"/>
    <col min="2323" max="2323" width="14.140625" style="20" customWidth="1"/>
    <col min="2324" max="2324" width="18.85546875" style="20" customWidth="1"/>
    <col min="2325" max="2560" width="9.140625" style="20"/>
    <col min="2561" max="2561" width="4.7109375" style="20" customWidth="1"/>
    <col min="2562" max="2562" width="7.7109375" style="20" customWidth="1"/>
    <col min="2563" max="2563" width="2.28515625" style="20" customWidth="1"/>
    <col min="2564" max="2564" width="2.42578125" style="20" customWidth="1"/>
    <col min="2565" max="2565" width="8.28515625" style="20" customWidth="1"/>
    <col min="2566" max="2566" width="4" style="20" customWidth="1"/>
    <col min="2567" max="2567" width="4.7109375" style="20" customWidth="1"/>
    <col min="2568" max="2568" width="6.140625" style="20" customWidth="1"/>
    <col min="2569" max="2569" width="7" style="20" customWidth="1"/>
    <col min="2570" max="2570" width="7.42578125" style="20" customWidth="1"/>
    <col min="2571" max="2571" width="3.140625" style="20" customWidth="1"/>
    <col min="2572" max="2572" width="5.140625" style="20" customWidth="1"/>
    <col min="2573" max="2573" width="8" style="20" customWidth="1"/>
    <col min="2574" max="2574" width="6.140625" style="20" customWidth="1"/>
    <col min="2575" max="2576" width="13" style="20" customWidth="1"/>
    <col min="2577" max="2577" width="11.85546875" style="20" customWidth="1"/>
    <col min="2578" max="2578" width="16.5703125" style="20" customWidth="1"/>
    <col min="2579" max="2579" width="14.140625" style="20" customWidth="1"/>
    <col min="2580" max="2580" width="18.85546875" style="20" customWidth="1"/>
    <col min="2581" max="2816" width="9.140625" style="20"/>
    <col min="2817" max="2817" width="4.7109375" style="20" customWidth="1"/>
    <col min="2818" max="2818" width="7.7109375" style="20" customWidth="1"/>
    <col min="2819" max="2819" width="2.28515625" style="20" customWidth="1"/>
    <col min="2820" max="2820" width="2.42578125" style="20" customWidth="1"/>
    <col min="2821" max="2821" width="8.28515625" style="20" customWidth="1"/>
    <col min="2822" max="2822" width="4" style="20" customWidth="1"/>
    <col min="2823" max="2823" width="4.7109375" style="20" customWidth="1"/>
    <col min="2824" max="2824" width="6.140625" style="20" customWidth="1"/>
    <col min="2825" max="2825" width="7" style="20" customWidth="1"/>
    <col min="2826" max="2826" width="7.42578125" style="20" customWidth="1"/>
    <col min="2827" max="2827" width="3.140625" style="20" customWidth="1"/>
    <col min="2828" max="2828" width="5.140625" style="20" customWidth="1"/>
    <col min="2829" max="2829" width="8" style="20" customWidth="1"/>
    <col min="2830" max="2830" width="6.140625" style="20" customWidth="1"/>
    <col min="2831" max="2832" width="13" style="20" customWidth="1"/>
    <col min="2833" max="2833" width="11.85546875" style="20" customWidth="1"/>
    <col min="2834" max="2834" width="16.5703125" style="20" customWidth="1"/>
    <col min="2835" max="2835" width="14.140625" style="20" customWidth="1"/>
    <col min="2836" max="2836" width="18.85546875" style="20" customWidth="1"/>
    <col min="2837" max="3072" width="9.140625" style="20"/>
    <col min="3073" max="3073" width="4.7109375" style="20" customWidth="1"/>
    <col min="3074" max="3074" width="7.7109375" style="20" customWidth="1"/>
    <col min="3075" max="3075" width="2.28515625" style="20" customWidth="1"/>
    <col min="3076" max="3076" width="2.42578125" style="20" customWidth="1"/>
    <col min="3077" max="3077" width="8.28515625" style="20" customWidth="1"/>
    <col min="3078" max="3078" width="4" style="20" customWidth="1"/>
    <col min="3079" max="3079" width="4.7109375" style="20" customWidth="1"/>
    <col min="3080" max="3080" width="6.140625" style="20" customWidth="1"/>
    <col min="3081" max="3081" width="7" style="20" customWidth="1"/>
    <col min="3082" max="3082" width="7.42578125" style="20" customWidth="1"/>
    <col min="3083" max="3083" width="3.140625" style="20" customWidth="1"/>
    <col min="3084" max="3084" width="5.140625" style="20" customWidth="1"/>
    <col min="3085" max="3085" width="8" style="20" customWidth="1"/>
    <col min="3086" max="3086" width="6.140625" style="20" customWidth="1"/>
    <col min="3087" max="3088" width="13" style="20" customWidth="1"/>
    <col min="3089" max="3089" width="11.85546875" style="20" customWidth="1"/>
    <col min="3090" max="3090" width="16.5703125" style="20" customWidth="1"/>
    <col min="3091" max="3091" width="14.140625" style="20" customWidth="1"/>
    <col min="3092" max="3092" width="18.85546875" style="20" customWidth="1"/>
    <col min="3093" max="3328" width="9.140625" style="20"/>
    <col min="3329" max="3329" width="4.7109375" style="20" customWidth="1"/>
    <col min="3330" max="3330" width="7.7109375" style="20" customWidth="1"/>
    <col min="3331" max="3331" width="2.28515625" style="20" customWidth="1"/>
    <col min="3332" max="3332" width="2.42578125" style="20" customWidth="1"/>
    <col min="3333" max="3333" width="8.28515625" style="20" customWidth="1"/>
    <col min="3334" max="3334" width="4" style="20" customWidth="1"/>
    <col min="3335" max="3335" width="4.7109375" style="20" customWidth="1"/>
    <col min="3336" max="3336" width="6.140625" style="20" customWidth="1"/>
    <col min="3337" max="3337" width="7" style="20" customWidth="1"/>
    <col min="3338" max="3338" width="7.42578125" style="20" customWidth="1"/>
    <col min="3339" max="3339" width="3.140625" style="20" customWidth="1"/>
    <col min="3340" max="3340" width="5.140625" style="20" customWidth="1"/>
    <col min="3341" max="3341" width="8" style="20" customWidth="1"/>
    <col min="3342" max="3342" width="6.140625" style="20" customWidth="1"/>
    <col min="3343" max="3344" width="13" style="20" customWidth="1"/>
    <col min="3345" max="3345" width="11.85546875" style="20" customWidth="1"/>
    <col min="3346" max="3346" width="16.5703125" style="20" customWidth="1"/>
    <col min="3347" max="3347" width="14.140625" style="20" customWidth="1"/>
    <col min="3348" max="3348" width="18.85546875" style="20" customWidth="1"/>
    <col min="3349" max="3584" width="9.140625" style="20"/>
    <col min="3585" max="3585" width="4.7109375" style="20" customWidth="1"/>
    <col min="3586" max="3586" width="7.7109375" style="20" customWidth="1"/>
    <col min="3587" max="3587" width="2.28515625" style="20" customWidth="1"/>
    <col min="3588" max="3588" width="2.42578125" style="20" customWidth="1"/>
    <col min="3589" max="3589" width="8.28515625" style="20" customWidth="1"/>
    <col min="3590" max="3590" width="4" style="20" customWidth="1"/>
    <col min="3591" max="3591" width="4.7109375" style="20" customWidth="1"/>
    <col min="3592" max="3592" width="6.140625" style="20" customWidth="1"/>
    <col min="3593" max="3593" width="7" style="20" customWidth="1"/>
    <col min="3594" max="3594" width="7.42578125" style="20" customWidth="1"/>
    <col min="3595" max="3595" width="3.140625" style="20" customWidth="1"/>
    <col min="3596" max="3596" width="5.140625" style="20" customWidth="1"/>
    <col min="3597" max="3597" width="8" style="20" customWidth="1"/>
    <col min="3598" max="3598" width="6.140625" style="20" customWidth="1"/>
    <col min="3599" max="3600" width="13" style="20" customWidth="1"/>
    <col min="3601" max="3601" width="11.85546875" style="20" customWidth="1"/>
    <col min="3602" max="3602" width="16.5703125" style="20" customWidth="1"/>
    <col min="3603" max="3603" width="14.140625" style="20" customWidth="1"/>
    <col min="3604" max="3604" width="18.85546875" style="20" customWidth="1"/>
    <col min="3605" max="3840" width="9.140625" style="20"/>
    <col min="3841" max="3841" width="4.7109375" style="20" customWidth="1"/>
    <col min="3842" max="3842" width="7.7109375" style="20" customWidth="1"/>
    <col min="3843" max="3843" width="2.28515625" style="20" customWidth="1"/>
    <col min="3844" max="3844" width="2.42578125" style="20" customWidth="1"/>
    <col min="3845" max="3845" width="8.28515625" style="20" customWidth="1"/>
    <col min="3846" max="3846" width="4" style="20" customWidth="1"/>
    <col min="3847" max="3847" width="4.7109375" style="20" customWidth="1"/>
    <col min="3848" max="3848" width="6.140625" style="20" customWidth="1"/>
    <col min="3849" max="3849" width="7" style="20" customWidth="1"/>
    <col min="3850" max="3850" width="7.42578125" style="20" customWidth="1"/>
    <col min="3851" max="3851" width="3.140625" style="20" customWidth="1"/>
    <col min="3852" max="3852" width="5.140625" style="20" customWidth="1"/>
    <col min="3853" max="3853" width="8" style="20" customWidth="1"/>
    <col min="3854" max="3854" width="6.140625" style="20" customWidth="1"/>
    <col min="3855" max="3856" width="13" style="20" customWidth="1"/>
    <col min="3857" max="3857" width="11.85546875" style="20" customWidth="1"/>
    <col min="3858" max="3858" width="16.5703125" style="20" customWidth="1"/>
    <col min="3859" max="3859" width="14.140625" style="20" customWidth="1"/>
    <col min="3860" max="3860" width="18.85546875" style="20" customWidth="1"/>
    <col min="3861" max="4096" width="9.140625" style="20"/>
    <col min="4097" max="4097" width="4.7109375" style="20" customWidth="1"/>
    <col min="4098" max="4098" width="7.7109375" style="20" customWidth="1"/>
    <col min="4099" max="4099" width="2.28515625" style="20" customWidth="1"/>
    <col min="4100" max="4100" width="2.42578125" style="20" customWidth="1"/>
    <col min="4101" max="4101" width="8.28515625" style="20" customWidth="1"/>
    <col min="4102" max="4102" width="4" style="20" customWidth="1"/>
    <col min="4103" max="4103" width="4.7109375" style="20" customWidth="1"/>
    <col min="4104" max="4104" width="6.140625" style="20" customWidth="1"/>
    <col min="4105" max="4105" width="7" style="20" customWidth="1"/>
    <col min="4106" max="4106" width="7.42578125" style="20" customWidth="1"/>
    <col min="4107" max="4107" width="3.140625" style="20" customWidth="1"/>
    <col min="4108" max="4108" width="5.140625" style="20" customWidth="1"/>
    <col min="4109" max="4109" width="8" style="20" customWidth="1"/>
    <col min="4110" max="4110" width="6.140625" style="20" customWidth="1"/>
    <col min="4111" max="4112" width="13" style="20" customWidth="1"/>
    <col min="4113" max="4113" width="11.85546875" style="20" customWidth="1"/>
    <col min="4114" max="4114" width="16.5703125" style="20" customWidth="1"/>
    <col min="4115" max="4115" width="14.140625" style="20" customWidth="1"/>
    <col min="4116" max="4116" width="18.85546875" style="20" customWidth="1"/>
    <col min="4117" max="4352" width="9.140625" style="20"/>
    <col min="4353" max="4353" width="4.7109375" style="20" customWidth="1"/>
    <col min="4354" max="4354" width="7.7109375" style="20" customWidth="1"/>
    <col min="4355" max="4355" width="2.28515625" style="20" customWidth="1"/>
    <col min="4356" max="4356" width="2.42578125" style="20" customWidth="1"/>
    <col min="4357" max="4357" width="8.28515625" style="20" customWidth="1"/>
    <col min="4358" max="4358" width="4" style="20" customWidth="1"/>
    <col min="4359" max="4359" width="4.7109375" style="20" customWidth="1"/>
    <col min="4360" max="4360" width="6.140625" style="20" customWidth="1"/>
    <col min="4361" max="4361" width="7" style="20" customWidth="1"/>
    <col min="4362" max="4362" width="7.42578125" style="20" customWidth="1"/>
    <col min="4363" max="4363" width="3.140625" style="20" customWidth="1"/>
    <col min="4364" max="4364" width="5.140625" style="20" customWidth="1"/>
    <col min="4365" max="4365" width="8" style="20" customWidth="1"/>
    <col min="4366" max="4366" width="6.140625" style="20" customWidth="1"/>
    <col min="4367" max="4368" width="13" style="20" customWidth="1"/>
    <col min="4369" max="4369" width="11.85546875" style="20" customWidth="1"/>
    <col min="4370" max="4370" width="16.5703125" style="20" customWidth="1"/>
    <col min="4371" max="4371" width="14.140625" style="20" customWidth="1"/>
    <col min="4372" max="4372" width="18.85546875" style="20" customWidth="1"/>
    <col min="4373" max="4608" width="9.140625" style="20"/>
    <col min="4609" max="4609" width="4.7109375" style="20" customWidth="1"/>
    <col min="4610" max="4610" width="7.7109375" style="20" customWidth="1"/>
    <col min="4611" max="4611" width="2.28515625" style="20" customWidth="1"/>
    <col min="4612" max="4612" width="2.42578125" style="20" customWidth="1"/>
    <col min="4613" max="4613" width="8.28515625" style="20" customWidth="1"/>
    <col min="4614" max="4614" width="4" style="20" customWidth="1"/>
    <col min="4615" max="4615" width="4.7109375" style="20" customWidth="1"/>
    <col min="4616" max="4616" width="6.140625" style="20" customWidth="1"/>
    <col min="4617" max="4617" width="7" style="20" customWidth="1"/>
    <col min="4618" max="4618" width="7.42578125" style="20" customWidth="1"/>
    <col min="4619" max="4619" width="3.140625" style="20" customWidth="1"/>
    <col min="4620" max="4620" width="5.140625" style="20" customWidth="1"/>
    <col min="4621" max="4621" width="8" style="20" customWidth="1"/>
    <col min="4622" max="4622" width="6.140625" style="20" customWidth="1"/>
    <col min="4623" max="4624" width="13" style="20" customWidth="1"/>
    <col min="4625" max="4625" width="11.85546875" style="20" customWidth="1"/>
    <col min="4626" max="4626" width="16.5703125" style="20" customWidth="1"/>
    <col min="4627" max="4627" width="14.140625" style="20" customWidth="1"/>
    <col min="4628" max="4628" width="18.85546875" style="20" customWidth="1"/>
    <col min="4629" max="4864" width="9.140625" style="20"/>
    <col min="4865" max="4865" width="4.7109375" style="20" customWidth="1"/>
    <col min="4866" max="4866" width="7.7109375" style="20" customWidth="1"/>
    <col min="4867" max="4867" width="2.28515625" style="20" customWidth="1"/>
    <col min="4868" max="4868" width="2.42578125" style="20" customWidth="1"/>
    <col min="4869" max="4869" width="8.28515625" style="20" customWidth="1"/>
    <col min="4870" max="4870" width="4" style="20" customWidth="1"/>
    <col min="4871" max="4871" width="4.7109375" style="20" customWidth="1"/>
    <col min="4872" max="4872" width="6.140625" style="20" customWidth="1"/>
    <col min="4873" max="4873" width="7" style="20" customWidth="1"/>
    <col min="4874" max="4874" width="7.42578125" style="20" customWidth="1"/>
    <col min="4875" max="4875" width="3.140625" style="20" customWidth="1"/>
    <col min="4876" max="4876" width="5.140625" style="20" customWidth="1"/>
    <col min="4877" max="4877" width="8" style="20" customWidth="1"/>
    <col min="4878" max="4878" width="6.140625" style="20" customWidth="1"/>
    <col min="4879" max="4880" width="13" style="20" customWidth="1"/>
    <col min="4881" max="4881" width="11.85546875" style="20" customWidth="1"/>
    <col min="4882" max="4882" width="16.5703125" style="20" customWidth="1"/>
    <col min="4883" max="4883" width="14.140625" style="20" customWidth="1"/>
    <col min="4884" max="4884" width="18.85546875" style="20" customWidth="1"/>
    <col min="4885" max="5120" width="9.140625" style="20"/>
    <col min="5121" max="5121" width="4.7109375" style="20" customWidth="1"/>
    <col min="5122" max="5122" width="7.7109375" style="20" customWidth="1"/>
    <col min="5123" max="5123" width="2.28515625" style="20" customWidth="1"/>
    <col min="5124" max="5124" width="2.42578125" style="20" customWidth="1"/>
    <col min="5125" max="5125" width="8.28515625" style="20" customWidth="1"/>
    <col min="5126" max="5126" width="4" style="20" customWidth="1"/>
    <col min="5127" max="5127" width="4.7109375" style="20" customWidth="1"/>
    <col min="5128" max="5128" width="6.140625" style="20" customWidth="1"/>
    <col min="5129" max="5129" width="7" style="20" customWidth="1"/>
    <col min="5130" max="5130" width="7.42578125" style="20" customWidth="1"/>
    <col min="5131" max="5131" width="3.140625" style="20" customWidth="1"/>
    <col min="5132" max="5132" width="5.140625" style="20" customWidth="1"/>
    <col min="5133" max="5133" width="8" style="20" customWidth="1"/>
    <col min="5134" max="5134" width="6.140625" style="20" customWidth="1"/>
    <col min="5135" max="5136" width="13" style="20" customWidth="1"/>
    <col min="5137" max="5137" width="11.85546875" style="20" customWidth="1"/>
    <col min="5138" max="5138" width="16.5703125" style="20" customWidth="1"/>
    <col min="5139" max="5139" width="14.140625" style="20" customWidth="1"/>
    <col min="5140" max="5140" width="18.85546875" style="20" customWidth="1"/>
    <col min="5141" max="5376" width="9.140625" style="20"/>
    <col min="5377" max="5377" width="4.7109375" style="20" customWidth="1"/>
    <col min="5378" max="5378" width="7.7109375" style="20" customWidth="1"/>
    <col min="5379" max="5379" width="2.28515625" style="20" customWidth="1"/>
    <col min="5380" max="5380" width="2.42578125" style="20" customWidth="1"/>
    <col min="5381" max="5381" width="8.28515625" style="20" customWidth="1"/>
    <col min="5382" max="5382" width="4" style="20" customWidth="1"/>
    <col min="5383" max="5383" width="4.7109375" style="20" customWidth="1"/>
    <col min="5384" max="5384" width="6.140625" style="20" customWidth="1"/>
    <col min="5385" max="5385" width="7" style="20" customWidth="1"/>
    <col min="5386" max="5386" width="7.42578125" style="20" customWidth="1"/>
    <col min="5387" max="5387" width="3.140625" style="20" customWidth="1"/>
    <col min="5388" max="5388" width="5.140625" style="20" customWidth="1"/>
    <col min="5389" max="5389" width="8" style="20" customWidth="1"/>
    <col min="5390" max="5390" width="6.140625" style="20" customWidth="1"/>
    <col min="5391" max="5392" width="13" style="20" customWidth="1"/>
    <col min="5393" max="5393" width="11.85546875" style="20" customWidth="1"/>
    <col min="5394" max="5394" width="16.5703125" style="20" customWidth="1"/>
    <col min="5395" max="5395" width="14.140625" style="20" customWidth="1"/>
    <col min="5396" max="5396" width="18.85546875" style="20" customWidth="1"/>
    <col min="5397" max="5632" width="9.140625" style="20"/>
    <col min="5633" max="5633" width="4.7109375" style="20" customWidth="1"/>
    <col min="5634" max="5634" width="7.7109375" style="20" customWidth="1"/>
    <col min="5635" max="5635" width="2.28515625" style="20" customWidth="1"/>
    <col min="5636" max="5636" width="2.42578125" style="20" customWidth="1"/>
    <col min="5637" max="5637" width="8.28515625" style="20" customWidth="1"/>
    <col min="5638" max="5638" width="4" style="20" customWidth="1"/>
    <col min="5639" max="5639" width="4.7109375" style="20" customWidth="1"/>
    <col min="5640" max="5640" width="6.140625" style="20" customWidth="1"/>
    <col min="5641" max="5641" width="7" style="20" customWidth="1"/>
    <col min="5642" max="5642" width="7.42578125" style="20" customWidth="1"/>
    <col min="5643" max="5643" width="3.140625" style="20" customWidth="1"/>
    <col min="5644" max="5644" width="5.140625" style="20" customWidth="1"/>
    <col min="5645" max="5645" width="8" style="20" customWidth="1"/>
    <col min="5646" max="5646" width="6.140625" style="20" customWidth="1"/>
    <col min="5647" max="5648" width="13" style="20" customWidth="1"/>
    <col min="5649" max="5649" width="11.85546875" style="20" customWidth="1"/>
    <col min="5650" max="5650" width="16.5703125" style="20" customWidth="1"/>
    <col min="5651" max="5651" width="14.140625" style="20" customWidth="1"/>
    <col min="5652" max="5652" width="18.85546875" style="20" customWidth="1"/>
    <col min="5653" max="5888" width="9.140625" style="20"/>
    <col min="5889" max="5889" width="4.7109375" style="20" customWidth="1"/>
    <col min="5890" max="5890" width="7.7109375" style="20" customWidth="1"/>
    <col min="5891" max="5891" width="2.28515625" style="20" customWidth="1"/>
    <col min="5892" max="5892" width="2.42578125" style="20" customWidth="1"/>
    <col min="5893" max="5893" width="8.28515625" style="20" customWidth="1"/>
    <col min="5894" max="5894" width="4" style="20" customWidth="1"/>
    <col min="5895" max="5895" width="4.7109375" style="20" customWidth="1"/>
    <col min="5896" max="5896" width="6.140625" style="20" customWidth="1"/>
    <col min="5897" max="5897" width="7" style="20" customWidth="1"/>
    <col min="5898" max="5898" width="7.42578125" style="20" customWidth="1"/>
    <col min="5899" max="5899" width="3.140625" style="20" customWidth="1"/>
    <col min="5900" max="5900" width="5.140625" style="20" customWidth="1"/>
    <col min="5901" max="5901" width="8" style="20" customWidth="1"/>
    <col min="5902" max="5902" width="6.140625" style="20" customWidth="1"/>
    <col min="5903" max="5904" width="13" style="20" customWidth="1"/>
    <col min="5905" max="5905" width="11.85546875" style="20" customWidth="1"/>
    <col min="5906" max="5906" width="16.5703125" style="20" customWidth="1"/>
    <col min="5907" max="5907" width="14.140625" style="20" customWidth="1"/>
    <col min="5908" max="5908" width="18.85546875" style="20" customWidth="1"/>
    <col min="5909" max="6144" width="9.140625" style="20"/>
    <col min="6145" max="6145" width="4.7109375" style="20" customWidth="1"/>
    <col min="6146" max="6146" width="7.7109375" style="20" customWidth="1"/>
    <col min="6147" max="6147" width="2.28515625" style="20" customWidth="1"/>
    <col min="6148" max="6148" width="2.42578125" style="20" customWidth="1"/>
    <col min="6149" max="6149" width="8.28515625" style="20" customWidth="1"/>
    <col min="6150" max="6150" width="4" style="20" customWidth="1"/>
    <col min="6151" max="6151" width="4.7109375" style="20" customWidth="1"/>
    <col min="6152" max="6152" width="6.140625" style="20" customWidth="1"/>
    <col min="6153" max="6153" width="7" style="20" customWidth="1"/>
    <col min="6154" max="6154" width="7.42578125" style="20" customWidth="1"/>
    <col min="6155" max="6155" width="3.140625" style="20" customWidth="1"/>
    <col min="6156" max="6156" width="5.140625" style="20" customWidth="1"/>
    <col min="6157" max="6157" width="8" style="20" customWidth="1"/>
    <col min="6158" max="6158" width="6.140625" style="20" customWidth="1"/>
    <col min="6159" max="6160" width="13" style="20" customWidth="1"/>
    <col min="6161" max="6161" width="11.85546875" style="20" customWidth="1"/>
    <col min="6162" max="6162" width="16.5703125" style="20" customWidth="1"/>
    <col min="6163" max="6163" width="14.140625" style="20" customWidth="1"/>
    <col min="6164" max="6164" width="18.85546875" style="20" customWidth="1"/>
    <col min="6165" max="6400" width="9.140625" style="20"/>
    <col min="6401" max="6401" width="4.7109375" style="20" customWidth="1"/>
    <col min="6402" max="6402" width="7.7109375" style="20" customWidth="1"/>
    <col min="6403" max="6403" width="2.28515625" style="20" customWidth="1"/>
    <col min="6404" max="6404" width="2.42578125" style="20" customWidth="1"/>
    <col min="6405" max="6405" width="8.28515625" style="20" customWidth="1"/>
    <col min="6406" max="6406" width="4" style="20" customWidth="1"/>
    <col min="6407" max="6407" width="4.7109375" style="20" customWidth="1"/>
    <col min="6408" max="6408" width="6.140625" style="20" customWidth="1"/>
    <col min="6409" max="6409" width="7" style="20" customWidth="1"/>
    <col min="6410" max="6410" width="7.42578125" style="20" customWidth="1"/>
    <col min="6411" max="6411" width="3.140625" style="20" customWidth="1"/>
    <col min="6412" max="6412" width="5.140625" style="20" customWidth="1"/>
    <col min="6413" max="6413" width="8" style="20" customWidth="1"/>
    <col min="6414" max="6414" width="6.140625" style="20" customWidth="1"/>
    <col min="6415" max="6416" width="13" style="20" customWidth="1"/>
    <col min="6417" max="6417" width="11.85546875" style="20" customWidth="1"/>
    <col min="6418" max="6418" width="16.5703125" style="20" customWidth="1"/>
    <col min="6419" max="6419" width="14.140625" style="20" customWidth="1"/>
    <col min="6420" max="6420" width="18.85546875" style="20" customWidth="1"/>
    <col min="6421" max="6656" width="9.140625" style="20"/>
    <col min="6657" max="6657" width="4.7109375" style="20" customWidth="1"/>
    <col min="6658" max="6658" width="7.7109375" style="20" customWidth="1"/>
    <col min="6659" max="6659" width="2.28515625" style="20" customWidth="1"/>
    <col min="6660" max="6660" width="2.42578125" style="20" customWidth="1"/>
    <col min="6661" max="6661" width="8.28515625" style="20" customWidth="1"/>
    <col min="6662" max="6662" width="4" style="20" customWidth="1"/>
    <col min="6663" max="6663" width="4.7109375" style="20" customWidth="1"/>
    <col min="6664" max="6664" width="6.140625" style="20" customWidth="1"/>
    <col min="6665" max="6665" width="7" style="20" customWidth="1"/>
    <col min="6666" max="6666" width="7.42578125" style="20" customWidth="1"/>
    <col min="6667" max="6667" width="3.140625" style="20" customWidth="1"/>
    <col min="6668" max="6668" width="5.140625" style="20" customWidth="1"/>
    <col min="6669" max="6669" width="8" style="20" customWidth="1"/>
    <col min="6670" max="6670" width="6.140625" style="20" customWidth="1"/>
    <col min="6671" max="6672" width="13" style="20" customWidth="1"/>
    <col min="6673" max="6673" width="11.85546875" style="20" customWidth="1"/>
    <col min="6674" max="6674" width="16.5703125" style="20" customWidth="1"/>
    <col min="6675" max="6675" width="14.140625" style="20" customWidth="1"/>
    <col min="6676" max="6676" width="18.85546875" style="20" customWidth="1"/>
    <col min="6677" max="6912" width="9.140625" style="20"/>
    <col min="6913" max="6913" width="4.7109375" style="20" customWidth="1"/>
    <col min="6914" max="6914" width="7.7109375" style="20" customWidth="1"/>
    <col min="6915" max="6915" width="2.28515625" style="20" customWidth="1"/>
    <col min="6916" max="6916" width="2.42578125" style="20" customWidth="1"/>
    <col min="6917" max="6917" width="8.28515625" style="20" customWidth="1"/>
    <col min="6918" max="6918" width="4" style="20" customWidth="1"/>
    <col min="6919" max="6919" width="4.7109375" style="20" customWidth="1"/>
    <col min="6920" max="6920" width="6.140625" style="20" customWidth="1"/>
    <col min="6921" max="6921" width="7" style="20" customWidth="1"/>
    <col min="6922" max="6922" width="7.42578125" style="20" customWidth="1"/>
    <col min="6923" max="6923" width="3.140625" style="20" customWidth="1"/>
    <col min="6924" max="6924" width="5.140625" style="20" customWidth="1"/>
    <col min="6925" max="6925" width="8" style="20" customWidth="1"/>
    <col min="6926" max="6926" width="6.140625" style="20" customWidth="1"/>
    <col min="6927" max="6928" width="13" style="20" customWidth="1"/>
    <col min="6929" max="6929" width="11.85546875" style="20" customWidth="1"/>
    <col min="6930" max="6930" width="16.5703125" style="20" customWidth="1"/>
    <col min="6931" max="6931" width="14.140625" style="20" customWidth="1"/>
    <col min="6932" max="6932" width="18.85546875" style="20" customWidth="1"/>
    <col min="6933" max="7168" width="9.140625" style="20"/>
    <col min="7169" max="7169" width="4.7109375" style="20" customWidth="1"/>
    <col min="7170" max="7170" width="7.7109375" style="20" customWidth="1"/>
    <col min="7171" max="7171" width="2.28515625" style="20" customWidth="1"/>
    <col min="7172" max="7172" width="2.42578125" style="20" customWidth="1"/>
    <col min="7173" max="7173" width="8.28515625" style="20" customWidth="1"/>
    <col min="7174" max="7174" width="4" style="20" customWidth="1"/>
    <col min="7175" max="7175" width="4.7109375" style="20" customWidth="1"/>
    <col min="7176" max="7176" width="6.140625" style="20" customWidth="1"/>
    <col min="7177" max="7177" width="7" style="20" customWidth="1"/>
    <col min="7178" max="7178" width="7.42578125" style="20" customWidth="1"/>
    <col min="7179" max="7179" width="3.140625" style="20" customWidth="1"/>
    <col min="7180" max="7180" width="5.140625" style="20" customWidth="1"/>
    <col min="7181" max="7181" width="8" style="20" customWidth="1"/>
    <col min="7182" max="7182" width="6.140625" style="20" customWidth="1"/>
    <col min="7183" max="7184" width="13" style="20" customWidth="1"/>
    <col min="7185" max="7185" width="11.85546875" style="20" customWidth="1"/>
    <col min="7186" max="7186" width="16.5703125" style="20" customWidth="1"/>
    <col min="7187" max="7187" width="14.140625" style="20" customWidth="1"/>
    <col min="7188" max="7188" width="18.85546875" style="20" customWidth="1"/>
    <col min="7189" max="7424" width="9.140625" style="20"/>
    <col min="7425" max="7425" width="4.7109375" style="20" customWidth="1"/>
    <col min="7426" max="7426" width="7.7109375" style="20" customWidth="1"/>
    <col min="7427" max="7427" width="2.28515625" style="20" customWidth="1"/>
    <col min="7428" max="7428" width="2.42578125" style="20" customWidth="1"/>
    <col min="7429" max="7429" width="8.28515625" style="20" customWidth="1"/>
    <col min="7430" max="7430" width="4" style="20" customWidth="1"/>
    <col min="7431" max="7431" width="4.7109375" style="20" customWidth="1"/>
    <col min="7432" max="7432" width="6.140625" style="20" customWidth="1"/>
    <col min="7433" max="7433" width="7" style="20" customWidth="1"/>
    <col min="7434" max="7434" width="7.42578125" style="20" customWidth="1"/>
    <col min="7435" max="7435" width="3.140625" style="20" customWidth="1"/>
    <col min="7436" max="7436" width="5.140625" style="20" customWidth="1"/>
    <col min="7437" max="7437" width="8" style="20" customWidth="1"/>
    <col min="7438" max="7438" width="6.140625" style="20" customWidth="1"/>
    <col min="7439" max="7440" width="13" style="20" customWidth="1"/>
    <col min="7441" max="7441" width="11.85546875" style="20" customWidth="1"/>
    <col min="7442" max="7442" width="16.5703125" style="20" customWidth="1"/>
    <col min="7443" max="7443" width="14.140625" style="20" customWidth="1"/>
    <col min="7444" max="7444" width="18.85546875" style="20" customWidth="1"/>
    <col min="7445" max="7680" width="9.140625" style="20"/>
    <col min="7681" max="7681" width="4.7109375" style="20" customWidth="1"/>
    <col min="7682" max="7682" width="7.7109375" style="20" customWidth="1"/>
    <col min="7683" max="7683" width="2.28515625" style="20" customWidth="1"/>
    <col min="7684" max="7684" width="2.42578125" style="20" customWidth="1"/>
    <col min="7685" max="7685" width="8.28515625" style="20" customWidth="1"/>
    <col min="7686" max="7686" width="4" style="20" customWidth="1"/>
    <col min="7687" max="7687" width="4.7109375" style="20" customWidth="1"/>
    <col min="7688" max="7688" width="6.140625" style="20" customWidth="1"/>
    <col min="7689" max="7689" width="7" style="20" customWidth="1"/>
    <col min="7690" max="7690" width="7.42578125" style="20" customWidth="1"/>
    <col min="7691" max="7691" width="3.140625" style="20" customWidth="1"/>
    <col min="7692" max="7692" width="5.140625" style="20" customWidth="1"/>
    <col min="7693" max="7693" width="8" style="20" customWidth="1"/>
    <col min="7694" max="7694" width="6.140625" style="20" customWidth="1"/>
    <col min="7695" max="7696" width="13" style="20" customWidth="1"/>
    <col min="7697" max="7697" width="11.85546875" style="20" customWidth="1"/>
    <col min="7698" max="7698" width="16.5703125" style="20" customWidth="1"/>
    <col min="7699" max="7699" width="14.140625" style="20" customWidth="1"/>
    <col min="7700" max="7700" width="18.85546875" style="20" customWidth="1"/>
    <col min="7701" max="7936" width="9.140625" style="20"/>
    <col min="7937" max="7937" width="4.7109375" style="20" customWidth="1"/>
    <col min="7938" max="7938" width="7.7109375" style="20" customWidth="1"/>
    <col min="7939" max="7939" width="2.28515625" style="20" customWidth="1"/>
    <col min="7940" max="7940" width="2.42578125" style="20" customWidth="1"/>
    <col min="7941" max="7941" width="8.28515625" style="20" customWidth="1"/>
    <col min="7942" max="7942" width="4" style="20" customWidth="1"/>
    <col min="7943" max="7943" width="4.7109375" style="20" customWidth="1"/>
    <col min="7944" max="7944" width="6.140625" style="20" customWidth="1"/>
    <col min="7945" max="7945" width="7" style="20" customWidth="1"/>
    <col min="7946" max="7946" width="7.42578125" style="20" customWidth="1"/>
    <col min="7947" max="7947" width="3.140625" style="20" customWidth="1"/>
    <col min="7948" max="7948" width="5.140625" style="20" customWidth="1"/>
    <col min="7949" max="7949" width="8" style="20" customWidth="1"/>
    <col min="7950" max="7950" width="6.140625" style="20" customWidth="1"/>
    <col min="7951" max="7952" width="13" style="20" customWidth="1"/>
    <col min="7953" max="7953" width="11.85546875" style="20" customWidth="1"/>
    <col min="7954" max="7954" width="16.5703125" style="20" customWidth="1"/>
    <col min="7955" max="7955" width="14.140625" style="20" customWidth="1"/>
    <col min="7956" max="7956" width="18.85546875" style="20" customWidth="1"/>
    <col min="7957" max="8192" width="9.140625" style="20"/>
    <col min="8193" max="8193" width="4.7109375" style="20" customWidth="1"/>
    <col min="8194" max="8194" width="7.7109375" style="20" customWidth="1"/>
    <col min="8195" max="8195" width="2.28515625" style="20" customWidth="1"/>
    <col min="8196" max="8196" width="2.42578125" style="20" customWidth="1"/>
    <col min="8197" max="8197" width="8.28515625" style="20" customWidth="1"/>
    <col min="8198" max="8198" width="4" style="20" customWidth="1"/>
    <col min="8199" max="8199" width="4.7109375" style="20" customWidth="1"/>
    <col min="8200" max="8200" width="6.140625" style="20" customWidth="1"/>
    <col min="8201" max="8201" width="7" style="20" customWidth="1"/>
    <col min="8202" max="8202" width="7.42578125" style="20" customWidth="1"/>
    <col min="8203" max="8203" width="3.140625" style="20" customWidth="1"/>
    <col min="8204" max="8204" width="5.140625" style="20" customWidth="1"/>
    <col min="8205" max="8205" width="8" style="20" customWidth="1"/>
    <col min="8206" max="8206" width="6.140625" style="20" customWidth="1"/>
    <col min="8207" max="8208" width="13" style="20" customWidth="1"/>
    <col min="8209" max="8209" width="11.85546875" style="20" customWidth="1"/>
    <col min="8210" max="8210" width="16.5703125" style="20" customWidth="1"/>
    <col min="8211" max="8211" width="14.140625" style="20" customWidth="1"/>
    <col min="8212" max="8212" width="18.85546875" style="20" customWidth="1"/>
    <col min="8213" max="8448" width="9.140625" style="20"/>
    <col min="8449" max="8449" width="4.7109375" style="20" customWidth="1"/>
    <col min="8450" max="8450" width="7.7109375" style="20" customWidth="1"/>
    <col min="8451" max="8451" width="2.28515625" style="20" customWidth="1"/>
    <col min="8452" max="8452" width="2.42578125" style="20" customWidth="1"/>
    <col min="8453" max="8453" width="8.28515625" style="20" customWidth="1"/>
    <col min="8454" max="8454" width="4" style="20" customWidth="1"/>
    <col min="8455" max="8455" width="4.7109375" style="20" customWidth="1"/>
    <col min="8456" max="8456" width="6.140625" style="20" customWidth="1"/>
    <col min="8457" max="8457" width="7" style="20" customWidth="1"/>
    <col min="8458" max="8458" width="7.42578125" style="20" customWidth="1"/>
    <col min="8459" max="8459" width="3.140625" style="20" customWidth="1"/>
    <col min="8460" max="8460" width="5.140625" style="20" customWidth="1"/>
    <col min="8461" max="8461" width="8" style="20" customWidth="1"/>
    <col min="8462" max="8462" width="6.140625" style="20" customWidth="1"/>
    <col min="8463" max="8464" width="13" style="20" customWidth="1"/>
    <col min="8465" max="8465" width="11.85546875" style="20" customWidth="1"/>
    <col min="8466" max="8466" width="16.5703125" style="20" customWidth="1"/>
    <col min="8467" max="8467" width="14.140625" style="20" customWidth="1"/>
    <col min="8468" max="8468" width="18.85546875" style="20" customWidth="1"/>
    <col min="8469" max="8704" width="9.140625" style="20"/>
    <col min="8705" max="8705" width="4.7109375" style="20" customWidth="1"/>
    <col min="8706" max="8706" width="7.7109375" style="20" customWidth="1"/>
    <col min="8707" max="8707" width="2.28515625" style="20" customWidth="1"/>
    <col min="8708" max="8708" width="2.42578125" style="20" customWidth="1"/>
    <col min="8709" max="8709" width="8.28515625" style="20" customWidth="1"/>
    <col min="8710" max="8710" width="4" style="20" customWidth="1"/>
    <col min="8711" max="8711" width="4.7109375" style="20" customWidth="1"/>
    <col min="8712" max="8712" width="6.140625" style="20" customWidth="1"/>
    <col min="8713" max="8713" width="7" style="20" customWidth="1"/>
    <col min="8714" max="8714" width="7.42578125" style="20" customWidth="1"/>
    <col min="8715" max="8715" width="3.140625" style="20" customWidth="1"/>
    <col min="8716" max="8716" width="5.140625" style="20" customWidth="1"/>
    <col min="8717" max="8717" width="8" style="20" customWidth="1"/>
    <col min="8718" max="8718" width="6.140625" style="20" customWidth="1"/>
    <col min="8719" max="8720" width="13" style="20" customWidth="1"/>
    <col min="8721" max="8721" width="11.85546875" style="20" customWidth="1"/>
    <col min="8722" max="8722" width="16.5703125" style="20" customWidth="1"/>
    <col min="8723" max="8723" width="14.140625" style="20" customWidth="1"/>
    <col min="8724" max="8724" width="18.85546875" style="20" customWidth="1"/>
    <col min="8725" max="8960" width="9.140625" style="20"/>
    <col min="8961" max="8961" width="4.7109375" style="20" customWidth="1"/>
    <col min="8962" max="8962" width="7.7109375" style="20" customWidth="1"/>
    <col min="8963" max="8963" width="2.28515625" style="20" customWidth="1"/>
    <col min="8964" max="8964" width="2.42578125" style="20" customWidth="1"/>
    <col min="8965" max="8965" width="8.28515625" style="20" customWidth="1"/>
    <col min="8966" max="8966" width="4" style="20" customWidth="1"/>
    <col min="8967" max="8967" width="4.7109375" style="20" customWidth="1"/>
    <col min="8968" max="8968" width="6.140625" style="20" customWidth="1"/>
    <col min="8969" max="8969" width="7" style="20" customWidth="1"/>
    <col min="8970" max="8970" width="7.42578125" style="20" customWidth="1"/>
    <col min="8971" max="8971" width="3.140625" style="20" customWidth="1"/>
    <col min="8972" max="8972" width="5.140625" style="20" customWidth="1"/>
    <col min="8973" max="8973" width="8" style="20" customWidth="1"/>
    <col min="8974" max="8974" width="6.140625" style="20" customWidth="1"/>
    <col min="8975" max="8976" width="13" style="20" customWidth="1"/>
    <col min="8977" max="8977" width="11.85546875" style="20" customWidth="1"/>
    <col min="8978" max="8978" width="16.5703125" style="20" customWidth="1"/>
    <col min="8979" max="8979" width="14.140625" style="20" customWidth="1"/>
    <col min="8980" max="8980" width="18.85546875" style="20" customWidth="1"/>
    <col min="8981" max="9216" width="9.140625" style="20"/>
    <col min="9217" max="9217" width="4.7109375" style="20" customWidth="1"/>
    <col min="9218" max="9218" width="7.7109375" style="20" customWidth="1"/>
    <col min="9219" max="9219" width="2.28515625" style="20" customWidth="1"/>
    <col min="9220" max="9220" width="2.42578125" style="20" customWidth="1"/>
    <col min="9221" max="9221" width="8.28515625" style="20" customWidth="1"/>
    <col min="9222" max="9222" width="4" style="20" customWidth="1"/>
    <col min="9223" max="9223" width="4.7109375" style="20" customWidth="1"/>
    <col min="9224" max="9224" width="6.140625" style="20" customWidth="1"/>
    <col min="9225" max="9225" width="7" style="20" customWidth="1"/>
    <col min="9226" max="9226" width="7.42578125" style="20" customWidth="1"/>
    <col min="9227" max="9227" width="3.140625" style="20" customWidth="1"/>
    <col min="9228" max="9228" width="5.140625" style="20" customWidth="1"/>
    <col min="9229" max="9229" width="8" style="20" customWidth="1"/>
    <col min="9230" max="9230" width="6.140625" style="20" customWidth="1"/>
    <col min="9231" max="9232" width="13" style="20" customWidth="1"/>
    <col min="9233" max="9233" width="11.85546875" style="20" customWidth="1"/>
    <col min="9234" max="9234" width="16.5703125" style="20" customWidth="1"/>
    <col min="9235" max="9235" width="14.140625" style="20" customWidth="1"/>
    <col min="9236" max="9236" width="18.85546875" style="20" customWidth="1"/>
    <col min="9237" max="9472" width="9.140625" style="20"/>
    <col min="9473" max="9473" width="4.7109375" style="20" customWidth="1"/>
    <col min="9474" max="9474" width="7.7109375" style="20" customWidth="1"/>
    <col min="9475" max="9475" width="2.28515625" style="20" customWidth="1"/>
    <col min="9476" max="9476" width="2.42578125" style="20" customWidth="1"/>
    <col min="9477" max="9477" width="8.28515625" style="20" customWidth="1"/>
    <col min="9478" max="9478" width="4" style="20" customWidth="1"/>
    <col min="9479" max="9479" width="4.7109375" style="20" customWidth="1"/>
    <col min="9480" max="9480" width="6.140625" style="20" customWidth="1"/>
    <col min="9481" max="9481" width="7" style="20" customWidth="1"/>
    <col min="9482" max="9482" width="7.42578125" style="20" customWidth="1"/>
    <col min="9483" max="9483" width="3.140625" style="20" customWidth="1"/>
    <col min="9484" max="9484" width="5.140625" style="20" customWidth="1"/>
    <col min="9485" max="9485" width="8" style="20" customWidth="1"/>
    <col min="9486" max="9486" width="6.140625" style="20" customWidth="1"/>
    <col min="9487" max="9488" width="13" style="20" customWidth="1"/>
    <col min="9489" max="9489" width="11.85546875" style="20" customWidth="1"/>
    <col min="9490" max="9490" width="16.5703125" style="20" customWidth="1"/>
    <col min="9491" max="9491" width="14.140625" style="20" customWidth="1"/>
    <col min="9492" max="9492" width="18.85546875" style="20" customWidth="1"/>
    <col min="9493" max="9728" width="9.140625" style="20"/>
    <col min="9729" max="9729" width="4.7109375" style="20" customWidth="1"/>
    <col min="9730" max="9730" width="7.7109375" style="20" customWidth="1"/>
    <col min="9731" max="9731" width="2.28515625" style="20" customWidth="1"/>
    <col min="9732" max="9732" width="2.42578125" style="20" customWidth="1"/>
    <col min="9733" max="9733" width="8.28515625" style="20" customWidth="1"/>
    <col min="9734" max="9734" width="4" style="20" customWidth="1"/>
    <col min="9735" max="9735" width="4.7109375" style="20" customWidth="1"/>
    <col min="9736" max="9736" width="6.140625" style="20" customWidth="1"/>
    <col min="9737" max="9737" width="7" style="20" customWidth="1"/>
    <col min="9738" max="9738" width="7.42578125" style="20" customWidth="1"/>
    <col min="9739" max="9739" width="3.140625" style="20" customWidth="1"/>
    <col min="9740" max="9740" width="5.140625" style="20" customWidth="1"/>
    <col min="9741" max="9741" width="8" style="20" customWidth="1"/>
    <col min="9742" max="9742" width="6.140625" style="20" customWidth="1"/>
    <col min="9743" max="9744" width="13" style="20" customWidth="1"/>
    <col min="9745" max="9745" width="11.85546875" style="20" customWidth="1"/>
    <col min="9746" max="9746" width="16.5703125" style="20" customWidth="1"/>
    <col min="9747" max="9747" width="14.140625" style="20" customWidth="1"/>
    <col min="9748" max="9748" width="18.85546875" style="20" customWidth="1"/>
    <col min="9749" max="9984" width="9.140625" style="20"/>
    <col min="9985" max="9985" width="4.7109375" style="20" customWidth="1"/>
    <col min="9986" max="9986" width="7.7109375" style="20" customWidth="1"/>
    <col min="9987" max="9987" width="2.28515625" style="20" customWidth="1"/>
    <col min="9988" max="9988" width="2.42578125" style="20" customWidth="1"/>
    <col min="9989" max="9989" width="8.28515625" style="20" customWidth="1"/>
    <col min="9990" max="9990" width="4" style="20" customWidth="1"/>
    <col min="9991" max="9991" width="4.7109375" style="20" customWidth="1"/>
    <col min="9992" max="9992" width="6.140625" style="20" customWidth="1"/>
    <col min="9993" max="9993" width="7" style="20" customWidth="1"/>
    <col min="9994" max="9994" width="7.42578125" style="20" customWidth="1"/>
    <col min="9995" max="9995" width="3.140625" style="20" customWidth="1"/>
    <col min="9996" max="9996" width="5.140625" style="20" customWidth="1"/>
    <col min="9997" max="9997" width="8" style="20" customWidth="1"/>
    <col min="9998" max="9998" width="6.140625" style="20" customWidth="1"/>
    <col min="9999" max="10000" width="13" style="20" customWidth="1"/>
    <col min="10001" max="10001" width="11.85546875" style="20" customWidth="1"/>
    <col min="10002" max="10002" width="16.5703125" style="20" customWidth="1"/>
    <col min="10003" max="10003" width="14.140625" style="20" customWidth="1"/>
    <col min="10004" max="10004" width="18.85546875" style="20" customWidth="1"/>
    <col min="10005" max="10240" width="9.140625" style="20"/>
    <col min="10241" max="10241" width="4.7109375" style="20" customWidth="1"/>
    <col min="10242" max="10242" width="7.7109375" style="20" customWidth="1"/>
    <col min="10243" max="10243" width="2.28515625" style="20" customWidth="1"/>
    <col min="10244" max="10244" width="2.42578125" style="20" customWidth="1"/>
    <col min="10245" max="10245" width="8.28515625" style="20" customWidth="1"/>
    <col min="10246" max="10246" width="4" style="20" customWidth="1"/>
    <col min="10247" max="10247" width="4.7109375" style="20" customWidth="1"/>
    <col min="10248" max="10248" width="6.140625" style="20" customWidth="1"/>
    <col min="10249" max="10249" width="7" style="20" customWidth="1"/>
    <col min="10250" max="10250" width="7.42578125" style="20" customWidth="1"/>
    <col min="10251" max="10251" width="3.140625" style="20" customWidth="1"/>
    <col min="10252" max="10252" width="5.140625" style="20" customWidth="1"/>
    <col min="10253" max="10253" width="8" style="20" customWidth="1"/>
    <col min="10254" max="10254" width="6.140625" style="20" customWidth="1"/>
    <col min="10255" max="10256" width="13" style="20" customWidth="1"/>
    <col min="10257" max="10257" width="11.85546875" style="20" customWidth="1"/>
    <col min="10258" max="10258" width="16.5703125" style="20" customWidth="1"/>
    <col min="10259" max="10259" width="14.140625" style="20" customWidth="1"/>
    <col min="10260" max="10260" width="18.85546875" style="20" customWidth="1"/>
    <col min="10261" max="10496" width="9.140625" style="20"/>
    <col min="10497" max="10497" width="4.7109375" style="20" customWidth="1"/>
    <col min="10498" max="10498" width="7.7109375" style="20" customWidth="1"/>
    <col min="10499" max="10499" width="2.28515625" style="20" customWidth="1"/>
    <col min="10500" max="10500" width="2.42578125" style="20" customWidth="1"/>
    <col min="10501" max="10501" width="8.28515625" style="20" customWidth="1"/>
    <col min="10502" max="10502" width="4" style="20" customWidth="1"/>
    <col min="10503" max="10503" width="4.7109375" style="20" customWidth="1"/>
    <col min="10504" max="10504" width="6.140625" style="20" customWidth="1"/>
    <col min="10505" max="10505" width="7" style="20" customWidth="1"/>
    <col min="10506" max="10506" width="7.42578125" style="20" customWidth="1"/>
    <col min="10507" max="10507" width="3.140625" style="20" customWidth="1"/>
    <col min="10508" max="10508" width="5.140625" style="20" customWidth="1"/>
    <col min="10509" max="10509" width="8" style="20" customWidth="1"/>
    <col min="10510" max="10510" width="6.140625" style="20" customWidth="1"/>
    <col min="10511" max="10512" width="13" style="20" customWidth="1"/>
    <col min="10513" max="10513" width="11.85546875" style="20" customWidth="1"/>
    <col min="10514" max="10514" width="16.5703125" style="20" customWidth="1"/>
    <col min="10515" max="10515" width="14.140625" style="20" customWidth="1"/>
    <col min="10516" max="10516" width="18.85546875" style="20" customWidth="1"/>
    <col min="10517" max="10752" width="9.140625" style="20"/>
    <col min="10753" max="10753" width="4.7109375" style="20" customWidth="1"/>
    <col min="10754" max="10754" width="7.7109375" style="20" customWidth="1"/>
    <col min="10755" max="10755" width="2.28515625" style="20" customWidth="1"/>
    <col min="10756" max="10756" width="2.42578125" style="20" customWidth="1"/>
    <col min="10757" max="10757" width="8.28515625" style="20" customWidth="1"/>
    <col min="10758" max="10758" width="4" style="20" customWidth="1"/>
    <col min="10759" max="10759" width="4.7109375" style="20" customWidth="1"/>
    <col min="10760" max="10760" width="6.140625" style="20" customWidth="1"/>
    <col min="10761" max="10761" width="7" style="20" customWidth="1"/>
    <col min="10762" max="10762" width="7.42578125" style="20" customWidth="1"/>
    <col min="10763" max="10763" width="3.140625" style="20" customWidth="1"/>
    <col min="10764" max="10764" width="5.140625" style="20" customWidth="1"/>
    <col min="10765" max="10765" width="8" style="20" customWidth="1"/>
    <col min="10766" max="10766" width="6.140625" style="20" customWidth="1"/>
    <col min="10767" max="10768" width="13" style="20" customWidth="1"/>
    <col min="10769" max="10769" width="11.85546875" style="20" customWidth="1"/>
    <col min="10770" max="10770" width="16.5703125" style="20" customWidth="1"/>
    <col min="10771" max="10771" width="14.140625" style="20" customWidth="1"/>
    <col min="10772" max="10772" width="18.85546875" style="20" customWidth="1"/>
    <col min="10773" max="11008" width="9.140625" style="20"/>
    <col min="11009" max="11009" width="4.7109375" style="20" customWidth="1"/>
    <col min="11010" max="11010" width="7.7109375" style="20" customWidth="1"/>
    <col min="11011" max="11011" width="2.28515625" style="20" customWidth="1"/>
    <col min="11012" max="11012" width="2.42578125" style="20" customWidth="1"/>
    <col min="11013" max="11013" width="8.28515625" style="20" customWidth="1"/>
    <col min="11014" max="11014" width="4" style="20" customWidth="1"/>
    <col min="11015" max="11015" width="4.7109375" style="20" customWidth="1"/>
    <col min="11016" max="11016" width="6.140625" style="20" customWidth="1"/>
    <col min="11017" max="11017" width="7" style="20" customWidth="1"/>
    <col min="11018" max="11018" width="7.42578125" style="20" customWidth="1"/>
    <col min="11019" max="11019" width="3.140625" style="20" customWidth="1"/>
    <col min="11020" max="11020" width="5.140625" style="20" customWidth="1"/>
    <col min="11021" max="11021" width="8" style="20" customWidth="1"/>
    <col min="11022" max="11022" width="6.140625" style="20" customWidth="1"/>
    <col min="11023" max="11024" width="13" style="20" customWidth="1"/>
    <col min="11025" max="11025" width="11.85546875" style="20" customWidth="1"/>
    <col min="11026" max="11026" width="16.5703125" style="20" customWidth="1"/>
    <col min="11027" max="11027" width="14.140625" style="20" customWidth="1"/>
    <col min="11028" max="11028" width="18.85546875" style="20" customWidth="1"/>
    <col min="11029" max="11264" width="9.140625" style="20"/>
    <col min="11265" max="11265" width="4.7109375" style="20" customWidth="1"/>
    <col min="11266" max="11266" width="7.7109375" style="20" customWidth="1"/>
    <col min="11267" max="11267" width="2.28515625" style="20" customWidth="1"/>
    <col min="11268" max="11268" width="2.42578125" style="20" customWidth="1"/>
    <col min="11269" max="11269" width="8.28515625" style="20" customWidth="1"/>
    <col min="11270" max="11270" width="4" style="20" customWidth="1"/>
    <col min="11271" max="11271" width="4.7109375" style="20" customWidth="1"/>
    <col min="11272" max="11272" width="6.140625" style="20" customWidth="1"/>
    <col min="11273" max="11273" width="7" style="20" customWidth="1"/>
    <col min="11274" max="11274" width="7.42578125" style="20" customWidth="1"/>
    <col min="11275" max="11275" width="3.140625" style="20" customWidth="1"/>
    <col min="11276" max="11276" width="5.140625" style="20" customWidth="1"/>
    <col min="11277" max="11277" width="8" style="20" customWidth="1"/>
    <col min="11278" max="11278" width="6.140625" style="20" customWidth="1"/>
    <col min="11279" max="11280" width="13" style="20" customWidth="1"/>
    <col min="11281" max="11281" width="11.85546875" style="20" customWidth="1"/>
    <col min="11282" max="11282" width="16.5703125" style="20" customWidth="1"/>
    <col min="11283" max="11283" width="14.140625" style="20" customWidth="1"/>
    <col min="11284" max="11284" width="18.85546875" style="20" customWidth="1"/>
    <col min="11285" max="11520" width="9.140625" style="20"/>
    <col min="11521" max="11521" width="4.7109375" style="20" customWidth="1"/>
    <col min="11522" max="11522" width="7.7109375" style="20" customWidth="1"/>
    <col min="11523" max="11523" width="2.28515625" style="20" customWidth="1"/>
    <col min="11524" max="11524" width="2.42578125" style="20" customWidth="1"/>
    <col min="11525" max="11525" width="8.28515625" style="20" customWidth="1"/>
    <col min="11526" max="11526" width="4" style="20" customWidth="1"/>
    <col min="11527" max="11527" width="4.7109375" style="20" customWidth="1"/>
    <col min="11528" max="11528" width="6.140625" style="20" customWidth="1"/>
    <col min="11529" max="11529" width="7" style="20" customWidth="1"/>
    <col min="11530" max="11530" width="7.42578125" style="20" customWidth="1"/>
    <col min="11531" max="11531" width="3.140625" style="20" customWidth="1"/>
    <col min="11532" max="11532" width="5.140625" style="20" customWidth="1"/>
    <col min="11533" max="11533" width="8" style="20" customWidth="1"/>
    <col min="11534" max="11534" width="6.140625" style="20" customWidth="1"/>
    <col min="11535" max="11536" width="13" style="20" customWidth="1"/>
    <col min="11537" max="11537" width="11.85546875" style="20" customWidth="1"/>
    <col min="11538" max="11538" width="16.5703125" style="20" customWidth="1"/>
    <col min="11539" max="11539" width="14.140625" style="20" customWidth="1"/>
    <col min="11540" max="11540" width="18.85546875" style="20" customWidth="1"/>
    <col min="11541" max="11776" width="9.140625" style="20"/>
    <col min="11777" max="11777" width="4.7109375" style="20" customWidth="1"/>
    <col min="11778" max="11778" width="7.7109375" style="20" customWidth="1"/>
    <col min="11779" max="11779" width="2.28515625" style="20" customWidth="1"/>
    <col min="11780" max="11780" width="2.42578125" style="20" customWidth="1"/>
    <col min="11781" max="11781" width="8.28515625" style="20" customWidth="1"/>
    <col min="11782" max="11782" width="4" style="20" customWidth="1"/>
    <col min="11783" max="11783" width="4.7109375" style="20" customWidth="1"/>
    <col min="11784" max="11784" width="6.140625" style="20" customWidth="1"/>
    <col min="11785" max="11785" width="7" style="20" customWidth="1"/>
    <col min="11786" max="11786" width="7.42578125" style="20" customWidth="1"/>
    <col min="11787" max="11787" width="3.140625" style="20" customWidth="1"/>
    <col min="11788" max="11788" width="5.140625" style="20" customWidth="1"/>
    <col min="11789" max="11789" width="8" style="20" customWidth="1"/>
    <col min="11790" max="11790" width="6.140625" style="20" customWidth="1"/>
    <col min="11791" max="11792" width="13" style="20" customWidth="1"/>
    <col min="11793" max="11793" width="11.85546875" style="20" customWidth="1"/>
    <col min="11794" max="11794" width="16.5703125" style="20" customWidth="1"/>
    <col min="11795" max="11795" width="14.140625" style="20" customWidth="1"/>
    <col min="11796" max="11796" width="18.85546875" style="20" customWidth="1"/>
    <col min="11797" max="12032" width="9.140625" style="20"/>
    <col min="12033" max="12033" width="4.7109375" style="20" customWidth="1"/>
    <col min="12034" max="12034" width="7.7109375" style="20" customWidth="1"/>
    <col min="12035" max="12035" width="2.28515625" style="20" customWidth="1"/>
    <col min="12036" max="12036" width="2.42578125" style="20" customWidth="1"/>
    <col min="12037" max="12037" width="8.28515625" style="20" customWidth="1"/>
    <col min="12038" max="12038" width="4" style="20" customWidth="1"/>
    <col min="12039" max="12039" width="4.7109375" style="20" customWidth="1"/>
    <col min="12040" max="12040" width="6.140625" style="20" customWidth="1"/>
    <col min="12041" max="12041" width="7" style="20" customWidth="1"/>
    <col min="12042" max="12042" width="7.42578125" style="20" customWidth="1"/>
    <col min="12043" max="12043" width="3.140625" style="20" customWidth="1"/>
    <col min="12044" max="12044" width="5.140625" style="20" customWidth="1"/>
    <col min="12045" max="12045" width="8" style="20" customWidth="1"/>
    <col min="12046" max="12046" width="6.140625" style="20" customWidth="1"/>
    <col min="12047" max="12048" width="13" style="20" customWidth="1"/>
    <col min="12049" max="12049" width="11.85546875" style="20" customWidth="1"/>
    <col min="12050" max="12050" width="16.5703125" style="20" customWidth="1"/>
    <col min="12051" max="12051" width="14.140625" style="20" customWidth="1"/>
    <col min="12052" max="12052" width="18.85546875" style="20" customWidth="1"/>
    <col min="12053" max="12288" width="9.140625" style="20"/>
    <col min="12289" max="12289" width="4.7109375" style="20" customWidth="1"/>
    <col min="12290" max="12290" width="7.7109375" style="20" customWidth="1"/>
    <col min="12291" max="12291" width="2.28515625" style="20" customWidth="1"/>
    <col min="12292" max="12292" width="2.42578125" style="20" customWidth="1"/>
    <col min="12293" max="12293" width="8.28515625" style="20" customWidth="1"/>
    <col min="12294" max="12294" width="4" style="20" customWidth="1"/>
    <col min="12295" max="12295" width="4.7109375" style="20" customWidth="1"/>
    <col min="12296" max="12296" width="6.140625" style="20" customWidth="1"/>
    <col min="12297" max="12297" width="7" style="20" customWidth="1"/>
    <col min="12298" max="12298" width="7.42578125" style="20" customWidth="1"/>
    <col min="12299" max="12299" width="3.140625" style="20" customWidth="1"/>
    <col min="12300" max="12300" width="5.140625" style="20" customWidth="1"/>
    <col min="12301" max="12301" width="8" style="20" customWidth="1"/>
    <col min="12302" max="12302" width="6.140625" style="20" customWidth="1"/>
    <col min="12303" max="12304" width="13" style="20" customWidth="1"/>
    <col min="12305" max="12305" width="11.85546875" style="20" customWidth="1"/>
    <col min="12306" max="12306" width="16.5703125" style="20" customWidth="1"/>
    <col min="12307" max="12307" width="14.140625" style="20" customWidth="1"/>
    <col min="12308" max="12308" width="18.85546875" style="20" customWidth="1"/>
    <col min="12309" max="12544" width="9.140625" style="20"/>
    <col min="12545" max="12545" width="4.7109375" style="20" customWidth="1"/>
    <col min="12546" max="12546" width="7.7109375" style="20" customWidth="1"/>
    <col min="12547" max="12547" width="2.28515625" style="20" customWidth="1"/>
    <col min="12548" max="12548" width="2.42578125" style="20" customWidth="1"/>
    <col min="12549" max="12549" width="8.28515625" style="20" customWidth="1"/>
    <col min="12550" max="12550" width="4" style="20" customWidth="1"/>
    <col min="12551" max="12551" width="4.7109375" style="20" customWidth="1"/>
    <col min="12552" max="12552" width="6.140625" style="20" customWidth="1"/>
    <col min="12553" max="12553" width="7" style="20" customWidth="1"/>
    <col min="12554" max="12554" width="7.42578125" style="20" customWidth="1"/>
    <col min="12555" max="12555" width="3.140625" style="20" customWidth="1"/>
    <col min="12556" max="12556" width="5.140625" style="20" customWidth="1"/>
    <col min="12557" max="12557" width="8" style="20" customWidth="1"/>
    <col min="12558" max="12558" width="6.140625" style="20" customWidth="1"/>
    <col min="12559" max="12560" width="13" style="20" customWidth="1"/>
    <col min="12561" max="12561" width="11.85546875" style="20" customWidth="1"/>
    <col min="12562" max="12562" width="16.5703125" style="20" customWidth="1"/>
    <col min="12563" max="12563" width="14.140625" style="20" customWidth="1"/>
    <col min="12564" max="12564" width="18.85546875" style="20" customWidth="1"/>
    <col min="12565" max="12800" width="9.140625" style="20"/>
    <col min="12801" max="12801" width="4.7109375" style="20" customWidth="1"/>
    <col min="12802" max="12802" width="7.7109375" style="20" customWidth="1"/>
    <col min="12803" max="12803" width="2.28515625" style="20" customWidth="1"/>
    <col min="12804" max="12804" width="2.42578125" style="20" customWidth="1"/>
    <col min="12805" max="12805" width="8.28515625" style="20" customWidth="1"/>
    <col min="12806" max="12806" width="4" style="20" customWidth="1"/>
    <col min="12807" max="12807" width="4.7109375" style="20" customWidth="1"/>
    <col min="12808" max="12808" width="6.140625" style="20" customWidth="1"/>
    <col min="12809" max="12809" width="7" style="20" customWidth="1"/>
    <col min="12810" max="12810" width="7.42578125" style="20" customWidth="1"/>
    <col min="12811" max="12811" width="3.140625" style="20" customWidth="1"/>
    <col min="12812" max="12812" width="5.140625" style="20" customWidth="1"/>
    <col min="12813" max="12813" width="8" style="20" customWidth="1"/>
    <col min="12814" max="12814" width="6.140625" style="20" customWidth="1"/>
    <col min="12815" max="12816" width="13" style="20" customWidth="1"/>
    <col min="12817" max="12817" width="11.85546875" style="20" customWidth="1"/>
    <col min="12818" max="12818" width="16.5703125" style="20" customWidth="1"/>
    <col min="12819" max="12819" width="14.140625" style="20" customWidth="1"/>
    <col min="12820" max="12820" width="18.85546875" style="20" customWidth="1"/>
    <col min="12821" max="13056" width="9.140625" style="20"/>
    <col min="13057" max="13057" width="4.7109375" style="20" customWidth="1"/>
    <col min="13058" max="13058" width="7.7109375" style="20" customWidth="1"/>
    <col min="13059" max="13059" width="2.28515625" style="20" customWidth="1"/>
    <col min="13060" max="13060" width="2.42578125" style="20" customWidth="1"/>
    <col min="13061" max="13061" width="8.28515625" style="20" customWidth="1"/>
    <col min="13062" max="13062" width="4" style="20" customWidth="1"/>
    <col min="13063" max="13063" width="4.7109375" style="20" customWidth="1"/>
    <col min="13064" max="13064" width="6.140625" style="20" customWidth="1"/>
    <col min="13065" max="13065" width="7" style="20" customWidth="1"/>
    <col min="13066" max="13066" width="7.42578125" style="20" customWidth="1"/>
    <col min="13067" max="13067" width="3.140625" style="20" customWidth="1"/>
    <col min="13068" max="13068" width="5.140625" style="20" customWidth="1"/>
    <col min="13069" max="13069" width="8" style="20" customWidth="1"/>
    <col min="13070" max="13070" width="6.140625" style="20" customWidth="1"/>
    <col min="13071" max="13072" width="13" style="20" customWidth="1"/>
    <col min="13073" max="13073" width="11.85546875" style="20" customWidth="1"/>
    <col min="13074" max="13074" width="16.5703125" style="20" customWidth="1"/>
    <col min="13075" max="13075" width="14.140625" style="20" customWidth="1"/>
    <col min="13076" max="13076" width="18.85546875" style="20" customWidth="1"/>
    <col min="13077" max="13312" width="9.140625" style="20"/>
    <col min="13313" max="13313" width="4.7109375" style="20" customWidth="1"/>
    <col min="13314" max="13314" width="7.7109375" style="20" customWidth="1"/>
    <col min="13315" max="13315" width="2.28515625" style="20" customWidth="1"/>
    <col min="13316" max="13316" width="2.42578125" style="20" customWidth="1"/>
    <col min="13317" max="13317" width="8.28515625" style="20" customWidth="1"/>
    <col min="13318" max="13318" width="4" style="20" customWidth="1"/>
    <col min="13319" max="13319" width="4.7109375" style="20" customWidth="1"/>
    <col min="13320" max="13320" width="6.140625" style="20" customWidth="1"/>
    <col min="13321" max="13321" width="7" style="20" customWidth="1"/>
    <col min="13322" max="13322" width="7.42578125" style="20" customWidth="1"/>
    <col min="13323" max="13323" width="3.140625" style="20" customWidth="1"/>
    <col min="13324" max="13324" width="5.140625" style="20" customWidth="1"/>
    <col min="13325" max="13325" width="8" style="20" customWidth="1"/>
    <col min="13326" max="13326" width="6.140625" style="20" customWidth="1"/>
    <col min="13327" max="13328" width="13" style="20" customWidth="1"/>
    <col min="13329" max="13329" width="11.85546875" style="20" customWidth="1"/>
    <col min="13330" max="13330" width="16.5703125" style="20" customWidth="1"/>
    <col min="13331" max="13331" width="14.140625" style="20" customWidth="1"/>
    <col min="13332" max="13332" width="18.85546875" style="20" customWidth="1"/>
    <col min="13333" max="13568" width="9.140625" style="20"/>
    <col min="13569" max="13569" width="4.7109375" style="20" customWidth="1"/>
    <col min="13570" max="13570" width="7.7109375" style="20" customWidth="1"/>
    <col min="13571" max="13571" width="2.28515625" style="20" customWidth="1"/>
    <col min="13572" max="13572" width="2.42578125" style="20" customWidth="1"/>
    <col min="13573" max="13573" width="8.28515625" style="20" customWidth="1"/>
    <col min="13574" max="13574" width="4" style="20" customWidth="1"/>
    <col min="13575" max="13575" width="4.7109375" style="20" customWidth="1"/>
    <col min="13576" max="13576" width="6.140625" style="20" customWidth="1"/>
    <col min="13577" max="13577" width="7" style="20" customWidth="1"/>
    <col min="13578" max="13578" width="7.42578125" style="20" customWidth="1"/>
    <col min="13579" max="13579" width="3.140625" style="20" customWidth="1"/>
    <col min="13580" max="13580" width="5.140625" style="20" customWidth="1"/>
    <col min="13581" max="13581" width="8" style="20" customWidth="1"/>
    <col min="13582" max="13582" width="6.140625" style="20" customWidth="1"/>
    <col min="13583" max="13584" width="13" style="20" customWidth="1"/>
    <col min="13585" max="13585" width="11.85546875" style="20" customWidth="1"/>
    <col min="13586" max="13586" width="16.5703125" style="20" customWidth="1"/>
    <col min="13587" max="13587" width="14.140625" style="20" customWidth="1"/>
    <col min="13588" max="13588" width="18.85546875" style="20" customWidth="1"/>
    <col min="13589" max="13824" width="9.140625" style="20"/>
    <col min="13825" max="13825" width="4.7109375" style="20" customWidth="1"/>
    <col min="13826" max="13826" width="7.7109375" style="20" customWidth="1"/>
    <col min="13827" max="13827" width="2.28515625" style="20" customWidth="1"/>
    <col min="13828" max="13828" width="2.42578125" style="20" customWidth="1"/>
    <col min="13829" max="13829" width="8.28515625" style="20" customWidth="1"/>
    <col min="13830" max="13830" width="4" style="20" customWidth="1"/>
    <col min="13831" max="13831" width="4.7109375" style="20" customWidth="1"/>
    <col min="13832" max="13832" width="6.140625" style="20" customWidth="1"/>
    <col min="13833" max="13833" width="7" style="20" customWidth="1"/>
    <col min="13834" max="13834" width="7.42578125" style="20" customWidth="1"/>
    <col min="13835" max="13835" width="3.140625" style="20" customWidth="1"/>
    <col min="13836" max="13836" width="5.140625" style="20" customWidth="1"/>
    <col min="13837" max="13837" width="8" style="20" customWidth="1"/>
    <col min="13838" max="13838" width="6.140625" style="20" customWidth="1"/>
    <col min="13839" max="13840" width="13" style="20" customWidth="1"/>
    <col min="13841" max="13841" width="11.85546875" style="20" customWidth="1"/>
    <col min="13842" max="13842" width="16.5703125" style="20" customWidth="1"/>
    <col min="13843" max="13843" width="14.140625" style="20" customWidth="1"/>
    <col min="13844" max="13844" width="18.85546875" style="20" customWidth="1"/>
    <col min="13845" max="14080" width="9.140625" style="20"/>
    <col min="14081" max="14081" width="4.7109375" style="20" customWidth="1"/>
    <col min="14082" max="14082" width="7.7109375" style="20" customWidth="1"/>
    <col min="14083" max="14083" width="2.28515625" style="20" customWidth="1"/>
    <col min="14084" max="14084" width="2.42578125" style="20" customWidth="1"/>
    <col min="14085" max="14085" width="8.28515625" style="20" customWidth="1"/>
    <col min="14086" max="14086" width="4" style="20" customWidth="1"/>
    <col min="14087" max="14087" width="4.7109375" style="20" customWidth="1"/>
    <col min="14088" max="14088" width="6.140625" style="20" customWidth="1"/>
    <col min="14089" max="14089" width="7" style="20" customWidth="1"/>
    <col min="14090" max="14090" width="7.42578125" style="20" customWidth="1"/>
    <col min="14091" max="14091" width="3.140625" style="20" customWidth="1"/>
    <col min="14092" max="14092" width="5.140625" style="20" customWidth="1"/>
    <col min="14093" max="14093" width="8" style="20" customWidth="1"/>
    <col min="14094" max="14094" width="6.140625" style="20" customWidth="1"/>
    <col min="14095" max="14096" width="13" style="20" customWidth="1"/>
    <col min="14097" max="14097" width="11.85546875" style="20" customWidth="1"/>
    <col min="14098" max="14098" width="16.5703125" style="20" customWidth="1"/>
    <col min="14099" max="14099" width="14.140625" style="20" customWidth="1"/>
    <col min="14100" max="14100" width="18.85546875" style="20" customWidth="1"/>
    <col min="14101" max="14336" width="9.140625" style="20"/>
    <col min="14337" max="14337" width="4.7109375" style="20" customWidth="1"/>
    <col min="14338" max="14338" width="7.7109375" style="20" customWidth="1"/>
    <col min="14339" max="14339" width="2.28515625" style="20" customWidth="1"/>
    <col min="14340" max="14340" width="2.42578125" style="20" customWidth="1"/>
    <col min="14341" max="14341" width="8.28515625" style="20" customWidth="1"/>
    <col min="14342" max="14342" width="4" style="20" customWidth="1"/>
    <col min="14343" max="14343" width="4.7109375" style="20" customWidth="1"/>
    <col min="14344" max="14344" width="6.140625" style="20" customWidth="1"/>
    <col min="14345" max="14345" width="7" style="20" customWidth="1"/>
    <col min="14346" max="14346" width="7.42578125" style="20" customWidth="1"/>
    <col min="14347" max="14347" width="3.140625" style="20" customWidth="1"/>
    <col min="14348" max="14348" width="5.140625" style="20" customWidth="1"/>
    <col min="14349" max="14349" width="8" style="20" customWidth="1"/>
    <col min="14350" max="14350" width="6.140625" style="20" customWidth="1"/>
    <col min="14351" max="14352" width="13" style="20" customWidth="1"/>
    <col min="14353" max="14353" width="11.85546875" style="20" customWidth="1"/>
    <col min="14354" max="14354" width="16.5703125" style="20" customWidth="1"/>
    <col min="14355" max="14355" width="14.140625" style="20" customWidth="1"/>
    <col min="14356" max="14356" width="18.85546875" style="20" customWidth="1"/>
    <col min="14357" max="14592" width="9.140625" style="20"/>
    <col min="14593" max="14593" width="4.7109375" style="20" customWidth="1"/>
    <col min="14594" max="14594" width="7.7109375" style="20" customWidth="1"/>
    <col min="14595" max="14595" width="2.28515625" style="20" customWidth="1"/>
    <col min="14596" max="14596" width="2.42578125" style="20" customWidth="1"/>
    <col min="14597" max="14597" width="8.28515625" style="20" customWidth="1"/>
    <col min="14598" max="14598" width="4" style="20" customWidth="1"/>
    <col min="14599" max="14599" width="4.7109375" style="20" customWidth="1"/>
    <col min="14600" max="14600" width="6.140625" style="20" customWidth="1"/>
    <col min="14601" max="14601" width="7" style="20" customWidth="1"/>
    <col min="14602" max="14602" width="7.42578125" style="20" customWidth="1"/>
    <col min="14603" max="14603" width="3.140625" style="20" customWidth="1"/>
    <col min="14604" max="14604" width="5.140625" style="20" customWidth="1"/>
    <col min="14605" max="14605" width="8" style="20" customWidth="1"/>
    <col min="14606" max="14606" width="6.140625" style="20" customWidth="1"/>
    <col min="14607" max="14608" width="13" style="20" customWidth="1"/>
    <col min="14609" max="14609" width="11.85546875" style="20" customWidth="1"/>
    <col min="14610" max="14610" width="16.5703125" style="20" customWidth="1"/>
    <col min="14611" max="14611" width="14.140625" style="20" customWidth="1"/>
    <col min="14612" max="14612" width="18.85546875" style="20" customWidth="1"/>
    <col min="14613" max="14848" width="9.140625" style="20"/>
    <col min="14849" max="14849" width="4.7109375" style="20" customWidth="1"/>
    <col min="14850" max="14850" width="7.7109375" style="20" customWidth="1"/>
    <col min="14851" max="14851" width="2.28515625" style="20" customWidth="1"/>
    <col min="14852" max="14852" width="2.42578125" style="20" customWidth="1"/>
    <col min="14853" max="14853" width="8.28515625" style="20" customWidth="1"/>
    <col min="14854" max="14854" width="4" style="20" customWidth="1"/>
    <col min="14855" max="14855" width="4.7109375" style="20" customWidth="1"/>
    <col min="14856" max="14856" width="6.140625" style="20" customWidth="1"/>
    <col min="14857" max="14857" width="7" style="20" customWidth="1"/>
    <col min="14858" max="14858" width="7.42578125" style="20" customWidth="1"/>
    <col min="14859" max="14859" width="3.140625" style="20" customWidth="1"/>
    <col min="14860" max="14860" width="5.140625" style="20" customWidth="1"/>
    <col min="14861" max="14861" width="8" style="20" customWidth="1"/>
    <col min="14862" max="14862" width="6.140625" style="20" customWidth="1"/>
    <col min="14863" max="14864" width="13" style="20" customWidth="1"/>
    <col min="14865" max="14865" width="11.85546875" style="20" customWidth="1"/>
    <col min="14866" max="14866" width="16.5703125" style="20" customWidth="1"/>
    <col min="14867" max="14867" width="14.140625" style="20" customWidth="1"/>
    <col min="14868" max="14868" width="18.85546875" style="20" customWidth="1"/>
    <col min="14869" max="15104" width="9.140625" style="20"/>
    <col min="15105" max="15105" width="4.7109375" style="20" customWidth="1"/>
    <col min="15106" max="15106" width="7.7109375" style="20" customWidth="1"/>
    <col min="15107" max="15107" width="2.28515625" style="20" customWidth="1"/>
    <col min="15108" max="15108" width="2.42578125" style="20" customWidth="1"/>
    <col min="15109" max="15109" width="8.28515625" style="20" customWidth="1"/>
    <col min="15110" max="15110" width="4" style="20" customWidth="1"/>
    <col min="15111" max="15111" width="4.7109375" style="20" customWidth="1"/>
    <col min="15112" max="15112" width="6.140625" style="20" customWidth="1"/>
    <col min="15113" max="15113" width="7" style="20" customWidth="1"/>
    <col min="15114" max="15114" width="7.42578125" style="20" customWidth="1"/>
    <col min="15115" max="15115" width="3.140625" style="20" customWidth="1"/>
    <col min="15116" max="15116" width="5.140625" style="20" customWidth="1"/>
    <col min="15117" max="15117" width="8" style="20" customWidth="1"/>
    <col min="15118" max="15118" width="6.140625" style="20" customWidth="1"/>
    <col min="15119" max="15120" width="13" style="20" customWidth="1"/>
    <col min="15121" max="15121" width="11.85546875" style="20" customWidth="1"/>
    <col min="15122" max="15122" width="16.5703125" style="20" customWidth="1"/>
    <col min="15123" max="15123" width="14.140625" style="20" customWidth="1"/>
    <col min="15124" max="15124" width="18.85546875" style="20" customWidth="1"/>
    <col min="15125" max="15360" width="9.140625" style="20"/>
    <col min="15361" max="15361" width="4.7109375" style="20" customWidth="1"/>
    <col min="15362" max="15362" width="7.7109375" style="20" customWidth="1"/>
    <col min="15363" max="15363" width="2.28515625" style="20" customWidth="1"/>
    <col min="15364" max="15364" width="2.42578125" style="20" customWidth="1"/>
    <col min="15365" max="15365" width="8.28515625" style="20" customWidth="1"/>
    <col min="15366" max="15366" width="4" style="20" customWidth="1"/>
    <col min="15367" max="15367" width="4.7109375" style="20" customWidth="1"/>
    <col min="15368" max="15368" width="6.140625" style="20" customWidth="1"/>
    <col min="15369" max="15369" width="7" style="20" customWidth="1"/>
    <col min="15370" max="15370" width="7.42578125" style="20" customWidth="1"/>
    <col min="15371" max="15371" width="3.140625" style="20" customWidth="1"/>
    <col min="15372" max="15372" width="5.140625" style="20" customWidth="1"/>
    <col min="15373" max="15373" width="8" style="20" customWidth="1"/>
    <col min="15374" max="15374" width="6.140625" style="20" customWidth="1"/>
    <col min="15375" max="15376" width="13" style="20" customWidth="1"/>
    <col min="15377" max="15377" width="11.85546875" style="20" customWidth="1"/>
    <col min="15378" max="15378" width="16.5703125" style="20" customWidth="1"/>
    <col min="15379" max="15379" width="14.140625" style="20" customWidth="1"/>
    <col min="15380" max="15380" width="18.85546875" style="20" customWidth="1"/>
    <col min="15381" max="15616" width="9.140625" style="20"/>
    <col min="15617" max="15617" width="4.7109375" style="20" customWidth="1"/>
    <col min="15618" max="15618" width="7.7109375" style="20" customWidth="1"/>
    <col min="15619" max="15619" width="2.28515625" style="20" customWidth="1"/>
    <col min="15620" max="15620" width="2.42578125" style="20" customWidth="1"/>
    <col min="15621" max="15621" width="8.28515625" style="20" customWidth="1"/>
    <col min="15622" max="15622" width="4" style="20" customWidth="1"/>
    <col min="15623" max="15623" width="4.7109375" style="20" customWidth="1"/>
    <col min="15624" max="15624" width="6.140625" style="20" customWidth="1"/>
    <col min="15625" max="15625" width="7" style="20" customWidth="1"/>
    <col min="15626" max="15626" width="7.42578125" style="20" customWidth="1"/>
    <col min="15627" max="15627" width="3.140625" style="20" customWidth="1"/>
    <col min="15628" max="15628" width="5.140625" style="20" customWidth="1"/>
    <col min="15629" max="15629" width="8" style="20" customWidth="1"/>
    <col min="15630" max="15630" width="6.140625" style="20" customWidth="1"/>
    <col min="15631" max="15632" width="13" style="20" customWidth="1"/>
    <col min="15633" max="15633" width="11.85546875" style="20" customWidth="1"/>
    <col min="15634" max="15634" width="16.5703125" style="20" customWidth="1"/>
    <col min="15635" max="15635" width="14.140625" style="20" customWidth="1"/>
    <col min="15636" max="15636" width="18.85546875" style="20" customWidth="1"/>
    <col min="15637" max="15872" width="9.140625" style="20"/>
    <col min="15873" max="15873" width="4.7109375" style="20" customWidth="1"/>
    <col min="15874" max="15874" width="7.7109375" style="20" customWidth="1"/>
    <col min="15875" max="15875" width="2.28515625" style="20" customWidth="1"/>
    <col min="15876" max="15876" width="2.42578125" style="20" customWidth="1"/>
    <col min="15877" max="15877" width="8.28515625" style="20" customWidth="1"/>
    <col min="15878" max="15878" width="4" style="20" customWidth="1"/>
    <col min="15879" max="15879" width="4.7109375" style="20" customWidth="1"/>
    <col min="15880" max="15880" width="6.140625" style="20" customWidth="1"/>
    <col min="15881" max="15881" width="7" style="20" customWidth="1"/>
    <col min="15882" max="15882" width="7.42578125" style="20" customWidth="1"/>
    <col min="15883" max="15883" width="3.140625" style="20" customWidth="1"/>
    <col min="15884" max="15884" width="5.140625" style="20" customWidth="1"/>
    <col min="15885" max="15885" width="8" style="20" customWidth="1"/>
    <col min="15886" max="15886" width="6.140625" style="20" customWidth="1"/>
    <col min="15887" max="15888" width="13" style="20" customWidth="1"/>
    <col min="15889" max="15889" width="11.85546875" style="20" customWidth="1"/>
    <col min="15890" max="15890" width="16.5703125" style="20" customWidth="1"/>
    <col min="15891" max="15891" width="14.140625" style="20" customWidth="1"/>
    <col min="15892" max="15892" width="18.85546875" style="20" customWidth="1"/>
    <col min="15893" max="16128" width="9.140625" style="20"/>
    <col min="16129" max="16129" width="4.7109375" style="20" customWidth="1"/>
    <col min="16130" max="16130" width="7.7109375" style="20" customWidth="1"/>
    <col min="16131" max="16131" width="2.28515625" style="20" customWidth="1"/>
    <col min="16132" max="16132" width="2.42578125" style="20" customWidth="1"/>
    <col min="16133" max="16133" width="8.28515625" style="20" customWidth="1"/>
    <col min="16134" max="16134" width="4" style="20" customWidth="1"/>
    <col min="16135" max="16135" width="4.7109375" style="20" customWidth="1"/>
    <col min="16136" max="16136" width="6.140625" style="20" customWidth="1"/>
    <col min="16137" max="16137" width="7" style="20" customWidth="1"/>
    <col min="16138" max="16138" width="7.42578125" style="20" customWidth="1"/>
    <col min="16139" max="16139" width="3.140625" style="20" customWidth="1"/>
    <col min="16140" max="16140" width="5.140625" style="20" customWidth="1"/>
    <col min="16141" max="16141" width="8" style="20" customWidth="1"/>
    <col min="16142" max="16142" width="6.140625" style="20" customWidth="1"/>
    <col min="16143" max="16144" width="13" style="20" customWidth="1"/>
    <col min="16145" max="16145" width="11.85546875" style="20" customWidth="1"/>
    <col min="16146" max="16146" width="16.5703125" style="20" customWidth="1"/>
    <col min="16147" max="16147" width="14.140625" style="20" customWidth="1"/>
    <col min="16148" max="16148" width="18.85546875" style="20" customWidth="1"/>
    <col min="16149" max="16384" width="9.140625" style="20"/>
  </cols>
  <sheetData>
    <row r="1" spans="1:24" s="2" customFormat="1" ht="15.75">
      <c r="A1" s="1" t="s">
        <v>62</v>
      </c>
      <c r="C1" s="1"/>
      <c r="D1" s="1"/>
      <c r="E1" s="1"/>
      <c r="F1" s="1"/>
      <c r="G1" s="1"/>
      <c r="H1" s="1"/>
      <c r="I1" s="3"/>
      <c r="N1" s="1"/>
      <c r="O1" s="4"/>
      <c r="P1" s="4"/>
      <c r="Q1" s="4"/>
      <c r="R1" s="5"/>
      <c r="S1" s="6"/>
      <c r="T1" s="7"/>
    </row>
    <row r="2" spans="1:24" s="8" customFormat="1" ht="15">
      <c r="A2" s="9" t="s">
        <v>63</v>
      </c>
      <c r="N2" s="9"/>
      <c r="O2" s="10"/>
      <c r="P2" s="10"/>
      <c r="Q2" s="11"/>
      <c r="R2" s="12"/>
      <c r="S2" s="11"/>
      <c r="T2" s="13"/>
    </row>
    <row r="3" spans="1:24" s="8" customFormat="1" ht="15">
      <c r="A3" s="14" t="s">
        <v>0</v>
      </c>
      <c r="F3" s="14" t="s">
        <v>64</v>
      </c>
      <c r="H3" s="9"/>
      <c r="I3" s="15"/>
      <c r="N3" s="9"/>
      <c r="O3" s="10"/>
      <c r="P3" s="10"/>
      <c r="Q3" s="10"/>
      <c r="R3" s="16"/>
      <c r="S3" s="90"/>
      <c r="T3" s="13"/>
    </row>
    <row r="4" spans="1:24" s="8" customFormat="1" ht="15">
      <c r="A4" s="14" t="s">
        <v>1</v>
      </c>
      <c r="F4" s="14" t="s">
        <v>65</v>
      </c>
      <c r="N4" s="9"/>
      <c r="O4" s="10"/>
      <c r="P4" s="10"/>
      <c r="Q4" s="10"/>
      <c r="R4" s="16"/>
      <c r="S4" s="90"/>
      <c r="T4" s="13"/>
    </row>
    <row r="5" spans="1:24" s="8" customFormat="1" ht="15">
      <c r="A5" s="8" t="s">
        <v>2</v>
      </c>
      <c r="F5" s="14" t="s">
        <v>3</v>
      </c>
      <c r="G5" s="14"/>
      <c r="H5" s="14"/>
      <c r="I5" s="14"/>
      <c r="J5" s="14" t="s">
        <v>4</v>
      </c>
      <c r="L5" s="17" t="s">
        <v>5</v>
      </c>
      <c r="Q5" s="11" t="s">
        <v>6</v>
      </c>
      <c r="R5" s="12"/>
      <c r="S5" s="116" t="s">
        <v>66</v>
      </c>
      <c r="T5" s="117" t="s">
        <v>7</v>
      </c>
    </row>
    <row r="6" spans="1:24" s="8" customFormat="1" ht="15">
      <c r="F6" s="14"/>
      <c r="G6" s="14"/>
      <c r="H6" s="14"/>
      <c r="I6" s="14"/>
      <c r="J6" s="14"/>
      <c r="L6" s="17"/>
      <c r="Q6" s="11" t="s">
        <v>8</v>
      </c>
      <c r="R6" s="12"/>
      <c r="S6" s="18" t="s">
        <v>9</v>
      </c>
      <c r="T6" s="13"/>
    </row>
    <row r="7" spans="1:24" s="8" customFormat="1" ht="21" customHeight="1">
      <c r="F7" s="14"/>
      <c r="G7" s="14"/>
      <c r="H7" s="14"/>
      <c r="I7" s="14"/>
      <c r="J7" s="14"/>
      <c r="L7" s="17"/>
      <c r="Q7" s="10"/>
      <c r="R7" s="16"/>
      <c r="S7" s="90"/>
      <c r="T7" s="13"/>
    </row>
    <row r="8" spans="1:24" s="19" customFormat="1" ht="23.25">
      <c r="A8" s="150" t="s">
        <v>10</v>
      </c>
      <c r="B8" s="150"/>
      <c r="C8" s="150"/>
      <c r="D8" s="150"/>
      <c r="E8" s="150"/>
      <c r="F8" s="150"/>
      <c r="G8" s="150"/>
      <c r="H8" s="150"/>
      <c r="I8" s="150"/>
      <c r="J8" s="150"/>
      <c r="K8" s="150"/>
      <c r="L8" s="150"/>
      <c r="M8" s="150"/>
      <c r="N8" s="150"/>
      <c r="O8" s="150"/>
      <c r="P8" s="150"/>
      <c r="Q8" s="150"/>
      <c r="R8" s="150"/>
      <c r="S8" s="150"/>
      <c r="T8" s="150"/>
    </row>
    <row r="9" spans="1:24" s="19" customFormat="1" ht="23.25">
      <c r="A9" s="151" t="s">
        <v>11</v>
      </c>
      <c r="B9" s="151"/>
      <c r="C9" s="151"/>
      <c r="D9" s="151"/>
      <c r="E9" s="151"/>
      <c r="F9" s="151"/>
      <c r="G9" s="151"/>
      <c r="H9" s="151"/>
      <c r="I9" s="151"/>
      <c r="J9" s="151"/>
      <c r="K9" s="151"/>
      <c r="L9" s="151"/>
      <c r="M9" s="151"/>
      <c r="N9" s="151"/>
      <c r="O9" s="151"/>
      <c r="P9" s="151"/>
      <c r="Q9" s="151"/>
      <c r="R9" s="151"/>
      <c r="S9" s="151"/>
      <c r="T9" s="151"/>
    </row>
    <row r="10" spans="1:24" ht="18" customHeight="1">
      <c r="L10" s="21"/>
      <c r="Q10" s="24"/>
    </row>
    <row r="11" spans="1:24" ht="27" customHeight="1">
      <c r="A11" s="141" t="s">
        <v>12</v>
      </c>
      <c r="B11" s="141"/>
      <c r="C11" s="141"/>
      <c r="D11" s="141"/>
      <c r="E11" s="31" t="s">
        <v>67</v>
      </c>
      <c r="F11" s="28"/>
      <c r="G11" s="28"/>
      <c r="H11" s="28"/>
      <c r="I11" s="28"/>
      <c r="J11" s="28"/>
      <c r="K11" s="28"/>
      <c r="L11" s="28"/>
      <c r="M11" s="29"/>
      <c r="N11" s="30"/>
      <c r="O11" s="141" t="s">
        <v>13</v>
      </c>
      <c r="P11" s="141"/>
      <c r="Q11" s="31" t="s">
        <v>40</v>
      </c>
      <c r="R11" s="32"/>
      <c r="S11" s="33"/>
      <c r="T11" s="34"/>
      <c r="U11" s="22"/>
      <c r="V11" s="22"/>
      <c r="W11" s="22"/>
      <c r="X11" s="22"/>
    </row>
    <row r="12" spans="1:24" ht="27" customHeight="1">
      <c r="A12" s="141" t="s">
        <v>14</v>
      </c>
      <c r="B12" s="141"/>
      <c r="C12" s="141"/>
      <c r="D12" s="141"/>
      <c r="E12" s="31" t="s">
        <v>68</v>
      </c>
      <c r="F12" s="35"/>
      <c r="G12" s="35"/>
      <c r="H12" s="35"/>
      <c r="I12" s="35"/>
      <c r="J12" s="35"/>
      <c r="K12" s="35"/>
      <c r="L12" s="35"/>
      <c r="M12" s="36"/>
      <c r="N12" s="30"/>
      <c r="O12" s="141" t="s">
        <v>14</v>
      </c>
      <c r="P12" s="141"/>
      <c r="Q12" s="31" t="s">
        <v>69</v>
      </c>
      <c r="R12" s="32"/>
      <c r="S12" s="33"/>
      <c r="T12" s="34"/>
      <c r="U12" s="37"/>
      <c r="V12" s="38"/>
      <c r="W12" s="22"/>
      <c r="X12" s="22"/>
    </row>
    <row r="13" spans="1:24" ht="27" customHeight="1">
      <c r="A13" s="141" t="s">
        <v>15</v>
      </c>
      <c r="B13" s="141"/>
      <c r="C13" s="141"/>
      <c r="D13" s="141"/>
      <c r="E13" s="118" t="s">
        <v>70</v>
      </c>
      <c r="F13" s="35"/>
      <c r="G13" s="35"/>
      <c r="H13" s="35"/>
      <c r="I13" s="35"/>
      <c r="J13" s="35"/>
      <c r="K13" s="35"/>
      <c r="L13" s="35"/>
      <c r="M13" s="36"/>
      <c r="N13" s="30"/>
      <c r="O13" s="141" t="s">
        <v>15</v>
      </c>
      <c r="P13" s="141"/>
      <c r="Q13" s="118" t="s">
        <v>71</v>
      </c>
      <c r="R13" s="39"/>
      <c r="S13" s="40"/>
      <c r="T13" s="41"/>
      <c r="U13" s="42"/>
      <c r="V13" s="22"/>
      <c r="W13" s="22"/>
      <c r="X13" s="22"/>
    </row>
    <row r="14" spans="1:24" ht="27" customHeight="1">
      <c r="A14" s="141" t="s">
        <v>16</v>
      </c>
      <c r="B14" s="141"/>
      <c r="C14" s="141"/>
      <c r="D14" s="141"/>
      <c r="E14" s="35" t="s">
        <v>72</v>
      </c>
      <c r="F14" s="35"/>
      <c r="G14" s="35"/>
      <c r="H14" s="35"/>
      <c r="I14" s="35"/>
      <c r="J14" s="35"/>
      <c r="K14" s="35"/>
      <c r="L14" s="35"/>
      <c r="M14" s="36"/>
      <c r="N14" s="30"/>
      <c r="O14" s="141" t="s">
        <v>17</v>
      </c>
      <c r="P14" s="141"/>
      <c r="Q14" s="119" t="s">
        <v>73</v>
      </c>
      <c r="R14" s="39"/>
      <c r="S14" s="43"/>
      <c r="T14" s="43"/>
      <c r="U14" s="22"/>
      <c r="V14" s="22"/>
      <c r="W14" s="22"/>
      <c r="X14" s="22"/>
    </row>
    <row r="15" spans="1:24" ht="16.5" customHeight="1">
      <c r="C15" s="44"/>
      <c r="Q15" s="45"/>
      <c r="R15" s="46"/>
      <c r="S15" s="23"/>
    </row>
    <row r="16" spans="1:24">
      <c r="A16" s="142" t="s">
        <v>18</v>
      </c>
      <c r="B16" s="144" t="s">
        <v>19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6"/>
      <c r="O16" s="142" t="s">
        <v>20</v>
      </c>
      <c r="P16" s="131" t="s">
        <v>21</v>
      </c>
      <c r="Q16" s="131" t="s">
        <v>22</v>
      </c>
      <c r="R16" s="131" t="s">
        <v>23</v>
      </c>
      <c r="S16" s="133" t="s">
        <v>24</v>
      </c>
      <c r="T16" s="133" t="s">
        <v>25</v>
      </c>
    </row>
    <row r="17" spans="1:20">
      <c r="A17" s="143"/>
      <c r="B17" s="147"/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9"/>
      <c r="O17" s="143"/>
      <c r="P17" s="132"/>
      <c r="Q17" s="132"/>
      <c r="R17" s="132"/>
      <c r="S17" s="134"/>
      <c r="T17" s="134"/>
    </row>
    <row r="18" spans="1:20" s="53" customFormat="1" ht="15.75" customHeight="1">
      <c r="A18" s="47">
        <v>1</v>
      </c>
      <c r="B18" s="120" t="s">
        <v>74</v>
      </c>
      <c r="C18" s="35"/>
      <c r="D18" s="35"/>
      <c r="E18" s="35"/>
      <c r="F18" s="35"/>
      <c r="G18" s="35"/>
      <c r="H18" s="35"/>
      <c r="I18" s="35"/>
      <c r="J18" s="35"/>
      <c r="K18" s="35"/>
      <c r="L18" s="35"/>
      <c r="M18" s="48"/>
      <c r="N18" s="49"/>
      <c r="O18" s="121" t="s">
        <v>75</v>
      </c>
      <c r="P18" s="121">
        <v>1</v>
      </c>
      <c r="Q18" s="122">
        <v>23000</v>
      </c>
      <c r="R18" s="50">
        <f>P18*Q18</f>
        <v>23000</v>
      </c>
      <c r="S18" s="51">
        <f>R18*0.1</f>
        <v>2300</v>
      </c>
      <c r="T18" s="52">
        <f>R18+S18</f>
        <v>25300</v>
      </c>
    </row>
    <row r="19" spans="1:20" ht="15.75" customHeight="1">
      <c r="A19" s="47">
        <v>2</v>
      </c>
      <c r="B19" s="120" t="s">
        <v>76</v>
      </c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48"/>
      <c r="N19" s="49"/>
      <c r="O19" s="121" t="s">
        <v>77</v>
      </c>
      <c r="P19" s="121">
        <v>2</v>
      </c>
      <c r="Q19" s="122">
        <v>2000</v>
      </c>
      <c r="R19" s="50">
        <f t="shared" ref="R19:R47" si="0">P19*Q19</f>
        <v>4000</v>
      </c>
      <c r="S19" s="51">
        <f t="shared" ref="S19:S47" si="1">R19*0.1</f>
        <v>400</v>
      </c>
      <c r="T19" s="52">
        <f t="shared" ref="T19:T47" si="2">R19+S19</f>
        <v>4400</v>
      </c>
    </row>
    <row r="20" spans="1:20" ht="15.75" customHeight="1">
      <c r="A20" s="47">
        <v>3</v>
      </c>
      <c r="B20" s="120" t="s">
        <v>78</v>
      </c>
      <c r="C20" s="35"/>
      <c r="D20" s="35"/>
      <c r="E20" s="35"/>
      <c r="F20" s="35"/>
      <c r="G20" s="35"/>
      <c r="H20" s="35"/>
      <c r="I20" s="35"/>
      <c r="J20" s="35"/>
      <c r="K20" s="35"/>
      <c r="L20" s="35"/>
      <c r="M20" s="48"/>
      <c r="N20" s="49"/>
      <c r="O20" s="121" t="s">
        <v>79</v>
      </c>
      <c r="P20" s="121">
        <v>15</v>
      </c>
      <c r="Q20" s="122">
        <v>1200</v>
      </c>
      <c r="R20" s="50">
        <f t="shared" si="0"/>
        <v>18000</v>
      </c>
      <c r="S20" s="51">
        <f t="shared" si="1"/>
        <v>1800</v>
      </c>
      <c r="T20" s="52">
        <f t="shared" si="2"/>
        <v>19800</v>
      </c>
    </row>
    <row r="21" spans="1:20" ht="15.75" customHeight="1">
      <c r="A21" s="47">
        <v>4</v>
      </c>
      <c r="B21" s="120" t="s">
        <v>80</v>
      </c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48"/>
      <c r="N21" s="49"/>
      <c r="O21" s="121" t="s">
        <v>75</v>
      </c>
      <c r="P21" s="121">
        <v>100</v>
      </c>
      <c r="Q21" s="122">
        <v>1170</v>
      </c>
      <c r="R21" s="50">
        <f t="shared" si="0"/>
        <v>117000</v>
      </c>
      <c r="S21" s="51">
        <f t="shared" si="1"/>
        <v>11700</v>
      </c>
      <c r="T21" s="52">
        <f t="shared" si="2"/>
        <v>128700</v>
      </c>
    </row>
    <row r="22" spans="1:20" ht="15.75" customHeight="1">
      <c r="A22" s="47">
        <v>5</v>
      </c>
      <c r="B22" s="120" t="s">
        <v>81</v>
      </c>
      <c r="C22" s="35"/>
      <c r="D22" s="35"/>
      <c r="E22" s="35"/>
      <c r="F22" s="35"/>
      <c r="G22" s="35"/>
      <c r="H22" s="35"/>
      <c r="I22" s="35"/>
      <c r="J22" s="35"/>
      <c r="K22" s="35"/>
      <c r="L22" s="35"/>
      <c r="M22" s="48"/>
      <c r="N22" s="49"/>
      <c r="O22" s="121" t="s">
        <v>82</v>
      </c>
      <c r="P22" s="121">
        <v>30</v>
      </c>
      <c r="Q22" s="122">
        <v>1170</v>
      </c>
      <c r="R22" s="50">
        <f t="shared" si="0"/>
        <v>35100</v>
      </c>
      <c r="S22" s="51">
        <f t="shared" si="1"/>
        <v>3510</v>
      </c>
      <c r="T22" s="52">
        <f t="shared" si="2"/>
        <v>38610</v>
      </c>
    </row>
    <row r="23" spans="1:20" ht="15.75" customHeight="1">
      <c r="A23" s="47">
        <v>6</v>
      </c>
      <c r="B23" s="120" t="s">
        <v>83</v>
      </c>
      <c r="C23" s="35"/>
      <c r="D23" s="35"/>
      <c r="E23" s="35"/>
      <c r="F23" s="35"/>
      <c r="G23" s="35"/>
      <c r="H23" s="35"/>
      <c r="I23" s="35"/>
      <c r="J23" s="35"/>
      <c r="K23" s="35"/>
      <c r="L23" s="35"/>
      <c r="M23" s="48"/>
      <c r="N23" s="49"/>
      <c r="O23" s="121" t="s">
        <v>75</v>
      </c>
      <c r="P23" s="121">
        <v>5</v>
      </c>
      <c r="Q23" s="122">
        <v>9200</v>
      </c>
      <c r="R23" s="50">
        <f t="shared" si="0"/>
        <v>46000</v>
      </c>
      <c r="S23" s="51">
        <f t="shared" si="1"/>
        <v>4600</v>
      </c>
      <c r="T23" s="52">
        <f t="shared" si="2"/>
        <v>50600</v>
      </c>
    </row>
    <row r="24" spans="1:20" ht="15.75" customHeight="1">
      <c r="A24" s="47">
        <v>7</v>
      </c>
      <c r="B24" s="120" t="s">
        <v>84</v>
      </c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48"/>
      <c r="N24" s="49"/>
      <c r="O24" s="121" t="s">
        <v>82</v>
      </c>
      <c r="P24" s="121">
        <v>5</v>
      </c>
      <c r="Q24" s="122">
        <v>2600</v>
      </c>
      <c r="R24" s="50">
        <f t="shared" si="0"/>
        <v>13000</v>
      </c>
      <c r="S24" s="51">
        <f t="shared" si="1"/>
        <v>1300</v>
      </c>
      <c r="T24" s="52">
        <f t="shared" si="2"/>
        <v>14300</v>
      </c>
    </row>
    <row r="25" spans="1:20" ht="15.75" customHeight="1">
      <c r="A25" s="47">
        <v>8</v>
      </c>
      <c r="B25" s="120" t="s">
        <v>85</v>
      </c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48"/>
      <c r="N25" s="49"/>
      <c r="O25" s="121" t="s">
        <v>82</v>
      </c>
      <c r="P25" s="121">
        <v>2</v>
      </c>
      <c r="Q25" s="122">
        <v>4000</v>
      </c>
      <c r="R25" s="50">
        <f t="shared" si="0"/>
        <v>8000</v>
      </c>
      <c r="S25" s="51">
        <f t="shared" si="1"/>
        <v>800</v>
      </c>
      <c r="T25" s="52">
        <f t="shared" si="2"/>
        <v>8800</v>
      </c>
    </row>
    <row r="26" spans="1:20" ht="15.75" customHeight="1">
      <c r="A26" s="47">
        <v>9</v>
      </c>
      <c r="B26" s="120" t="s">
        <v>86</v>
      </c>
      <c r="C26" s="35"/>
      <c r="D26" s="35"/>
      <c r="E26" s="35"/>
      <c r="F26" s="35"/>
      <c r="G26" s="35"/>
      <c r="H26" s="35"/>
      <c r="I26" s="35"/>
      <c r="J26" s="35"/>
      <c r="K26" s="35"/>
      <c r="L26" s="35"/>
      <c r="M26" s="48"/>
      <c r="N26" s="49"/>
      <c r="O26" s="121" t="s">
        <v>87</v>
      </c>
      <c r="P26" s="121">
        <v>3</v>
      </c>
      <c r="Q26" s="122">
        <v>3500</v>
      </c>
      <c r="R26" s="50">
        <f t="shared" si="0"/>
        <v>10500</v>
      </c>
      <c r="S26" s="51">
        <f t="shared" si="1"/>
        <v>1050</v>
      </c>
      <c r="T26" s="52">
        <f t="shared" si="2"/>
        <v>11550</v>
      </c>
    </row>
    <row r="27" spans="1:20" ht="15.75" customHeight="1">
      <c r="A27" s="47">
        <v>10</v>
      </c>
      <c r="B27" s="120" t="s">
        <v>88</v>
      </c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48"/>
      <c r="N27" s="49"/>
      <c r="O27" s="121" t="s">
        <v>89</v>
      </c>
      <c r="P27" s="121">
        <v>6</v>
      </c>
      <c r="Q27" s="122">
        <v>9500</v>
      </c>
      <c r="R27" s="50">
        <f t="shared" si="0"/>
        <v>57000</v>
      </c>
      <c r="S27" s="51">
        <f t="shared" si="1"/>
        <v>5700</v>
      </c>
      <c r="T27" s="52">
        <f t="shared" si="2"/>
        <v>62700</v>
      </c>
    </row>
    <row r="28" spans="1:20" ht="15.75" customHeight="1">
      <c r="A28" s="47">
        <v>11</v>
      </c>
      <c r="B28" s="120" t="s">
        <v>90</v>
      </c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48"/>
      <c r="N28" s="49"/>
      <c r="O28" s="121" t="s">
        <v>89</v>
      </c>
      <c r="P28" s="121">
        <v>1</v>
      </c>
      <c r="Q28" s="122">
        <v>14000</v>
      </c>
      <c r="R28" s="50">
        <f t="shared" si="0"/>
        <v>14000</v>
      </c>
      <c r="S28" s="51">
        <f t="shared" si="1"/>
        <v>1400</v>
      </c>
      <c r="T28" s="52">
        <f t="shared" si="2"/>
        <v>15400</v>
      </c>
    </row>
    <row r="29" spans="1:20" ht="15.75" customHeight="1">
      <c r="A29" s="47">
        <v>12</v>
      </c>
      <c r="B29" s="120" t="s">
        <v>91</v>
      </c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48"/>
      <c r="N29" s="49"/>
      <c r="O29" s="121" t="s">
        <v>79</v>
      </c>
      <c r="P29" s="121">
        <v>10</v>
      </c>
      <c r="Q29" s="122">
        <v>3000</v>
      </c>
      <c r="R29" s="50">
        <f t="shared" si="0"/>
        <v>30000</v>
      </c>
      <c r="S29" s="51">
        <f t="shared" si="1"/>
        <v>3000</v>
      </c>
      <c r="T29" s="52">
        <f t="shared" si="2"/>
        <v>33000</v>
      </c>
    </row>
    <row r="30" spans="1:20" ht="15.75" customHeight="1">
      <c r="A30" s="47">
        <v>13</v>
      </c>
      <c r="B30" s="120" t="s">
        <v>92</v>
      </c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48"/>
      <c r="N30" s="49"/>
      <c r="O30" s="121" t="s">
        <v>93</v>
      </c>
      <c r="P30" s="121">
        <v>7</v>
      </c>
      <c r="Q30" s="122">
        <v>4000</v>
      </c>
      <c r="R30" s="50">
        <f t="shared" si="0"/>
        <v>28000</v>
      </c>
      <c r="S30" s="51">
        <f t="shared" si="1"/>
        <v>2800</v>
      </c>
      <c r="T30" s="52">
        <f t="shared" si="2"/>
        <v>30800</v>
      </c>
    </row>
    <row r="31" spans="1:20" ht="15.75" customHeight="1">
      <c r="A31" s="47">
        <v>14</v>
      </c>
      <c r="B31" s="120" t="s">
        <v>94</v>
      </c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48"/>
      <c r="N31" s="49"/>
      <c r="O31" s="121" t="s">
        <v>82</v>
      </c>
      <c r="P31" s="121">
        <v>30</v>
      </c>
      <c r="Q31" s="122">
        <v>1250</v>
      </c>
      <c r="R31" s="50">
        <f t="shared" si="0"/>
        <v>37500</v>
      </c>
      <c r="S31" s="51">
        <f t="shared" si="1"/>
        <v>3750</v>
      </c>
      <c r="T31" s="52">
        <f t="shared" si="2"/>
        <v>41250</v>
      </c>
    </row>
    <row r="32" spans="1:20" ht="15.75" customHeight="1">
      <c r="A32" s="47">
        <v>15</v>
      </c>
      <c r="B32" s="120" t="s">
        <v>95</v>
      </c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48"/>
      <c r="N32" s="49"/>
      <c r="O32" s="121" t="s">
        <v>96</v>
      </c>
      <c r="P32" s="121">
        <v>70</v>
      </c>
      <c r="Q32" s="122">
        <v>2600</v>
      </c>
      <c r="R32" s="50">
        <f t="shared" si="0"/>
        <v>182000</v>
      </c>
      <c r="S32" s="51">
        <f t="shared" si="1"/>
        <v>18200</v>
      </c>
      <c r="T32" s="52">
        <f t="shared" si="2"/>
        <v>200200</v>
      </c>
    </row>
    <row r="33" spans="1:20" ht="15.75" customHeight="1">
      <c r="A33" s="47">
        <v>16</v>
      </c>
      <c r="B33" s="120" t="s">
        <v>97</v>
      </c>
      <c r="C33" s="35"/>
      <c r="D33" s="35"/>
      <c r="E33" s="35"/>
      <c r="F33" s="35"/>
      <c r="G33" s="35"/>
      <c r="H33" s="35"/>
      <c r="I33" s="35"/>
      <c r="J33" s="35"/>
      <c r="K33" s="35"/>
      <c r="L33" s="35"/>
      <c r="M33" s="48"/>
      <c r="N33" s="49"/>
      <c r="O33" s="121" t="s">
        <v>96</v>
      </c>
      <c r="P33" s="121">
        <v>3</v>
      </c>
      <c r="Q33" s="122">
        <v>8100</v>
      </c>
      <c r="R33" s="50">
        <f t="shared" si="0"/>
        <v>24300</v>
      </c>
      <c r="S33" s="51">
        <f t="shared" si="1"/>
        <v>2430</v>
      </c>
      <c r="T33" s="52">
        <f t="shared" si="2"/>
        <v>26730</v>
      </c>
    </row>
    <row r="34" spans="1:20" ht="15.75" customHeight="1">
      <c r="A34" s="47">
        <v>17</v>
      </c>
      <c r="B34" s="120" t="s">
        <v>98</v>
      </c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48"/>
      <c r="N34" s="49"/>
      <c r="O34" s="121" t="s">
        <v>96</v>
      </c>
      <c r="P34" s="121">
        <v>2</v>
      </c>
      <c r="Q34" s="122">
        <v>14500</v>
      </c>
      <c r="R34" s="50">
        <f>P34*Q34</f>
        <v>29000</v>
      </c>
      <c r="S34" s="51">
        <f t="shared" si="1"/>
        <v>2900</v>
      </c>
      <c r="T34" s="52">
        <f t="shared" si="2"/>
        <v>31900</v>
      </c>
    </row>
    <row r="35" spans="1:20" ht="15.75" customHeight="1">
      <c r="A35" s="47">
        <v>18</v>
      </c>
      <c r="B35" s="120" t="s">
        <v>99</v>
      </c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48"/>
      <c r="N35" s="49"/>
      <c r="O35" s="121" t="s">
        <v>96</v>
      </c>
      <c r="P35" s="121">
        <v>2</v>
      </c>
      <c r="Q35" s="122">
        <v>4800</v>
      </c>
      <c r="R35" s="50">
        <f t="shared" si="0"/>
        <v>9600</v>
      </c>
      <c r="S35" s="51">
        <f t="shared" si="1"/>
        <v>960</v>
      </c>
      <c r="T35" s="52">
        <f t="shared" si="2"/>
        <v>10560</v>
      </c>
    </row>
    <row r="36" spans="1:20" ht="15.75" customHeight="1">
      <c r="A36" s="47">
        <v>19</v>
      </c>
      <c r="B36" s="120" t="s">
        <v>100</v>
      </c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48"/>
      <c r="N36" s="49"/>
      <c r="O36" s="121" t="s">
        <v>101</v>
      </c>
      <c r="P36" s="121">
        <v>1</v>
      </c>
      <c r="Q36" s="122">
        <v>38000</v>
      </c>
      <c r="R36" s="50">
        <f t="shared" si="0"/>
        <v>38000</v>
      </c>
      <c r="S36" s="51">
        <f t="shared" si="1"/>
        <v>3800</v>
      </c>
      <c r="T36" s="52">
        <f t="shared" si="2"/>
        <v>41800</v>
      </c>
    </row>
    <row r="37" spans="1:20" ht="15.75" customHeight="1">
      <c r="A37" s="47">
        <v>20</v>
      </c>
      <c r="B37" s="120" t="s">
        <v>102</v>
      </c>
      <c r="C37" s="35"/>
      <c r="D37" s="35"/>
      <c r="E37" s="35"/>
      <c r="F37" s="35"/>
      <c r="G37" s="35"/>
      <c r="H37" s="35"/>
      <c r="I37" s="35"/>
      <c r="J37" s="35"/>
      <c r="K37" s="35"/>
      <c r="L37" s="35"/>
      <c r="M37" s="48"/>
      <c r="N37" s="49"/>
      <c r="O37" s="121" t="s">
        <v>103</v>
      </c>
      <c r="P37" s="121">
        <v>2</v>
      </c>
      <c r="Q37" s="122">
        <v>2500</v>
      </c>
      <c r="R37" s="50">
        <f t="shared" si="0"/>
        <v>5000</v>
      </c>
      <c r="S37" s="51">
        <f t="shared" si="1"/>
        <v>500</v>
      </c>
      <c r="T37" s="52">
        <f t="shared" si="2"/>
        <v>5500</v>
      </c>
    </row>
    <row r="38" spans="1:20" ht="15.75" customHeight="1">
      <c r="A38" s="47">
        <v>21</v>
      </c>
      <c r="B38" s="120" t="s">
        <v>104</v>
      </c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48"/>
      <c r="N38" s="49"/>
      <c r="O38" s="121" t="s">
        <v>89</v>
      </c>
      <c r="P38" s="121">
        <v>125</v>
      </c>
      <c r="Q38" s="171">
        <v>2200</v>
      </c>
      <c r="R38" s="50">
        <f t="shared" si="0"/>
        <v>275000</v>
      </c>
      <c r="S38" s="51">
        <f t="shared" si="1"/>
        <v>27500</v>
      </c>
      <c r="T38" s="52">
        <f t="shared" si="2"/>
        <v>302500</v>
      </c>
    </row>
    <row r="39" spans="1:20" ht="15.75" customHeight="1">
      <c r="A39" s="47">
        <v>22</v>
      </c>
      <c r="B39" s="120" t="s">
        <v>105</v>
      </c>
      <c r="C39" s="35"/>
      <c r="D39" s="35"/>
      <c r="E39" s="35"/>
      <c r="F39" s="35"/>
      <c r="G39" s="35"/>
      <c r="H39" s="35"/>
      <c r="I39" s="35"/>
      <c r="J39" s="35"/>
      <c r="K39" s="35"/>
      <c r="L39" s="35"/>
      <c r="M39" s="48"/>
      <c r="N39" s="49"/>
      <c r="O39" s="121" t="s">
        <v>89</v>
      </c>
      <c r="P39" s="121">
        <v>7</v>
      </c>
      <c r="Q39" s="122">
        <v>3400</v>
      </c>
      <c r="R39" s="50">
        <f t="shared" si="0"/>
        <v>23800</v>
      </c>
      <c r="S39" s="51">
        <f t="shared" si="1"/>
        <v>2380</v>
      </c>
      <c r="T39" s="52">
        <f t="shared" si="2"/>
        <v>26180</v>
      </c>
    </row>
    <row r="40" spans="1:20" ht="15.75" customHeight="1">
      <c r="A40" s="47">
        <v>23</v>
      </c>
      <c r="B40" s="120" t="s">
        <v>106</v>
      </c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48"/>
      <c r="N40" s="49"/>
      <c r="O40" s="121" t="s">
        <v>107</v>
      </c>
      <c r="P40" s="121">
        <v>2</v>
      </c>
      <c r="Q40" s="122">
        <v>5000</v>
      </c>
      <c r="R40" s="50">
        <f t="shared" si="0"/>
        <v>10000</v>
      </c>
      <c r="S40" s="51">
        <f t="shared" si="1"/>
        <v>1000</v>
      </c>
      <c r="T40" s="52">
        <f t="shared" si="2"/>
        <v>11000</v>
      </c>
    </row>
    <row r="41" spans="1:20" ht="15.75" customHeight="1">
      <c r="A41" s="47">
        <v>24</v>
      </c>
      <c r="B41" s="120" t="s">
        <v>108</v>
      </c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48"/>
      <c r="N41" s="49"/>
      <c r="O41" s="121" t="s">
        <v>109</v>
      </c>
      <c r="P41" s="121">
        <v>500</v>
      </c>
      <c r="Q41" s="122">
        <v>170</v>
      </c>
      <c r="R41" s="50">
        <f t="shared" si="0"/>
        <v>85000</v>
      </c>
      <c r="S41" s="51">
        <f t="shared" si="1"/>
        <v>8500</v>
      </c>
      <c r="T41" s="52">
        <f t="shared" si="2"/>
        <v>93500</v>
      </c>
    </row>
    <row r="42" spans="1:20" ht="15.75" customHeight="1">
      <c r="A42" s="47">
        <v>25</v>
      </c>
      <c r="B42" s="120" t="s">
        <v>110</v>
      </c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48"/>
      <c r="N42" s="49"/>
      <c r="O42" s="121" t="s">
        <v>79</v>
      </c>
      <c r="P42" s="121">
        <v>30</v>
      </c>
      <c r="Q42" s="122">
        <v>6200</v>
      </c>
      <c r="R42" s="50">
        <f t="shared" si="0"/>
        <v>186000</v>
      </c>
      <c r="S42" s="51">
        <f t="shared" si="1"/>
        <v>18600</v>
      </c>
      <c r="T42" s="52">
        <f t="shared" si="2"/>
        <v>204600</v>
      </c>
    </row>
    <row r="43" spans="1:20" ht="15.75" customHeight="1">
      <c r="A43" s="47">
        <v>26</v>
      </c>
      <c r="B43" s="120" t="s">
        <v>111</v>
      </c>
      <c r="C43" s="35"/>
      <c r="D43" s="35"/>
      <c r="E43" s="35"/>
      <c r="F43" s="35"/>
      <c r="G43" s="35"/>
      <c r="H43" s="35"/>
      <c r="I43" s="35"/>
      <c r="J43" s="35"/>
      <c r="K43" s="35"/>
      <c r="L43" s="35"/>
      <c r="M43" s="48"/>
      <c r="N43" s="49"/>
      <c r="O43" s="121" t="s">
        <v>75</v>
      </c>
      <c r="P43" s="121">
        <v>1</v>
      </c>
      <c r="Q43" s="122">
        <v>11200</v>
      </c>
      <c r="R43" s="50">
        <f t="shared" si="0"/>
        <v>11200</v>
      </c>
      <c r="S43" s="51">
        <f t="shared" si="1"/>
        <v>1120</v>
      </c>
      <c r="T43" s="52">
        <f t="shared" si="2"/>
        <v>12320</v>
      </c>
    </row>
    <row r="44" spans="1:20" ht="15.75" customHeight="1">
      <c r="A44" s="47">
        <v>27</v>
      </c>
      <c r="B44" s="120" t="s">
        <v>112</v>
      </c>
      <c r="C44" s="35"/>
      <c r="D44" s="35"/>
      <c r="E44" s="35"/>
      <c r="F44" s="35"/>
      <c r="G44" s="35"/>
      <c r="H44" s="35"/>
      <c r="I44" s="35"/>
      <c r="J44" s="35"/>
      <c r="K44" s="35"/>
      <c r="L44" s="35"/>
      <c r="M44" s="48"/>
      <c r="N44" s="49"/>
      <c r="O44" s="121" t="s">
        <v>113</v>
      </c>
      <c r="P44" s="121">
        <v>50</v>
      </c>
      <c r="Q44" s="122">
        <v>2600</v>
      </c>
      <c r="R44" s="50">
        <f t="shared" si="0"/>
        <v>130000</v>
      </c>
      <c r="S44" s="51">
        <f t="shared" si="1"/>
        <v>13000</v>
      </c>
      <c r="T44" s="52">
        <f t="shared" si="2"/>
        <v>143000</v>
      </c>
    </row>
    <row r="45" spans="1:20" ht="15.75" customHeight="1">
      <c r="A45" s="47">
        <v>28</v>
      </c>
      <c r="B45" s="120" t="s">
        <v>114</v>
      </c>
      <c r="C45" s="35"/>
      <c r="D45" s="35"/>
      <c r="E45" s="35"/>
      <c r="F45" s="35"/>
      <c r="G45" s="35"/>
      <c r="H45" s="35"/>
      <c r="I45" s="35"/>
      <c r="J45" s="35"/>
      <c r="K45" s="35"/>
      <c r="L45" s="35"/>
      <c r="M45" s="48"/>
      <c r="N45" s="49"/>
      <c r="O45" s="121" t="s">
        <v>82</v>
      </c>
      <c r="P45" s="121">
        <v>50</v>
      </c>
      <c r="Q45" s="122">
        <v>2500</v>
      </c>
      <c r="R45" s="50">
        <f t="shared" si="0"/>
        <v>125000</v>
      </c>
      <c r="S45" s="51">
        <f t="shared" si="1"/>
        <v>12500</v>
      </c>
      <c r="T45" s="52">
        <f t="shared" si="2"/>
        <v>137500</v>
      </c>
    </row>
    <row r="46" spans="1:20" ht="15.75" customHeight="1">
      <c r="A46" s="47">
        <v>29</v>
      </c>
      <c r="B46" s="120" t="s">
        <v>115</v>
      </c>
      <c r="C46" s="35"/>
      <c r="D46" s="35"/>
      <c r="E46" s="35"/>
      <c r="F46" s="35"/>
      <c r="G46" s="35"/>
      <c r="H46" s="35"/>
      <c r="I46" s="35"/>
      <c r="J46" s="35"/>
      <c r="K46" s="35"/>
      <c r="L46" s="35"/>
      <c r="M46" s="48"/>
      <c r="N46" s="49"/>
      <c r="O46" s="121" t="s">
        <v>82</v>
      </c>
      <c r="P46" s="121">
        <v>50</v>
      </c>
      <c r="Q46" s="122">
        <v>3500</v>
      </c>
      <c r="R46" s="50">
        <f t="shared" si="0"/>
        <v>175000</v>
      </c>
      <c r="S46" s="51">
        <f t="shared" si="1"/>
        <v>17500</v>
      </c>
      <c r="T46" s="52">
        <f t="shared" si="2"/>
        <v>192500</v>
      </c>
    </row>
    <row r="47" spans="1:20" ht="15.75" customHeight="1">
      <c r="A47" s="47">
        <v>30</v>
      </c>
      <c r="B47" s="120" t="s">
        <v>116</v>
      </c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48"/>
      <c r="N47" s="49"/>
      <c r="O47" s="121" t="s">
        <v>93</v>
      </c>
      <c r="P47" s="121">
        <v>1</v>
      </c>
      <c r="Q47" s="122">
        <v>8000</v>
      </c>
      <c r="R47" s="50">
        <f t="shared" si="0"/>
        <v>8000</v>
      </c>
      <c r="S47" s="51">
        <f t="shared" si="1"/>
        <v>800</v>
      </c>
      <c r="T47" s="52">
        <f t="shared" si="2"/>
        <v>8800</v>
      </c>
    </row>
    <row r="48" spans="1:20" ht="15.75">
      <c r="O48" s="168" t="s">
        <v>117</v>
      </c>
      <c r="P48" s="169"/>
      <c r="Q48" s="170"/>
      <c r="R48" s="123">
        <f>SUM(R18:R47)</f>
        <v>1758000</v>
      </c>
      <c r="S48" s="123">
        <f>SUM(S18:S47)</f>
        <v>175800</v>
      </c>
      <c r="T48" s="123">
        <f>SUM(T18:T47)</f>
        <v>1933800</v>
      </c>
    </row>
    <row r="49" spans="1:20" ht="16.5" customHeight="1">
      <c r="A49" s="54"/>
      <c r="B49" s="54"/>
      <c r="C49" s="54"/>
      <c r="D49" s="54"/>
      <c r="E49" s="54"/>
      <c r="F49" s="54"/>
      <c r="G49" s="54"/>
      <c r="H49" s="54"/>
      <c r="I49" s="55"/>
      <c r="J49" s="56"/>
      <c r="K49" s="56"/>
      <c r="L49" s="56"/>
      <c r="M49" s="57"/>
      <c r="N49" s="37"/>
      <c r="O49" s="57"/>
      <c r="P49" s="57"/>
      <c r="Q49" s="57"/>
      <c r="R49" s="58"/>
      <c r="S49" s="59"/>
    </row>
    <row r="50" spans="1:20" s="60" customFormat="1" ht="27" customHeight="1">
      <c r="A50" s="124" t="s">
        <v>118</v>
      </c>
      <c r="B50" s="125"/>
      <c r="C50" s="53"/>
      <c r="D50" s="53"/>
      <c r="E50" s="53"/>
      <c r="F50" s="53"/>
      <c r="G50" s="53"/>
      <c r="H50" s="53"/>
      <c r="N50" s="61"/>
      <c r="O50" s="62"/>
      <c r="P50" s="62"/>
      <c r="Q50" s="63"/>
      <c r="R50" s="64"/>
      <c r="S50" s="65"/>
      <c r="T50" s="66"/>
    </row>
    <row r="51" spans="1:20" s="60" customFormat="1" ht="27" customHeight="1">
      <c r="A51" s="53"/>
      <c r="B51" s="141" t="s">
        <v>119</v>
      </c>
      <c r="C51" s="160"/>
      <c r="D51" s="160"/>
      <c r="E51" s="160"/>
      <c r="F51" s="160"/>
      <c r="G51" s="126" t="s">
        <v>26</v>
      </c>
      <c r="H51" s="127"/>
      <c r="I51" s="67"/>
      <c r="J51" s="28"/>
      <c r="K51" s="28"/>
      <c r="L51" s="28"/>
      <c r="M51" s="68"/>
      <c r="N51" s="139"/>
      <c r="O51" s="139"/>
      <c r="P51" s="113"/>
      <c r="Q51" s="69"/>
      <c r="R51" s="70"/>
      <c r="S51" s="69"/>
      <c r="T51" s="71"/>
    </row>
    <row r="52" spans="1:20" s="60" customFormat="1" ht="27" customHeight="1">
      <c r="A52" s="53"/>
      <c r="B52" s="141" t="s">
        <v>120</v>
      </c>
      <c r="C52" s="160"/>
      <c r="D52" s="160"/>
      <c r="E52" s="160"/>
      <c r="F52" s="160"/>
      <c r="G52" s="126" t="s">
        <v>26</v>
      </c>
      <c r="H52" s="128"/>
      <c r="I52" s="72"/>
      <c r="J52" s="73"/>
      <c r="K52" s="73"/>
      <c r="L52" s="73"/>
      <c r="M52" s="73"/>
      <c r="N52" s="140"/>
      <c r="O52" s="140"/>
      <c r="P52" s="114"/>
      <c r="Q52" s="48"/>
      <c r="R52" s="74"/>
      <c r="S52" s="48"/>
      <c r="T52" s="75"/>
    </row>
    <row r="53" spans="1:20" s="60" customFormat="1" ht="27" customHeight="1">
      <c r="A53" s="53"/>
      <c r="B53" s="141" t="s">
        <v>121</v>
      </c>
      <c r="C53" s="141"/>
      <c r="D53" s="141"/>
      <c r="E53" s="141"/>
      <c r="F53" s="141"/>
      <c r="G53" s="126" t="s">
        <v>26</v>
      </c>
      <c r="H53" s="127"/>
      <c r="I53" s="67"/>
      <c r="J53" s="67"/>
      <c r="K53" s="67"/>
      <c r="L53" s="67"/>
      <c r="M53" s="67"/>
      <c r="N53" s="28"/>
      <c r="O53" s="69"/>
      <c r="P53" s="69"/>
      <c r="Q53" s="69"/>
      <c r="R53" s="70"/>
      <c r="S53" s="33"/>
      <c r="T53" s="34"/>
    </row>
    <row r="54" spans="1:20" s="53" customFormat="1" ht="10.5" customHeight="1">
      <c r="N54" s="76"/>
      <c r="O54" s="77"/>
      <c r="P54" s="77"/>
      <c r="Q54" s="77"/>
      <c r="R54" s="78"/>
      <c r="S54" s="115"/>
      <c r="T54" s="79"/>
    </row>
    <row r="55" spans="1:20" s="53" customFormat="1" ht="14.25">
      <c r="N55" s="76"/>
      <c r="O55" s="77"/>
      <c r="P55" s="77"/>
      <c r="Q55" s="77"/>
      <c r="R55" s="78"/>
      <c r="S55" s="115"/>
      <c r="T55" s="79"/>
    </row>
    <row r="56" spans="1:20" s="76" customFormat="1" ht="14.25">
      <c r="A56" s="76" t="s">
        <v>27</v>
      </c>
      <c r="K56" s="108" t="s">
        <v>28</v>
      </c>
      <c r="R56" s="130" t="s">
        <v>29</v>
      </c>
      <c r="S56" s="130"/>
      <c r="T56" s="130"/>
    </row>
    <row r="57" spans="1:20" s="22" customFormat="1" ht="27" customHeight="1">
      <c r="K57" s="80"/>
      <c r="L57" s="80"/>
      <c r="R57" s="80"/>
      <c r="S57" s="80"/>
      <c r="T57" s="81"/>
    </row>
    <row r="58" spans="1:20" s="22" customFormat="1" ht="27" customHeight="1">
      <c r="K58" s="80"/>
      <c r="L58" s="80"/>
      <c r="R58" s="80"/>
      <c r="S58" s="80"/>
      <c r="T58" s="81"/>
    </row>
    <row r="59" spans="1:20" s="22" customFormat="1" ht="27" customHeight="1">
      <c r="K59" s="80"/>
      <c r="L59" s="80"/>
      <c r="R59" s="80"/>
      <c r="S59" s="80"/>
      <c r="T59" s="81"/>
    </row>
    <row r="60" spans="1:20" s="22" customFormat="1" ht="27" customHeight="1">
      <c r="K60" s="112"/>
      <c r="L60" s="80"/>
      <c r="R60" s="112"/>
      <c r="S60" s="80"/>
      <c r="T60" s="81"/>
    </row>
    <row r="61" spans="1:20" s="22" customFormat="1" ht="27" customHeight="1">
      <c r="A61" s="82"/>
      <c r="B61" s="82"/>
      <c r="C61" s="82"/>
      <c r="D61" s="82"/>
      <c r="E61" s="82"/>
      <c r="F61" s="82"/>
      <c r="G61" s="82"/>
      <c r="H61" s="82"/>
      <c r="K61" s="83"/>
      <c r="L61" s="83"/>
      <c r="M61" s="83"/>
      <c r="N61" s="82"/>
      <c r="O61" s="82"/>
      <c r="P61" s="82"/>
      <c r="R61" s="83"/>
      <c r="S61" s="83"/>
      <c r="T61" s="84"/>
    </row>
    <row r="62" spans="1:20" s="22" customFormat="1" ht="27" customHeight="1">
      <c r="A62" s="85" t="s">
        <v>30</v>
      </c>
      <c r="B62" s="85"/>
      <c r="C62" s="85"/>
      <c r="D62" s="85"/>
      <c r="E62" s="166" t="s">
        <v>31</v>
      </c>
      <c r="F62" s="166"/>
      <c r="G62" s="166"/>
      <c r="H62" s="166"/>
      <c r="K62" s="85" t="s">
        <v>30</v>
      </c>
      <c r="L62" s="85"/>
      <c r="M62" s="85"/>
      <c r="N62" s="166" t="s">
        <v>32</v>
      </c>
      <c r="O62" s="166"/>
      <c r="P62" s="166"/>
      <c r="R62" s="86" t="s">
        <v>30</v>
      </c>
      <c r="S62" s="167" t="s">
        <v>122</v>
      </c>
      <c r="T62" s="167"/>
    </row>
    <row r="63" spans="1:20" s="22" customFormat="1" ht="27" customHeight="1">
      <c r="A63" s="87" t="s">
        <v>33</v>
      </c>
      <c r="B63" s="87"/>
      <c r="C63" s="87"/>
      <c r="D63" s="87"/>
      <c r="E63" s="141" t="s">
        <v>123</v>
      </c>
      <c r="F63" s="141"/>
      <c r="G63" s="141"/>
      <c r="H63" s="141"/>
      <c r="K63" s="87" t="s">
        <v>33</v>
      </c>
      <c r="L63" s="87"/>
      <c r="M63" s="87"/>
      <c r="N63" s="160" t="s">
        <v>34</v>
      </c>
      <c r="O63" s="160"/>
      <c r="P63" s="160"/>
      <c r="R63" s="88" t="s">
        <v>33</v>
      </c>
      <c r="S63" s="161" t="s">
        <v>124</v>
      </c>
      <c r="T63" s="161"/>
    </row>
    <row r="64" spans="1:20" s="22" customFormat="1" ht="27" customHeight="1">
      <c r="A64" s="87" t="s">
        <v>35</v>
      </c>
      <c r="B64" s="87"/>
      <c r="C64" s="87"/>
      <c r="D64" s="87"/>
      <c r="E64" s="162" t="str">
        <f>Q14</f>
        <v>1/4/2016</v>
      </c>
      <c r="F64" s="162"/>
      <c r="G64" s="162"/>
      <c r="H64" s="162"/>
      <c r="K64" s="87" t="s">
        <v>35</v>
      </c>
      <c r="L64" s="87"/>
      <c r="M64" s="89"/>
      <c r="N64" s="163" t="str">
        <f>E64</f>
        <v>1/4/2016</v>
      </c>
      <c r="O64" s="160"/>
      <c r="P64" s="160"/>
      <c r="R64" s="88" t="s">
        <v>35</v>
      </c>
      <c r="S64" s="164" t="str">
        <f>N64</f>
        <v>1/4/2016</v>
      </c>
      <c r="T64" s="165"/>
    </row>
  </sheetData>
  <mergeCells count="34">
    <mergeCell ref="A8:T8"/>
    <mergeCell ref="A9:T9"/>
    <mergeCell ref="A11:D11"/>
    <mergeCell ref="O11:P11"/>
    <mergeCell ref="A12:D12"/>
    <mergeCell ref="O12:P12"/>
    <mergeCell ref="B51:F51"/>
    <mergeCell ref="N51:O51"/>
    <mergeCell ref="A13:D13"/>
    <mergeCell ref="O13:P13"/>
    <mergeCell ref="A14:D14"/>
    <mergeCell ref="O14:P14"/>
    <mergeCell ref="A16:A17"/>
    <mergeCell ref="B16:N17"/>
    <mergeCell ref="O16:O17"/>
    <mergeCell ref="P16:P17"/>
    <mergeCell ref="Q16:Q17"/>
    <mergeCell ref="R16:R17"/>
    <mergeCell ref="S16:S17"/>
    <mergeCell ref="T16:T17"/>
    <mergeCell ref="O48:Q48"/>
    <mergeCell ref="B52:F52"/>
    <mergeCell ref="N52:O52"/>
    <mergeCell ref="B53:F53"/>
    <mergeCell ref="R56:T56"/>
    <mergeCell ref="E62:H62"/>
    <mergeCell ref="N62:P62"/>
    <mergeCell ref="S62:T62"/>
    <mergeCell ref="E63:H63"/>
    <mergeCell ref="N63:P63"/>
    <mergeCell ref="S63:T63"/>
    <mergeCell ref="E64:H64"/>
    <mergeCell ref="N64:P64"/>
    <mergeCell ref="S64:T64"/>
  </mergeCells>
  <pageMargins left="0.2" right="0.7" top="0.16" bottom="0.32" header="0.16" footer="0.24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vpp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Quach Tieu Phung</dc:creator>
  <cp:lastModifiedBy>ly</cp:lastModifiedBy>
  <cp:lastPrinted>2016-04-05T01:55:08Z</cp:lastPrinted>
  <dcterms:created xsi:type="dcterms:W3CDTF">2016-04-04T06:55:39Z</dcterms:created>
  <dcterms:modified xsi:type="dcterms:W3CDTF">2016-04-05T02:07:31Z</dcterms:modified>
</cp:coreProperties>
</file>