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2" i="8"/>
  <c r="F13"/>
  <c r="F14"/>
  <c r="F15"/>
  <c r="F16"/>
  <c r="F17"/>
  <c r="F18"/>
  <c r="F19"/>
  <c r="F20"/>
  <c r="F21"/>
  <c r="F11"/>
  <c r="F22" s="1"/>
  <c r="F23" l="1"/>
  <c r="F24" s="1"/>
</calcChain>
</file>

<file path=xl/sharedStrings.xml><?xml version="1.0" encoding="utf-8"?>
<sst xmlns="http://schemas.openxmlformats.org/spreadsheetml/2006/main" count="54" uniqueCount="48">
  <si>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</si>
  <si>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</si>
  <si>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</si>
  <si>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</si>
  <si>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</si>
  <si>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</si>
  <si>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</si>
  <si>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</si>
  <si>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</si>
  <si>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ĐƠN GIÁ </t>
  </si>
  <si>
    <t xml:space="preserve">THÀNH TiỀN </t>
  </si>
  <si>
    <t>BẢNG BÁO GIÁ VĂN PHÒNG PHẨM</t>
  </si>
  <si>
    <t xml:space="preserve">     CÔNG TY TNHH TM DV  VPP PHƯƠNG NAM</t>
  </si>
  <si>
    <t xml:space="preserve">SL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</si>
  <si>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</si>
  <si>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</si>
  <si>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chai</t>
  </si>
  <si>
    <t>xấp</t>
  </si>
  <si>
    <t>Xấp</t>
  </si>
  <si>
    <t>GHI CHÚ</t>
  </si>
  <si>
    <t>xấp =100tờ</t>
  </si>
  <si>
    <t>xấp =10cái</t>
  </si>
  <si>
    <t>hộp=20cây</t>
  </si>
  <si>
    <t>vỹ=5cây</t>
  </si>
  <si>
    <t>hộp=10cây</t>
  </si>
  <si>
    <t>cây=6cuộn</t>
  </si>
  <si>
    <t>hộp=12cây</t>
  </si>
  <si>
    <t>Cái</t>
  </si>
  <si>
    <t>BÌA lá A4 Thiên long</t>
  </si>
  <si>
    <t xml:space="preserve">BÌA Lỗ A4 Thiên Long </t>
  </si>
  <si>
    <t>BÌA lỗ A4 thuờng</t>
  </si>
  <si>
    <t>Cây</t>
  </si>
  <si>
    <t>Cuộn</t>
  </si>
  <si>
    <t>Mực dấu Shiny</t>
  </si>
  <si>
    <t>Bút dạ quang Thiên Long HL03</t>
  </si>
  <si>
    <t>Bút dạ quang Toyo SP28</t>
  </si>
  <si>
    <t>Băng keo simili xanh 5P</t>
  </si>
  <si>
    <t>Bút xóa nứoc Thiên long CP 02</t>
  </si>
  <si>
    <t>Bút bi Thiên long 027 xanh</t>
  </si>
  <si>
    <t>Bút bi Thiên long 027 đen</t>
  </si>
  <si>
    <t>THUẾ VAT 10%</t>
  </si>
  <si>
    <t>TỔNG CỘNG</t>
  </si>
  <si>
    <t>CỘNG</t>
  </si>
  <si>
    <t>Giấy ghi chú 3x5 (7.6cm x12.7cm)</t>
  </si>
  <si>
    <t>Kính gửi: Chị Anh Thư</t>
  </si>
  <si>
    <t>TP, HCM Ngày 23 tháng 03 năm 2016</t>
  </si>
  <si>
    <t xml:space="preserve">              Điện thoại: (08)3758.4761 - 3758 3302        Fax: (08)  37583302
     Email: phuongnam@vpppn.com                Website: www.vppp.com</t>
  </si>
  <si>
    <t xml:space="preserve">                Địa chỉ: B18/19K Nguyễn Văn Linh- Bình Hưng _ Bình Chánh, Tp. HCM 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</si>
</sst>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164" fontId="9" fillId="0" borderId="0" xfId="0" applyNumberFormat="1" applyFont="1" applyFill="1" applyAlignment="1">
      <alignment horizontal="center" vertical="top"/>
    </xf>
    <xf numFmtId="164" fontId="9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4" fillId="0" borderId="0" xfId="0" applyFont="1" applyAlignment="1"/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NumberFormat="1" applyFont="1" applyFill="1" applyBorder="1" applyAlignment="1"/>
    <xf numFmtId="0" fontId="5" fillId="0" borderId="0" xfId="0" applyFont="1" applyBorder="1" applyAlignment="1"/>
    <xf numFmtId="0" fontId="16" fillId="0" borderId="0" xfId="0" applyFont="1"/>
    <xf numFmtId="3" fontId="16" fillId="0" borderId="0" xfId="0" applyNumberFormat="1" applyFont="1"/>
    <xf numFmtId="0" fontId="16" fillId="0" borderId="1" xfId="0" applyFont="1" applyBorder="1" applyAlignment="1">
      <alignment horizontal="center"/>
    </xf>
    <xf numFmtId="0" fontId="17" fillId="0" borderId="0" xfId="0" applyFont="1"/>
    <xf numFmtId="0" fontId="18" fillId="0" borderId="0" xfId="0" applyFont="1"/>
    <xf numFmtId="165" fontId="9" fillId="2" borderId="1" xfId="1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left" indent="1"/>
    </xf>
    <xf numFmtId="0" fontId="20" fillId="0" borderId="1" xfId="0" applyFont="1" applyBorder="1"/>
    <xf numFmtId="14" fontId="20" fillId="0" borderId="1" xfId="0" applyNumberFormat="1" applyFont="1" applyFill="1" applyBorder="1" applyAlignment="1">
      <alignment horizontal="center" vertical="center" wrapText="1"/>
    </xf>
    <xf numFmtId="3" fontId="20" fillId="0" borderId="1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3" fontId="20" fillId="0" borderId="1" xfId="0" applyNumberFormat="1" applyFont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5" fontId="9" fillId="3" borderId="1" xfId="1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165" fontId="21" fillId="3" borderId="1" xfId="1" applyNumberFormat="1" applyFont="1" applyFill="1" applyBorder="1" applyAlignment="1">
      <alignment horizontal="center"/>
    </xf>
    <xf numFmtId="165" fontId="21" fillId="2" borderId="1" xfId="1" applyNumberFormat="1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165" fontId="23" fillId="0" borderId="1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4" fillId="0" borderId="0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1</xdr:col>
      <xdr:colOff>133350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I10" sqref="I10"/>
    </sheetView>
  </sheetViews>
  <sheetFormatPr defaultColWidth="9.140625" defaultRowHeight="15"/>
  <cols>
    <col min="1" max="1" width="6.7109375" style="1" customWidth="1"/>
    <col min="2" max="2" width="38.7109375" style="3" customWidth="1"/>
    <col min="3" max="3" width="9.5703125" style="4" customWidth="1"/>
    <col min="4" max="4" width="7.28515625" style="4" customWidth="1"/>
    <col min="5" max="5" width="12.42578125" style="1" customWidth="1"/>
    <col min="6" max="6" width="15.85546875" style="1" customWidth="1"/>
    <col min="7" max="7" width="12.85546875" style="1" customWidth="1"/>
    <col min="8" max="16384" width="9.140625" style="1"/>
  </cols>
  <sheetData>
    <row r="1" spans="1:8" ht="16.5">
      <c r="A1" s="57"/>
      <c r="B1" s="18" t="s">
        <v>12</v>
      </c>
      <c r="C1" s="18"/>
      <c r="D1" s="18"/>
      <c r="E1" s="18"/>
      <c r="F1" s="18"/>
      <c r="G1" s="18"/>
    </row>
    <row r="2" spans="1:8" ht="16.5">
      <c r="A2" s="31" t="s">
        <v>47</v>
      </c>
      <c r="B2" s="31"/>
      <c r="C2" s="31"/>
      <c r="D2" s="31"/>
      <c r="E2" s="31"/>
      <c r="F2" s="31"/>
      <c r="G2" s="31"/>
      <c r="H2" s="31"/>
    </row>
    <row r="3" spans="1:8" ht="36" customHeight="1">
      <c r="A3" s="56" t="s">
        <v>46</v>
      </c>
      <c r="B3" s="56"/>
      <c r="C3" s="56"/>
      <c r="D3" s="56"/>
      <c r="E3" s="56"/>
      <c r="F3" s="56"/>
    </row>
    <row r="4" spans="1:8" ht="16.5">
      <c r="A4" s="6"/>
      <c r="B4" s="9"/>
      <c r="C4" s="9"/>
      <c r="D4" s="9"/>
    </row>
    <row r="5" spans="1:8" ht="28.5" customHeight="1">
      <c r="A5" s="34" t="s">
        <v>11</v>
      </c>
      <c r="B5" s="34"/>
      <c r="C5" s="34"/>
      <c r="D5" s="34"/>
      <c r="E5" s="34"/>
      <c r="F5" s="34"/>
    </row>
    <row r="6" spans="1:8" ht="15.75">
      <c r="A6" s="6"/>
      <c r="B6" s="6"/>
      <c r="C6" s="55" t="s">
        <v>45</v>
      </c>
      <c r="D6" s="55"/>
      <c r="E6" s="55"/>
      <c r="F6" s="55"/>
    </row>
    <row r="7" spans="1:8" ht="16.5">
      <c r="A7" s="32" t="s">
        <v>44</v>
      </c>
      <c r="B7" s="32"/>
      <c r="C7" s="32"/>
      <c r="D7" s="32"/>
    </row>
    <row r="8" spans="1:8" ht="15.75">
      <c r="A8" s="7"/>
      <c r="B8" s="8"/>
      <c r="C8" s="7"/>
      <c r="D8" s="7"/>
    </row>
    <row r="9" spans="1:8" ht="15.75">
      <c r="A9" s="33" t="s">
        <v>1</v>
      </c>
      <c r="B9" s="33"/>
      <c r="C9" s="33"/>
      <c r="D9" s="33"/>
    </row>
    <row r="10" spans="1:8" s="20" customFormat="1" ht="22.5" customHeight="1">
      <c r="A10" s="26" t="s">
        <v>0</v>
      </c>
      <c r="B10" s="27" t="s">
        <v>7</v>
      </c>
      <c r="C10" s="27" t="s">
        <v>8</v>
      </c>
      <c r="D10" s="28" t="s">
        <v>13</v>
      </c>
      <c r="E10" s="26" t="s">
        <v>9</v>
      </c>
      <c r="F10" s="26" t="s">
        <v>10</v>
      </c>
      <c r="G10" s="41" t="s">
        <v>19</v>
      </c>
    </row>
    <row r="11" spans="1:8" s="19" customFormat="1" ht="15.75">
      <c r="A11" s="21">
        <v>1</v>
      </c>
      <c r="B11" s="35" t="s">
        <v>28</v>
      </c>
      <c r="C11" s="36" t="s">
        <v>27</v>
      </c>
      <c r="D11" s="37">
        <v>30</v>
      </c>
      <c r="E11" s="24">
        <v>1700</v>
      </c>
      <c r="F11" s="25">
        <f>+D11*E11</f>
        <v>51000</v>
      </c>
      <c r="G11" s="38" t="s">
        <v>21</v>
      </c>
    </row>
    <row r="12" spans="1:8" s="22" customFormat="1" ht="15.75">
      <c r="A12" s="21">
        <v>2</v>
      </c>
      <c r="B12" s="35" t="s">
        <v>29</v>
      </c>
      <c r="C12" s="36" t="s">
        <v>18</v>
      </c>
      <c r="D12" s="37">
        <v>3</v>
      </c>
      <c r="E12" s="24">
        <v>70000</v>
      </c>
      <c r="F12" s="25">
        <f t="shared" ref="F12:F21" si="0">+D12*E12</f>
        <v>210000</v>
      </c>
      <c r="G12" s="38" t="s">
        <v>20</v>
      </c>
    </row>
    <row r="13" spans="1:8" s="22" customFormat="1" ht="15.75">
      <c r="A13" s="21">
        <v>3</v>
      </c>
      <c r="B13" s="46" t="s">
        <v>30</v>
      </c>
      <c r="C13" s="47" t="s">
        <v>18</v>
      </c>
      <c r="D13" s="48"/>
      <c r="E13" s="49">
        <v>40000</v>
      </c>
      <c r="F13" s="25">
        <f t="shared" si="0"/>
        <v>0</v>
      </c>
      <c r="G13" s="38"/>
    </row>
    <row r="14" spans="1:8" s="19" customFormat="1" ht="15.75">
      <c r="A14" s="21">
        <v>4</v>
      </c>
      <c r="B14" s="35" t="s">
        <v>38</v>
      </c>
      <c r="C14" s="36" t="s">
        <v>31</v>
      </c>
      <c r="D14" s="37">
        <v>20</v>
      </c>
      <c r="E14" s="24">
        <v>2400</v>
      </c>
      <c r="F14" s="25">
        <f t="shared" si="0"/>
        <v>48000</v>
      </c>
      <c r="G14" s="38" t="s">
        <v>22</v>
      </c>
    </row>
    <row r="15" spans="1:8" s="19" customFormat="1" ht="15.75">
      <c r="A15" s="21">
        <v>5</v>
      </c>
      <c r="B15" s="35" t="s">
        <v>39</v>
      </c>
      <c r="C15" s="36" t="s">
        <v>31</v>
      </c>
      <c r="D15" s="37">
        <v>20</v>
      </c>
      <c r="E15" s="24">
        <v>2400</v>
      </c>
      <c r="F15" s="25">
        <f t="shared" si="0"/>
        <v>48000</v>
      </c>
      <c r="G15" s="38" t="s">
        <v>22</v>
      </c>
    </row>
    <row r="16" spans="1:8" s="22" customFormat="1" ht="15.75">
      <c r="A16" s="21">
        <v>6</v>
      </c>
      <c r="B16" s="35" t="s">
        <v>34</v>
      </c>
      <c r="C16" s="36" t="s">
        <v>31</v>
      </c>
      <c r="D16" s="37">
        <v>5</v>
      </c>
      <c r="E16" s="24">
        <v>6000</v>
      </c>
      <c r="F16" s="25">
        <f t="shared" si="0"/>
        <v>30000</v>
      </c>
      <c r="G16" s="39" t="s">
        <v>23</v>
      </c>
    </row>
    <row r="17" spans="1:7" s="22" customFormat="1" ht="15.75">
      <c r="A17" s="21">
        <v>7</v>
      </c>
      <c r="B17" s="42" t="s">
        <v>35</v>
      </c>
      <c r="C17" s="43" t="s">
        <v>31</v>
      </c>
      <c r="D17" s="44"/>
      <c r="E17" s="45">
        <v>5500</v>
      </c>
      <c r="F17" s="25">
        <f t="shared" si="0"/>
        <v>0</v>
      </c>
      <c r="G17" s="39" t="s">
        <v>24</v>
      </c>
    </row>
    <row r="18" spans="1:7" s="23" customFormat="1" ht="15.75">
      <c r="A18" s="21">
        <v>8</v>
      </c>
      <c r="B18" s="35" t="s">
        <v>36</v>
      </c>
      <c r="C18" s="36" t="s">
        <v>32</v>
      </c>
      <c r="D18" s="37">
        <v>6</v>
      </c>
      <c r="E18" s="50">
        <v>12500</v>
      </c>
      <c r="F18" s="25">
        <f t="shared" si="0"/>
        <v>75000</v>
      </c>
      <c r="G18" s="38" t="s">
        <v>25</v>
      </c>
    </row>
    <row r="19" spans="1:7" s="23" customFormat="1" ht="15.75">
      <c r="A19" s="21">
        <v>9</v>
      </c>
      <c r="B19" s="35" t="s">
        <v>37</v>
      </c>
      <c r="C19" s="36" t="s">
        <v>31</v>
      </c>
      <c r="D19" s="37">
        <v>12</v>
      </c>
      <c r="E19" s="50">
        <v>17000</v>
      </c>
      <c r="F19" s="25">
        <f t="shared" si="0"/>
        <v>204000</v>
      </c>
      <c r="G19" s="38" t="s">
        <v>26</v>
      </c>
    </row>
    <row r="20" spans="1:7" s="23" customFormat="1" ht="15.75">
      <c r="A20" s="21">
        <v>10</v>
      </c>
      <c r="B20" s="35" t="s">
        <v>33</v>
      </c>
      <c r="C20" s="36" t="s">
        <v>16</v>
      </c>
      <c r="D20" s="37">
        <v>2</v>
      </c>
      <c r="E20" s="24">
        <v>40000</v>
      </c>
      <c r="F20" s="25">
        <f t="shared" si="0"/>
        <v>80000</v>
      </c>
      <c r="G20" s="40"/>
    </row>
    <row r="21" spans="1:7" s="23" customFormat="1" ht="15.75">
      <c r="A21" s="21">
        <v>11</v>
      </c>
      <c r="B21" s="35" t="s">
        <v>43</v>
      </c>
      <c r="C21" s="36" t="s">
        <v>17</v>
      </c>
      <c r="D21" s="37">
        <v>4</v>
      </c>
      <c r="E21" s="24">
        <v>9500</v>
      </c>
      <c r="F21" s="25">
        <f t="shared" si="0"/>
        <v>38000</v>
      </c>
      <c r="G21" s="40"/>
    </row>
    <row r="22" spans="1:7" s="19" customFormat="1" ht="19.5">
      <c r="A22" s="51" t="s">
        <v>42</v>
      </c>
      <c r="B22" s="52"/>
      <c r="C22" s="52"/>
      <c r="D22" s="52"/>
      <c r="E22" s="53"/>
      <c r="F22" s="54">
        <f>+SUM(F11:F21)</f>
        <v>784000</v>
      </c>
    </row>
    <row r="23" spans="1:7" s="22" customFormat="1" ht="19.5">
      <c r="A23" s="51" t="s">
        <v>40</v>
      </c>
      <c r="B23" s="52"/>
      <c r="C23" s="52"/>
      <c r="D23" s="52"/>
      <c r="E23" s="53"/>
      <c r="F23" s="54">
        <f>10%*F22</f>
        <v>78400</v>
      </c>
    </row>
    <row r="24" spans="1:7" s="19" customFormat="1" ht="19.5">
      <c r="A24" s="51" t="s">
        <v>41</v>
      </c>
      <c r="B24" s="52"/>
      <c r="C24" s="52"/>
      <c r="D24" s="52"/>
      <c r="E24" s="53"/>
      <c r="F24" s="54">
        <f>+F22+F23</f>
        <v>862400</v>
      </c>
    </row>
    <row r="25" spans="1:7">
      <c r="B25" s="30"/>
      <c r="C25" s="30"/>
      <c r="D25" s="30"/>
    </row>
    <row r="26" spans="1:7" s="5" customFormat="1">
      <c r="A26" s="10" t="s">
        <v>15</v>
      </c>
      <c r="B26" s="11"/>
      <c r="C26" s="11"/>
      <c r="D26" s="11"/>
    </row>
    <row r="27" spans="1:7" s="2" customFormat="1" ht="15.75">
      <c r="A27" s="12" t="s">
        <v>2</v>
      </c>
      <c r="B27" s="13"/>
      <c r="C27" s="13"/>
      <c r="D27" s="13"/>
    </row>
    <row r="28" spans="1:7">
      <c r="A28" s="14" t="s">
        <v>3</v>
      </c>
      <c r="B28" s="14"/>
      <c r="C28" s="15"/>
      <c r="D28" s="16"/>
    </row>
    <row r="29" spans="1:7">
      <c r="A29" s="14" t="s">
        <v>4</v>
      </c>
      <c r="B29" s="14"/>
      <c r="C29" s="15"/>
      <c r="D29" s="16"/>
    </row>
    <row r="30" spans="1:7">
      <c r="A30" s="14" t="s">
        <v>14</v>
      </c>
      <c r="B30" s="14"/>
      <c r="C30" s="15"/>
      <c r="D30" s="16"/>
    </row>
    <row r="31" spans="1:7" s="2" customFormat="1">
      <c r="A31" s="17" t="s">
        <v>5</v>
      </c>
      <c r="B31" s="11"/>
      <c r="C31" s="11"/>
      <c r="D31" s="11"/>
    </row>
    <row r="32" spans="1:7" ht="15.75">
      <c r="A32" s="7"/>
      <c r="B32" s="8"/>
      <c r="C32" s="7"/>
      <c r="D32" s="7"/>
    </row>
    <row r="33" spans="1:6" ht="15.75">
      <c r="A33" s="7"/>
      <c r="B33" s="8"/>
      <c r="C33" s="7"/>
      <c r="D33" s="7"/>
    </row>
    <row r="34" spans="1:6" ht="15.75">
      <c r="A34" s="7"/>
      <c r="B34" s="8"/>
      <c r="C34" s="7"/>
      <c r="D34" s="7"/>
    </row>
    <row r="35" spans="1:6" ht="15.75">
      <c r="A35" s="7"/>
      <c r="B35" s="8"/>
      <c r="C35" s="7"/>
      <c r="D35" s="7"/>
    </row>
    <row r="36" spans="1:6" ht="15.75">
      <c r="A36" s="7"/>
      <c r="B36" s="8"/>
      <c r="C36" s="7"/>
      <c r="D36" s="7"/>
    </row>
    <row r="37" spans="1:6" ht="15.75">
      <c r="A37" s="7"/>
      <c r="B37" s="8"/>
      <c r="C37" s="7"/>
      <c r="D37" s="7"/>
    </row>
    <row r="38" spans="1:6" ht="15.75">
      <c r="A38" s="7"/>
      <c r="B38" s="8"/>
      <c r="C38" s="7"/>
      <c r="D38" s="7"/>
    </row>
    <row r="39" spans="1:6" ht="15.75">
      <c r="A39" s="29"/>
      <c r="B39" s="29"/>
      <c r="C39" s="29"/>
      <c r="D39" s="29"/>
    </row>
    <row r="41" spans="1:6" ht="15.75">
      <c r="A41" s="29" t="s">
        <v>6</v>
      </c>
      <c r="B41" s="29"/>
      <c r="C41" s="29"/>
      <c r="D41" s="29"/>
      <c r="E41" s="29"/>
      <c r="F41" s="29"/>
    </row>
  </sheetData>
  <mergeCells count="12">
    <mergeCell ref="A2:H2"/>
    <mergeCell ref="A39:D39"/>
    <mergeCell ref="B25:D25"/>
    <mergeCell ref="A7:D7"/>
    <mergeCell ref="A9:D9"/>
    <mergeCell ref="A5:F5"/>
    <mergeCell ref="A3:F3"/>
    <mergeCell ref="A22:E22"/>
    <mergeCell ref="A23:E23"/>
    <mergeCell ref="A24:E24"/>
    <mergeCell ref="C6:F6"/>
    <mergeCell ref="A41:F41"/>
  </mergeCells>
  <pageMargins left="0.64" right="0.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2016-03-23T07:32:24Z</cp:lastPrinted>
  <dcterms:created xsi:type="dcterms:W3CDTF">2015-11-18T08:01:54Z</dcterms:created>
  <dcterms:modified xsi:type="dcterms:W3CDTF">2016-03-23T07:32:31Z</dcterms:modified>
</cp:coreProperties>
</file>