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'!$A$13:$F$27</definedName>
  </definedNames>
  <calcPr calcId="124519"/>
</workbook>
</file>

<file path=xl/calcChain.xml><?xml version="1.0" encoding="utf-8"?>
<calcChain xmlns="http://schemas.openxmlformats.org/spreadsheetml/2006/main">
  <c r="F15" i="8"/>
  <c r="F16"/>
  <c r="F17"/>
  <c r="F18"/>
  <c r="F19"/>
  <c r="F20"/>
  <c r="F21"/>
  <c r="F22"/>
  <c r="F23"/>
  <c r="F14"/>
  <c r="F24" l="1"/>
  <c r="F25" s="1"/>
  <c r="F26" s="1"/>
</calcChain>
</file>

<file path=xl/sharedStrings.xml><?xml version="1.0" encoding="utf-8"?>
<sst xmlns="http://schemas.openxmlformats.org/spreadsheetml/2006/main" count="47" uniqueCount="42">
  <si>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</si>
  <si>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</si>
  <si>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</si>
  <si>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</si>
  <si>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</si>
  <si>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</si>
  <si>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</si>
  <si>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</si>
  <si>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</si>
  <si>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</si>
  <si>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</si>
  <si>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</si>
  <si>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</si>
  <si>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</si>
  <si>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</si>
  <si>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</si>
  <si>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</si>
  <si>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</si>
  <si>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</si>
  <si>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Kính gửi:  Công Ty TNHH Đất Hợp</t>
  </si>
  <si>
    <t>Địa chỉ: 144 Chu Văn An, Phường 26, Quận Bình Thạnh, Thành Phố Hồ Chí Minh</t>
  </si>
  <si>
    <t>Điện thoại :35116747 - 0975147192</t>
  </si>
  <si>
    <t>Người giao dịch: Chị Hương</t>
  </si>
  <si>
    <t>Tp.Hồ Chí Minh, Ngày 26 Tháng 08 Năm 2016</t>
  </si>
  <si>
    <t>Bìa lá A4 TL Trắng</t>
  </si>
  <si>
    <t xml:space="preserve">Bìa còng 5-7P 1si Thiên Long  </t>
  </si>
  <si>
    <t>Bìa lỗ A4 (100 tờ/xấp)</t>
  </si>
  <si>
    <t>Giấy tommy 106</t>
  </si>
  <si>
    <t>Bìa trình ký simili A4 đơn</t>
  </si>
  <si>
    <t>Kẹp giấy tam giác C62</t>
  </si>
  <si>
    <t>cái</t>
  </si>
  <si>
    <t>Cái</t>
  </si>
  <si>
    <t>Xấp</t>
  </si>
  <si>
    <t>xấp</t>
  </si>
  <si>
    <t xml:space="preserve">Hộp  </t>
  </si>
  <si>
    <t>THUẾ VAT 10%</t>
  </si>
  <si>
    <t>CỘNG</t>
  </si>
  <si>
    <t>Bút nước minigel ĐEN</t>
  </si>
  <si>
    <t>Giấy note 5 màu nhựa pronoti</t>
  </si>
  <si>
    <t xml:space="preserve">Quý công ty xem xét báo giá như trên. Mọi thắc mắc xin vui lòng liên hệ: (08)37584761 -908 44 64 82 </t>
  </si>
  <si>
    <t xml:space="preserve">Bìa 20lá nhựa Đục KingJim </t>
  </si>
  <si>
    <t>Giấy ghi chú Please sign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</si>
</sst>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b/>
      <sz val="10"/>
      <color indexed="8"/>
      <name val="Times New Roman"/>
      <family val="1"/>
    </font>
    <font>
      <sz val="12"/>
      <name val="Cambria"/>
      <family val="1"/>
      <scheme val="major"/>
    </font>
    <font>
      <b/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5" fillId="0" borderId="0" xfId="0" applyFont="1" applyAlignme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14" fontId="17" fillId="0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3" fontId="18" fillId="0" borderId="0" xfId="0" applyNumberFormat="1" applyFont="1"/>
    <xf numFmtId="0" fontId="18" fillId="0" borderId="1" xfId="0" applyFont="1" applyBorder="1" applyAlignment="1">
      <alignment horizontal="center"/>
    </xf>
    <xf numFmtId="3" fontId="18" fillId="0" borderId="1" xfId="0" applyNumberFormat="1" applyFont="1" applyFill="1" applyBorder="1"/>
    <xf numFmtId="0" fontId="19" fillId="0" borderId="0" xfId="0" applyFont="1"/>
    <xf numFmtId="0" fontId="20" fillId="0" borderId="0" xfId="0" applyFont="1"/>
    <xf numFmtId="0" fontId="20" fillId="0" borderId="0" xfId="0" applyFont="1" applyBorder="1" applyAlignment="1">
      <alignment horizontal="center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/>
    <xf numFmtId="0" fontId="20" fillId="0" borderId="0" xfId="0" applyFont="1" applyBorder="1"/>
    <xf numFmtId="0" fontId="17" fillId="0" borderId="1" xfId="0" applyFont="1" applyBorder="1" applyAlignment="1">
      <alignment horizontal="center" vertical="center"/>
    </xf>
    <xf numFmtId="165" fontId="18" fillId="0" borderId="5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0" xfId="0" applyFont="1" applyBorder="1" applyAlignment="1"/>
    <xf numFmtId="0" fontId="7" fillId="0" borderId="0" xfId="0" applyFont="1" applyBorder="1" applyAlignment="1">
      <alignment horizontal="left"/>
    </xf>
    <xf numFmtId="0" fontId="23" fillId="0" borderId="0" xfId="0" applyFont="1" applyBorder="1" applyAlignment="1"/>
    <xf numFmtId="0" fontId="24" fillId="2" borderId="1" xfId="0" applyNumberFormat="1" applyFont="1" applyFill="1" applyBorder="1" applyAlignment="1">
      <alignment horizontal="left" vertical="center"/>
    </xf>
    <xf numFmtId="0" fontId="24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/>
    </xf>
    <xf numFmtId="165" fontId="25" fillId="0" borderId="5" xfId="1" applyNumberFormat="1" applyFont="1" applyBorder="1" applyAlignment="1">
      <alignment horizontal="center"/>
    </xf>
    <xf numFmtId="165" fontId="18" fillId="0" borderId="0" xfId="0" applyNumberFormat="1" applyFont="1"/>
    <xf numFmtId="164" fontId="11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164" fontId="11" fillId="0" borderId="0" xfId="0" applyNumberFormat="1" applyFont="1" applyFill="1" applyAlignment="1">
      <alignment horizontal="left" vertical="top" shrinkToFit="1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8" fillId="0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wrapText="1"/>
    </xf>
    <xf numFmtId="3" fontId="18" fillId="0" borderId="1" xfId="0" applyNumberFormat="1" applyFont="1" applyFill="1" applyBorder="1" applyAlignment="1">
      <alignment vertical="center"/>
    </xf>
    <xf numFmtId="165" fontId="18" fillId="0" borderId="5" xfId="1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5"/>
  <sheetViews>
    <sheetView tabSelected="1" workbookViewId="0">
      <selection activeCell="J14" sqref="J14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19" style="1" customWidth="1"/>
    <col min="7" max="16384" width="9.140625" style="1"/>
  </cols>
  <sheetData>
    <row r="1" spans="1:7" ht="16.5">
      <c r="A1" s="6"/>
      <c r="B1" s="56" t="s">
        <v>9</v>
      </c>
      <c r="C1" s="56"/>
      <c r="D1" s="56"/>
      <c r="E1" s="56"/>
    </row>
    <row r="2" spans="1:7" ht="16.5">
      <c r="A2" s="6"/>
      <c r="B2" s="38" t="s">
        <v>10</v>
      </c>
      <c r="C2" s="19"/>
      <c r="D2" s="19"/>
      <c r="E2" s="19"/>
    </row>
    <row r="3" spans="1:7" ht="39" customHeight="1">
      <c r="A3" s="6"/>
      <c r="B3" s="58" t="s">
        <v>11</v>
      </c>
      <c r="C3" s="58"/>
      <c r="D3" s="58"/>
      <c r="E3" s="58"/>
      <c r="F3" s="58"/>
    </row>
    <row r="4" spans="1:7" ht="16.5">
      <c r="A4" s="6"/>
      <c r="B4" s="11"/>
      <c r="C4" s="11"/>
      <c r="D4" s="20"/>
      <c r="E4" s="11"/>
    </row>
    <row r="5" spans="1:7" ht="28.5" customHeight="1">
      <c r="A5" s="55" t="s">
        <v>8</v>
      </c>
      <c r="B5" s="55"/>
      <c r="C5" s="55"/>
      <c r="D5" s="55"/>
      <c r="E5" s="55"/>
      <c r="F5" s="55"/>
    </row>
    <row r="6" spans="1:7" ht="15.75">
      <c r="A6" s="6"/>
      <c r="B6" s="6"/>
      <c r="C6" s="6"/>
      <c r="D6" s="6"/>
      <c r="E6" s="40" t="s">
        <v>23</v>
      </c>
    </row>
    <row r="7" spans="1:7" ht="16.5">
      <c r="A7" s="56" t="s">
        <v>19</v>
      </c>
      <c r="B7" s="56"/>
      <c r="C7" s="56"/>
      <c r="D7" s="56"/>
      <c r="E7" s="56"/>
    </row>
    <row r="8" spans="1:7" ht="16.5">
      <c r="A8" s="38" t="s">
        <v>20</v>
      </c>
      <c r="B8" s="38"/>
      <c r="C8" s="38"/>
      <c r="D8" s="38"/>
      <c r="E8" s="39"/>
    </row>
    <row r="9" spans="1:7" ht="16.5">
      <c r="A9" s="56" t="s">
        <v>21</v>
      </c>
      <c r="B9" s="56"/>
      <c r="C9" s="56"/>
      <c r="D9" s="21"/>
      <c r="E9" s="7"/>
    </row>
    <row r="10" spans="1:7" ht="16.5">
      <c r="A10" s="57" t="s">
        <v>22</v>
      </c>
      <c r="B10" s="57"/>
      <c r="C10" s="8"/>
      <c r="D10" s="8"/>
      <c r="E10" s="8"/>
    </row>
    <row r="11" spans="1:7" ht="15.75">
      <c r="A11" s="9"/>
      <c r="B11" s="10"/>
      <c r="C11" s="9"/>
      <c r="D11" s="9"/>
      <c r="E11" s="9"/>
    </row>
    <row r="12" spans="1:7" ht="15.75">
      <c r="A12" s="49" t="s">
        <v>1</v>
      </c>
      <c r="B12" s="49"/>
      <c r="C12" s="49"/>
      <c r="D12" s="49"/>
      <c r="E12" s="49"/>
    </row>
    <row r="13" spans="1:7" s="25" customFormat="1" ht="45" customHeight="1">
      <c r="A13" s="35" t="s">
        <v>0</v>
      </c>
      <c r="B13" s="22" t="s">
        <v>6</v>
      </c>
      <c r="C13" s="22" t="s">
        <v>7</v>
      </c>
      <c r="D13" s="22" t="s">
        <v>13</v>
      </c>
      <c r="E13" s="23" t="s">
        <v>18</v>
      </c>
      <c r="F13" s="23" t="s">
        <v>17</v>
      </c>
      <c r="G13" s="24"/>
    </row>
    <row r="14" spans="1:7" s="24" customFormat="1" ht="15.75">
      <c r="A14" s="26">
        <v>1</v>
      </c>
      <c r="B14" s="41" t="s">
        <v>24</v>
      </c>
      <c r="C14" s="43" t="s">
        <v>30</v>
      </c>
      <c r="D14" s="44">
        <v>10</v>
      </c>
      <c r="E14" s="27">
        <v>1700</v>
      </c>
      <c r="F14" s="36">
        <f>+D14*E14</f>
        <v>17000</v>
      </c>
    </row>
    <row r="15" spans="1:7" s="28" customFormat="1" ht="15.75">
      <c r="A15" s="26">
        <v>2</v>
      </c>
      <c r="B15" s="42" t="s">
        <v>37</v>
      </c>
      <c r="C15" s="43" t="s">
        <v>31</v>
      </c>
      <c r="D15" s="44">
        <v>1</v>
      </c>
      <c r="E15" s="27">
        <v>3500</v>
      </c>
      <c r="F15" s="36">
        <f t="shared" ref="F15:F23" si="0">+D15*E15</f>
        <v>3500</v>
      </c>
      <c r="G15" s="24"/>
    </row>
    <row r="16" spans="1:7" s="24" customFormat="1" ht="15.75">
      <c r="A16" s="26">
        <v>3</v>
      </c>
      <c r="B16" s="41" t="s">
        <v>25</v>
      </c>
      <c r="C16" s="43" t="s">
        <v>31</v>
      </c>
      <c r="D16" s="44">
        <v>2</v>
      </c>
      <c r="E16" s="27">
        <v>35000</v>
      </c>
      <c r="F16" s="36">
        <f t="shared" si="0"/>
        <v>70000</v>
      </c>
    </row>
    <row r="17" spans="1:8" s="24" customFormat="1" ht="15.75">
      <c r="A17" s="26">
        <v>4</v>
      </c>
      <c r="B17" s="41" t="s">
        <v>26</v>
      </c>
      <c r="C17" s="43" t="s">
        <v>32</v>
      </c>
      <c r="D17" s="44">
        <v>2</v>
      </c>
      <c r="E17" s="27">
        <v>37000</v>
      </c>
      <c r="F17" s="36">
        <f t="shared" si="0"/>
        <v>74000</v>
      </c>
    </row>
    <row r="18" spans="1:8" s="24" customFormat="1" ht="33" customHeight="1">
      <c r="A18" s="61">
        <v>5</v>
      </c>
      <c r="B18" s="41" t="s">
        <v>41</v>
      </c>
      <c r="C18" s="43" t="s">
        <v>33</v>
      </c>
      <c r="D18" s="43">
        <v>3</v>
      </c>
      <c r="E18" s="59">
        <v>19000</v>
      </c>
      <c r="F18" s="60">
        <f t="shared" si="0"/>
        <v>57000</v>
      </c>
      <c r="H18"/>
    </row>
    <row r="19" spans="1:8" s="24" customFormat="1" ht="15.75">
      <c r="A19" s="26">
        <v>6</v>
      </c>
      <c r="B19" s="41" t="s">
        <v>27</v>
      </c>
      <c r="C19" s="43" t="s">
        <v>33</v>
      </c>
      <c r="D19" s="44">
        <v>1</v>
      </c>
      <c r="E19" s="27">
        <v>7600</v>
      </c>
      <c r="F19" s="36">
        <f t="shared" si="0"/>
        <v>7600</v>
      </c>
    </row>
    <row r="20" spans="1:8" s="24" customFormat="1" ht="15.75">
      <c r="A20" s="26">
        <v>7</v>
      </c>
      <c r="B20" s="41" t="s">
        <v>28</v>
      </c>
      <c r="C20" s="43" t="s">
        <v>30</v>
      </c>
      <c r="D20" s="44">
        <v>2</v>
      </c>
      <c r="E20" s="27">
        <v>9000</v>
      </c>
      <c r="F20" s="36">
        <f t="shared" si="0"/>
        <v>18000</v>
      </c>
    </row>
    <row r="21" spans="1:8" s="24" customFormat="1" ht="15.75">
      <c r="A21" s="26">
        <v>8</v>
      </c>
      <c r="B21" s="41" t="s">
        <v>38</v>
      </c>
      <c r="C21" s="43" t="s">
        <v>33</v>
      </c>
      <c r="D21" s="44">
        <v>3</v>
      </c>
      <c r="E21" s="27">
        <v>10500</v>
      </c>
      <c r="F21" s="36">
        <f t="shared" si="0"/>
        <v>31500</v>
      </c>
    </row>
    <row r="22" spans="1:8" s="24" customFormat="1" ht="15.75">
      <c r="A22" s="26">
        <v>9</v>
      </c>
      <c r="B22" s="41" t="s">
        <v>40</v>
      </c>
      <c r="C22" s="43" t="s">
        <v>31</v>
      </c>
      <c r="D22" s="44">
        <v>35</v>
      </c>
      <c r="E22" s="27">
        <v>33500</v>
      </c>
      <c r="F22" s="36">
        <f t="shared" si="0"/>
        <v>1172500</v>
      </c>
    </row>
    <row r="23" spans="1:8" s="24" customFormat="1" ht="15.75">
      <c r="A23" s="26">
        <v>10</v>
      </c>
      <c r="B23" s="41" t="s">
        <v>29</v>
      </c>
      <c r="C23" s="43" t="s">
        <v>34</v>
      </c>
      <c r="D23" s="44">
        <v>10</v>
      </c>
      <c r="E23" s="27">
        <v>2700</v>
      </c>
      <c r="F23" s="36">
        <f t="shared" si="0"/>
        <v>27000</v>
      </c>
    </row>
    <row r="24" spans="1:8" s="24" customFormat="1" ht="19.5">
      <c r="A24" s="50" t="s">
        <v>36</v>
      </c>
      <c r="B24" s="51"/>
      <c r="C24" s="51"/>
      <c r="D24" s="51"/>
      <c r="E24" s="52"/>
      <c r="F24" s="45">
        <f>+SUM(F14:F23)</f>
        <v>1478100</v>
      </c>
    </row>
    <row r="25" spans="1:8" s="24" customFormat="1" ht="17.25" customHeight="1">
      <c r="A25" s="53" t="s">
        <v>35</v>
      </c>
      <c r="B25" s="53"/>
      <c r="C25" s="53"/>
      <c r="D25" s="53"/>
      <c r="E25" s="53"/>
      <c r="F25" s="45">
        <f>10%*F24</f>
        <v>147810</v>
      </c>
      <c r="H25" s="46"/>
    </row>
    <row r="26" spans="1:8" s="24" customFormat="1" ht="19.5">
      <c r="A26" s="53" t="s">
        <v>12</v>
      </c>
      <c r="B26" s="53"/>
      <c r="C26" s="53"/>
      <c r="D26" s="53"/>
      <c r="E26" s="53"/>
      <c r="F26" s="45">
        <f>+F24+F25</f>
        <v>1625910</v>
      </c>
      <c r="H26" s="46"/>
    </row>
    <row r="27" spans="1:8" s="29" customFormat="1">
      <c r="A27" s="30"/>
      <c r="B27" s="31"/>
      <c r="C27" s="32"/>
      <c r="D27" s="32"/>
      <c r="E27" s="33"/>
      <c r="F27" s="34"/>
    </row>
    <row r="28" spans="1:8" s="29" customFormat="1">
      <c r="A28" s="30"/>
      <c r="B28" s="31"/>
      <c r="C28" s="32"/>
      <c r="D28" s="32"/>
      <c r="E28" s="33"/>
      <c r="F28" s="34"/>
    </row>
    <row r="29" spans="1:8">
      <c r="B29" s="48"/>
      <c r="C29" s="48"/>
      <c r="D29" s="48"/>
      <c r="E29" s="48"/>
    </row>
    <row r="30" spans="1:8" s="5" customFormat="1">
      <c r="A30" s="12" t="s">
        <v>39</v>
      </c>
      <c r="B30" s="13"/>
      <c r="C30" s="13"/>
      <c r="D30" s="13"/>
      <c r="E30" s="13"/>
    </row>
    <row r="31" spans="1:8" s="2" customFormat="1" ht="15.75">
      <c r="A31" s="14" t="s">
        <v>2</v>
      </c>
      <c r="B31" s="15"/>
      <c r="C31" s="15"/>
      <c r="D31" s="15"/>
      <c r="E31" s="15"/>
    </row>
    <row r="32" spans="1:8">
      <c r="A32" s="16" t="s">
        <v>3</v>
      </c>
      <c r="B32" s="16"/>
      <c r="C32" s="17"/>
      <c r="D32" s="17"/>
      <c r="E32" s="18"/>
    </row>
    <row r="33" spans="1:6">
      <c r="A33" s="16" t="s">
        <v>4</v>
      </c>
      <c r="B33" s="16"/>
      <c r="C33" s="17"/>
      <c r="D33" s="17"/>
      <c r="E33" s="18"/>
    </row>
    <row r="34" spans="1:6" ht="15.75">
      <c r="A34" s="9"/>
      <c r="B34" s="10"/>
      <c r="C34" s="9"/>
      <c r="D34" s="9"/>
      <c r="E34" s="9"/>
    </row>
    <row r="41" spans="1:6">
      <c r="D41" s="37"/>
      <c r="E41" s="37" t="s">
        <v>14</v>
      </c>
    </row>
    <row r="42" spans="1:6">
      <c r="D42" s="37"/>
      <c r="E42" s="37" t="s">
        <v>15</v>
      </c>
    </row>
    <row r="45" spans="1:6">
      <c r="C45" s="54" t="s">
        <v>16</v>
      </c>
      <c r="D45" s="54"/>
      <c r="E45" s="54"/>
      <c r="F45" s="54"/>
    </row>
    <row r="55" spans="1:6" ht="15.75">
      <c r="A55" s="47" t="s">
        <v>5</v>
      </c>
      <c r="B55" s="47"/>
      <c r="C55" s="47"/>
      <c r="D55" s="47"/>
      <c r="E55" s="47"/>
      <c r="F55" s="47"/>
    </row>
  </sheetData>
  <mergeCells count="13">
    <mergeCell ref="A5:F5"/>
    <mergeCell ref="B1:E1"/>
    <mergeCell ref="A7:E7"/>
    <mergeCell ref="A10:B10"/>
    <mergeCell ref="A9:C9"/>
    <mergeCell ref="B3:F3"/>
    <mergeCell ref="A55:F55"/>
    <mergeCell ref="B29:E29"/>
    <mergeCell ref="A12:E12"/>
    <mergeCell ref="A24:E24"/>
    <mergeCell ref="A25:E25"/>
    <mergeCell ref="A26:E26"/>
    <mergeCell ref="C45:F45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2016-08-26T09:53:40Z</cp:lastPrinted>
  <dcterms:created xsi:type="dcterms:W3CDTF">2015-11-18T08:01:54Z</dcterms:created>
  <dcterms:modified xsi:type="dcterms:W3CDTF">2016-08-26T09:57:32Z</dcterms:modified>
</cp:coreProperties>
</file>