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'!$A$13:$F$32</definedName>
  </definedNames>
  <calcPr calcId="124519"/>
</workbook>
</file>

<file path=xl/calcChain.xml><?xml version="1.0" encoding="utf-8"?>
<calcChain xmlns="http://schemas.openxmlformats.org/spreadsheetml/2006/main">
  <c r="F29" i="8"/>
  <c r="F15"/>
  <c r="F16"/>
  <c r="F17"/>
  <c r="F18"/>
  <c r="F19"/>
  <c r="F20"/>
  <c r="F21"/>
  <c r="F22"/>
  <c r="F23"/>
  <c r="F24"/>
  <c r="F25"/>
  <c r="F26"/>
  <c r="F27"/>
  <c r="F28"/>
  <c r="F14"/>
  <c r="F30" l="1"/>
  <c r="F31" l="1"/>
</calcChain>
</file>

<file path=xl/sharedStrings.xml><?xml version="1.0" encoding="utf-8"?>
<sst xmlns="http://schemas.openxmlformats.org/spreadsheetml/2006/main" count="59" uniqueCount="51">
  <si>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</si>
  <si>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</si>
  <si>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</si>
  <si>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</si>
  <si>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</si>
  <si>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</si>
  <si>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</si>
  <si>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</si>
  <si>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</si>
  <si>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</si>
  <si>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</si>
  <si>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</si>
  <si>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</si>
  <si>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</si>
  <si>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</si>
  <si>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</si>
  <si>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</si>
  <si>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</si>
  <si>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</si>
  <si>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</si>
  <si>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</si>
  <si>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Kính gửi:  ROYAL CERAMICS GROUP
</t>
  </si>
  <si>
    <t>Địa chỉ: 327-329 To Hien Thanh St., Ward 13, Dist. 10, HCMC</t>
  </si>
  <si>
    <t>Người giao dịch: Chị Kiều</t>
  </si>
  <si>
    <t>Xấp</t>
  </si>
  <si>
    <t>Cái</t>
  </si>
  <si>
    <t>Cây</t>
  </si>
  <si>
    <t>Cuộn</t>
  </si>
  <si>
    <t>Cuốn</t>
  </si>
  <si>
    <t>THUẾ VAT 10%</t>
  </si>
  <si>
    <t>CỘNG</t>
  </si>
  <si>
    <t>Điện thoại : 0909 155 234</t>
  </si>
  <si>
    <t>Bảng phụ bằng nhựa 70x90cm</t>
  </si>
  <si>
    <t>một mặt màu trắng in dòng kẻ li dùng để viết bút dạ xoá được; một mặt màu xanh, dòng kẻ ô vuông trắng dùng để viết phấn, có nẹp treo.</t>
  </si>
  <si>
    <t xml:space="preserve">Băng keo trong 5P </t>
  </si>
  <si>
    <t>Sổ da CK 7</t>
  </si>
  <si>
    <t>Bìa 60lá nhựa</t>
  </si>
  <si>
    <t>Bút kim Uniball 150</t>
  </si>
  <si>
    <t>Sổ namecar 160</t>
  </si>
  <si>
    <t>Kéo S180</t>
  </si>
  <si>
    <t>Bút bi Thiên Long TL 027</t>
  </si>
  <si>
    <t>Bìa 1nút F4</t>
  </si>
  <si>
    <t>Bìa lá A4</t>
  </si>
  <si>
    <t>Giấy A4 70 Accura</t>
  </si>
  <si>
    <t>Ram</t>
  </si>
  <si>
    <t>Giấy ghi chú 3x3 pronoti</t>
  </si>
  <si>
    <t>Bìa 2 kẹp lò xo ngang dọc A4</t>
  </si>
  <si>
    <t>Bút lông bi ký tên</t>
  </si>
  <si>
    <t>Bút lông dầu TL PM 04</t>
  </si>
  <si>
    <t>cây</t>
  </si>
  <si>
    <t>Tp.Hồ Chí Minh, Ngày  30 Tháng 06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</si>
</sst>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3"/>
      <color theme="1"/>
      <name val="Times New Roman"/>
      <family val="1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6" fontId="11" fillId="0" borderId="1" xfId="1" applyNumberFormat="1" applyFont="1" applyFill="1" applyBorder="1" applyAlignment="1">
      <alignment vertical="center"/>
    </xf>
    <xf numFmtId="166" fontId="10" fillId="0" borderId="5" xfId="1" applyNumberFormat="1" applyFont="1" applyBorder="1" applyAlignment="1">
      <alignment horizontal="center"/>
    </xf>
    <xf numFmtId="166" fontId="10" fillId="0" borderId="1" xfId="1" applyNumberFormat="1" applyFont="1" applyBorder="1"/>
    <xf numFmtId="3" fontId="25" fillId="0" borderId="1" xfId="0" applyNumberFormat="1" applyFont="1" applyFill="1" applyBorder="1"/>
    <xf numFmtId="166" fontId="25" fillId="0" borderId="5" xfId="1" applyNumberFormat="1" applyFont="1" applyBorder="1" applyAlignment="1">
      <alignment horizontal="center"/>
    </xf>
    <xf numFmtId="3" fontId="11" fillId="0" borderId="1" xfId="0" applyNumberFormat="1" applyFont="1" applyFill="1" applyBorder="1"/>
    <xf numFmtId="0" fontId="8" fillId="0" borderId="0" xfId="0" applyFont="1" applyBorder="1" applyAlignment="1"/>
    <xf numFmtId="0" fontId="26" fillId="0" borderId="0" xfId="0" applyFo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164" fontId="10" fillId="0" borderId="0" xfId="0" applyNumberFormat="1" applyFont="1" applyFill="1" applyAlignment="1">
      <alignment horizontal="left" vertical="top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106571</xdr:colOff>
      <xdr:row>4</xdr:row>
      <xdr:rowOff>304800</xdr:rowOff>
    </xdr:from>
    <xdr:to>
      <xdr:col>10</xdr:col>
      <xdr:colOff>561974</xdr:colOff>
      <xdr:row>12</xdr:row>
      <xdr:rowOff>457200</xdr:rowOff>
    </xdr:to>
    <xdr:pic>
      <xdr:nvPicPr>
        <xdr:cNvPr id="1025" name="Picture 1" descr="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5521" y="1428750"/>
          <a:ext cx="2284203" cy="1952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workbookViewId="0">
      <selection activeCell="K20" sqref="K20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13" style="4" customWidth="1"/>
    <col min="6" max="6" width="22.42578125" style="1" customWidth="1"/>
    <col min="7" max="16384" width="9.140625" style="1"/>
  </cols>
  <sheetData>
    <row r="1" spans="1:10" ht="16.5">
      <c r="A1" s="7"/>
      <c r="B1" s="62" t="s">
        <v>10</v>
      </c>
      <c r="C1" s="62"/>
      <c r="D1" s="62"/>
      <c r="E1" s="62"/>
    </row>
    <row r="2" spans="1:10" ht="16.5">
      <c r="A2" s="7"/>
      <c r="B2" s="42" t="s">
        <v>11</v>
      </c>
      <c r="C2" s="21"/>
      <c r="D2" s="21"/>
      <c r="E2" s="21"/>
    </row>
    <row r="3" spans="1:10" ht="39" customHeight="1">
      <c r="A3" s="7"/>
      <c r="B3" s="63" t="s">
        <v>12</v>
      </c>
      <c r="C3" s="63"/>
      <c r="D3" s="63"/>
      <c r="E3" s="63"/>
      <c r="F3" s="63"/>
    </row>
    <row r="4" spans="1:10" ht="16.5">
      <c r="A4" s="7"/>
      <c r="B4" s="12"/>
      <c r="C4" s="12"/>
      <c r="D4" s="22"/>
      <c r="E4" s="12"/>
    </row>
    <row r="5" spans="1:10" ht="28.5" customHeight="1">
      <c r="A5" s="61" t="s">
        <v>9</v>
      </c>
      <c r="B5" s="61"/>
      <c r="C5" s="61"/>
      <c r="D5" s="61"/>
      <c r="E5" s="61"/>
      <c r="F5" s="61"/>
    </row>
    <row r="6" spans="1:10" ht="15.75">
      <c r="A6" s="7"/>
      <c r="B6" s="7"/>
      <c r="C6" s="7"/>
      <c r="D6" s="7"/>
      <c r="E6" s="49" t="s">
        <v>50</v>
      </c>
      <c r="F6" s="49"/>
      <c r="G6" s="49"/>
      <c r="H6" s="49"/>
    </row>
    <row r="7" spans="1:10" ht="16.5">
      <c r="A7" s="63" t="s">
        <v>21</v>
      </c>
      <c r="B7" s="62"/>
      <c r="C7" s="62"/>
      <c r="D7" s="62"/>
      <c r="E7" s="62"/>
    </row>
    <row r="8" spans="1:10" ht="16.5">
      <c r="A8" s="42" t="s">
        <v>22</v>
      </c>
      <c r="B8" s="42"/>
      <c r="C8" s="42"/>
      <c r="D8" s="42"/>
      <c r="E8" s="42"/>
    </row>
    <row r="9" spans="1:10" ht="16.5">
      <c r="A9" s="62" t="s">
        <v>31</v>
      </c>
      <c r="B9" s="62"/>
      <c r="C9" s="62"/>
      <c r="D9" s="23"/>
      <c r="E9" s="8"/>
      <c r="J9"/>
    </row>
    <row r="10" spans="1:10" ht="16.5">
      <c r="A10" s="64" t="s">
        <v>23</v>
      </c>
      <c r="B10" s="64"/>
      <c r="C10" s="9"/>
      <c r="D10" s="9"/>
      <c r="E10" s="9"/>
    </row>
    <row r="11" spans="1:10" ht="15.75">
      <c r="A11" s="10"/>
      <c r="B11" s="11"/>
      <c r="C11" s="10"/>
      <c r="D11" s="10"/>
      <c r="E11" s="10"/>
    </row>
    <row r="12" spans="1:10" ht="15.75">
      <c r="A12" s="60" t="s">
        <v>1</v>
      </c>
      <c r="B12" s="60"/>
      <c r="C12" s="60"/>
      <c r="D12" s="60"/>
      <c r="E12" s="60"/>
    </row>
    <row r="13" spans="1:10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10" s="26" customFormat="1" ht="16.5">
      <c r="A14" s="28">
        <v>1</v>
      </c>
      <c r="B14" s="38" t="s">
        <v>32</v>
      </c>
      <c r="C14" s="39" t="s">
        <v>25</v>
      </c>
      <c r="D14" s="39">
        <v>1</v>
      </c>
      <c r="E14" s="46">
        <v>68000</v>
      </c>
      <c r="F14" s="47">
        <f>+D14*E14</f>
        <v>68000</v>
      </c>
      <c r="G14" s="50" t="s">
        <v>33</v>
      </c>
    </row>
    <row r="15" spans="1:10" s="29" customFormat="1" ht="16.5">
      <c r="A15" s="28">
        <v>2</v>
      </c>
      <c r="B15" s="40" t="s">
        <v>34</v>
      </c>
      <c r="C15" s="39" t="s">
        <v>27</v>
      </c>
      <c r="D15" s="41">
        <v>20</v>
      </c>
      <c r="E15" s="46">
        <v>12000</v>
      </c>
      <c r="F15" s="47">
        <f t="shared" ref="F15:F28" si="0">+D15*E15</f>
        <v>240000</v>
      </c>
      <c r="G15" s="26"/>
    </row>
    <row r="16" spans="1:10" s="26" customFormat="1" ht="16.5">
      <c r="A16" s="28">
        <v>3</v>
      </c>
      <c r="B16" s="38" t="s">
        <v>35</v>
      </c>
      <c r="C16" s="39" t="s">
        <v>28</v>
      </c>
      <c r="D16" s="41">
        <v>2</v>
      </c>
      <c r="E16" s="46">
        <v>19000</v>
      </c>
      <c r="F16" s="47">
        <f t="shared" si="0"/>
        <v>38000</v>
      </c>
    </row>
    <row r="17" spans="1:7" s="26" customFormat="1" ht="16.5">
      <c r="A17" s="28">
        <v>4</v>
      </c>
      <c r="B17" s="40" t="s">
        <v>36</v>
      </c>
      <c r="C17" s="39" t="s">
        <v>28</v>
      </c>
      <c r="D17" s="41">
        <v>2</v>
      </c>
      <c r="E17" s="46">
        <v>45000</v>
      </c>
      <c r="F17" s="47">
        <f t="shared" si="0"/>
        <v>90000</v>
      </c>
    </row>
    <row r="18" spans="1:7" s="29" customFormat="1" ht="16.5">
      <c r="A18" s="28">
        <v>5</v>
      </c>
      <c r="B18" s="40" t="s">
        <v>37</v>
      </c>
      <c r="C18" s="39" t="s">
        <v>26</v>
      </c>
      <c r="D18" s="41">
        <v>4</v>
      </c>
      <c r="E18" s="46">
        <v>13000</v>
      </c>
      <c r="F18" s="47">
        <f t="shared" si="0"/>
        <v>52000</v>
      </c>
      <c r="G18" s="26"/>
    </row>
    <row r="19" spans="1:7" s="29" customFormat="1" ht="16.5">
      <c r="A19" s="28">
        <v>6</v>
      </c>
      <c r="B19" s="40" t="s">
        <v>46</v>
      </c>
      <c r="C19" s="39" t="s">
        <v>25</v>
      </c>
      <c r="D19" s="41">
        <v>5</v>
      </c>
      <c r="E19" s="46">
        <v>21000</v>
      </c>
      <c r="F19" s="47">
        <f t="shared" si="0"/>
        <v>105000</v>
      </c>
      <c r="G19" s="26"/>
    </row>
    <row r="20" spans="1:7" s="30" customFormat="1" ht="16.5">
      <c r="A20" s="28">
        <v>7</v>
      </c>
      <c r="B20" s="40" t="s">
        <v>38</v>
      </c>
      <c r="C20" s="39" t="s">
        <v>28</v>
      </c>
      <c r="D20" s="41">
        <v>3</v>
      </c>
      <c r="E20" s="48">
        <v>24500</v>
      </c>
      <c r="F20" s="47">
        <f t="shared" si="0"/>
        <v>73500</v>
      </c>
      <c r="G20" s="6"/>
    </row>
    <row r="21" spans="1:7" s="26" customFormat="1" ht="16.5">
      <c r="A21" s="28">
        <v>8</v>
      </c>
      <c r="B21" s="38" t="s">
        <v>39</v>
      </c>
      <c r="C21" s="39" t="s">
        <v>26</v>
      </c>
      <c r="D21" s="41">
        <v>2</v>
      </c>
      <c r="E21" s="43">
        <v>12500</v>
      </c>
      <c r="F21" s="47">
        <f t="shared" si="0"/>
        <v>25000</v>
      </c>
    </row>
    <row r="22" spans="1:7" s="26" customFormat="1" ht="16.5">
      <c r="A22" s="28">
        <v>9</v>
      </c>
      <c r="B22" s="38" t="s">
        <v>40</v>
      </c>
      <c r="C22" s="39" t="s">
        <v>26</v>
      </c>
      <c r="D22" s="41">
        <v>60</v>
      </c>
      <c r="E22" s="43">
        <v>2400</v>
      </c>
      <c r="F22" s="47">
        <f t="shared" si="0"/>
        <v>144000</v>
      </c>
    </row>
    <row r="23" spans="1:7" s="26" customFormat="1" ht="16.5">
      <c r="A23" s="28">
        <v>10</v>
      </c>
      <c r="B23" s="38" t="s">
        <v>45</v>
      </c>
      <c r="C23" s="39" t="s">
        <v>24</v>
      </c>
      <c r="D23" s="41">
        <v>10</v>
      </c>
      <c r="E23" s="43">
        <v>5800</v>
      </c>
      <c r="F23" s="47">
        <f t="shared" si="0"/>
        <v>58000</v>
      </c>
    </row>
    <row r="24" spans="1:7" s="26" customFormat="1" ht="16.5">
      <c r="A24" s="28">
        <v>11</v>
      </c>
      <c r="B24" s="38" t="s">
        <v>41</v>
      </c>
      <c r="C24" s="39" t="s">
        <v>25</v>
      </c>
      <c r="D24" s="41">
        <v>10</v>
      </c>
      <c r="E24" s="43">
        <v>3000</v>
      </c>
      <c r="F24" s="47">
        <f t="shared" si="0"/>
        <v>30000</v>
      </c>
    </row>
    <row r="25" spans="1:7" s="26" customFormat="1" ht="16.5">
      <c r="A25" s="28">
        <v>12</v>
      </c>
      <c r="B25" s="38" t="s">
        <v>42</v>
      </c>
      <c r="C25" s="39" t="s">
        <v>25</v>
      </c>
      <c r="D25" s="41">
        <v>30</v>
      </c>
      <c r="E25" s="43">
        <v>1700</v>
      </c>
      <c r="F25" s="47">
        <f t="shared" si="0"/>
        <v>51000</v>
      </c>
    </row>
    <row r="26" spans="1:7" s="26" customFormat="1" ht="16.5">
      <c r="A26" s="28">
        <v>13</v>
      </c>
      <c r="B26" s="38" t="s">
        <v>43</v>
      </c>
      <c r="C26" s="39" t="s">
        <v>44</v>
      </c>
      <c r="D26" s="41">
        <v>7</v>
      </c>
      <c r="E26" s="43">
        <v>50000</v>
      </c>
      <c r="F26" s="47">
        <f t="shared" si="0"/>
        <v>350000</v>
      </c>
    </row>
    <row r="27" spans="1:7" s="26" customFormat="1" ht="16.5">
      <c r="A27" s="28">
        <v>14</v>
      </c>
      <c r="B27" s="38" t="s">
        <v>47</v>
      </c>
      <c r="C27" s="39" t="s">
        <v>26</v>
      </c>
      <c r="D27" s="41">
        <v>5</v>
      </c>
      <c r="E27" s="43">
        <v>33000</v>
      </c>
      <c r="F27" s="47">
        <f t="shared" si="0"/>
        <v>165000</v>
      </c>
    </row>
    <row r="28" spans="1:7" s="26" customFormat="1" ht="16.5">
      <c r="A28" s="28">
        <v>15</v>
      </c>
      <c r="B28" s="38" t="s">
        <v>48</v>
      </c>
      <c r="C28" s="39" t="s">
        <v>49</v>
      </c>
      <c r="D28" s="41">
        <v>5</v>
      </c>
      <c r="E28" s="43">
        <v>7000</v>
      </c>
      <c r="F28" s="47">
        <f t="shared" si="0"/>
        <v>35000</v>
      </c>
    </row>
    <row r="29" spans="1:7" s="26" customFormat="1" ht="27" customHeight="1">
      <c r="A29" s="51" t="s">
        <v>30</v>
      </c>
      <c r="B29" s="52"/>
      <c r="C29" s="52"/>
      <c r="D29" s="52"/>
      <c r="E29" s="53"/>
      <c r="F29" s="44">
        <f>+SUM(F14:F28)</f>
        <v>1524500</v>
      </c>
    </row>
    <row r="30" spans="1:7" s="26" customFormat="1" ht="26.25" customHeight="1">
      <c r="A30" s="54" t="s">
        <v>29</v>
      </c>
      <c r="B30" s="55"/>
      <c r="C30" s="55"/>
      <c r="D30" s="55"/>
      <c r="E30" s="56"/>
      <c r="F30" s="44">
        <f>10%*F29</f>
        <v>152450</v>
      </c>
    </row>
    <row r="31" spans="1:7" s="30" customFormat="1" ht="24" customHeight="1">
      <c r="A31" s="51" t="s">
        <v>13</v>
      </c>
      <c r="B31" s="52"/>
      <c r="C31" s="52"/>
      <c r="D31" s="52"/>
      <c r="E31" s="53"/>
      <c r="F31" s="45">
        <f>+F29+F30</f>
        <v>1676950</v>
      </c>
    </row>
    <row r="32" spans="1:7" s="30" customFormat="1">
      <c r="A32" s="31"/>
      <c r="B32" s="32"/>
      <c r="C32" s="33"/>
      <c r="D32" s="33"/>
      <c r="E32" s="34"/>
      <c r="F32" s="35"/>
    </row>
    <row r="33" spans="1:6" s="30" customFormat="1">
      <c r="A33" s="31"/>
      <c r="B33" s="32"/>
      <c r="C33" s="33"/>
      <c r="D33" s="33"/>
      <c r="E33" s="34"/>
      <c r="F33" s="35"/>
    </row>
    <row r="34" spans="1:6">
      <c r="B34" s="59"/>
      <c r="C34" s="59"/>
      <c r="D34" s="59"/>
      <c r="E34" s="59"/>
    </row>
    <row r="35" spans="1:6" s="5" customFormat="1">
      <c r="A35" s="13" t="s">
        <v>2</v>
      </c>
      <c r="B35" s="14"/>
      <c r="C35" s="14"/>
      <c r="D35" s="14"/>
      <c r="E35" s="14"/>
    </row>
    <row r="36" spans="1:6" s="2" customFormat="1" ht="15.75">
      <c r="A36" s="15" t="s">
        <v>3</v>
      </c>
      <c r="B36" s="16"/>
      <c r="C36" s="16"/>
      <c r="D36" s="16"/>
      <c r="E36" s="16"/>
    </row>
    <row r="37" spans="1:6">
      <c r="A37" s="17" t="s">
        <v>4</v>
      </c>
      <c r="B37" s="17"/>
      <c r="C37" s="18"/>
      <c r="D37" s="18"/>
      <c r="E37" s="19"/>
    </row>
    <row r="38" spans="1:6">
      <c r="A38" s="17" t="s">
        <v>5</v>
      </c>
      <c r="B38" s="17"/>
      <c r="C38" s="18"/>
      <c r="D38" s="18"/>
      <c r="E38" s="19"/>
    </row>
    <row r="39" spans="1:6" s="2" customFormat="1">
      <c r="A39" s="20" t="s">
        <v>18</v>
      </c>
      <c r="B39" s="14"/>
      <c r="C39" s="14"/>
      <c r="D39" s="14"/>
      <c r="E39" s="14"/>
    </row>
    <row r="40" spans="1:6" ht="15.75">
      <c r="A40" s="10"/>
      <c r="B40" s="11"/>
      <c r="C40" s="10"/>
      <c r="D40" s="10"/>
      <c r="E40" s="10"/>
    </row>
    <row r="47" spans="1:6">
      <c r="D47" s="37"/>
      <c r="E47" s="37" t="s">
        <v>15</v>
      </c>
    </row>
    <row r="48" spans="1:6">
      <c r="D48" s="37"/>
      <c r="E48" s="37" t="s">
        <v>16</v>
      </c>
    </row>
    <row r="53" spans="1:6">
      <c r="C53" s="57" t="s">
        <v>17</v>
      </c>
      <c r="D53" s="57"/>
      <c r="E53" s="57"/>
      <c r="F53" s="57"/>
    </row>
    <row r="63" spans="1:6" ht="15.75">
      <c r="A63" s="58" t="s">
        <v>6</v>
      </c>
      <c r="B63" s="58"/>
      <c r="C63" s="58"/>
      <c r="D63" s="58"/>
      <c r="E63" s="58"/>
      <c r="F63" s="58"/>
    </row>
  </sheetData>
  <mergeCells count="13">
    <mergeCell ref="A12:E12"/>
    <mergeCell ref="A5:F5"/>
    <mergeCell ref="B1:E1"/>
    <mergeCell ref="A7:E7"/>
    <mergeCell ref="A10:B10"/>
    <mergeCell ref="A9:C9"/>
    <mergeCell ref="B3:F3"/>
    <mergeCell ref="A29:E29"/>
    <mergeCell ref="A30:E30"/>
    <mergeCell ref="C53:F53"/>
    <mergeCell ref="A63:F63"/>
    <mergeCell ref="B34:E34"/>
    <mergeCell ref="A31:E31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2016-06-30T04:46:30Z</dcterms:modified>
</cp:coreProperties>
</file>