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'!$A$13:$F$24</definedName>
  </definedNames>
  <calcPr calcId="124519"/>
</workbook>
</file>

<file path=xl/calcChain.xml><?xml version="1.0" encoding="utf-8"?>
<calcChain xmlns="http://schemas.openxmlformats.org/spreadsheetml/2006/main">
  <c r="K24" i="8"/>
  <c r="F15"/>
  <c r="F16"/>
  <c r="F17"/>
  <c r="F18"/>
  <c r="F19"/>
  <c r="F20"/>
  <c r="F14"/>
  <c r="F21" l="1"/>
  <c r="F22" s="1"/>
  <c r="F23" s="1"/>
</calcChain>
</file>

<file path=xl/sharedStrings.xml><?xml version="1.0" encoding="utf-8"?>
<sst xmlns="http://schemas.openxmlformats.org/spreadsheetml/2006/main" count="41" uniqueCount="38">
  <si>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</si>
  <si>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</si>
  <si>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</si>
  <si>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</si>
  <si>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</si>
  <si>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</si>
  <si>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</si>
  <si>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</si>
  <si>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</si>
  <si>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</si>
  <si>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</si>
  <si>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</si>
  <si>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</si>
  <si>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</si>
  <si>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</si>
  <si>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</si>
  <si>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</si>
  <si>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</si>
  <si>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</si>
  <si>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Cái</t>
  </si>
  <si>
    <t>THUẾ VAT 10%</t>
  </si>
  <si>
    <t xml:space="preserve">CỘNG </t>
  </si>
  <si>
    <t>Kính gửi:  Công Ty Cổ Phần Tân Việt Sin Food</t>
  </si>
  <si>
    <t>Địa chỉ: A27/ 12  Quốc Lộ 50, Ấp 1, Xã Bình Hưng, H. Bình Chánh</t>
  </si>
  <si>
    <t xml:space="preserve">Điện thoại : 37580995  (996) </t>
  </si>
  <si>
    <t>Chổi nhựa quét nước</t>
  </si>
  <si>
    <t>Cây</t>
  </si>
  <si>
    <t>Người giao dịch: Anh Đoàn</t>
  </si>
  <si>
    <t>Chổi nhựa chà nền</t>
  </si>
  <si>
    <t xml:space="preserve">Pin AA Camelio </t>
  </si>
  <si>
    <t>Viên</t>
  </si>
  <si>
    <t>Khẩu trang y tế</t>
  </si>
  <si>
    <t>Hộp</t>
  </si>
  <si>
    <t>Đồng hồ treo tường</t>
  </si>
  <si>
    <t>Cốc nhựa đo lường  nhựa 50ml có tay cầm</t>
  </si>
  <si>
    <r>
      <t xml:space="preserve">Quặn nhựa </t>
    </r>
    <r>
      <rPr>
        <sz val="13"/>
        <color rgb="FFFF0000"/>
        <rFont val="Times New Roman"/>
        <family val="1"/>
      </rPr>
      <t>đường kính 20cm</t>
    </r>
  </si>
  <si>
    <t>Tp.Hồ Chí Minh, Ngày 25 Tháng 10 Năm 2016</t>
  </si>
  <si>
    <t>tròn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</si>
</sst>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5" fontId="9" fillId="0" borderId="5" xfId="1" applyNumberFormat="1" applyFont="1" applyBorder="1" applyAlignment="1">
      <alignment horizontal="center"/>
    </xf>
    <xf numFmtId="165" fontId="9" fillId="0" borderId="1" xfId="1" applyNumberFormat="1" applyFont="1" applyBorder="1"/>
    <xf numFmtId="3" fontId="19" fillId="0" borderId="4" xfId="0" applyNumberFormat="1" applyFont="1" applyFill="1" applyBorder="1"/>
    <xf numFmtId="0" fontId="23" fillId="0" borderId="0" xfId="0" applyFont="1" applyBorder="1" applyAlignment="1"/>
    <xf numFmtId="0" fontId="10" fillId="0" borderId="1" xfId="2" applyFont="1" applyFill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2" borderId="1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" workbookViewId="0">
      <selection activeCell="K24" sqref="K24"/>
    </sheetView>
  </sheetViews>
  <sheetFormatPr defaultColWidth="9.140625" defaultRowHeight="15"/>
  <cols>
    <col min="1" max="1" width="5.42578125" style="1" customWidth="1"/>
    <col min="2" max="2" width="33.85546875" style="3" customWidth="1"/>
    <col min="3" max="3" width="11.85546875" style="4" customWidth="1"/>
    <col min="4" max="4" width="11.42578125" style="4" customWidth="1"/>
    <col min="5" max="5" width="12.7109375" style="4" customWidth="1"/>
    <col min="6" max="6" width="22.42578125" style="1" customWidth="1"/>
    <col min="7" max="16384" width="9.140625" style="1"/>
  </cols>
  <sheetData>
    <row r="1" spans="1:8" ht="16.5">
      <c r="A1" s="6"/>
      <c r="B1" s="48" t="s">
        <v>9</v>
      </c>
      <c r="C1" s="48"/>
      <c r="D1" s="48"/>
      <c r="E1" s="48"/>
    </row>
    <row r="2" spans="1:8" ht="16.5">
      <c r="A2" s="6"/>
      <c r="B2" s="40" t="s">
        <v>10</v>
      </c>
      <c r="C2" s="20"/>
      <c r="D2" s="20"/>
      <c r="E2" s="20"/>
    </row>
    <row r="3" spans="1:8" ht="39" customHeight="1">
      <c r="A3" s="6"/>
      <c r="B3" s="50" t="s">
        <v>11</v>
      </c>
      <c r="C3" s="50"/>
      <c r="D3" s="50"/>
      <c r="E3" s="50"/>
      <c r="F3" s="50"/>
    </row>
    <row r="4" spans="1:8" ht="16.5">
      <c r="A4" s="6"/>
      <c r="B4" s="12"/>
      <c r="C4" s="12"/>
      <c r="D4" s="21"/>
      <c r="E4" s="12"/>
    </row>
    <row r="5" spans="1:8" ht="28.5" customHeight="1">
      <c r="A5" s="47" t="s">
        <v>8</v>
      </c>
      <c r="B5" s="47"/>
      <c r="C5" s="47"/>
      <c r="D5" s="47"/>
      <c r="E5" s="47"/>
      <c r="F5" s="47"/>
    </row>
    <row r="6" spans="1:8" ht="15.75">
      <c r="A6" s="6"/>
      <c r="B6" s="6"/>
      <c r="C6" s="6"/>
      <c r="D6" s="6"/>
      <c r="E6" s="45" t="s">
        <v>36</v>
      </c>
      <c r="F6" s="7"/>
      <c r="G6" s="7"/>
      <c r="H6" s="7"/>
    </row>
    <row r="7" spans="1:8" ht="16.5">
      <c r="A7" s="48" t="s">
        <v>22</v>
      </c>
      <c r="B7" s="48"/>
      <c r="C7" s="48"/>
      <c r="D7" s="48"/>
      <c r="E7" s="48"/>
    </row>
    <row r="8" spans="1:8" ht="16.5">
      <c r="A8" s="40" t="s">
        <v>23</v>
      </c>
      <c r="B8" s="40"/>
      <c r="C8" s="40"/>
      <c r="D8" s="40"/>
      <c r="E8" s="41"/>
    </row>
    <row r="9" spans="1:8" ht="16.5">
      <c r="A9" s="48" t="s">
        <v>24</v>
      </c>
      <c r="B9" s="48"/>
      <c r="C9" s="48"/>
      <c r="D9" s="22"/>
      <c r="E9" s="8"/>
    </row>
    <row r="10" spans="1:8" ht="16.5">
      <c r="A10" s="49" t="s">
        <v>27</v>
      </c>
      <c r="B10" s="49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56" t="s">
        <v>1</v>
      </c>
      <c r="B12" s="56"/>
      <c r="C12" s="56"/>
      <c r="D12" s="56"/>
      <c r="E12" s="56"/>
    </row>
    <row r="13" spans="1:8" s="26" customFormat="1" ht="45" customHeight="1">
      <c r="A13" s="35" t="s">
        <v>0</v>
      </c>
      <c r="B13" s="23" t="s">
        <v>6</v>
      </c>
      <c r="C13" s="23" t="s">
        <v>7</v>
      </c>
      <c r="D13" s="23" t="s">
        <v>13</v>
      </c>
      <c r="E13" s="24" t="s">
        <v>18</v>
      </c>
      <c r="F13" s="24" t="s">
        <v>17</v>
      </c>
      <c r="G13" s="25"/>
    </row>
    <row r="14" spans="1:8" s="25" customFormat="1" ht="16.5">
      <c r="A14" s="27">
        <v>1</v>
      </c>
      <c r="B14" s="61" t="s">
        <v>25</v>
      </c>
      <c r="C14" s="39" t="s">
        <v>26</v>
      </c>
      <c r="D14" s="39">
        <v>8</v>
      </c>
      <c r="E14" s="44">
        <v>25000</v>
      </c>
      <c r="F14" s="36">
        <f>+E14*D14</f>
        <v>200000</v>
      </c>
      <c r="H14"/>
    </row>
    <row r="15" spans="1:8" s="25" customFormat="1" ht="16.5">
      <c r="A15" s="27">
        <v>2</v>
      </c>
      <c r="B15" s="61" t="s">
        <v>28</v>
      </c>
      <c r="C15" s="39" t="s">
        <v>26</v>
      </c>
      <c r="D15" s="39">
        <v>10</v>
      </c>
      <c r="E15" s="44">
        <v>45500</v>
      </c>
      <c r="F15" s="36">
        <f t="shared" ref="F15:F20" si="0">+E15*D15</f>
        <v>455000</v>
      </c>
      <c r="H15"/>
    </row>
    <row r="16" spans="1:8" s="25" customFormat="1" ht="16.5">
      <c r="A16" s="27">
        <v>3</v>
      </c>
      <c r="B16" s="38" t="s">
        <v>29</v>
      </c>
      <c r="C16" s="39" t="s">
        <v>30</v>
      </c>
      <c r="D16" s="39">
        <v>100</v>
      </c>
      <c r="E16" s="44">
        <v>2000</v>
      </c>
      <c r="F16" s="36">
        <f t="shared" si="0"/>
        <v>200000</v>
      </c>
      <c r="H16"/>
    </row>
    <row r="17" spans="1:11" s="25" customFormat="1" ht="33">
      <c r="A17" s="27">
        <v>4</v>
      </c>
      <c r="B17" s="46" t="s">
        <v>34</v>
      </c>
      <c r="C17" s="39" t="s">
        <v>19</v>
      </c>
      <c r="D17" s="39">
        <v>2</v>
      </c>
      <c r="E17" s="44">
        <v>29000</v>
      </c>
      <c r="F17" s="36">
        <f t="shared" si="0"/>
        <v>58000</v>
      </c>
      <c r="H17"/>
    </row>
    <row r="18" spans="1:11" s="25" customFormat="1" ht="16.5">
      <c r="A18" s="27">
        <v>5</v>
      </c>
      <c r="B18" s="38" t="s">
        <v>31</v>
      </c>
      <c r="C18" s="39" t="s">
        <v>32</v>
      </c>
      <c r="D18" s="39">
        <v>5</v>
      </c>
      <c r="E18" s="44">
        <v>30000</v>
      </c>
      <c r="F18" s="36">
        <f t="shared" si="0"/>
        <v>150000</v>
      </c>
      <c r="H18"/>
    </row>
    <row r="19" spans="1:11" s="25" customFormat="1" ht="16.5">
      <c r="A19" s="27">
        <v>6</v>
      </c>
      <c r="B19" s="38" t="s">
        <v>35</v>
      </c>
      <c r="C19" s="39" t="s">
        <v>19</v>
      </c>
      <c r="D19" s="39">
        <v>1</v>
      </c>
      <c r="E19" s="44">
        <v>30000</v>
      </c>
      <c r="F19" s="36">
        <f t="shared" si="0"/>
        <v>30000</v>
      </c>
      <c r="H19"/>
    </row>
    <row r="20" spans="1:11" s="25" customFormat="1" ht="16.5">
      <c r="A20" s="27">
        <v>7</v>
      </c>
      <c r="B20" s="38" t="s">
        <v>33</v>
      </c>
      <c r="C20" s="39" t="s">
        <v>19</v>
      </c>
      <c r="D20" s="39">
        <v>2</v>
      </c>
      <c r="E20" s="28">
        <v>180000</v>
      </c>
      <c r="F20" s="36">
        <f t="shared" si="0"/>
        <v>360000</v>
      </c>
      <c r="G20" s="25" t="s">
        <v>37</v>
      </c>
      <c r="H20"/>
    </row>
    <row r="21" spans="1:11" s="25" customFormat="1" ht="21" customHeight="1">
      <c r="A21" s="53" t="s">
        <v>21</v>
      </c>
      <c r="B21" s="54"/>
      <c r="C21" s="54"/>
      <c r="D21" s="54"/>
      <c r="E21" s="55"/>
      <c r="F21" s="42">
        <f>+SUM(F14:F20)</f>
        <v>1453000</v>
      </c>
    </row>
    <row r="22" spans="1:11" s="25" customFormat="1" ht="18.75" customHeight="1">
      <c r="A22" s="57" t="s">
        <v>20</v>
      </c>
      <c r="B22" s="58"/>
      <c r="C22" s="58"/>
      <c r="D22" s="58"/>
      <c r="E22" s="59"/>
      <c r="F22" s="42">
        <f>+F21*10%</f>
        <v>145300</v>
      </c>
    </row>
    <row r="23" spans="1:11" s="29" customFormat="1" ht="18.75" customHeight="1">
      <c r="A23" s="53" t="s">
        <v>12</v>
      </c>
      <c r="B23" s="54"/>
      <c r="C23" s="54"/>
      <c r="D23" s="54"/>
      <c r="E23" s="55"/>
      <c r="F23" s="43">
        <f>+F21+F22</f>
        <v>1598300</v>
      </c>
    </row>
    <row r="24" spans="1:11" s="29" customFormat="1">
      <c r="A24" s="30"/>
      <c r="B24" s="31"/>
      <c r="C24" s="32"/>
      <c r="D24" s="32"/>
      <c r="E24" s="33"/>
      <c r="F24" s="34"/>
      <c r="K24" s="29">
        <f>7*18</f>
        <v>126</v>
      </c>
    </row>
    <row r="25" spans="1:11" s="29" customFormat="1">
      <c r="A25" s="30"/>
      <c r="B25" s="31"/>
      <c r="C25" s="32"/>
      <c r="D25" s="32"/>
      <c r="E25" s="33"/>
      <c r="F25" s="34"/>
    </row>
    <row r="26" spans="1:11">
      <c r="B26" s="52"/>
      <c r="C26" s="52"/>
      <c r="D26" s="52"/>
      <c r="E26" s="52"/>
    </row>
    <row r="27" spans="1:11" s="5" customFormat="1">
      <c r="A27" s="13" t="s">
        <v>2</v>
      </c>
      <c r="B27" s="14"/>
      <c r="C27" s="14"/>
      <c r="D27" s="14"/>
      <c r="E27" s="14"/>
    </row>
    <row r="28" spans="1:11" s="2" customFormat="1" ht="15.75">
      <c r="A28" s="15" t="s">
        <v>3</v>
      </c>
      <c r="B28" s="16"/>
      <c r="C28" s="16"/>
      <c r="D28" s="16"/>
      <c r="E28" s="16"/>
    </row>
    <row r="29" spans="1:11">
      <c r="A29" s="17" t="s">
        <v>4</v>
      </c>
      <c r="B29" s="17"/>
      <c r="C29" s="18"/>
      <c r="D29" s="18"/>
      <c r="E29" s="19"/>
    </row>
    <row r="30" spans="1:11">
      <c r="A30" s="17" t="s">
        <v>5</v>
      </c>
      <c r="B30" s="17"/>
      <c r="C30" s="18"/>
      <c r="D30" s="18"/>
      <c r="E30" s="19"/>
    </row>
    <row r="31" spans="1:11" ht="15.75">
      <c r="A31" s="10"/>
      <c r="B31" s="11"/>
      <c r="C31" s="10"/>
      <c r="D31" s="10"/>
      <c r="E31" s="10"/>
    </row>
    <row r="34" spans="3:6">
      <c r="D34" s="37"/>
      <c r="E34" s="37" t="s">
        <v>14</v>
      </c>
    </row>
    <row r="35" spans="3:6">
      <c r="D35" s="37"/>
      <c r="E35" s="37" t="s">
        <v>15</v>
      </c>
    </row>
    <row r="39" spans="3:6">
      <c r="C39" s="60" t="s">
        <v>16</v>
      </c>
      <c r="D39" s="60"/>
      <c r="E39" s="60"/>
      <c r="F39" s="60"/>
    </row>
    <row r="49" spans="1:6" ht="15.75">
      <c r="A49" s="51"/>
      <c r="B49" s="51"/>
      <c r="C49" s="51"/>
      <c r="D49" s="51"/>
      <c r="E49" s="51"/>
      <c r="F49" s="51"/>
    </row>
  </sheetData>
  <mergeCells count="13">
    <mergeCell ref="A49:F49"/>
    <mergeCell ref="B26:E26"/>
    <mergeCell ref="A23:E23"/>
    <mergeCell ref="A12:E12"/>
    <mergeCell ref="A21:E21"/>
    <mergeCell ref="A22:E22"/>
    <mergeCell ref="C39:F39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2016-09-23T07:43:14Z</cp:lastPrinted>
  <dcterms:created xsi:type="dcterms:W3CDTF">2015-11-18T08:01:54Z</dcterms:created>
  <dcterms:modified xsi:type="dcterms:W3CDTF">2016-11-10T09:51:44Z</dcterms:modified>
</cp:coreProperties>
</file>