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  <c r="F17"/>
  <c r="F18"/>
  <c r="F19"/>
  <c r="F20"/>
  <c r="F21"/>
  <c r="F22"/>
  <c r="F23"/>
  <c r="F24"/>
  <c r="F25"/>
  <c r="F16"/>
  <c r="F27" l="1"/>
  <c r="F28" s="1"/>
</calcChain>
</file>

<file path=xl/sharedStrings.xml><?xml version="1.0" encoding="utf-8"?>
<sst xmlns="http://schemas.openxmlformats.org/spreadsheetml/2006/main" count="45" uniqueCount="41">
  <si>
    <t>ĐVT</t>
  </si>
  <si>
    <t>Cây</t>
  </si>
  <si>
    <t>Xấp</t>
  </si>
  <si>
    <t xml:space="preserve">Tập VT 96T </t>
  </si>
  <si>
    <t>Quyển</t>
  </si>
  <si>
    <t>Cái</t>
  </si>
  <si>
    <t>STT</t>
  </si>
  <si>
    <t>TÊN HÀNG</t>
  </si>
  <si>
    <t>SỐ LƯỢNG</t>
  </si>
  <si>
    <t>ĐƠN GIÁ</t>
  </si>
  <si>
    <t>THÀNH TiỀN</t>
  </si>
  <si>
    <t>CỘNG</t>
  </si>
  <si>
    <t>THUẾ VAT 10%</t>
  </si>
  <si>
    <t>TỔNG CỘNG</t>
  </si>
  <si>
    <t xml:space="preserve">     Địa chỉ: B18/19K Nguyễn Văn Linh- Bình Hưng _ Bình Chánh, Tp. HCM  </t>
  </si>
  <si>
    <t xml:space="preserve">Công ty VPP Phương Nam xin gửi đến Qúy khánh hàng bảng báo giá như sau: </t>
  </si>
  <si>
    <t xml:space="preserve">Quý công ty xem xét báo giá như trên. Mọi thắc mắc xin vui lòng liên hệ: 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</si>
  <si>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</si>
  <si>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</si>
  <si>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</si>
  <si>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</si>
  <si>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</si>
  <si>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 xml:space="preserve">RẤT MONG NHẬN ĐƯỢC SỰ QUAN TÂM HỢP TÁC LÂU DÀI VỚI QUÝ CÔNG TY </t>
  </si>
  <si>
    <t>Kính gửi:  CÔNG TY TNHH TM DV VIÊN MỸ</t>
  </si>
  <si>
    <t>Địa chỉ: 362 Cao Thắng, phường 12, quận 10</t>
  </si>
  <si>
    <t>Điện thoại :    62 99 11 66/ 38444144</t>
  </si>
  <si>
    <t>Người giao dịch: Chị Hồng</t>
  </si>
  <si>
    <t xml:space="preserve">                     BẢNG BÁO GIÁ VĂN PHÒNG PHẨM</t>
  </si>
  <si>
    <t>Băng keo si  3.5p</t>
  </si>
  <si>
    <t>Cuộn</t>
  </si>
  <si>
    <t>Sổ lò xo A6</t>
  </si>
  <si>
    <t>File rổ nhựa 1 ngăn</t>
  </si>
  <si>
    <t>Bút dạ quang HL-03 TL (vàng,cam,hồng,xanh,lá)</t>
  </si>
  <si>
    <t xml:space="preserve">Bút chì gỗ Staedtler 134   2 B </t>
  </si>
  <si>
    <t>Bìa lỗ A4 (4.5)</t>
  </si>
  <si>
    <t>Bấm kim đại K.W - TRIO 50 LA</t>
  </si>
  <si>
    <t>Kéo cán đen lớn S100</t>
  </si>
  <si>
    <t>Bao thư trắng TKK 25x35 (A4), F100</t>
  </si>
  <si>
    <t xml:space="preserve">Xấp </t>
  </si>
  <si>
    <t xml:space="preserve">           Điện thoại: (08)3758.4761 - 3758 3302        Fax: (08)  37583302
                     Email: phuongnam@vpppn.com                Website: www.vppp.com</t>
  </si>
  <si>
    <t xml:space="preserve">               CÔNG TY TNHH TM DV  VPP PHƯƠNG NAM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</si>
</sst>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165" fontId="9" fillId="0" borderId="0" xfId="0" applyNumberFormat="1" applyFont="1" applyFill="1" applyAlignment="1">
      <alignment horizontal="center" vertical="top"/>
    </xf>
    <xf numFmtId="165" fontId="10" fillId="0" borderId="0" xfId="0" applyNumberFormat="1" applyFont="1" applyFill="1" applyAlignment="1">
      <alignment horizontal="center" vertical="top"/>
    </xf>
    <xf numFmtId="165" fontId="10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3" fillId="0" borderId="0" xfId="0" applyFo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3" fontId="0" fillId="0" borderId="0" xfId="0" applyNumberFormat="1" applyFo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19" fillId="0" borderId="0" xfId="0" applyFont="1"/>
    <xf numFmtId="0" fontId="19" fillId="0" borderId="0" xfId="0" applyFont="1" applyAlignment="1">
      <alignment horizontal="center"/>
    </xf>
    <xf numFmtId="165" fontId="11" fillId="0" borderId="0" xfId="0" applyNumberFormat="1" applyFont="1" applyFill="1" applyAlignment="1">
      <alignment vertical="top"/>
    </xf>
    <xf numFmtId="164" fontId="20" fillId="0" borderId="1" xfId="1" applyNumberFormat="1" applyFont="1" applyBorder="1"/>
    <xf numFmtId="0" fontId="7" fillId="0" borderId="0" xfId="0" applyFont="1" applyBorder="1" applyAlignment="1"/>
    <xf numFmtId="0" fontId="3" fillId="0" borderId="0" xfId="0" applyFont="1" applyBorder="1" applyAlignment="1">
      <alignment horizontal="left"/>
    </xf>
    <xf numFmtId="165" fontId="11" fillId="0" borderId="0" xfId="0" applyNumberFormat="1" applyFont="1" applyFill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left" vertical="top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1</xdr:col>
      <xdr:colOff>47625</xdr:colOff>
      <xdr:row>2</xdr:row>
      <xdr:rowOff>209550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0"/>
          <a:ext cx="295274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P3" sqref="P3"/>
    </sheetView>
  </sheetViews>
  <sheetFormatPr defaultRowHeight="15"/>
  <cols>
    <col min="1" max="1" width="5.28515625" customWidth="1"/>
    <col min="2" max="2" width="31.28515625" customWidth="1"/>
    <col min="3" max="3" width="6.7109375" customWidth="1"/>
    <col min="4" max="4" width="11.7109375" customWidth="1"/>
    <col min="5" max="5" width="15.42578125" customWidth="1"/>
    <col min="6" max="6" width="14.140625" customWidth="1"/>
  </cols>
  <sheetData>
    <row r="1" spans="1:10" s="8" customFormat="1" ht="16.5">
      <c r="A1" s="31"/>
      <c r="B1" s="33" t="s">
        <v>40</v>
      </c>
      <c r="C1" s="33"/>
      <c r="D1" s="33"/>
      <c r="E1" s="33"/>
      <c r="F1" s="33"/>
      <c r="G1" s="9"/>
      <c r="H1" s="9"/>
    </row>
    <row r="2" spans="1:10" s="8" customFormat="1" ht="16.5">
      <c r="A2" s="31"/>
      <c r="B2" s="34" t="s">
        <v>14</v>
      </c>
      <c r="C2" s="34"/>
      <c r="D2" s="34"/>
      <c r="E2" s="34"/>
      <c r="F2" s="34"/>
      <c r="G2" s="34"/>
      <c r="H2" s="34"/>
      <c r="I2" s="34"/>
    </row>
    <row r="3" spans="1:10" s="8" customFormat="1" ht="36" customHeight="1">
      <c r="A3" s="35" t="s">
        <v>39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s="8" customFormat="1" ht="16.5">
      <c r="A4" s="7"/>
      <c r="B4" s="10"/>
      <c r="C4" s="10"/>
      <c r="D4" s="10"/>
    </row>
    <row r="5" spans="1:10" s="8" customFormat="1" ht="28.5" customHeight="1">
      <c r="A5" s="36" t="s">
        <v>27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s="8" customFormat="1" ht="15.75">
      <c r="A6" s="7"/>
      <c r="B6" s="7"/>
      <c r="C6" s="7"/>
      <c r="D6" s="11"/>
    </row>
    <row r="7" spans="1:10" s="8" customFormat="1" ht="16.5">
      <c r="A7" s="33" t="s">
        <v>23</v>
      </c>
      <c r="B7" s="33"/>
      <c r="C7" s="33"/>
      <c r="D7" s="33"/>
      <c r="G7" s="15"/>
    </row>
    <row r="8" spans="1:10" s="8" customFormat="1" ht="16.5">
      <c r="A8" s="30" t="s">
        <v>24</v>
      </c>
      <c r="B8" s="30"/>
      <c r="C8" s="30"/>
      <c r="D8" s="30"/>
      <c r="E8" s="30"/>
    </row>
    <row r="9" spans="1:10" s="8" customFormat="1" ht="16.5">
      <c r="A9" s="33" t="s">
        <v>25</v>
      </c>
      <c r="B9" s="33"/>
      <c r="C9" s="33"/>
      <c r="D9" s="33"/>
      <c r="E9" s="30"/>
    </row>
    <row r="10" spans="1:10" s="8" customFormat="1" ht="16.5">
      <c r="A10" s="40" t="s">
        <v>26</v>
      </c>
      <c r="B10" s="40"/>
      <c r="C10" s="12"/>
      <c r="D10" s="12"/>
    </row>
    <row r="11" spans="1:10" s="8" customFormat="1" ht="15.75">
      <c r="A11" s="13"/>
      <c r="B11" s="14"/>
      <c r="C11" s="13"/>
      <c r="D11" s="13"/>
    </row>
    <row r="13" spans="1:10">
      <c r="A13" s="1" t="s">
        <v>15</v>
      </c>
      <c r="B13" s="1"/>
      <c r="C13" s="1"/>
      <c r="D13" s="1"/>
      <c r="E13" s="1"/>
      <c r="F13" s="1"/>
    </row>
    <row r="15" spans="1:10" s="1" customFormat="1">
      <c r="A15" s="4" t="s">
        <v>6</v>
      </c>
      <c r="B15" s="4" t="s">
        <v>7</v>
      </c>
      <c r="C15" s="4" t="s">
        <v>0</v>
      </c>
      <c r="D15" s="2" t="s">
        <v>8</v>
      </c>
      <c r="E15" s="2" t="s">
        <v>9</v>
      </c>
      <c r="F15" s="2" t="s">
        <v>10</v>
      </c>
    </row>
    <row r="16" spans="1:10">
      <c r="A16" s="5">
        <v>1</v>
      </c>
      <c r="B16" s="3" t="s">
        <v>28</v>
      </c>
      <c r="C16" s="3" t="s">
        <v>29</v>
      </c>
      <c r="D16" s="41">
        <v>4</v>
      </c>
      <c r="E16" s="6">
        <v>10000</v>
      </c>
      <c r="F16" s="6">
        <f>+D16*E16</f>
        <v>40000</v>
      </c>
    </row>
    <row r="17" spans="1:6">
      <c r="A17" s="5">
        <v>2</v>
      </c>
      <c r="B17" s="3" t="s">
        <v>30</v>
      </c>
      <c r="C17" s="3" t="s">
        <v>4</v>
      </c>
      <c r="D17" s="41">
        <v>5</v>
      </c>
      <c r="E17" s="6">
        <v>14000</v>
      </c>
      <c r="F17" s="6">
        <f t="shared" ref="F17:F25" si="0">+D17*E17</f>
        <v>70000</v>
      </c>
    </row>
    <row r="18" spans="1:6">
      <c r="A18" s="5">
        <v>3</v>
      </c>
      <c r="B18" s="3" t="s">
        <v>3</v>
      </c>
      <c r="C18" s="3" t="s">
        <v>4</v>
      </c>
      <c r="D18" s="41">
        <v>10</v>
      </c>
      <c r="E18" s="6">
        <v>4700</v>
      </c>
      <c r="F18" s="6">
        <f t="shared" si="0"/>
        <v>47000</v>
      </c>
    </row>
    <row r="19" spans="1:6">
      <c r="A19" s="5">
        <v>4</v>
      </c>
      <c r="B19" s="3" t="s">
        <v>31</v>
      </c>
      <c r="C19" s="3" t="s">
        <v>5</v>
      </c>
      <c r="D19" s="41">
        <v>2</v>
      </c>
      <c r="E19" s="6">
        <v>12000</v>
      </c>
      <c r="F19" s="6">
        <f t="shared" si="0"/>
        <v>24000</v>
      </c>
    </row>
    <row r="20" spans="1:6">
      <c r="A20" s="5">
        <v>5</v>
      </c>
      <c r="B20" s="3" t="s">
        <v>32</v>
      </c>
      <c r="C20" s="3" t="s">
        <v>1</v>
      </c>
      <c r="D20" s="41">
        <v>2</v>
      </c>
      <c r="E20" s="6">
        <v>6200</v>
      </c>
      <c r="F20" s="6">
        <f t="shared" si="0"/>
        <v>12400</v>
      </c>
    </row>
    <row r="21" spans="1:6">
      <c r="A21" s="5">
        <v>6</v>
      </c>
      <c r="B21" s="3" t="s">
        <v>33</v>
      </c>
      <c r="C21" s="3" t="s">
        <v>1</v>
      </c>
      <c r="D21" s="41">
        <v>5</v>
      </c>
      <c r="E21" s="6">
        <v>3400</v>
      </c>
      <c r="F21" s="6">
        <f t="shared" si="0"/>
        <v>17000</v>
      </c>
    </row>
    <row r="22" spans="1:6">
      <c r="A22" s="5">
        <v>7</v>
      </c>
      <c r="B22" s="3" t="s">
        <v>34</v>
      </c>
      <c r="C22" s="3" t="s">
        <v>2</v>
      </c>
      <c r="D22" s="41">
        <v>1</v>
      </c>
      <c r="E22" s="6">
        <v>40000</v>
      </c>
      <c r="F22" s="6">
        <f t="shared" si="0"/>
        <v>40000</v>
      </c>
    </row>
    <row r="23" spans="1:6">
      <c r="A23" s="5">
        <v>8</v>
      </c>
      <c r="B23" s="3" t="s">
        <v>35</v>
      </c>
      <c r="C23" s="3" t="s">
        <v>5</v>
      </c>
      <c r="D23" s="41">
        <v>1</v>
      </c>
      <c r="E23" s="6">
        <v>415000</v>
      </c>
      <c r="F23" s="6">
        <f t="shared" si="0"/>
        <v>415000</v>
      </c>
    </row>
    <row r="24" spans="1:6">
      <c r="A24" s="5">
        <v>9</v>
      </c>
      <c r="B24" s="3" t="s">
        <v>36</v>
      </c>
      <c r="C24" s="3" t="s">
        <v>1</v>
      </c>
      <c r="D24" s="41">
        <v>2</v>
      </c>
      <c r="E24" s="6">
        <v>19000</v>
      </c>
      <c r="F24" s="6">
        <f t="shared" si="0"/>
        <v>38000</v>
      </c>
    </row>
    <row r="25" spans="1:6">
      <c r="A25" s="5">
        <v>10</v>
      </c>
      <c r="B25" s="3" t="s">
        <v>37</v>
      </c>
      <c r="C25" s="3" t="s">
        <v>38</v>
      </c>
      <c r="D25" s="41">
        <v>1</v>
      </c>
      <c r="E25" s="6">
        <v>85000</v>
      </c>
      <c r="F25" s="6">
        <f t="shared" si="0"/>
        <v>85000</v>
      </c>
    </row>
    <row r="26" spans="1:6" ht="17.25">
      <c r="A26" s="37" t="s">
        <v>11</v>
      </c>
      <c r="B26" s="38"/>
      <c r="C26" s="38"/>
      <c r="D26" s="38"/>
      <c r="E26" s="39"/>
      <c r="F26" s="29">
        <f>+SUM(F16:F25)</f>
        <v>788400</v>
      </c>
    </row>
    <row r="27" spans="1:6" ht="17.25">
      <c r="A27" s="37" t="s">
        <v>12</v>
      </c>
      <c r="B27" s="38"/>
      <c r="C27" s="38"/>
      <c r="D27" s="38"/>
      <c r="E27" s="39"/>
      <c r="F27" s="29">
        <f>10%*F26</f>
        <v>78840</v>
      </c>
    </row>
    <row r="28" spans="1:6" ht="17.25">
      <c r="A28" s="37" t="s">
        <v>13</v>
      </c>
      <c r="B28" s="38"/>
      <c r="C28" s="38"/>
      <c r="D28" s="38"/>
      <c r="E28" s="39"/>
      <c r="F28" s="29">
        <f>+F26+F27</f>
        <v>867240</v>
      </c>
    </row>
    <row r="33" spans="1:6" s="18" customFormat="1">
      <c r="A33" s="16" t="s">
        <v>16</v>
      </c>
      <c r="B33" s="17"/>
      <c r="C33" s="17"/>
      <c r="D33" s="17"/>
    </row>
    <row r="34" spans="1:6" s="21" customFormat="1" ht="15.75">
      <c r="A34" s="19" t="s">
        <v>17</v>
      </c>
      <c r="B34" s="20"/>
      <c r="C34" s="20"/>
      <c r="D34" s="20"/>
    </row>
    <row r="35" spans="1:6" s="8" customFormat="1">
      <c r="A35" s="22" t="s">
        <v>18</v>
      </c>
      <c r="B35" s="22"/>
      <c r="C35" s="23"/>
      <c r="D35" s="24"/>
    </row>
    <row r="36" spans="1:6" s="8" customFormat="1">
      <c r="A36" s="22" t="s">
        <v>19</v>
      </c>
      <c r="B36" s="22"/>
      <c r="C36" s="23"/>
      <c r="D36" s="24"/>
    </row>
    <row r="37" spans="1:6" s="8" customFormat="1">
      <c r="A37" s="22" t="s">
        <v>20</v>
      </c>
      <c r="B37" s="22"/>
      <c r="C37" s="23"/>
      <c r="D37" s="24"/>
    </row>
    <row r="38" spans="1:6" s="21" customFormat="1">
      <c r="A38" s="25" t="s">
        <v>21</v>
      </c>
      <c r="B38" s="17"/>
      <c r="C38" s="17"/>
      <c r="D38" s="17"/>
    </row>
    <row r="39" spans="1:6" s="8" customFormat="1" ht="15.75">
      <c r="A39" s="13"/>
      <c r="B39" s="14"/>
      <c r="C39" s="13"/>
      <c r="D39" s="13"/>
    </row>
    <row r="40" spans="1:6" s="8" customFormat="1" ht="15.75">
      <c r="A40" s="13"/>
      <c r="B40" s="14"/>
      <c r="C40" s="13"/>
      <c r="D40" s="13"/>
    </row>
    <row r="41" spans="1:6" s="8" customFormat="1" ht="15.75">
      <c r="A41" s="13"/>
      <c r="B41" s="14"/>
      <c r="C41" s="13"/>
      <c r="D41" s="13"/>
    </row>
    <row r="42" spans="1:6" s="8" customFormat="1" ht="15.75">
      <c r="A42" s="13"/>
      <c r="B42" s="14"/>
      <c r="C42" s="13"/>
      <c r="D42" s="13"/>
    </row>
    <row r="43" spans="1:6" s="8" customFormat="1" ht="15.75">
      <c r="A43" s="13"/>
      <c r="B43" s="14"/>
      <c r="C43" s="13"/>
      <c r="D43" s="13"/>
    </row>
    <row r="44" spans="1:6" s="8" customFormat="1" ht="15.75">
      <c r="A44" s="13"/>
      <c r="B44" s="14"/>
      <c r="C44" s="13"/>
      <c r="D44" s="13"/>
    </row>
    <row r="45" spans="1:6" s="8" customFormat="1" ht="15.75">
      <c r="A45" s="13"/>
      <c r="B45" s="14"/>
      <c r="C45" s="13"/>
      <c r="D45" s="13"/>
    </row>
    <row r="46" spans="1:6" s="8" customFormat="1" ht="15.75">
      <c r="A46" s="32"/>
      <c r="B46" s="32"/>
      <c r="C46" s="32"/>
      <c r="D46" s="32"/>
    </row>
    <row r="47" spans="1:6" s="8" customFormat="1" ht="15.75">
      <c r="A47" s="28" t="s">
        <v>22</v>
      </c>
      <c r="B47" s="28"/>
      <c r="C47" s="28"/>
      <c r="D47" s="28"/>
      <c r="E47" s="28"/>
      <c r="F47" s="28"/>
    </row>
    <row r="48" spans="1:6" s="8" customFormat="1">
      <c r="B48" s="26"/>
      <c r="C48" s="27"/>
      <c r="D48" s="27"/>
    </row>
    <row r="49" spans="2:4" s="8" customFormat="1">
      <c r="B49" s="26"/>
      <c r="C49" s="27"/>
      <c r="D49" s="27"/>
    </row>
    <row r="50" spans="2:4" s="8" customFormat="1">
      <c r="B50" s="26"/>
      <c r="C50" s="27"/>
      <c r="D50" s="27"/>
    </row>
    <row r="52" spans="2:4" s="8" customFormat="1">
      <c r="B52" s="26"/>
      <c r="C52" s="27"/>
      <c r="D52" s="27"/>
    </row>
  </sheetData>
  <mergeCells count="11">
    <mergeCell ref="B1:F1"/>
    <mergeCell ref="A26:E26"/>
    <mergeCell ref="A27:E27"/>
    <mergeCell ref="A28:E28"/>
    <mergeCell ref="A7:D7"/>
    <mergeCell ref="A10:B10"/>
    <mergeCell ref="A46:D46"/>
    <mergeCell ref="A9:D9"/>
    <mergeCell ref="B2:I2"/>
    <mergeCell ref="A3:J3"/>
    <mergeCell ref="A5:J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cp:lastPrinted>2016-03-29T02:54:19Z</cp:lastPrinted>
  <dcterms:created xsi:type="dcterms:W3CDTF">2016-03-29T02:29:38Z</dcterms:created>
  <dcterms:modified xsi:type="dcterms:W3CDTF">2016-06-20T08:56:14Z</dcterms:modified>
</cp:coreProperties>
</file>