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  <c r="F16"/>
  <c r="F17"/>
  <c r="F18"/>
  <c r="F19"/>
  <c r="F20"/>
  <c r="F21"/>
  <c r="F22"/>
  <c r="F23"/>
  <c r="F24"/>
  <c r="F25"/>
  <c r="F26"/>
  <c r="F27"/>
  <c r="F28"/>
  <c r="F29"/>
  <c r="F30"/>
  <c r="F31"/>
  <c r="F14"/>
  <c r="F32" l="1"/>
  <c r="F33" l="1"/>
  <c r="F34" s="1"/>
</calcChain>
</file>

<file path=xl/sharedStrings.xml><?xml version="1.0" encoding="utf-8"?>
<sst xmlns="http://schemas.openxmlformats.org/spreadsheetml/2006/main" count="58" uniqueCount="51">
  <si>
    <t>STT</t>
  </si>
  <si>
    <t>TÊN HÀNG</t>
  </si>
  <si>
    <t>SỐ LƯỢNG</t>
  </si>
  <si>
    <t>ĐVT</t>
  </si>
  <si>
    <t>Cây</t>
  </si>
  <si>
    <t>Cục</t>
  </si>
  <si>
    <t>Bộ</t>
  </si>
  <si>
    <t>Cuốn</t>
  </si>
  <si>
    <t>Cái</t>
  </si>
  <si>
    <t>Hộp</t>
  </si>
  <si>
    <t>Băng keo đen cuộn nhỏ cho kỹ thuật</t>
  </si>
  <si>
    <t>Cuộn</t>
  </si>
  <si>
    <t>Bịch</t>
  </si>
  <si>
    <t xml:space="preserve">Bìa nilong bấm lỗ </t>
  </si>
  <si>
    <t>Băng keo trong loại nhỏ</t>
  </si>
  <si>
    <t>cây</t>
  </si>
  <si>
    <t>hộp</t>
  </si>
  <si>
    <t xml:space="preserve">Giấy decal in </t>
  </si>
  <si>
    <t>sấp</t>
  </si>
  <si>
    <t>ĐƠN GIÁ</t>
  </si>
  <si>
    <t>THÀNH TiỀN</t>
  </si>
  <si>
    <t>Bút bi TL 027</t>
  </si>
  <si>
    <t>Viết chì bấm pentel AX125T</t>
  </si>
  <si>
    <t>Cục gôm (tẩy) TL E09</t>
  </si>
  <si>
    <t>Bút bi cắm bàn Tiên Long</t>
  </si>
  <si>
    <t>Tập VT 96T</t>
  </si>
  <si>
    <t>Kéo S100</t>
  </si>
  <si>
    <t>Dao rọc giấy nhỏ SDI 0404</t>
  </si>
  <si>
    <t>Accor sắt SDI</t>
  </si>
  <si>
    <t>Kẹp giấy C62</t>
  </si>
  <si>
    <t>File bìa cứng lưu hồ sơ (bìa còng) 7P</t>
  </si>
  <si>
    <t>Bút lông ầu PM09 thiên Long đen</t>
  </si>
  <si>
    <t>Kẹp bướm trung 32mm</t>
  </si>
  <si>
    <t>Bút dạ quang vàng HL03</t>
  </si>
  <si>
    <t>CỘNG</t>
  </si>
  <si>
    <t>THUẾ VAT 10%</t>
  </si>
  <si>
    <t>TỔNG CỘNG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</si>
  <si>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</si>
  <si>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</si>
  <si>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</si>
  <si>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</si>
  <si>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>Kính gửi:  Công Ty TNHH TM DV Viên Mỹ</t>
  </si>
  <si>
    <t>Địa chỉ: 362 Cao Thắng , Phường 12, Quận 10, TP HCM</t>
  </si>
  <si>
    <t>Điện thoại : 0932 600199</t>
  </si>
  <si>
    <t>Người giao dịch: Chị Hồng</t>
  </si>
  <si>
    <t xml:space="preserve">Công ty VPP Phương Nam xin gửi đến Qúy khánh hàng bảng báo giá như sau: </t>
  </si>
  <si>
    <t>(Ký và ghi rõ họ tên)</t>
  </si>
  <si>
    <t>Người lập phiếu</t>
  </si>
  <si>
    <t>Huỳnh Thị Trúc Ly</t>
  </si>
  <si>
    <t>Tp.Hồ Chí Minh, Ngày 12 Tháng 09 Năm 2016</t>
  </si>
  <si>
    <t>Băng keo 2 mặt 1.2p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</si>
</sst>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14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left"/>
    </xf>
    <xf numFmtId="164" fontId="1" fillId="0" borderId="1" xfId="1" applyNumberFormat="1" applyFont="1" applyBorder="1"/>
    <xf numFmtId="164" fontId="4" fillId="0" borderId="1" xfId="1" applyNumberFormat="1" applyFont="1" applyBorder="1"/>
    <xf numFmtId="164" fontId="4" fillId="0" borderId="1" xfId="0" applyNumberFormat="1" applyFont="1" applyBorder="1"/>
    <xf numFmtId="0" fontId="5" fillId="0" borderId="0" xfId="0" applyFont="1" applyBorder="1" applyAlignment="1">
      <alignment horizontal="center"/>
    </xf>
    <xf numFmtId="0" fontId="0" fillId="0" borderId="0" xfId="0" applyFont="1"/>
    <xf numFmtId="0" fontId="6" fillId="0" borderId="0" xfId="0" applyFont="1" applyBorder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165" fontId="10" fillId="0" borderId="0" xfId="0" applyNumberFormat="1" applyFont="1" applyFill="1" applyAlignment="1">
      <alignment horizontal="center" vertical="top"/>
    </xf>
    <xf numFmtId="165" fontId="11" fillId="0" borderId="0" xfId="0" applyNumberFormat="1" applyFont="1" applyFill="1" applyAlignment="1">
      <alignment horizontal="center" vertical="top"/>
    </xf>
    <xf numFmtId="165" fontId="11" fillId="0" borderId="0" xfId="0" applyNumberFormat="1" applyFont="1" applyFill="1" applyAlignment="1">
      <alignment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5" fontId="9" fillId="0" borderId="0" xfId="0" applyNumberFormat="1" applyFont="1" applyFill="1" applyAlignment="1">
      <alignment horizontal="left" vertical="top"/>
    </xf>
    <xf numFmtId="165" fontId="12" fillId="0" borderId="0" xfId="0" applyNumberFormat="1" applyFont="1" applyFill="1" applyAlignment="1">
      <alignment horizontal="left" vertical="top" shrinkToFit="1"/>
    </xf>
    <xf numFmtId="0" fontId="13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85726</xdr:colOff>
      <xdr:row>0</xdr:row>
      <xdr:rowOff>0</xdr:rowOff>
    </xdr:from>
    <xdr:to>
      <xdr:col>1</xdr:col>
      <xdr:colOff>171451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6" y="0"/>
          <a:ext cx="3238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4" workbookViewId="0">
      <selection activeCell="B14" sqref="B14"/>
    </sheetView>
  </sheetViews>
  <sheetFormatPr defaultRowHeight="16.5"/>
  <cols>
    <col min="1" max="1" width="5" style="1" customWidth="1"/>
    <col min="2" max="2" width="41.28515625" style="1" customWidth="1"/>
    <col min="3" max="3" width="7.140625" style="1" customWidth="1"/>
    <col min="4" max="4" width="14" style="1" customWidth="1"/>
    <col min="5" max="5" width="15.85546875" style="1" customWidth="1"/>
    <col min="6" max="6" width="15.28515625" style="1" customWidth="1"/>
    <col min="7" max="16384" width="9.140625" style="1"/>
  </cols>
  <sheetData>
    <row r="1" spans="1:8" s="10" customFormat="1">
      <c r="A1" s="9"/>
      <c r="B1" s="27" t="s">
        <v>37</v>
      </c>
      <c r="C1" s="27"/>
      <c r="D1" s="27"/>
      <c r="E1" s="27"/>
    </row>
    <row r="2" spans="1:8" s="10" customFormat="1">
      <c r="A2" s="9"/>
      <c r="B2" s="11" t="s">
        <v>38</v>
      </c>
      <c r="C2" s="12"/>
      <c r="D2" s="12"/>
      <c r="E2" s="12"/>
    </row>
    <row r="3" spans="1:8" s="10" customFormat="1" ht="39" customHeight="1">
      <c r="A3" s="9"/>
      <c r="B3" s="28" t="s">
        <v>39</v>
      </c>
      <c r="C3" s="28"/>
      <c r="D3" s="28"/>
      <c r="E3" s="28"/>
      <c r="F3" s="28"/>
    </row>
    <row r="4" spans="1:8" s="10" customFormat="1">
      <c r="A4" s="9"/>
      <c r="B4" s="13"/>
      <c r="C4" s="13"/>
      <c r="D4" s="13"/>
      <c r="E4" s="13"/>
    </row>
    <row r="5" spans="1:8" s="10" customFormat="1" ht="28.5" customHeight="1">
      <c r="A5" s="29" t="s">
        <v>40</v>
      </c>
      <c r="B5" s="29"/>
      <c r="C5" s="29"/>
      <c r="D5" s="29"/>
      <c r="E5" s="29"/>
      <c r="F5" s="29"/>
    </row>
    <row r="6" spans="1:8" s="10" customFormat="1" ht="15.75">
      <c r="A6" s="9"/>
      <c r="B6" s="9"/>
      <c r="C6" s="9"/>
      <c r="D6" s="22" t="s">
        <v>49</v>
      </c>
      <c r="E6" s="22"/>
      <c r="F6" s="22"/>
      <c r="G6" s="22"/>
      <c r="H6" s="22"/>
    </row>
    <row r="7" spans="1:8" s="10" customFormat="1">
      <c r="A7" s="27" t="s">
        <v>41</v>
      </c>
      <c r="B7" s="27"/>
      <c r="C7" s="27"/>
      <c r="D7" s="27"/>
      <c r="E7" s="27"/>
    </row>
    <row r="8" spans="1:8" s="10" customFormat="1">
      <c r="A8" s="27" t="s">
        <v>42</v>
      </c>
      <c r="B8" s="27"/>
      <c r="C8" s="27"/>
      <c r="D8" s="27"/>
      <c r="E8" s="27"/>
    </row>
    <row r="9" spans="1:8" s="10" customFormat="1">
      <c r="A9" s="27" t="s">
        <v>43</v>
      </c>
      <c r="B9" s="27"/>
      <c r="C9" s="27"/>
      <c r="D9" s="14"/>
      <c r="E9" s="14"/>
    </row>
    <row r="10" spans="1:8" s="10" customFormat="1">
      <c r="A10" s="20" t="s">
        <v>44</v>
      </c>
      <c r="B10" s="20"/>
      <c r="C10" s="15"/>
      <c r="D10" s="15"/>
      <c r="E10" s="15"/>
    </row>
    <row r="11" spans="1:8" s="10" customFormat="1" ht="15.75">
      <c r="A11" s="16"/>
      <c r="B11" s="17"/>
      <c r="C11" s="16"/>
      <c r="D11" s="16"/>
      <c r="E11" s="16"/>
    </row>
    <row r="12" spans="1:8" s="10" customFormat="1" ht="15.75">
      <c r="A12" s="21" t="s">
        <v>45</v>
      </c>
      <c r="B12" s="21"/>
      <c r="C12" s="21"/>
      <c r="D12" s="21"/>
      <c r="E12" s="21"/>
    </row>
    <row r="13" spans="1:8" s="4" customFormat="1" ht="31.5" customHeight="1">
      <c r="A13" s="19" t="s">
        <v>0</v>
      </c>
      <c r="B13" s="19" t="s">
        <v>1</v>
      </c>
      <c r="C13" s="19" t="s">
        <v>3</v>
      </c>
      <c r="D13" s="19" t="s">
        <v>2</v>
      </c>
      <c r="E13" s="19" t="s">
        <v>19</v>
      </c>
      <c r="F13" s="19" t="s">
        <v>20</v>
      </c>
    </row>
    <row r="14" spans="1:8">
      <c r="A14" s="5">
        <v>1</v>
      </c>
      <c r="B14" s="3" t="s">
        <v>21</v>
      </c>
      <c r="C14" s="5" t="s">
        <v>4</v>
      </c>
      <c r="D14" s="2">
        <v>20</v>
      </c>
      <c r="E14" s="6">
        <v>2400</v>
      </c>
      <c r="F14" s="6">
        <f>+E14*D14</f>
        <v>48000</v>
      </c>
    </row>
    <row r="15" spans="1:8">
      <c r="A15" s="5">
        <v>2</v>
      </c>
      <c r="B15" s="3" t="s">
        <v>22</v>
      </c>
      <c r="C15" s="5" t="s">
        <v>4</v>
      </c>
      <c r="D15" s="2">
        <v>5</v>
      </c>
      <c r="E15" s="6">
        <v>13000</v>
      </c>
      <c r="F15" s="6">
        <f t="shared" ref="F15:F31" si="0">+E15*D15</f>
        <v>65000</v>
      </c>
    </row>
    <row r="16" spans="1:8">
      <c r="A16" s="5">
        <v>3</v>
      </c>
      <c r="B16" s="3" t="s">
        <v>23</v>
      </c>
      <c r="C16" s="5" t="s">
        <v>5</v>
      </c>
      <c r="D16" s="2">
        <v>5</v>
      </c>
      <c r="E16" s="6">
        <v>3500</v>
      </c>
      <c r="F16" s="6">
        <f t="shared" si="0"/>
        <v>17500</v>
      </c>
    </row>
    <row r="17" spans="1:6">
      <c r="A17" s="5">
        <v>4</v>
      </c>
      <c r="B17" s="3" t="s">
        <v>24</v>
      </c>
      <c r="C17" s="5" t="s">
        <v>6</v>
      </c>
      <c r="D17" s="2">
        <v>2</v>
      </c>
      <c r="E17" s="6">
        <v>12000</v>
      </c>
      <c r="F17" s="6">
        <f t="shared" si="0"/>
        <v>24000</v>
      </c>
    </row>
    <row r="18" spans="1:6">
      <c r="A18" s="5">
        <v>5</v>
      </c>
      <c r="B18" s="3" t="s">
        <v>25</v>
      </c>
      <c r="C18" s="5" t="s">
        <v>7</v>
      </c>
      <c r="D18" s="2">
        <v>5</v>
      </c>
      <c r="E18" s="6">
        <v>4600</v>
      </c>
      <c r="F18" s="6">
        <f t="shared" si="0"/>
        <v>23000</v>
      </c>
    </row>
    <row r="19" spans="1:6">
      <c r="A19" s="5">
        <v>6</v>
      </c>
      <c r="B19" s="3" t="s">
        <v>26</v>
      </c>
      <c r="C19" s="5" t="s">
        <v>8</v>
      </c>
      <c r="D19" s="2">
        <v>1</v>
      </c>
      <c r="E19" s="6">
        <v>19000</v>
      </c>
      <c r="F19" s="6">
        <f t="shared" si="0"/>
        <v>19000</v>
      </c>
    </row>
    <row r="20" spans="1:6">
      <c r="A20" s="5">
        <v>7</v>
      </c>
      <c r="B20" s="3" t="s">
        <v>27</v>
      </c>
      <c r="C20" s="5" t="s">
        <v>8</v>
      </c>
      <c r="D20" s="2">
        <v>2</v>
      </c>
      <c r="E20" s="6">
        <v>12500</v>
      </c>
      <c r="F20" s="6">
        <f t="shared" si="0"/>
        <v>25000</v>
      </c>
    </row>
    <row r="21" spans="1:6">
      <c r="A21" s="5">
        <v>8</v>
      </c>
      <c r="B21" s="3" t="s">
        <v>28</v>
      </c>
      <c r="C21" s="5" t="s">
        <v>9</v>
      </c>
      <c r="D21" s="2">
        <v>2</v>
      </c>
      <c r="E21" s="6">
        <v>23000</v>
      </c>
      <c r="F21" s="6">
        <f t="shared" si="0"/>
        <v>46000</v>
      </c>
    </row>
    <row r="22" spans="1:6">
      <c r="A22" s="5">
        <v>9</v>
      </c>
      <c r="B22" s="3" t="s">
        <v>29</v>
      </c>
      <c r="C22" s="5" t="s">
        <v>9</v>
      </c>
      <c r="D22" s="2">
        <v>5</v>
      </c>
      <c r="E22" s="6">
        <v>2700</v>
      </c>
      <c r="F22" s="6">
        <f t="shared" si="0"/>
        <v>13500</v>
      </c>
    </row>
    <row r="23" spans="1:6">
      <c r="A23" s="5">
        <v>10</v>
      </c>
      <c r="B23" s="3" t="s">
        <v>30</v>
      </c>
      <c r="C23" s="5" t="s">
        <v>8</v>
      </c>
      <c r="D23" s="2">
        <v>3</v>
      </c>
      <c r="E23" s="6">
        <v>24000</v>
      </c>
      <c r="F23" s="6">
        <f t="shared" si="0"/>
        <v>72000</v>
      </c>
    </row>
    <row r="24" spans="1:6">
      <c r="A24" s="5">
        <v>11</v>
      </c>
      <c r="B24" s="3" t="s">
        <v>13</v>
      </c>
      <c r="C24" s="5" t="s">
        <v>12</v>
      </c>
      <c r="D24" s="2">
        <v>2</v>
      </c>
      <c r="E24" s="6">
        <v>38000</v>
      </c>
      <c r="F24" s="6">
        <f t="shared" si="0"/>
        <v>76000</v>
      </c>
    </row>
    <row r="25" spans="1:6">
      <c r="A25" s="5">
        <v>12</v>
      </c>
      <c r="B25" s="3" t="s">
        <v>50</v>
      </c>
      <c r="C25" s="5" t="s">
        <v>11</v>
      </c>
      <c r="D25" s="2">
        <v>2</v>
      </c>
      <c r="E25" s="6">
        <v>2000</v>
      </c>
      <c r="F25" s="6">
        <f t="shared" si="0"/>
        <v>4000</v>
      </c>
    </row>
    <row r="26" spans="1:6">
      <c r="A26" s="5">
        <v>13</v>
      </c>
      <c r="B26" s="3" t="s">
        <v>14</v>
      </c>
      <c r="C26" s="5" t="s">
        <v>11</v>
      </c>
      <c r="D26" s="2">
        <v>5</v>
      </c>
      <c r="E26" s="6">
        <v>1400</v>
      </c>
      <c r="F26" s="6">
        <f t="shared" si="0"/>
        <v>7000</v>
      </c>
    </row>
    <row r="27" spans="1:6">
      <c r="A27" s="5">
        <v>14</v>
      </c>
      <c r="B27" s="3" t="s">
        <v>10</v>
      </c>
      <c r="C27" s="5" t="s">
        <v>11</v>
      </c>
      <c r="D27" s="2">
        <v>5</v>
      </c>
      <c r="E27" s="6">
        <v>6000</v>
      </c>
      <c r="F27" s="6">
        <f t="shared" si="0"/>
        <v>30000</v>
      </c>
    </row>
    <row r="28" spans="1:6">
      <c r="A28" s="5">
        <v>15</v>
      </c>
      <c r="B28" s="3" t="s">
        <v>31</v>
      </c>
      <c r="C28" s="3" t="s">
        <v>15</v>
      </c>
      <c r="D28" s="2">
        <v>5</v>
      </c>
      <c r="E28" s="6">
        <v>7000</v>
      </c>
      <c r="F28" s="6">
        <f t="shared" si="0"/>
        <v>35000</v>
      </c>
    </row>
    <row r="29" spans="1:6">
      <c r="A29" s="5">
        <v>16</v>
      </c>
      <c r="B29" s="3" t="s">
        <v>32</v>
      </c>
      <c r="C29" s="3" t="s">
        <v>16</v>
      </c>
      <c r="D29" s="2">
        <v>2</v>
      </c>
      <c r="E29" s="6">
        <v>9500</v>
      </c>
      <c r="F29" s="6">
        <f t="shared" si="0"/>
        <v>19000</v>
      </c>
    </row>
    <row r="30" spans="1:6">
      <c r="A30" s="5">
        <v>17</v>
      </c>
      <c r="B30" s="3" t="s">
        <v>33</v>
      </c>
      <c r="C30" s="3" t="s">
        <v>15</v>
      </c>
      <c r="D30" s="2">
        <v>2</v>
      </c>
      <c r="E30" s="6">
        <v>6200</v>
      </c>
      <c r="F30" s="6">
        <f t="shared" si="0"/>
        <v>12400</v>
      </c>
    </row>
    <row r="31" spans="1:6">
      <c r="A31" s="5">
        <v>18</v>
      </c>
      <c r="B31" s="3" t="s">
        <v>17</v>
      </c>
      <c r="C31" s="3" t="s">
        <v>18</v>
      </c>
      <c r="D31" s="2">
        <v>1</v>
      </c>
      <c r="E31" s="6">
        <v>75000</v>
      </c>
      <c r="F31" s="6">
        <f t="shared" si="0"/>
        <v>75000</v>
      </c>
    </row>
    <row r="32" spans="1:6" ht="19.5">
      <c r="A32" s="24" t="s">
        <v>34</v>
      </c>
      <c r="B32" s="25"/>
      <c r="C32" s="25"/>
      <c r="D32" s="25"/>
      <c r="E32" s="26"/>
      <c r="F32" s="7">
        <f>+SUM(F14:F31)</f>
        <v>611400</v>
      </c>
    </row>
    <row r="33" spans="1:6" ht="19.5">
      <c r="A33" s="24" t="s">
        <v>35</v>
      </c>
      <c r="B33" s="25"/>
      <c r="C33" s="25"/>
      <c r="D33" s="25"/>
      <c r="E33" s="26"/>
      <c r="F33" s="8">
        <f>10%*F32</f>
        <v>61140</v>
      </c>
    </row>
    <row r="34" spans="1:6" ht="19.5">
      <c r="A34" s="24" t="s">
        <v>36</v>
      </c>
      <c r="B34" s="25"/>
      <c r="C34" s="25"/>
      <c r="D34" s="25"/>
      <c r="E34" s="26"/>
      <c r="F34" s="8">
        <f>+F32+F33</f>
        <v>672540</v>
      </c>
    </row>
    <row r="38" spans="1:6">
      <c r="E38" s="1" t="s">
        <v>47</v>
      </c>
    </row>
    <row r="39" spans="1:6">
      <c r="E39" s="18" t="s">
        <v>46</v>
      </c>
    </row>
    <row r="43" spans="1:6">
      <c r="D43" s="23" t="s">
        <v>48</v>
      </c>
      <c r="E43" s="23"/>
      <c r="F43" s="23"/>
    </row>
  </sheetData>
  <mergeCells count="13">
    <mergeCell ref="B1:E1"/>
    <mergeCell ref="B3:F3"/>
    <mergeCell ref="A5:F5"/>
    <mergeCell ref="A7:E7"/>
    <mergeCell ref="A8:E8"/>
    <mergeCell ref="A10:B10"/>
    <mergeCell ref="A12:E12"/>
    <mergeCell ref="D6:H6"/>
    <mergeCell ref="D43:F43"/>
    <mergeCell ref="A32:E32"/>
    <mergeCell ref="A33:E33"/>
    <mergeCell ref="A34:E34"/>
    <mergeCell ref="A9:C9"/>
  </mergeCells>
  <pageMargins left="0.2" right="0.21" top="0.23" bottom="0.5" header="0.16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KT3</dc:creator>
  <cp:lastModifiedBy>ly</cp:lastModifiedBy>
  <cp:lastPrinted>2016-09-08T10:35:56Z</cp:lastPrinted>
  <dcterms:created xsi:type="dcterms:W3CDTF">2016-09-07T08:59:23Z</dcterms:created>
  <dcterms:modified xsi:type="dcterms:W3CDTF">2016-09-12T03:23:47Z</dcterms:modified>
</cp:coreProperties>
</file>