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320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5" i="1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14"/>
  <c r="I51" l="1"/>
</calcChain>
</file>

<file path=xl/sharedStrings.xml><?xml version="1.0" encoding="utf-8"?>
<sst xmlns="http://schemas.openxmlformats.org/spreadsheetml/2006/main" count="160" uniqueCount="101">
  <si>
    <t>STT</t>
  </si>
  <si>
    <t>TÊN HÀNG</t>
  </si>
  <si>
    <t>QUY CÁCH</t>
  </si>
  <si>
    <t>ĐVT</t>
  </si>
  <si>
    <t xml:space="preserve">THÀNH TiỀN </t>
  </si>
  <si>
    <t>TỔNG</t>
  </si>
  <si>
    <t>Kính gừi : CÔNG TY TNHH MTV DỆT KIM ĐÔNG PHƯƠNG</t>
  </si>
  <si>
    <t xml:space="preserve">                                           NHÀ MÁY MAY ĐÔNG PHƯƠNG</t>
  </si>
  <si>
    <t xml:space="preserve">Công ty chúng tôi xin gửi đến quý khách hàng bảng báo giá như sau : </t>
  </si>
  <si>
    <t xml:space="preserve">Đơn giá trên chưa bao gồm thuế VAT 10 %. </t>
  </si>
  <si>
    <t xml:space="preserve">Địa chỉ   :        123/1E Ấp Đình, Xã Tân Xuân, Huyện Hóc Môn, TP.HCm </t>
  </si>
  <si>
    <t>ĐƠN GIÁ</t>
  </si>
  <si>
    <t xml:space="preserve">SL </t>
  </si>
  <si>
    <t xml:space="preserve">Lập bảng </t>
  </si>
  <si>
    <t>Kim bấm No.10 SDI</t>
  </si>
  <si>
    <t>Kim</t>
  </si>
  <si>
    <t>vn</t>
  </si>
  <si>
    <t>Hộp</t>
  </si>
  <si>
    <t>Bấm kim 10 Plus</t>
  </si>
  <si>
    <t>Cái</t>
  </si>
  <si>
    <t>Bìa còng bật 2 mặt lớn</t>
  </si>
  <si>
    <t>Bìa đựng hồ sơ</t>
  </si>
  <si>
    <t>tl</t>
  </si>
  <si>
    <t>xấp</t>
  </si>
  <si>
    <t>Kẹp giấy  C62</t>
  </si>
  <si>
    <t>Kim kẹp</t>
  </si>
  <si>
    <t>Kẹp đen</t>
  </si>
  <si>
    <t>Kẹp bướm Echo 25 mm (12c/h)</t>
  </si>
  <si>
    <t xml:space="preserve">Giấy ghi chú Pronoti 3 x 3 </t>
  </si>
  <si>
    <t>Giấy dán</t>
  </si>
  <si>
    <t xml:space="preserve">Xấp </t>
  </si>
  <si>
    <t xml:space="preserve">Bút xoá TL CP-02 </t>
  </si>
  <si>
    <t>Xóa</t>
  </si>
  <si>
    <t>Cây</t>
  </si>
  <si>
    <t>Giấy trắng A4 72 Excel</t>
  </si>
  <si>
    <t xml:space="preserve">Giấy </t>
  </si>
  <si>
    <t>Ram</t>
  </si>
  <si>
    <t>Giấy A4 60 Bãi Bằng</t>
  </si>
  <si>
    <t>Viết</t>
  </si>
  <si>
    <t>Lưỡi dao lớn 1404 SDI</t>
  </si>
  <si>
    <t>Lưỡi dao</t>
  </si>
  <si>
    <t>Tập TT 96 T</t>
  </si>
  <si>
    <t>Tập hs</t>
  </si>
  <si>
    <t>Quyển</t>
  </si>
  <si>
    <t xml:space="preserve">Bút </t>
  </si>
  <si>
    <t xml:space="preserve">Chuổi cỏ dày </t>
  </si>
  <si>
    <t>Chổi</t>
  </si>
  <si>
    <t>Lau nhà</t>
  </si>
  <si>
    <t>Can</t>
  </si>
  <si>
    <t>Nước rửa tay Lifebuoy</t>
  </si>
  <si>
    <t>Nước rửa tay</t>
  </si>
  <si>
    <t>Chai</t>
  </si>
  <si>
    <t>Giấy vệ sinh Sài Gòn không lõi</t>
  </si>
  <si>
    <t>Cuộn giấy</t>
  </si>
  <si>
    <t>Cuộn</t>
  </si>
  <si>
    <t>Khăn hộp Puply New Supreme 180sh</t>
  </si>
  <si>
    <t>Giấy hộp</t>
  </si>
  <si>
    <t>Bột giặt Omo gói 800 gr</t>
  </si>
  <si>
    <t>Bột giặt</t>
  </si>
  <si>
    <t>Bịch</t>
  </si>
  <si>
    <t>Duck tím 900 ml</t>
  </si>
  <si>
    <t>vs toalet</t>
  </si>
  <si>
    <t>Bao đựng rác</t>
  </si>
  <si>
    <t>Kg</t>
  </si>
  <si>
    <t>Hốt rác</t>
  </si>
  <si>
    <t xml:space="preserve">Mực bút lông dầu Horse   10 den </t>
  </si>
  <si>
    <t xml:space="preserve">Mực </t>
  </si>
  <si>
    <t>chai</t>
  </si>
  <si>
    <t>Thun khoanh</t>
  </si>
  <si>
    <t>Thun</t>
  </si>
  <si>
    <t xml:space="preserve">BỊCH </t>
  </si>
  <si>
    <t>Thuốc thông bồn cầu</t>
  </si>
  <si>
    <t>Gôm tẩy</t>
  </si>
  <si>
    <t>Cục</t>
  </si>
  <si>
    <t>Bìa lỗ  A4</t>
  </si>
  <si>
    <t>Xấp</t>
  </si>
  <si>
    <t>Bút chì gỗ</t>
  </si>
  <si>
    <t xml:space="preserve">Băng keo trong 2cm lõi lớn </t>
  </si>
  <si>
    <t>Băng keo 2 mặt 1cm</t>
  </si>
  <si>
    <t xml:space="preserve">Bìa thái vàng </t>
  </si>
  <si>
    <t xml:space="preserve">Bút dạ quang Toyo </t>
  </si>
  <si>
    <t xml:space="preserve">Bút bi TL 027 </t>
  </si>
  <si>
    <t xml:space="preserve">Bút lông dầu Thiên Long </t>
  </si>
  <si>
    <t xml:space="preserve">Cuộn rác ba màu trung  </t>
  </si>
  <si>
    <t>BẢNG BÁO GIÁ VĂN PHÒNG</t>
  </si>
  <si>
    <t xml:space="preserve">Người nhận: Chị Cao </t>
  </si>
  <si>
    <t xml:space="preserve">CÔNG TY TNHH TM  KỸ THUẬT CÔNG NGHỆ LÊ NGUYỄN </t>
  </si>
  <si>
    <t>Điện thoại: 08 38691322</t>
  </si>
  <si>
    <t>Địa chị:  417/17 Đường Chiến Lược, P. Bình Hưng Hòa A, Q. Bình Tân</t>
  </si>
  <si>
    <t>Dao 0426</t>
  </si>
  <si>
    <t>Dao</t>
  </si>
  <si>
    <t>Caí</t>
  </si>
  <si>
    <t>Tập TT 200T</t>
  </si>
  <si>
    <t>Hốt rác lớn</t>
  </si>
  <si>
    <t>Băng keo 2 mặt 2cm</t>
  </si>
  <si>
    <t>Kim bấm No.13 SDI</t>
  </si>
  <si>
    <t>Nước lau sàn  4L</t>
  </si>
  <si>
    <t>Bàn chải chà sàn</t>
  </si>
  <si>
    <t>Bàn chải</t>
  </si>
  <si>
    <t xml:space="preserve">Tp. HCM, Ngày 04 tháng 07  năm 2016 </t>
  </si>
  <si>
    <t>Xuất Xứ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</si>
</sst>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2"/>
      <name val="Arial"/>
      <family val="2"/>
    </font>
    <font>
      <b/>
      <i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i/>
      <sz val="12"/>
      <name val="Arial"/>
      <family val="2"/>
    </font>
    <font>
      <i/>
      <sz val="13"/>
      <name val="Arial"/>
      <family val="2"/>
    </font>
    <font>
      <i/>
      <sz val="13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4" fillId="0" borderId="0" xfId="0" applyNumberFormat="1" applyFont="1" applyFill="1" applyBorder="1" applyAlignment="1"/>
    <xf numFmtId="3" fontId="0" fillId="0" borderId="0" xfId="0" applyNumberFormat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/>
    <xf numFmtId="0" fontId="0" fillId="0" borderId="0" xfId="0" applyAlignment="1">
      <alignment horizontal="center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Font="1" applyFill="1" applyBorder="1"/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/>
    </xf>
    <xf numFmtId="3" fontId="7" fillId="0" borderId="1" xfId="0" applyNumberFormat="1" applyFont="1" applyFill="1" applyBorder="1"/>
    <xf numFmtId="0" fontId="7" fillId="2" borderId="1" xfId="0" applyFont="1" applyFill="1" applyBorder="1"/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3" fontId="7" fillId="2" borderId="1" xfId="0" applyNumberFormat="1" applyFont="1" applyFill="1" applyBorder="1"/>
    <xf numFmtId="3" fontId="7" fillId="3" borderId="1" xfId="0" applyNumberFormat="1" applyFont="1" applyFill="1" applyBorder="1"/>
    <xf numFmtId="0" fontId="7" fillId="0" borderId="1" xfId="0" applyFont="1" applyFill="1" applyBorder="1" applyAlignment="1">
      <alignment horizontal="center"/>
    </xf>
    <xf numFmtId="164" fontId="1" fillId="0" borderId="2" xfId="1" applyNumberFormat="1" applyFont="1" applyBorder="1" applyAlignment="1"/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10" fillId="0" borderId="0" xfId="0" applyFont="1"/>
    <xf numFmtId="0" fontId="11" fillId="0" borderId="0" xfId="0" applyFont="1" applyBorder="1" applyAlignment="1"/>
    <xf numFmtId="0" fontId="12" fillId="0" borderId="0" xfId="0" applyFont="1" applyBorder="1" applyAlignment="1"/>
    <xf numFmtId="0" fontId="13" fillId="0" borderId="0" xfId="0" applyFont="1" applyAlignment="1">
      <alignment horizontal="center"/>
    </xf>
    <xf numFmtId="3" fontId="13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 applyBorder="1" applyAlignment="1"/>
    <xf numFmtId="0" fontId="11" fillId="0" borderId="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5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D14" sqref="D14"/>
    </sheetView>
  </sheetViews>
  <sheetFormatPr defaultRowHeight="15"/>
  <cols>
    <col min="1" max="1" width="4.7109375" customWidth="1"/>
    <col min="2" max="2" width="31.42578125" customWidth="1"/>
    <col min="3" max="3" width="9" customWidth="1"/>
    <col min="4" max="4" width="7" customWidth="1"/>
    <col min="5" max="5" width="8.42578125" style="1" customWidth="1"/>
    <col min="6" max="6" width="6.42578125" style="12" customWidth="1"/>
    <col min="7" max="7" width="9.5703125" style="1" customWidth="1"/>
    <col min="8" max="8" width="0.140625" style="6" hidden="1" customWidth="1"/>
    <col min="9" max="9" width="13.7109375" customWidth="1"/>
  </cols>
  <sheetData>
    <row r="1" spans="1:13" ht="16.5">
      <c r="A1" s="30" t="s">
        <v>86</v>
      </c>
      <c r="B1" s="31"/>
      <c r="C1" s="32"/>
      <c r="D1" s="32"/>
      <c r="E1" s="32"/>
      <c r="F1" s="33"/>
      <c r="G1" s="34"/>
      <c r="H1" s="35"/>
      <c r="I1" s="35"/>
      <c r="J1" s="35"/>
      <c r="K1" s="35"/>
      <c r="L1" s="35"/>
      <c r="M1" s="36"/>
    </row>
    <row r="2" spans="1:13" ht="16.5">
      <c r="A2" s="30" t="s">
        <v>88</v>
      </c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7"/>
    </row>
    <row r="3" spans="1:13" ht="16.5">
      <c r="A3" s="30" t="s">
        <v>87</v>
      </c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7.25">
      <c r="A4" s="8"/>
      <c r="B4" s="7"/>
      <c r="C4" s="7"/>
      <c r="D4" s="7"/>
      <c r="E4" s="7"/>
      <c r="F4" s="7"/>
      <c r="G4" s="7"/>
      <c r="H4" s="7"/>
      <c r="I4" s="5"/>
      <c r="J4" s="5"/>
    </row>
    <row r="5" spans="1:13" ht="16.5">
      <c r="B5" s="7"/>
      <c r="C5" s="7"/>
      <c r="D5" s="7"/>
      <c r="E5" s="7"/>
      <c r="F5" s="7"/>
      <c r="G5" s="7"/>
      <c r="H5" s="7"/>
      <c r="I5" s="5"/>
      <c r="J5" s="5"/>
    </row>
    <row r="6" spans="1:13" ht="17.25">
      <c r="A6" s="9" t="s">
        <v>6</v>
      </c>
      <c r="B6" s="9"/>
      <c r="C6" s="9"/>
      <c r="D6" s="8"/>
      <c r="E6" s="10"/>
      <c r="F6" s="10"/>
      <c r="G6" s="10"/>
    </row>
    <row r="7" spans="1:13" ht="17.25">
      <c r="A7" s="11" t="s">
        <v>7</v>
      </c>
      <c r="B7" s="11"/>
      <c r="C7" s="11"/>
      <c r="D7" s="8"/>
      <c r="E7" s="10"/>
      <c r="F7" s="10"/>
      <c r="G7" s="10"/>
    </row>
    <row r="8" spans="1:13" ht="17.25">
      <c r="A8" s="9" t="s">
        <v>10</v>
      </c>
      <c r="B8" s="9"/>
      <c r="C8" s="9"/>
      <c r="D8" s="8"/>
      <c r="E8" s="10"/>
      <c r="F8" s="10"/>
      <c r="G8" s="10"/>
    </row>
    <row r="9" spans="1:13" ht="13.5" customHeight="1">
      <c r="A9" s="9" t="s">
        <v>85</v>
      </c>
      <c r="B9" s="9"/>
      <c r="C9" s="9"/>
      <c r="D9" s="8"/>
      <c r="E9" s="10"/>
      <c r="F9" s="10"/>
      <c r="G9" s="10"/>
    </row>
    <row r="10" spans="1:13" ht="26.25">
      <c r="A10" s="43" t="s">
        <v>84</v>
      </c>
      <c r="B10" s="43"/>
      <c r="C10" s="43"/>
      <c r="D10" s="43"/>
      <c r="E10" s="43"/>
      <c r="F10" s="43"/>
      <c r="G10" s="43"/>
      <c r="H10" s="43"/>
      <c r="I10" s="43"/>
    </row>
    <row r="11" spans="1:13">
      <c r="A11" t="s">
        <v>8</v>
      </c>
    </row>
    <row r="12" spans="1:13" ht="6.75" customHeight="1"/>
    <row r="13" spans="1:13" ht="19.5" customHeight="1">
      <c r="A13" s="28" t="s">
        <v>0</v>
      </c>
      <c r="B13" s="28" t="s">
        <v>1</v>
      </c>
      <c r="C13" s="28" t="s">
        <v>2</v>
      </c>
      <c r="D13" s="28" t="s">
        <v>100</v>
      </c>
      <c r="E13" s="28" t="s">
        <v>3</v>
      </c>
      <c r="F13" s="28" t="s">
        <v>12</v>
      </c>
      <c r="G13" s="29" t="s">
        <v>11</v>
      </c>
      <c r="H13" s="28" t="s">
        <v>4</v>
      </c>
      <c r="I13" s="28" t="s">
        <v>4</v>
      </c>
    </row>
    <row r="14" spans="1:13" s="2" customFormat="1">
      <c r="A14" s="3">
        <v>1</v>
      </c>
      <c r="B14" s="13" t="s">
        <v>14</v>
      </c>
      <c r="C14" s="14" t="s">
        <v>15</v>
      </c>
      <c r="D14" s="15" t="s">
        <v>16</v>
      </c>
      <c r="E14" s="16" t="s">
        <v>17</v>
      </c>
      <c r="F14" s="16">
        <v>20</v>
      </c>
      <c r="G14" s="17">
        <v>2400</v>
      </c>
      <c r="H14" s="17"/>
      <c r="I14" s="4">
        <f>G14*F14</f>
        <v>48000</v>
      </c>
    </row>
    <row r="15" spans="1:13">
      <c r="A15" s="3">
        <v>2</v>
      </c>
      <c r="B15" s="13" t="s">
        <v>18</v>
      </c>
      <c r="C15" s="14" t="s">
        <v>15</v>
      </c>
      <c r="D15" s="15" t="s">
        <v>16</v>
      </c>
      <c r="E15" s="16" t="s">
        <v>19</v>
      </c>
      <c r="F15" s="16">
        <v>2</v>
      </c>
      <c r="G15" s="17">
        <v>26000</v>
      </c>
      <c r="H15" s="17"/>
      <c r="I15" s="4">
        <f t="shared" ref="I15:I50" si="0">G15*F15</f>
        <v>52000</v>
      </c>
    </row>
    <row r="16" spans="1:13">
      <c r="A16" s="3">
        <v>3</v>
      </c>
      <c r="B16" s="13" t="s">
        <v>20</v>
      </c>
      <c r="C16" s="14" t="s">
        <v>21</v>
      </c>
      <c r="D16" s="15" t="s">
        <v>16</v>
      </c>
      <c r="E16" s="16" t="s">
        <v>19</v>
      </c>
      <c r="F16" s="16">
        <v>5</v>
      </c>
      <c r="G16" s="17">
        <v>27000</v>
      </c>
      <c r="H16" s="17"/>
      <c r="I16" s="4">
        <f t="shared" si="0"/>
        <v>135000</v>
      </c>
    </row>
    <row r="17" spans="1:9">
      <c r="A17" s="3">
        <v>4</v>
      </c>
      <c r="B17" s="13" t="s">
        <v>79</v>
      </c>
      <c r="C17" s="14"/>
      <c r="D17" s="15" t="s">
        <v>22</v>
      </c>
      <c r="E17" s="16" t="s">
        <v>23</v>
      </c>
      <c r="F17" s="16">
        <v>2</v>
      </c>
      <c r="G17" s="17">
        <v>38000</v>
      </c>
      <c r="H17" s="17"/>
      <c r="I17" s="4">
        <f t="shared" si="0"/>
        <v>76000</v>
      </c>
    </row>
    <row r="18" spans="1:9">
      <c r="A18" s="3">
        <v>5</v>
      </c>
      <c r="B18" s="13" t="s">
        <v>24</v>
      </c>
      <c r="C18" s="14" t="s">
        <v>25</v>
      </c>
      <c r="D18" s="15" t="s">
        <v>16</v>
      </c>
      <c r="E18" s="16" t="s">
        <v>17</v>
      </c>
      <c r="F18" s="16">
        <v>5</v>
      </c>
      <c r="G18" s="17">
        <v>2800</v>
      </c>
      <c r="H18" s="17"/>
      <c r="I18" s="4">
        <f t="shared" si="0"/>
        <v>14000</v>
      </c>
    </row>
    <row r="19" spans="1:9">
      <c r="A19" s="3">
        <v>6</v>
      </c>
      <c r="B19" s="13" t="s">
        <v>27</v>
      </c>
      <c r="C19" s="14" t="s">
        <v>26</v>
      </c>
      <c r="D19" s="15" t="s">
        <v>16</v>
      </c>
      <c r="E19" s="16" t="s">
        <v>17</v>
      </c>
      <c r="F19" s="16">
        <v>5</v>
      </c>
      <c r="G19" s="17">
        <v>6800</v>
      </c>
      <c r="H19" s="17"/>
      <c r="I19" s="4">
        <f t="shared" si="0"/>
        <v>34000</v>
      </c>
    </row>
    <row r="20" spans="1:9">
      <c r="A20" s="3">
        <v>7</v>
      </c>
      <c r="B20" s="13" t="s">
        <v>28</v>
      </c>
      <c r="C20" s="14" t="s">
        <v>29</v>
      </c>
      <c r="D20" s="15" t="s">
        <v>16</v>
      </c>
      <c r="E20" s="16" t="s">
        <v>30</v>
      </c>
      <c r="F20" s="16">
        <v>5</v>
      </c>
      <c r="G20" s="17">
        <v>5800</v>
      </c>
      <c r="H20" s="17"/>
      <c r="I20" s="4">
        <f t="shared" si="0"/>
        <v>29000</v>
      </c>
    </row>
    <row r="21" spans="1:9">
      <c r="A21" s="3">
        <v>8</v>
      </c>
      <c r="B21" s="13" t="s">
        <v>31</v>
      </c>
      <c r="C21" s="14" t="s">
        <v>32</v>
      </c>
      <c r="D21" s="15" t="s">
        <v>16</v>
      </c>
      <c r="E21" s="16" t="s">
        <v>33</v>
      </c>
      <c r="F21" s="16">
        <v>3</v>
      </c>
      <c r="G21" s="17">
        <v>17000</v>
      </c>
      <c r="H21" s="17"/>
      <c r="I21" s="4">
        <f t="shared" si="0"/>
        <v>51000</v>
      </c>
    </row>
    <row r="22" spans="1:9">
      <c r="A22" s="3">
        <v>9</v>
      </c>
      <c r="B22" s="13" t="s">
        <v>80</v>
      </c>
      <c r="C22" s="14"/>
      <c r="D22" s="15" t="s">
        <v>16</v>
      </c>
      <c r="E22" s="16" t="s">
        <v>33</v>
      </c>
      <c r="F22" s="16">
        <v>5</v>
      </c>
      <c r="G22" s="17">
        <v>5500</v>
      </c>
      <c r="H22" s="17"/>
      <c r="I22" s="4">
        <f t="shared" si="0"/>
        <v>27500</v>
      </c>
    </row>
    <row r="23" spans="1:9">
      <c r="A23" s="3">
        <v>10</v>
      </c>
      <c r="B23" s="13" t="s">
        <v>34</v>
      </c>
      <c r="C23" s="14" t="s">
        <v>35</v>
      </c>
      <c r="D23" s="15" t="s">
        <v>16</v>
      </c>
      <c r="E23" s="16" t="s">
        <v>36</v>
      </c>
      <c r="F23" s="16">
        <v>10</v>
      </c>
      <c r="G23" s="17">
        <v>46000</v>
      </c>
      <c r="H23" s="17"/>
      <c r="I23" s="4">
        <f t="shared" si="0"/>
        <v>460000</v>
      </c>
    </row>
    <row r="24" spans="1:9">
      <c r="A24" s="3">
        <v>11</v>
      </c>
      <c r="B24" s="13" t="s">
        <v>37</v>
      </c>
      <c r="C24" s="14" t="s">
        <v>35</v>
      </c>
      <c r="D24" s="15" t="s">
        <v>16</v>
      </c>
      <c r="E24" s="16" t="s">
        <v>36</v>
      </c>
      <c r="F24" s="16">
        <v>40</v>
      </c>
      <c r="G24" s="17">
        <v>40000</v>
      </c>
      <c r="H24" s="17"/>
      <c r="I24" s="4">
        <f t="shared" si="0"/>
        <v>1600000</v>
      </c>
    </row>
    <row r="25" spans="1:9">
      <c r="A25" s="3">
        <v>12</v>
      </c>
      <c r="B25" s="13" t="s">
        <v>81</v>
      </c>
      <c r="C25" s="14" t="s">
        <v>38</v>
      </c>
      <c r="D25" s="15" t="s">
        <v>16</v>
      </c>
      <c r="E25" s="16" t="s">
        <v>33</v>
      </c>
      <c r="F25" s="16">
        <v>40</v>
      </c>
      <c r="G25" s="17">
        <v>2500</v>
      </c>
      <c r="H25" s="17"/>
      <c r="I25" s="4">
        <f t="shared" si="0"/>
        <v>100000</v>
      </c>
    </row>
    <row r="26" spans="1:9">
      <c r="A26" s="3">
        <v>13</v>
      </c>
      <c r="B26" s="13" t="s">
        <v>39</v>
      </c>
      <c r="C26" s="14" t="s">
        <v>40</v>
      </c>
      <c r="D26" s="15" t="s">
        <v>16</v>
      </c>
      <c r="E26" s="16" t="s">
        <v>17</v>
      </c>
      <c r="F26" s="16">
        <v>2</v>
      </c>
      <c r="G26" s="17">
        <v>14000</v>
      </c>
      <c r="H26" s="17"/>
      <c r="I26" s="4">
        <f t="shared" si="0"/>
        <v>28000</v>
      </c>
    </row>
    <row r="27" spans="1:9">
      <c r="A27" s="3">
        <v>14</v>
      </c>
      <c r="B27" s="13" t="s">
        <v>89</v>
      </c>
      <c r="C27" s="14" t="s">
        <v>90</v>
      </c>
      <c r="D27" s="15" t="s">
        <v>16</v>
      </c>
      <c r="E27" s="16" t="s">
        <v>91</v>
      </c>
      <c r="F27" s="16">
        <v>2</v>
      </c>
      <c r="G27" s="17">
        <v>16000</v>
      </c>
      <c r="H27" s="17"/>
      <c r="I27" s="4">
        <f t="shared" si="0"/>
        <v>32000</v>
      </c>
    </row>
    <row r="28" spans="1:9">
      <c r="A28" s="3">
        <v>15</v>
      </c>
      <c r="B28" s="13" t="s">
        <v>41</v>
      </c>
      <c r="C28" s="14" t="s">
        <v>42</v>
      </c>
      <c r="D28" s="15" t="s">
        <v>16</v>
      </c>
      <c r="E28" s="16" t="s">
        <v>43</v>
      </c>
      <c r="F28" s="16">
        <v>20</v>
      </c>
      <c r="G28" s="17">
        <v>3500</v>
      </c>
      <c r="H28" s="17"/>
      <c r="I28" s="4">
        <f t="shared" si="0"/>
        <v>70000</v>
      </c>
    </row>
    <row r="29" spans="1:9">
      <c r="A29" s="3">
        <v>16</v>
      </c>
      <c r="B29" s="13" t="s">
        <v>92</v>
      </c>
      <c r="C29" s="14" t="s">
        <v>42</v>
      </c>
      <c r="D29" s="15" t="s">
        <v>16</v>
      </c>
      <c r="E29" s="16" t="s">
        <v>43</v>
      </c>
      <c r="F29" s="16">
        <v>10</v>
      </c>
      <c r="G29" s="17">
        <v>15000</v>
      </c>
      <c r="H29" s="17"/>
      <c r="I29" s="4">
        <f t="shared" si="0"/>
        <v>150000</v>
      </c>
    </row>
    <row r="30" spans="1:9">
      <c r="A30" s="3">
        <v>17</v>
      </c>
      <c r="B30" s="13" t="s">
        <v>82</v>
      </c>
      <c r="C30" s="14" t="s">
        <v>44</v>
      </c>
      <c r="D30" s="15" t="s">
        <v>16</v>
      </c>
      <c r="E30" s="16" t="s">
        <v>33</v>
      </c>
      <c r="F30" s="16">
        <v>30</v>
      </c>
      <c r="G30" s="17">
        <v>8000</v>
      </c>
      <c r="H30" s="17"/>
      <c r="I30" s="4">
        <f t="shared" si="0"/>
        <v>240000</v>
      </c>
    </row>
    <row r="31" spans="1:9">
      <c r="A31" s="3">
        <v>18</v>
      </c>
      <c r="B31" s="13" t="s">
        <v>45</v>
      </c>
      <c r="C31" s="14" t="s">
        <v>46</v>
      </c>
      <c r="D31" s="15" t="s">
        <v>16</v>
      </c>
      <c r="E31" s="16" t="s">
        <v>33</v>
      </c>
      <c r="F31" s="16">
        <v>25</v>
      </c>
      <c r="G31" s="17">
        <v>26000</v>
      </c>
      <c r="H31" s="17"/>
      <c r="I31" s="4">
        <f t="shared" si="0"/>
        <v>650000</v>
      </c>
    </row>
    <row r="32" spans="1:9">
      <c r="A32" s="3">
        <v>19</v>
      </c>
      <c r="B32" s="13" t="s">
        <v>96</v>
      </c>
      <c r="C32" s="14" t="s">
        <v>47</v>
      </c>
      <c r="D32" s="15" t="s">
        <v>16</v>
      </c>
      <c r="E32" s="16" t="s">
        <v>48</v>
      </c>
      <c r="F32" s="16">
        <v>3</v>
      </c>
      <c r="G32" s="17">
        <v>90000</v>
      </c>
      <c r="H32" s="17"/>
      <c r="I32" s="4">
        <f t="shared" si="0"/>
        <v>270000</v>
      </c>
    </row>
    <row r="33" spans="1:9">
      <c r="A33" s="3">
        <v>20</v>
      </c>
      <c r="B33" s="13" t="s">
        <v>49</v>
      </c>
      <c r="C33" s="14" t="s">
        <v>50</v>
      </c>
      <c r="D33" s="15" t="s">
        <v>16</v>
      </c>
      <c r="E33" s="16" t="s">
        <v>51</v>
      </c>
      <c r="F33" s="16">
        <v>3</v>
      </c>
      <c r="G33" s="17">
        <v>21000</v>
      </c>
      <c r="H33" s="17"/>
      <c r="I33" s="4">
        <f t="shared" si="0"/>
        <v>63000</v>
      </c>
    </row>
    <row r="34" spans="1:9">
      <c r="A34" s="3">
        <v>21</v>
      </c>
      <c r="B34" s="13" t="s">
        <v>52</v>
      </c>
      <c r="C34" s="14" t="s">
        <v>53</v>
      </c>
      <c r="D34" s="15" t="s">
        <v>16</v>
      </c>
      <c r="E34" s="16" t="s">
        <v>54</v>
      </c>
      <c r="F34" s="16">
        <v>10</v>
      </c>
      <c r="G34" s="17">
        <v>2900</v>
      </c>
      <c r="H34" s="17"/>
      <c r="I34" s="4">
        <f t="shared" si="0"/>
        <v>29000</v>
      </c>
    </row>
    <row r="35" spans="1:9">
      <c r="A35" s="3">
        <v>22</v>
      </c>
      <c r="B35" s="13" t="s">
        <v>55</v>
      </c>
      <c r="C35" s="14" t="s">
        <v>56</v>
      </c>
      <c r="D35" s="15" t="s">
        <v>16</v>
      </c>
      <c r="E35" s="16" t="s">
        <v>17</v>
      </c>
      <c r="F35" s="16">
        <v>3</v>
      </c>
      <c r="G35" s="17">
        <v>21000</v>
      </c>
      <c r="H35" s="17"/>
      <c r="I35" s="4">
        <f t="shared" si="0"/>
        <v>63000</v>
      </c>
    </row>
    <row r="36" spans="1:9">
      <c r="A36" s="3">
        <v>23</v>
      </c>
      <c r="B36" s="13" t="s">
        <v>57</v>
      </c>
      <c r="C36" s="14" t="s">
        <v>58</v>
      </c>
      <c r="D36" s="15" t="s">
        <v>16</v>
      </c>
      <c r="E36" s="16" t="s">
        <v>59</v>
      </c>
      <c r="F36" s="16">
        <v>1</v>
      </c>
      <c r="G36" s="17">
        <v>35000</v>
      </c>
      <c r="H36" s="17"/>
      <c r="I36" s="4">
        <f t="shared" si="0"/>
        <v>35000</v>
      </c>
    </row>
    <row r="37" spans="1:9">
      <c r="A37" s="3">
        <v>24</v>
      </c>
      <c r="B37" s="13" t="s">
        <v>60</v>
      </c>
      <c r="C37" s="14" t="s">
        <v>61</v>
      </c>
      <c r="D37" s="15" t="s">
        <v>16</v>
      </c>
      <c r="E37" s="16" t="s">
        <v>51</v>
      </c>
      <c r="F37" s="16">
        <v>5</v>
      </c>
      <c r="G37" s="17">
        <v>30000</v>
      </c>
      <c r="H37" s="17"/>
      <c r="I37" s="4">
        <f t="shared" si="0"/>
        <v>150000</v>
      </c>
    </row>
    <row r="38" spans="1:9">
      <c r="A38" s="3">
        <v>25</v>
      </c>
      <c r="B38" s="13" t="s">
        <v>83</v>
      </c>
      <c r="C38" s="14" t="s">
        <v>62</v>
      </c>
      <c r="D38" s="15" t="s">
        <v>16</v>
      </c>
      <c r="E38" s="16" t="s">
        <v>63</v>
      </c>
      <c r="F38" s="16">
        <v>4</v>
      </c>
      <c r="G38" s="17">
        <v>39000</v>
      </c>
      <c r="H38" s="17"/>
      <c r="I38" s="4">
        <f t="shared" si="0"/>
        <v>156000</v>
      </c>
    </row>
    <row r="39" spans="1:9">
      <c r="A39" s="3">
        <v>26</v>
      </c>
      <c r="B39" s="13" t="s">
        <v>93</v>
      </c>
      <c r="C39" s="14" t="s">
        <v>64</v>
      </c>
      <c r="D39" s="15" t="s">
        <v>16</v>
      </c>
      <c r="E39" s="16" t="s">
        <v>19</v>
      </c>
      <c r="F39" s="16">
        <v>1</v>
      </c>
      <c r="G39" s="17">
        <v>78000</v>
      </c>
      <c r="H39" s="17"/>
      <c r="I39" s="4">
        <f t="shared" si="0"/>
        <v>78000</v>
      </c>
    </row>
    <row r="40" spans="1:9">
      <c r="A40" s="3">
        <v>27</v>
      </c>
      <c r="B40" s="13" t="s">
        <v>97</v>
      </c>
      <c r="C40" s="14" t="s">
        <v>98</v>
      </c>
      <c r="D40" s="15" t="s">
        <v>16</v>
      </c>
      <c r="E40" s="16" t="s">
        <v>19</v>
      </c>
      <c r="F40" s="16">
        <v>3</v>
      </c>
      <c r="G40" s="17">
        <v>16500</v>
      </c>
      <c r="H40" s="17"/>
      <c r="I40" s="4">
        <f t="shared" si="0"/>
        <v>49500</v>
      </c>
    </row>
    <row r="41" spans="1:9">
      <c r="A41" s="3">
        <v>28</v>
      </c>
      <c r="B41" s="18" t="s">
        <v>65</v>
      </c>
      <c r="C41" s="18" t="s">
        <v>66</v>
      </c>
      <c r="D41" s="19" t="s">
        <v>16</v>
      </c>
      <c r="E41" s="20" t="s">
        <v>67</v>
      </c>
      <c r="F41" s="21">
        <v>5</v>
      </c>
      <c r="G41" s="22">
        <v>24000</v>
      </c>
      <c r="H41" s="23"/>
      <c r="I41" s="4">
        <f t="shared" si="0"/>
        <v>120000</v>
      </c>
    </row>
    <row r="42" spans="1:9">
      <c r="A42" s="3">
        <v>29</v>
      </c>
      <c r="B42" s="18" t="s">
        <v>68</v>
      </c>
      <c r="C42" s="18" t="s">
        <v>69</v>
      </c>
      <c r="D42" s="19" t="s">
        <v>16</v>
      </c>
      <c r="E42" s="20" t="s">
        <v>70</v>
      </c>
      <c r="F42" s="21">
        <v>4</v>
      </c>
      <c r="G42" s="22">
        <v>36000</v>
      </c>
      <c r="H42" s="17"/>
      <c r="I42" s="4">
        <f t="shared" si="0"/>
        <v>144000</v>
      </c>
    </row>
    <row r="43" spans="1:9">
      <c r="A43" s="3">
        <v>30</v>
      </c>
      <c r="B43" s="14" t="s">
        <v>71</v>
      </c>
      <c r="C43" s="14"/>
      <c r="D43" s="15" t="s">
        <v>16</v>
      </c>
      <c r="E43" s="24" t="s">
        <v>59</v>
      </c>
      <c r="F43" s="16">
        <v>3</v>
      </c>
      <c r="G43" s="17">
        <v>40000</v>
      </c>
      <c r="H43" s="17"/>
      <c r="I43" s="4">
        <f t="shared" si="0"/>
        <v>120000</v>
      </c>
    </row>
    <row r="44" spans="1:9">
      <c r="A44" s="3">
        <v>31</v>
      </c>
      <c r="B44" s="14" t="s">
        <v>72</v>
      </c>
      <c r="C44" s="14"/>
      <c r="D44" s="15" t="s">
        <v>16</v>
      </c>
      <c r="E44" s="24" t="s">
        <v>73</v>
      </c>
      <c r="F44" s="24">
        <v>5</v>
      </c>
      <c r="G44" s="17">
        <v>4000</v>
      </c>
      <c r="H44" s="17"/>
      <c r="I44" s="4">
        <f t="shared" si="0"/>
        <v>20000</v>
      </c>
    </row>
    <row r="45" spans="1:9">
      <c r="A45" s="3">
        <v>32</v>
      </c>
      <c r="B45" s="18" t="s">
        <v>74</v>
      </c>
      <c r="C45" s="18"/>
      <c r="D45" s="19" t="s">
        <v>16</v>
      </c>
      <c r="E45" s="20" t="s">
        <v>75</v>
      </c>
      <c r="F45" s="20">
        <v>3</v>
      </c>
      <c r="G45" s="22">
        <v>37000</v>
      </c>
      <c r="H45" s="22"/>
      <c r="I45" s="4">
        <f t="shared" si="0"/>
        <v>111000</v>
      </c>
    </row>
    <row r="46" spans="1:9">
      <c r="A46" s="3">
        <v>33</v>
      </c>
      <c r="B46" s="14" t="s">
        <v>76</v>
      </c>
      <c r="C46" s="14"/>
      <c r="D46" s="15" t="s">
        <v>16</v>
      </c>
      <c r="E46" s="24" t="s">
        <v>33</v>
      </c>
      <c r="F46" s="24">
        <v>40</v>
      </c>
      <c r="G46" s="17">
        <v>3500</v>
      </c>
      <c r="H46" s="17"/>
      <c r="I46" s="4">
        <f t="shared" si="0"/>
        <v>140000</v>
      </c>
    </row>
    <row r="47" spans="1:9">
      <c r="A47" s="3">
        <v>34</v>
      </c>
      <c r="B47" s="14" t="s">
        <v>77</v>
      </c>
      <c r="C47" s="14"/>
      <c r="D47" s="15" t="s">
        <v>16</v>
      </c>
      <c r="E47" s="24" t="s">
        <v>54</v>
      </c>
      <c r="F47" s="24">
        <v>30</v>
      </c>
      <c r="G47" s="17">
        <v>7000</v>
      </c>
      <c r="H47" s="17">
        <v>4500</v>
      </c>
      <c r="I47" s="4">
        <f t="shared" si="0"/>
        <v>210000</v>
      </c>
    </row>
    <row r="48" spans="1:9">
      <c r="A48" s="3">
        <v>35</v>
      </c>
      <c r="B48" s="14" t="s">
        <v>78</v>
      </c>
      <c r="C48" s="14"/>
      <c r="D48" s="15" t="s">
        <v>16</v>
      </c>
      <c r="E48" s="24" t="s">
        <v>54</v>
      </c>
      <c r="F48" s="24">
        <v>40</v>
      </c>
      <c r="G48" s="17">
        <v>6000</v>
      </c>
      <c r="H48" s="17">
        <v>1600</v>
      </c>
      <c r="I48" s="4">
        <f t="shared" si="0"/>
        <v>240000</v>
      </c>
    </row>
    <row r="49" spans="1:9">
      <c r="A49" s="3">
        <v>36</v>
      </c>
      <c r="B49" s="14" t="s">
        <v>94</v>
      </c>
      <c r="C49" s="14"/>
      <c r="D49" s="15" t="s">
        <v>16</v>
      </c>
      <c r="E49" s="24" t="s">
        <v>54</v>
      </c>
      <c r="F49" s="24">
        <v>20</v>
      </c>
      <c r="G49" s="17">
        <v>9000</v>
      </c>
      <c r="H49" s="17"/>
      <c r="I49" s="4">
        <f t="shared" si="0"/>
        <v>180000</v>
      </c>
    </row>
    <row r="50" spans="1:9">
      <c r="A50" s="3">
        <v>37</v>
      </c>
      <c r="B50" s="14" t="s">
        <v>95</v>
      </c>
      <c r="C50" s="14"/>
      <c r="D50" s="15" t="s">
        <v>16</v>
      </c>
      <c r="E50" s="24" t="s">
        <v>17</v>
      </c>
      <c r="F50" s="24">
        <v>5</v>
      </c>
      <c r="G50" s="17">
        <v>5500</v>
      </c>
      <c r="H50" s="17"/>
      <c r="I50" s="4">
        <f t="shared" si="0"/>
        <v>27500</v>
      </c>
    </row>
    <row r="51" spans="1:9">
      <c r="A51" s="42" t="s">
        <v>5</v>
      </c>
      <c r="B51" s="42"/>
      <c r="C51" s="42"/>
      <c r="D51" s="42"/>
      <c r="E51" s="42"/>
      <c r="F51" s="42"/>
      <c r="G51" s="42"/>
      <c r="H51" s="42"/>
      <c r="I51" s="25">
        <f>SUM(I14:I50)</f>
        <v>6002500</v>
      </c>
    </row>
    <row r="52" spans="1:9">
      <c r="A52" s="2" t="s">
        <v>9</v>
      </c>
      <c r="B52" s="2"/>
      <c r="C52" s="2"/>
      <c r="D52" s="2"/>
      <c r="E52" s="26"/>
      <c r="F52" s="26"/>
      <c r="G52" s="26"/>
      <c r="H52" s="27"/>
      <c r="I52" s="2"/>
    </row>
    <row r="53" spans="1:9">
      <c r="A53" s="2"/>
      <c r="B53" s="2"/>
      <c r="C53" s="2"/>
      <c r="D53" s="41" t="s">
        <v>99</v>
      </c>
      <c r="E53" s="44"/>
      <c r="F53" s="44"/>
      <c r="G53" s="44"/>
      <c r="H53" s="44"/>
      <c r="I53" s="44"/>
    </row>
    <row r="54" spans="1:9">
      <c r="A54" s="2"/>
      <c r="B54" s="2"/>
      <c r="C54" s="2"/>
      <c r="D54" s="2"/>
      <c r="E54" s="26"/>
      <c r="F54" s="26"/>
      <c r="G54" s="44" t="s">
        <v>13</v>
      </c>
      <c r="H54" s="44"/>
      <c r="I54" s="2"/>
    </row>
    <row r="55" spans="1:9">
      <c r="A55" s="2"/>
      <c r="B55" s="2"/>
      <c r="C55" s="2"/>
      <c r="D55" s="2"/>
      <c r="E55" s="26"/>
      <c r="F55" s="26"/>
      <c r="G55" s="26"/>
      <c r="H55" s="27"/>
      <c r="I55" s="2"/>
    </row>
    <row r="58" spans="1:9">
      <c r="E58" s="41"/>
      <c r="F58" s="41"/>
      <c r="G58" s="41"/>
      <c r="H58" s="41"/>
      <c r="I58" s="41"/>
    </row>
  </sheetData>
  <mergeCells count="5">
    <mergeCell ref="E58:I58"/>
    <mergeCell ref="A51:H51"/>
    <mergeCell ref="A10:I10"/>
    <mergeCell ref="D53:I53"/>
    <mergeCell ref="G54:H54"/>
  </mergeCells>
  <pageMargins left="0.7" right="0.7" top="0.21" bottom="0.23" header="0.16" footer="0.2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duysd</dc:creator>
  <cp:lastModifiedBy>ly</cp:lastModifiedBy>
  <cp:lastPrinted>2016-07-05T10:07:49Z</cp:lastPrinted>
  <dcterms:created xsi:type="dcterms:W3CDTF">2015-01-06T15:14:29Z</dcterms:created>
  <dcterms:modified xsi:type="dcterms:W3CDTF">2016-07-05T10:07:56Z</dcterms:modified>
</cp:coreProperties>
</file>