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11520"/>
  </bookViews>
  <sheets>
    <sheet name="Sum" sheetId="1" r:id="rId1"/>
  </sheets>
  <calcPr calcId="124519"/>
</workbook>
</file>

<file path=xl/calcChain.xml><?xml version="1.0" encoding="utf-8"?>
<calcChain xmlns="http://schemas.openxmlformats.org/spreadsheetml/2006/main">
  <c r="A16" i="1"/>
  <c r="A18"/>
  <c r="A20"/>
  <c r="A22"/>
  <c r="A24"/>
  <c r="A26"/>
  <c r="A28"/>
  <c r="A30"/>
  <c r="A32"/>
  <c r="A34"/>
  <c r="A36"/>
  <c r="A38"/>
  <c r="A40"/>
  <c r="A42"/>
  <c r="A44"/>
  <c r="A46"/>
  <c r="A48"/>
  <c r="A50"/>
  <c r="A52"/>
  <c r="A54"/>
  <c r="A56"/>
  <c r="A58"/>
  <c r="A60"/>
  <c r="A62"/>
  <c r="A64"/>
  <c r="A66"/>
  <c r="A68"/>
  <c r="A70"/>
  <c r="A72"/>
  <c r="A74"/>
  <c r="A76"/>
  <c r="A78"/>
  <c r="A80"/>
  <c r="A82"/>
  <c r="A84"/>
  <c r="A86"/>
  <c r="A88"/>
  <c r="A90"/>
  <c r="A92"/>
  <c r="A94"/>
  <c r="A96"/>
  <c r="A98"/>
  <c r="A100"/>
  <c r="A102"/>
  <c r="A104"/>
  <c r="A106"/>
  <c r="A108"/>
  <c r="A110"/>
  <c r="A112"/>
  <c r="A114"/>
  <c r="A116"/>
  <c r="A118"/>
  <c r="A120"/>
  <c r="A122"/>
  <c r="A124"/>
  <c r="A126"/>
  <c r="A128"/>
  <c r="A130"/>
  <c r="A132"/>
  <c r="A134"/>
  <c r="A136"/>
  <c r="A138"/>
  <c r="A140"/>
  <c r="A142"/>
  <c r="A144"/>
  <c r="A146"/>
  <c r="A148"/>
  <c r="A150"/>
  <c r="A152"/>
  <c r="A154"/>
  <c r="A156"/>
  <c r="A158"/>
  <c r="A160"/>
  <c r="A162"/>
  <c r="A164"/>
  <c r="A166"/>
  <c r="A168"/>
  <c r="A170"/>
  <c r="A172"/>
  <c r="A174"/>
  <c r="A176"/>
  <c r="A178"/>
  <c r="U140" l="1"/>
  <c r="V140" s="1"/>
  <c r="U136"/>
  <c r="V136" s="1"/>
  <c r="U135"/>
  <c r="V135" s="1"/>
  <c r="U134"/>
  <c r="V134" s="1"/>
  <c r="U133"/>
  <c r="V133" s="1"/>
  <c r="U132"/>
  <c r="V132" s="1"/>
  <c r="U131"/>
  <c r="V131" s="1"/>
  <c r="U130"/>
  <c r="V130" s="1"/>
  <c r="U129"/>
  <c r="V129" s="1"/>
  <c r="U128"/>
  <c r="V128" s="1"/>
  <c r="U127"/>
  <c r="V127" s="1"/>
  <c r="U126"/>
  <c r="V126" s="1"/>
  <c r="U125"/>
  <c r="V125" s="1"/>
  <c r="U124"/>
  <c r="V124" s="1"/>
  <c r="U123"/>
  <c r="V123" s="1"/>
  <c r="U122"/>
  <c r="V122" s="1"/>
  <c r="U121"/>
  <c r="V121" s="1"/>
  <c r="U120"/>
  <c r="V120" s="1"/>
  <c r="U119"/>
  <c r="V119" s="1"/>
  <c r="U118"/>
  <c r="V118" s="1"/>
  <c r="U117"/>
  <c r="V117" s="1"/>
  <c r="U116"/>
  <c r="V116" s="1"/>
  <c r="U115"/>
  <c r="V115" s="1"/>
  <c r="U114"/>
  <c r="V114" s="1"/>
  <c r="U113"/>
  <c r="V113" s="1"/>
  <c r="U112"/>
  <c r="V112" s="1"/>
  <c r="U111"/>
  <c r="V111" s="1"/>
  <c r="U110"/>
  <c r="V110" s="1"/>
  <c r="U109"/>
  <c r="V109" s="1"/>
  <c r="U108"/>
  <c r="V108" s="1"/>
  <c r="U107"/>
  <c r="V107" s="1"/>
  <c r="U106"/>
  <c r="V106" s="1"/>
  <c r="U105"/>
  <c r="V105" s="1"/>
  <c r="U104"/>
  <c r="V104" s="1"/>
  <c r="U103"/>
  <c r="V103" s="1"/>
  <c r="U102"/>
  <c r="V102" s="1"/>
  <c r="U101"/>
  <c r="V101" s="1"/>
  <c r="U100"/>
  <c r="V100" s="1"/>
  <c r="U99"/>
  <c r="V99" s="1"/>
  <c r="U98"/>
  <c r="V98" s="1"/>
  <c r="U97"/>
  <c r="V97" s="1"/>
  <c r="U96"/>
  <c r="V96" s="1"/>
  <c r="U95"/>
  <c r="V95" s="1"/>
  <c r="U94"/>
  <c r="V94" s="1"/>
  <c r="U93"/>
  <c r="V93" s="1"/>
  <c r="U92"/>
  <c r="V92" s="1"/>
  <c r="U91"/>
  <c r="V91" s="1"/>
  <c r="U90"/>
  <c r="V90" s="1"/>
  <c r="U89"/>
  <c r="V89" s="1"/>
  <c r="U88"/>
  <c r="V88" s="1"/>
  <c r="U87"/>
  <c r="V87" s="1"/>
  <c r="U86"/>
  <c r="V86" s="1"/>
  <c r="U85"/>
  <c r="V85" s="1"/>
  <c r="U84"/>
  <c r="V84" s="1"/>
  <c r="U83"/>
  <c r="V83" s="1"/>
  <c r="U82"/>
  <c r="V82" s="1"/>
  <c r="U81"/>
  <c r="V81" s="1"/>
  <c r="U80"/>
  <c r="V80" s="1"/>
  <c r="U79"/>
  <c r="V79" s="1"/>
  <c r="U78"/>
  <c r="V78" s="1"/>
  <c r="U77"/>
  <c r="V77" s="1"/>
  <c r="U76"/>
  <c r="V76" s="1"/>
  <c r="U75"/>
  <c r="V75" s="1"/>
  <c r="U74"/>
  <c r="V74" s="1"/>
  <c r="U73"/>
  <c r="V73" s="1"/>
  <c r="U72"/>
  <c r="V72" s="1"/>
  <c r="U71"/>
  <c r="V71" s="1"/>
  <c r="U70"/>
  <c r="V70" s="1"/>
  <c r="U69"/>
  <c r="V69" s="1"/>
  <c r="U68"/>
  <c r="V68" s="1"/>
  <c r="U67"/>
  <c r="V67" s="1"/>
  <c r="U66"/>
  <c r="V66" s="1"/>
  <c r="U65"/>
  <c r="V65" s="1"/>
  <c r="U64"/>
  <c r="V64" s="1"/>
  <c r="U63"/>
  <c r="V63" s="1"/>
  <c r="U62"/>
  <c r="V62" s="1"/>
  <c r="U61"/>
  <c r="V61" s="1"/>
  <c r="U60"/>
  <c r="V60" s="1"/>
  <c r="U59"/>
  <c r="V59" s="1"/>
  <c r="U58"/>
  <c r="V58" s="1"/>
  <c r="U57"/>
  <c r="V57" s="1"/>
  <c r="U56"/>
  <c r="V56" s="1"/>
  <c r="U55"/>
  <c r="V55" s="1"/>
  <c r="U54"/>
  <c r="V54" s="1"/>
  <c r="U53"/>
  <c r="V53" s="1"/>
  <c r="U52"/>
  <c r="V52" s="1"/>
  <c r="U51"/>
  <c r="V51" s="1"/>
  <c r="U50"/>
  <c r="V50" s="1"/>
  <c r="U49"/>
  <c r="V49" s="1"/>
  <c r="V48"/>
  <c r="U47"/>
  <c r="V47" s="1"/>
  <c r="U46"/>
  <c r="V46" s="1"/>
  <c r="U45"/>
  <c r="V45" s="1"/>
  <c r="U44"/>
  <c r="V44" s="1"/>
  <c r="U43"/>
  <c r="V43" s="1"/>
  <c r="U42"/>
  <c r="V42" s="1"/>
  <c r="U41"/>
  <c r="V41" s="1"/>
  <c r="U40"/>
  <c r="V40" s="1"/>
  <c r="U39"/>
  <c r="V39" s="1"/>
  <c r="U38"/>
  <c r="V38" s="1"/>
  <c r="U37"/>
  <c r="V37" s="1"/>
  <c r="U36"/>
  <c r="V36" s="1"/>
  <c r="U35"/>
  <c r="V35" s="1"/>
  <c r="U34"/>
  <c r="V34" s="1"/>
  <c r="U33"/>
  <c r="V33" s="1"/>
  <c r="U32"/>
  <c r="V32" s="1"/>
  <c r="U31"/>
  <c r="V31" s="1"/>
  <c r="U30"/>
  <c r="V30" s="1"/>
  <c r="U29"/>
  <c r="V29" s="1"/>
  <c r="U28"/>
  <c r="V28" s="1"/>
  <c r="U27"/>
  <c r="V27" s="1"/>
  <c r="U26"/>
  <c r="V26" s="1"/>
  <c r="U25"/>
  <c r="V25" s="1"/>
  <c r="U24"/>
  <c r="V24" s="1"/>
  <c r="U23"/>
  <c r="V23" s="1"/>
  <c r="U22"/>
  <c r="V22" s="1"/>
  <c r="U21"/>
  <c r="V21" s="1"/>
  <c r="U20"/>
  <c r="V20" s="1"/>
  <c r="U19"/>
  <c r="V19" s="1"/>
  <c r="U18"/>
  <c r="V18" s="1"/>
  <c r="U17"/>
  <c r="V17" s="1"/>
  <c r="U16"/>
  <c r="V16" s="1"/>
  <c r="U15"/>
  <c r="V15" s="1"/>
  <c r="U14"/>
  <c r="V14" s="1"/>
  <c r="A14"/>
  <c r="U13"/>
  <c r="V13" s="1"/>
  <c r="V179" l="1"/>
</calcChain>
</file>

<file path=xl/sharedStrings.xml><?xml version="1.0" encoding="utf-8"?>
<sst xmlns="http://schemas.openxmlformats.org/spreadsheetml/2006/main" count="506" uniqueCount="344">
  <si>
    <t>Total</t>
  </si>
  <si>
    <t>No.</t>
  </si>
  <si>
    <t>Items</t>
  </si>
  <si>
    <t>Unit</t>
  </si>
  <si>
    <t>Price</t>
  </si>
  <si>
    <r>
      <t xml:space="preserve">D1
</t>
    </r>
    <r>
      <rPr>
        <sz val="12"/>
        <color indexed="8"/>
        <rFont val="Segoe UI"/>
        <family val="2"/>
      </rPr>
      <t>(214 Trần Quang Khải, P. Tân Định, Q1)</t>
    </r>
  </si>
  <si>
    <r>
      <t xml:space="preserve">D3
</t>
    </r>
    <r>
      <rPr>
        <sz val="12"/>
        <color indexed="8"/>
        <rFont val="Segoe UI"/>
        <family val="2"/>
      </rPr>
      <t>(Số 7-9, Đường số 2, Cư xá đô thành, P4, Q3)</t>
    </r>
  </si>
  <si>
    <r>
      <t xml:space="preserve">D11
</t>
    </r>
    <r>
      <rPr>
        <sz val="12"/>
        <color indexed="8"/>
        <rFont val="Segoe UI"/>
        <family val="2"/>
      </rPr>
      <t>(Tầng 2, 182 Lê Đại Hành, P15, Q11)</t>
    </r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</si>
  <si>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</si>
  <si>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</si>
  <si>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</si>
  <si>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</si>
  <si>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</si>
  <si>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</si>
  <si>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</si>
  <si>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</si>
  <si>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</si>
  <si>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</si>
  <si>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RE3</t>
  </si>
  <si>
    <t>FTK3</t>
  </si>
  <si>
    <t>PA3</t>
  </si>
  <si>
    <t>MB11</t>
  </si>
  <si>
    <t>RE11</t>
  </si>
  <si>
    <t>FTK11</t>
  </si>
  <si>
    <t>PA11</t>
  </si>
  <si>
    <t>Qty</t>
  </si>
  <si>
    <t xml:space="preserve">Amount </t>
  </si>
  <si>
    <t>Stapler (No.10)</t>
  </si>
  <si>
    <t>Bấm kim số 10 TL FO-ST 02</t>
  </si>
  <si>
    <t>cái</t>
  </si>
  <si>
    <t>Stapler (No.3)</t>
  </si>
  <si>
    <t>Staple remover</t>
  </si>
  <si>
    <t>Staple (No.10)</t>
  </si>
  <si>
    <t>Kim bấm số 10 Plus</t>
  </si>
  <si>
    <t>hộp</t>
  </si>
  <si>
    <t xml:space="preserve">Staple </t>
  </si>
  <si>
    <t>Hole puncher</t>
  </si>
  <si>
    <t>Bấm lỗ 1 lỗ KW-Trio</t>
  </si>
  <si>
    <t>Double side tape 1.2cm</t>
  </si>
  <si>
    <t>Băng keo 2 mặt 1.2cm</t>
  </si>
  <si>
    <t>cuộn</t>
  </si>
  <si>
    <t>Double side tape 2.4cm</t>
  </si>
  <si>
    <t>Sellotape (5cm)</t>
  </si>
  <si>
    <t>Băng keo trong 4.8F x 80y</t>
  </si>
  <si>
    <t>Sellotape (2cm)</t>
  </si>
  <si>
    <t>Băng keo trong VP 1.8cm</t>
  </si>
  <si>
    <t>Masking tape</t>
  </si>
  <si>
    <t>Băng keo giấy 2.4cm  x 30y</t>
  </si>
  <si>
    <t>Băng keo giấy 1.2cm  x 30y</t>
  </si>
  <si>
    <t>Foam Double side tape 2.4cm</t>
  </si>
  <si>
    <t xml:space="preserve">Băng keo xốp 2 mặt 2.4cm </t>
  </si>
  <si>
    <t>Tape dispenser</t>
  </si>
  <si>
    <t>Cắt băng keo VP 186</t>
  </si>
  <si>
    <t xml:space="preserve">Envelop small </t>
  </si>
  <si>
    <t>Bao thư trắng 12*22 (không keo)</t>
  </si>
  <si>
    <t>xấp</t>
  </si>
  <si>
    <t>Soft binder (Accor)</t>
  </si>
  <si>
    <t>Bìa Acco nhựa TL</t>
  </si>
  <si>
    <t>Hard binder - 9 cm</t>
  </si>
  <si>
    <t>Bìa còng 9F A4 King Jim</t>
  </si>
  <si>
    <t>Hard binder - 7 cm</t>
  </si>
  <si>
    <t>Bìa còng 7F 1 xi F4 King Jim</t>
  </si>
  <si>
    <t>Hard binder - 5 cm</t>
  </si>
  <si>
    <t>Bìa còng 5F 1 xi TL F4</t>
  </si>
  <si>
    <t>Hard binder - 3.5 cm</t>
  </si>
  <si>
    <t xml:space="preserve">Bìa còng cua D TL 4 cm </t>
  </si>
  <si>
    <t>Hard binder - 3 cm</t>
  </si>
  <si>
    <t>Bìa còng cua nhẫn 3cm TL</t>
  </si>
  <si>
    <t>Hard binder - 2.5 40 leaves</t>
  </si>
  <si>
    <t>Bìa 40 lá nhựa A4 TL</t>
  </si>
  <si>
    <t>Plastic cover A4 (book,file)</t>
  </si>
  <si>
    <t>Bìa lá A4 TL CH-04</t>
  </si>
  <si>
    <t>Plastic sleave binder</t>
  </si>
  <si>
    <t>Bìa nilon 11 lỗ EH-303 A4 (mỏng)</t>
  </si>
  <si>
    <t>Clear bag with button</t>
  </si>
  <si>
    <t>Bìa nút F4 MyClear</t>
  </si>
  <si>
    <t>Plastic divider  (paper)</t>
  </si>
  <si>
    <t>Bìa Phân Trang (giấy) 10 số</t>
  </si>
  <si>
    <t>Plastic divider  (plastic)</t>
  </si>
  <si>
    <t>Bìa phân trang (nhựa) 12 số</t>
  </si>
  <si>
    <t>Signing folder</t>
  </si>
  <si>
    <t>Bìa trình ký đơn A4 Ximili</t>
  </si>
  <si>
    <t>Bìa trình ký đơn nhựa Ã Thiên Long FO-CB04</t>
  </si>
  <si>
    <t>Pen ( Blue)</t>
  </si>
  <si>
    <t>Bút bi bấm TL 027 xanh</t>
  </si>
  <si>
    <t>Pen ( Black )</t>
  </si>
  <si>
    <t>Bút bi bấm TL 027 đen</t>
  </si>
  <si>
    <t>Pen ( Red )</t>
  </si>
  <si>
    <t>Bút bi bấm TL 027 đỏ</t>
  </si>
  <si>
    <t>Pencil 2B</t>
  </si>
  <si>
    <t>Wax crayons</t>
  </si>
  <si>
    <t>Bút chì màu sáp CR-C015</t>
  </si>
  <si>
    <t>Highlight pen  ( Oranges )</t>
  </si>
  <si>
    <t>Bút dạ quang Horse lớn (cam)</t>
  </si>
  <si>
    <t>Highlight pen  ( Pink  )</t>
  </si>
  <si>
    <t>Bút dạ quang Horse lớn (hồng)</t>
  </si>
  <si>
    <t>Highlight pen  ( Yellow )</t>
  </si>
  <si>
    <t>Bút dạ quang Horse lớn (vàng)</t>
  </si>
  <si>
    <t>Highlight pen  ( Green )</t>
  </si>
  <si>
    <t>Bút dạ quang Horse lớn (xanh)</t>
  </si>
  <si>
    <t>Fix pen</t>
  </si>
  <si>
    <t>Đế cắm bút BN ( xanh + xanh)</t>
  </si>
  <si>
    <t>Brush corlor</t>
  </si>
  <si>
    <t>Bút lông màu (12 màu) CP-04 B.Nghé</t>
  </si>
  <si>
    <t>White board (personal board)</t>
  </si>
  <si>
    <t>Bảng bộ TL B09 (1 mặt viết phấn, 1 mặt viết lông)</t>
  </si>
  <si>
    <t>bảng</t>
  </si>
  <si>
    <t>Board Eraser</t>
  </si>
  <si>
    <t>Khăn lau bảng cán nhựa BN</t>
  </si>
  <si>
    <t>Permanent marker (small)</t>
  </si>
  <si>
    <t>Bút lông dầu Zebra MO - 120 (xanh)</t>
  </si>
  <si>
    <t>Permanent marker (big)</t>
  </si>
  <si>
    <t>Bút lông dầu lớn BN M-04</t>
  </si>
  <si>
    <t>Ink pad</t>
  </si>
  <si>
    <t>White Board Marker Thiên Long ( Red )</t>
  </si>
  <si>
    <t>Bút lông bảng lớn B.N WB 01 đỏ</t>
  </si>
  <si>
    <t>White Board Marker Thiên Long ( Blue  )</t>
  </si>
  <si>
    <t>Bút lông bảng lớn B.N WB 01 xanh</t>
  </si>
  <si>
    <t>White Board Marker Thiên Long ( Black  )</t>
  </si>
  <si>
    <t>Bút lông bảng lớn B.N WB 01 đen</t>
  </si>
  <si>
    <t xml:space="preserve">Ink writing on White Board Marker </t>
  </si>
  <si>
    <t>Mực Viết bút lông bảng BN RI-01</t>
  </si>
  <si>
    <t>Ink stamp (blue, red, black)</t>
  </si>
  <si>
    <t>Mực con dấu Shiny (Xanh, đỏ, đen)</t>
  </si>
  <si>
    <t>Correction tape</t>
  </si>
  <si>
    <t>Correction pen</t>
  </si>
  <si>
    <t>Bút xóa nước TL  CP - 01 (dẹp )</t>
  </si>
  <si>
    <t>Sharpener</t>
  </si>
  <si>
    <t>Chuốt bút chì TLS-01</t>
  </si>
  <si>
    <t>Lead</t>
  </si>
  <si>
    <t>Ruột bút chì bấm 0.5mm YoYo</t>
  </si>
  <si>
    <t>Eraser</t>
  </si>
  <si>
    <t>cục</t>
  </si>
  <si>
    <t>cutter knife ( small )</t>
  </si>
  <si>
    <t>Dao đẩy nhỏ vỏ nhựa trong TTH</t>
  </si>
  <si>
    <t>Color Chalk</t>
  </si>
  <si>
    <t>Phấn màu (10 viên/ hộp)</t>
  </si>
  <si>
    <t>Ruler (30cm)</t>
  </si>
  <si>
    <t xml:space="preserve">Thước nhựa dẻo 30cm </t>
  </si>
  <si>
    <t xml:space="preserve">Brass paper fasteners </t>
  </si>
  <si>
    <t>Đinh cánh phượng 3F</t>
  </si>
  <si>
    <t>Pin (plastic head)</t>
  </si>
  <si>
    <t>Đinh ghim bảng nhung (Đinh mũ)</t>
  </si>
  <si>
    <t>Clay Win</t>
  </si>
  <si>
    <t>Đất sét Win 10 màu/hộp</t>
  </si>
  <si>
    <t>Đĩa CD trắng</t>
  </si>
  <si>
    <t>Đĩa CD Bách Việt</t>
  </si>
  <si>
    <t>Đĩa DVD trắng</t>
  </si>
  <si>
    <t>Đĩa DVD-R Maxell 4.7GB</t>
  </si>
  <si>
    <t xml:space="preserve">DVD cover </t>
  </si>
  <si>
    <t>Bao Đựng Đĩa bằng giấy xốp</t>
  </si>
  <si>
    <t>DVD Label</t>
  </si>
  <si>
    <t xml:space="preserve">Nhãn đĩa </t>
  </si>
  <si>
    <t>Photocopy Paper A4 (70 gr)</t>
  </si>
  <si>
    <t>ram</t>
  </si>
  <si>
    <t>Photocopy Paper A4 (80 gr)</t>
  </si>
  <si>
    <t>Photocopy Paper A5 (70 gr)</t>
  </si>
  <si>
    <t>Photocopy Color Paper A4 (80 gr) (green)</t>
  </si>
  <si>
    <t>Giấy Ford màu A4 ĐL 80 ( xanh lá)</t>
  </si>
  <si>
    <t>Photocopy Color Paper A4 (80 gr) (red)</t>
  </si>
  <si>
    <t>Giấy Ford màu A4 ĐL 80 ( đỏ)</t>
  </si>
  <si>
    <t>Photocopy Color Paper A4 (80 gr) (yellow)</t>
  </si>
  <si>
    <t>Giấy Ford màu A4 ĐL 80 (vàng)</t>
  </si>
  <si>
    <t>Photocopy Color Paper A4 (80 gr)(pink)</t>
  </si>
  <si>
    <t>Giấy Ford màu A4 ĐL 80 ( hồng)</t>
  </si>
  <si>
    <t>Paper A4, Pink, thick (white)</t>
  </si>
  <si>
    <t>Paper A4, Pink, thick(green)</t>
  </si>
  <si>
    <t>Paper A4, Pink, thick(blue)</t>
  </si>
  <si>
    <t>Paper A4, Pink, thick(yellow)</t>
  </si>
  <si>
    <t>Paper A4, Pink, thick(pink)</t>
  </si>
  <si>
    <t>Paper A3</t>
  </si>
  <si>
    <t>Hard paper A3, colour (white)</t>
  </si>
  <si>
    <t>Giấy bìa TL A3 ĐL 180 đúng khổ (trắng)</t>
  </si>
  <si>
    <t>Hard paper A3, colour (pink)</t>
  </si>
  <si>
    <t>Giấy bìa TL A3 ĐL 180 đúng khổ (hồng)</t>
  </si>
  <si>
    <t>Hard paper A3, colour (yellow)</t>
  </si>
  <si>
    <t>Giấy bìa TL A3 ĐL 180 đúng khổ (vàng)</t>
  </si>
  <si>
    <t>Hard paper A3, colour (green)</t>
  </si>
  <si>
    <t>Giấy bìa TL A3 ĐL 180 đúng khổ (xanh)</t>
  </si>
  <si>
    <t>Roki paper (white)</t>
  </si>
  <si>
    <t>Giấy Roky trắng 79*109</t>
  </si>
  <si>
    <t xml:space="preserve">pcs </t>
  </si>
  <si>
    <t>Epson Photo Printing Papers</t>
  </si>
  <si>
    <t>Giấy in ảnh A4 ĐL 115 (1 mặt) 100 tờ / xấp</t>
  </si>
  <si>
    <t>Giấy in ảnh Epson A4 ĐL 230 Bông Cúc 20tờ/ xấp</t>
  </si>
  <si>
    <t>Sticker 1.5x2</t>
  </si>
  <si>
    <t>Sticker 2x3</t>
  </si>
  <si>
    <t>Sticker 3x3</t>
  </si>
  <si>
    <t>Sticker 3x4</t>
  </si>
  <si>
    <t>Sticker 3x5</t>
  </si>
  <si>
    <t>Divider paper 5 color Post-it</t>
  </si>
  <si>
    <t>vỉ</t>
  </si>
  <si>
    <t>Glue dry</t>
  </si>
  <si>
    <t>Hồ khô TL G-05</t>
  </si>
  <si>
    <t>chai</t>
  </si>
  <si>
    <t>Glue liquid</t>
  </si>
  <si>
    <t>Hồ nước Thiên long 30ml</t>
  </si>
  <si>
    <t>Scissors ( big )</t>
  </si>
  <si>
    <t>Kéo lớn TL SC-02</t>
  </si>
  <si>
    <t>Scissors (small )</t>
  </si>
  <si>
    <t>Silicon stick</t>
  </si>
  <si>
    <t>Keo silicon (lớn)</t>
  </si>
  <si>
    <t>cây</t>
  </si>
  <si>
    <t>Keo silicon (nhỏ)</t>
  </si>
  <si>
    <t>Binder clips (15mm)</t>
  </si>
  <si>
    <t>Kẹp bướm 15mm</t>
  </si>
  <si>
    <t>Binder clips (19mm)</t>
  </si>
  <si>
    <t>Kẹp bướm 19mm</t>
  </si>
  <si>
    <t>Binder clips (25mm)</t>
  </si>
  <si>
    <t>Kẹp bướm 25mm</t>
  </si>
  <si>
    <t>Binder clips (32mm)</t>
  </si>
  <si>
    <t>Kẹp bướm 32mm</t>
  </si>
  <si>
    <t>Binder clips (41mm)</t>
  </si>
  <si>
    <t>Kẹp bướm 41mm</t>
  </si>
  <si>
    <t>Binder clips (51mm)</t>
  </si>
  <si>
    <t>Kẹp bướm 51mm</t>
  </si>
  <si>
    <t>paper clip</t>
  </si>
  <si>
    <t>kẹp giấy tam giác C62</t>
  </si>
  <si>
    <t>Plastic pallets</t>
  </si>
  <si>
    <t>Kệ nhựa 3 tầng thanh trượt DT 3005-3B</t>
  </si>
  <si>
    <t>Stand document holder</t>
  </si>
  <si>
    <t>Khay rổ nhựa xéo 1 ngăn Xukiva</t>
  </si>
  <si>
    <t>Khay rổ nhựa xéo 3 ngăn Xukiva</t>
  </si>
  <si>
    <t>Divider book made from iron MT</t>
  </si>
  <si>
    <t>bộ</t>
  </si>
  <si>
    <t xml:space="preserve">Calculator </t>
  </si>
  <si>
    <t>Máy tính Casio JS-120L</t>
  </si>
  <si>
    <t>Máy tính Casio DS-3018</t>
  </si>
  <si>
    <t>Label ( 125 to 149 ) A4</t>
  </si>
  <si>
    <t>Nhãn dán (125 đến 149) 100 tờ Khổ A4</t>
  </si>
  <si>
    <t>Label ( 99 to 124 ) A5</t>
  </si>
  <si>
    <t>Nhãn dán (99 đến 124)  10 tờ Khổ A5</t>
  </si>
  <si>
    <t xml:space="preserve">Label A4 đế xanh </t>
  </si>
  <si>
    <t>Decan đế xanh A4 (100 tờ)</t>
  </si>
  <si>
    <t>Laminating film 80mic 100pcs/box</t>
  </si>
  <si>
    <t>Nhựa ép hình A4 ĐL 80 mic (tốt)</t>
  </si>
  <si>
    <t>Nhựa ép hình A3 ĐL 80 mic (tốt)</t>
  </si>
  <si>
    <t>Pin 2 A Maxell</t>
  </si>
  <si>
    <t xml:space="preserve">Pin 2A Maxell </t>
  </si>
  <si>
    <t>cặp</t>
  </si>
  <si>
    <t>Pin 2 A Energizer</t>
  </si>
  <si>
    <t>Pin 2A Energizer</t>
  </si>
  <si>
    <t>vĩ</t>
  </si>
  <si>
    <t>Pin 3 A Maxell</t>
  </si>
  <si>
    <t xml:space="preserve">Pin 3A Maxell </t>
  </si>
  <si>
    <t>Pin 3 A Energizer</t>
  </si>
  <si>
    <t>Pin 3A Energizer</t>
  </si>
  <si>
    <t>Security book</t>
  </si>
  <si>
    <t xml:space="preserve">Sổ Caro 25 x 33 ( dày) 250 </t>
  </si>
  <si>
    <t>cuốn</t>
  </si>
  <si>
    <t xml:space="preserve">Notebook 19x26 cm </t>
  </si>
  <si>
    <t>Sổ gáy lò xo Notebook A5  100 trang</t>
  </si>
  <si>
    <t>Sổ gáy lò xo Notebook A4  200 trang</t>
  </si>
  <si>
    <t xml:space="preserve">Note Book </t>
  </si>
  <si>
    <t>Tập trắng Vinh Tiến "Conan"  100 trang</t>
  </si>
  <si>
    <t>Name tag (8 x 11</t>
  </si>
  <si>
    <t>Thẻ bảng tên dẻo, đứng ( 8 x 11 cm)</t>
  </si>
  <si>
    <t xml:space="preserve">Name tag </t>
  </si>
  <si>
    <t>Thẻ bảng tên dẻo, ngang ( 6.5 x 9.5 cm)</t>
  </si>
  <si>
    <t>Bìa Acco Thiên Long có kẹp acco sắt</t>
  </si>
  <si>
    <t>MB</t>
  </si>
  <si>
    <t>IEN</t>
  </si>
  <si>
    <t>PA</t>
  </si>
  <si>
    <t>FTK</t>
  </si>
  <si>
    <r>
      <t xml:space="preserve">Băng keo </t>
    </r>
    <r>
      <rPr>
        <sz val="12"/>
        <rFont val="Segoe UI"/>
        <family val="2"/>
      </rPr>
      <t>2 mặt 2.4cm</t>
    </r>
  </si>
  <si>
    <t>Kim bấm số 3  SDI</t>
  </si>
  <si>
    <t>Bấm lỗ 2 lỗ  Eagle 387</t>
  </si>
  <si>
    <t>Bút chì gỗ gstar (Có tẩy)</t>
  </si>
  <si>
    <t>Mực lông dầu BN</t>
  </si>
  <si>
    <t xml:space="preserve">Bút xóa kéo ( 7m ) Plus </t>
  </si>
  <si>
    <t>Tẩy Pentel 03 _ chính hãng</t>
  </si>
  <si>
    <t xml:space="preserve"> 2 cái/bộ     TTH</t>
  </si>
  <si>
    <t>Kính gửị: CITY SMART</t>
  </si>
  <si>
    <t>Điạ chỉ:Tầng 2, 214 Trần Quang Khải, Phường Tân Định, Quận 1, TP.HCM</t>
  </si>
  <si>
    <t xml:space="preserve">RẤT MONG NHẬN ĐƯỢC SỰ QUAN TÂM HỢP TÁC LÂU DÀI VỚI QUÝ KHÁCH HÀNG </t>
  </si>
  <si>
    <r>
      <rPr>
        <b/>
        <u/>
        <sz val="13"/>
        <rFont val="Arial"/>
        <family val="2"/>
      </rPr>
      <t>Ghi chú</t>
    </r>
    <r>
      <rPr>
        <b/>
        <sz val="13"/>
        <rFont val="Arial"/>
        <family val="2"/>
      </rPr>
      <t xml:space="preserve">: </t>
    </r>
  </si>
  <si>
    <t>Bấm kim số 3 Eagle 207</t>
  </si>
  <si>
    <t xml:space="preserve">Đồ gỡ kim kwtrio </t>
  </si>
  <si>
    <t>Giấy Exell A4 ĐL 70</t>
  </si>
  <si>
    <t>Giấy Exell A4 ĐL 80</t>
  </si>
  <si>
    <t>Giấy Exell A5 ĐL 70</t>
  </si>
  <si>
    <t>Giấy bìa màu  A4 ĐL 180  trắng</t>
  </si>
  <si>
    <t>Giấy bìa màu  A4 ĐL 180  xanh lá</t>
  </si>
  <si>
    <t>Giấy bìa màu  A4 ĐL 180  xanh dương</t>
  </si>
  <si>
    <t>Giấy bìa màu  A4 ĐL 180 vàng</t>
  </si>
  <si>
    <t>Giấy bìa màu  A4 ĐL 180 hồng</t>
  </si>
  <si>
    <t>Giấy Exell  A3 ĐL 70</t>
  </si>
  <si>
    <t xml:space="preserve">Giấy note 1.5x2   Pronoti </t>
  </si>
  <si>
    <t xml:space="preserve">Giấy note 2x3   Post it </t>
  </si>
  <si>
    <t>Giấy note 3x5    Pronoti</t>
  </si>
  <si>
    <t xml:space="preserve">Giấy note 3x3    Post it </t>
  </si>
  <si>
    <t xml:space="preserve">Giấy note 3x4   Post it </t>
  </si>
  <si>
    <t>Kéo nhỏ  TL SC-01</t>
  </si>
  <si>
    <t>Mắt lúc lắc</t>
  </si>
  <si>
    <t>Băng keo âm dương</t>
  </si>
  <si>
    <t>Class Folder loại màu xanh dương 40 lá</t>
  </si>
  <si>
    <t>Len (màu đỏ, đen, vàng, xám, trắng, xanh dương)</t>
  </si>
  <si>
    <t>Bong bóng</t>
  </si>
  <si>
    <t>Lông vũ</t>
  </si>
  <si>
    <t>Kẹp sắt bảng tên TA</t>
  </si>
  <si>
    <t>Bông gòn ruột thú</t>
  </si>
  <si>
    <t>Chén nhỏ</t>
  </si>
  <si>
    <t>Tô lớn</t>
  </si>
  <si>
    <t>Dây kẽm nhung</t>
  </si>
  <si>
    <t>Bút chì màu sáp Quinn 18 màu</t>
  </si>
  <si>
    <t>bịch</t>
  </si>
  <si>
    <t>quyển</t>
  </si>
  <si>
    <t>bó</t>
  </si>
  <si>
    <t>Kẹp bằng gỗ loại lớn</t>
  </si>
  <si>
    <t>Que đè lưỡi loại nhỏ</t>
  </si>
  <si>
    <t>Bịch lớn</t>
  </si>
  <si>
    <t>Đồ chuốt TL</t>
  </si>
  <si>
    <t>Gôm Pentel Chính hãng</t>
  </si>
  <si>
    <t>Notebook lò xo B5</t>
  </si>
  <si>
    <t>Túi bánh bao lớn, xấp = 100 cái</t>
  </si>
  <si>
    <t>Túi bánh bao nhỏ, xấp = 100 cái</t>
  </si>
  <si>
    <t>Khăn giấy hộp</t>
  </si>
  <si>
    <t>Chỉ thun (đủ màu) loai tốt</t>
  </si>
  <si>
    <t>tép</t>
  </si>
  <si>
    <t>Bông gòn bạch tuyết 1kg</t>
  </si>
  <si>
    <t>Ruy băng (hồng) 2P</t>
  </si>
  <si>
    <t>Ruy băng (xanh lá) 2P</t>
  </si>
  <si>
    <t>Ruy băng (vàng) 2P</t>
  </si>
  <si>
    <t>Ruy băng (cam) 2P</t>
  </si>
  <si>
    <t>Ruy băng (trắng) 2P</t>
  </si>
  <si>
    <t>Ruy băng (đỏ) 2P</t>
  </si>
  <si>
    <t>Ly nhỏ 170ml</t>
  </si>
  <si>
    <t>Cây</t>
  </si>
  <si>
    <t>Dĩa nhỏ 18cm, 50 cái=bịch</t>
  </si>
  <si>
    <t>Dĩa lớn 26cm, 50 cái=bịch</t>
  </si>
  <si>
    <t>Ống hút đen, bịch = 0.5 kg</t>
  </si>
  <si>
    <t>Ống hút màu, bịch = 0.5 kg</t>
  </si>
  <si>
    <t>Ống hút trắng, bịch = 250 ống</t>
  </si>
  <si>
    <t>Ống hút trân châu, bịch = 0.5kg</t>
  </si>
  <si>
    <t>Muỗng, bịch = 100 cái</t>
  </si>
  <si>
    <t>CÔNG TY TNHH THANH THUẬN</t>
  </si>
  <si>
    <t>Địa chỉ:  C5/10 D  - Cao Lỗ, Quận 8  - Tp.HCM</t>
  </si>
  <si>
    <t>Điện thoại: 08 62759113</t>
  </si>
  <si>
    <t>Người nhận: Chị Như</t>
  </si>
  <si>
    <t xml:space="preserve">               BẢNG BÁO GIÁ VĂN PHÒNG PHẨM THÁNG 03/2017</t>
  </si>
  <si>
    <t xml:space="preserve">Đơn giá trên chưa bao gồm VAT 10 %. </t>
  </si>
  <si>
    <t xml:space="preserve">Giao hàng tận nơi trong nội thành TP. HCM </t>
  </si>
  <si>
    <r>
      <t>Giấy cứng</t>
    </r>
    <r>
      <rPr>
        <b/>
        <sz val="12"/>
        <color rgb="FF000000"/>
        <rFont val="Verdana"/>
        <family val="2"/>
      </rPr>
      <t> </t>
    </r>
    <r>
      <rPr>
        <sz val="12"/>
        <color rgb="FF000000"/>
        <rFont val="Verdana"/>
        <family val="2"/>
      </rPr>
      <t>A4</t>
    </r>
    <r>
      <rPr>
        <b/>
        <sz val="12"/>
        <color rgb="FF000000"/>
        <rFont val="Verdana"/>
        <family val="2"/>
      </rPr>
      <t> màu đen 1 xấp = 50 tờ</t>
    </r>
  </si>
  <si>
    <t>Note 5 màu Post It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</si>
</sst>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b/>
      <sz val="10"/>
      <color indexed="8"/>
      <name val="Segoe UI"/>
      <family val="2"/>
    </font>
    <font>
      <b/>
      <sz val="12"/>
      <name val="Segoe UI"/>
      <family val="2"/>
    </font>
    <font>
      <sz val="12"/>
      <color indexed="8"/>
      <name val="Segoe UI"/>
      <family val="2"/>
    </font>
    <font>
      <b/>
      <sz val="10"/>
      <name val="Segoe UI"/>
      <family val="2"/>
    </font>
    <font>
      <b/>
      <sz val="12"/>
      <color indexed="8"/>
      <name val="Segoe UI"/>
      <family val="2"/>
    </font>
    <font>
      <b/>
      <sz val="14"/>
      <name val="Segoe UI"/>
      <family val="2"/>
    </font>
    <font>
      <sz val="14"/>
      <name val="Arial"/>
      <family val="2"/>
    </font>
    <font>
      <sz val="10"/>
      <color indexed="8"/>
      <name val="Segoe UI"/>
      <family val="2"/>
    </font>
    <font>
      <sz val="12"/>
      <name val="Segoe UI"/>
      <family val="2"/>
    </font>
    <font>
      <b/>
      <sz val="15"/>
      <color indexed="8"/>
      <name val="Segoe UI"/>
      <family val="2"/>
    </font>
    <font>
      <sz val="10"/>
      <color indexed="8"/>
      <name val="Times New Roman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Verdana"/>
      <family val="2"/>
    </font>
    <font>
      <sz val="14"/>
      <color indexed="8"/>
      <name val="Segoe UI"/>
      <family val="2"/>
    </font>
    <font>
      <b/>
      <sz val="14"/>
      <name val="Arial"/>
      <family val="2"/>
    </font>
    <font>
      <b/>
      <sz val="14"/>
      <color indexed="8"/>
      <name val="Segoe UI"/>
      <family val="2"/>
    </font>
    <font>
      <b/>
      <sz val="13"/>
      <name val="Arial"/>
      <family val="2"/>
    </font>
    <font>
      <sz val="13"/>
      <name val="Arial"/>
      <family val="2"/>
    </font>
    <font>
      <b/>
      <u/>
      <sz val="13"/>
      <name val="Arial"/>
      <family val="2"/>
    </font>
    <font>
      <b/>
      <sz val="12"/>
      <color rgb="FF000000"/>
      <name val="Verdana"/>
      <family val="2"/>
    </font>
    <font>
      <sz val="12"/>
      <color indexed="8"/>
      <name val="Verdana"/>
      <family val="2"/>
    </font>
    <font>
      <b/>
      <i/>
      <sz val="12"/>
      <name val="Arial"/>
      <family val="2"/>
    </font>
    <font>
      <sz val="12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1" fillId="0" borderId="0"/>
    <xf numFmtId="0" fontId="1" fillId="0" borderId="0"/>
  </cellStyleXfs>
  <cellXfs count="89">
    <xf numFmtId="0" fontId="0" fillId="0" borderId="0" xfId="0"/>
    <xf numFmtId="3" fontId="0" fillId="0" borderId="0" xfId="0" applyNumberFormat="1"/>
    <xf numFmtId="3" fontId="23" fillId="0" borderId="0" xfId="0" applyNumberFormat="1" applyFont="1" applyFill="1" applyBorder="1" applyAlignment="1"/>
    <xf numFmtId="3" fontId="22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8" fillId="3" borderId="1" xfId="2" applyNumberFormat="1" applyFont="1" applyFill="1" applyBorder="1" applyAlignment="1">
      <alignment horizontal="center" vertical="center"/>
    </xf>
    <xf numFmtId="3" fontId="8" fillId="3" borderId="1" xfId="2" applyNumberFormat="1" applyFont="1" applyFill="1" applyBorder="1" applyAlignment="1">
      <alignment horizontal="center" vertical="center" wrapText="1"/>
    </xf>
    <xf numFmtId="3" fontId="10" fillId="3" borderId="1" xfId="3" applyNumberFormat="1" applyFont="1" applyFill="1" applyBorder="1" applyAlignment="1">
      <alignment horizontal="center" vertical="center" wrapText="1"/>
    </xf>
    <xf numFmtId="3" fontId="10" fillId="3" borderId="1" xfId="2" applyNumberFormat="1" applyFont="1" applyFill="1" applyBorder="1" applyAlignment="1">
      <alignment horizontal="center" vertical="center"/>
    </xf>
    <xf numFmtId="3" fontId="10" fillId="3" borderId="1" xfId="2" applyNumberFormat="1" applyFont="1" applyFill="1" applyBorder="1" applyAlignment="1">
      <alignment horizontal="center" vertical="center" wrapText="1"/>
    </xf>
    <xf numFmtId="3" fontId="10" fillId="3" borderId="1" xfId="3" applyNumberFormat="1" applyFont="1" applyFill="1" applyBorder="1" applyAlignment="1">
      <alignment horizontal="center" wrapText="1"/>
    </xf>
    <xf numFmtId="3" fontId="10" fillId="2" borderId="7" xfId="5" applyNumberFormat="1" applyFont="1" applyFill="1" applyBorder="1" applyAlignment="1">
      <alignment horizontal="center" vertical="center"/>
    </xf>
    <xf numFmtId="3" fontId="10" fillId="3" borderId="7" xfId="2" applyNumberFormat="1" applyFont="1" applyFill="1" applyBorder="1" applyAlignment="1">
      <alignment horizontal="center" vertical="center"/>
    </xf>
    <xf numFmtId="3" fontId="11" fillId="0" borderId="0" xfId="0" applyNumberFormat="1" applyFont="1"/>
    <xf numFmtId="3" fontId="19" fillId="7" borderId="8" xfId="3" applyNumberFormat="1" applyFont="1" applyFill="1" applyBorder="1" applyAlignment="1">
      <alignment horizontal="center" vertical="center"/>
    </xf>
    <xf numFmtId="3" fontId="3" fillId="7" borderId="8" xfId="3" applyNumberFormat="1" applyFont="1" applyFill="1" applyBorder="1" applyAlignment="1">
      <alignment horizontal="center" vertical="center"/>
    </xf>
    <xf numFmtId="3" fontId="12" fillId="0" borderId="8" xfId="2" applyNumberFormat="1" applyFont="1" applyFill="1" applyBorder="1" applyAlignment="1">
      <alignment horizontal="center" vertical="center"/>
    </xf>
    <xf numFmtId="3" fontId="12" fillId="0" borderId="8" xfId="1" applyNumberFormat="1" applyFont="1" applyFill="1" applyBorder="1" applyAlignment="1">
      <alignment horizontal="center" vertical="center"/>
    </xf>
    <xf numFmtId="3" fontId="3" fillId="7" borderId="9" xfId="3" applyNumberFormat="1" applyFont="1" applyFill="1" applyBorder="1" applyAlignment="1">
      <alignment horizontal="center" vertical="center"/>
    </xf>
    <xf numFmtId="3" fontId="12" fillId="7" borderId="8" xfId="3" applyNumberFormat="1" applyFont="1" applyFill="1" applyBorder="1" applyAlignment="1">
      <alignment horizontal="center" vertical="center"/>
    </xf>
    <xf numFmtId="3" fontId="0" fillId="0" borderId="0" xfId="0" applyNumberFormat="1" applyFill="1"/>
    <xf numFmtId="3" fontId="7" fillId="7" borderId="8" xfId="2" applyNumberFormat="1" applyFont="1" applyFill="1" applyBorder="1" applyAlignment="1">
      <alignment horizontal="center" vertical="center"/>
    </xf>
    <xf numFmtId="3" fontId="19" fillId="8" borderId="8" xfId="3" applyNumberFormat="1" applyFont="1" applyFill="1" applyBorder="1" applyAlignment="1">
      <alignment horizontal="center" vertical="center"/>
    </xf>
    <xf numFmtId="3" fontId="12" fillId="7" borderId="9" xfId="3" applyNumberFormat="1" applyFont="1" applyFill="1" applyBorder="1" applyAlignment="1">
      <alignment horizontal="center" vertical="center"/>
    </xf>
    <xf numFmtId="3" fontId="18" fillId="0" borderId="1" xfId="14" applyNumberFormat="1" applyFont="1" applyFill="1" applyBorder="1" applyAlignment="1">
      <alignment horizontal="left"/>
    </xf>
    <xf numFmtId="3" fontId="18" fillId="0" borderId="1" xfId="15" applyNumberFormat="1" applyFont="1" applyFill="1" applyBorder="1" applyAlignment="1">
      <alignment horizontal="center"/>
    </xf>
    <xf numFmtId="3" fontId="11" fillId="0" borderId="1" xfId="0" applyNumberFormat="1" applyFont="1" applyBorder="1"/>
    <xf numFmtId="3" fontId="5" fillId="0" borderId="1" xfId="2" applyNumberFormat="1" applyFont="1" applyBorder="1" applyAlignment="1">
      <alignment horizontal="center" vertical="center"/>
    </xf>
    <xf numFmtId="3" fontId="21" fillId="0" borderId="1" xfId="2" applyNumberFormat="1" applyFont="1" applyBorder="1" applyAlignment="1">
      <alignment horizontal="center" vertical="center"/>
    </xf>
    <xf numFmtId="3" fontId="5" fillId="0" borderId="1" xfId="2" applyNumberFormat="1" applyFont="1" applyBorder="1" applyAlignment="1">
      <alignment vertical="center"/>
    </xf>
    <xf numFmtId="3" fontId="15" fillId="0" borderId="0" xfId="0" applyNumberFormat="1" applyFont="1" applyAlignment="1">
      <alignment horizontal="center"/>
    </xf>
    <xf numFmtId="3" fontId="22" fillId="0" borderId="0" xfId="0" applyNumberFormat="1" applyFont="1" applyFill="1" applyBorder="1" applyAlignment="1"/>
    <xf numFmtId="3" fontId="23" fillId="0" borderId="0" xfId="0" applyNumberFormat="1" applyFont="1" applyFill="1" applyBorder="1" applyAlignment="1">
      <alignment horizontal="center"/>
    </xf>
    <xf numFmtId="3" fontId="22" fillId="0" borderId="0" xfId="0" applyNumberFormat="1" applyFont="1" applyAlignment="1"/>
    <xf numFmtId="3" fontId="22" fillId="0" borderId="0" xfId="0" applyNumberFormat="1" applyFont="1" applyAlignment="1">
      <alignment horizontal="center"/>
    </xf>
    <xf numFmtId="3" fontId="22" fillId="0" borderId="0" xfId="0" applyNumberFormat="1" applyFont="1" applyFill="1" applyAlignment="1">
      <alignment horizontal="center"/>
    </xf>
    <xf numFmtId="3" fontId="27" fillId="0" borderId="0" xfId="0" applyNumberFormat="1" applyFont="1" applyFill="1" applyBorder="1" applyAlignment="1"/>
    <xf numFmtId="3" fontId="27" fillId="0" borderId="0" xfId="0" applyNumberFormat="1" applyFont="1" applyFill="1" applyBorder="1" applyAlignment="1">
      <alignment horizontal="center"/>
    </xf>
    <xf numFmtId="3" fontId="28" fillId="7" borderId="1" xfId="14" applyNumberFormat="1" applyFont="1" applyFill="1" applyBorder="1" applyAlignment="1">
      <alignment horizontal="left"/>
    </xf>
    <xf numFmtId="3" fontId="28" fillId="7" borderId="1" xfId="15" applyNumberFormat="1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left"/>
    </xf>
    <xf numFmtId="3" fontId="27" fillId="0" borderId="0" xfId="0" applyNumberFormat="1" applyFont="1" applyFill="1" applyBorder="1" applyAlignment="1">
      <alignment horizontal="left" vertical="center" wrapText="1"/>
    </xf>
    <xf numFmtId="3" fontId="22" fillId="0" borderId="0" xfId="0" applyNumberFormat="1" applyFont="1" applyFill="1" applyBorder="1" applyAlignment="1">
      <alignment horizontal="left"/>
    </xf>
    <xf numFmtId="3" fontId="22" fillId="0" borderId="0" xfId="0" applyNumberFormat="1" applyFont="1" applyFill="1" applyBorder="1" applyAlignment="1">
      <alignment horizontal="left" wrapText="1"/>
    </xf>
    <xf numFmtId="3" fontId="20" fillId="0" borderId="0" xfId="0" applyNumberFormat="1" applyFont="1" applyFill="1" applyBorder="1" applyAlignment="1"/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14" fillId="0" borderId="1" xfId="2" applyNumberFormat="1" applyFont="1" applyBorder="1" applyAlignment="1">
      <alignment horizontal="center" vertical="center"/>
    </xf>
    <xf numFmtId="3" fontId="14" fillId="0" borderId="10" xfId="2" applyNumberFormat="1" applyFont="1" applyBorder="1" applyAlignment="1">
      <alignment horizontal="center" vertical="center"/>
    </xf>
    <xf numFmtId="3" fontId="22" fillId="0" borderId="0" xfId="0" applyNumberFormat="1" applyFont="1" applyAlignment="1">
      <alignment horizontal="left"/>
    </xf>
    <xf numFmtId="3" fontId="6" fillId="3" borderId="5" xfId="4" applyNumberFormat="1" applyFont="1" applyFill="1" applyBorder="1" applyAlignment="1">
      <alignment horizontal="center" vertical="center" wrapText="1"/>
    </xf>
    <xf numFmtId="3" fontId="6" fillId="3" borderId="6" xfId="4" applyNumberFormat="1" applyFont="1" applyFill="1" applyBorder="1" applyAlignment="1">
      <alignment horizontal="center" vertical="center" wrapText="1"/>
    </xf>
    <xf numFmtId="3" fontId="8" fillId="3" borderId="1" xfId="2" applyNumberFormat="1" applyFont="1" applyFill="1" applyBorder="1" applyAlignment="1">
      <alignment horizontal="center" vertical="center"/>
    </xf>
    <xf numFmtId="3" fontId="9" fillId="4" borderId="2" xfId="2" applyNumberFormat="1" applyFont="1" applyFill="1" applyBorder="1" applyAlignment="1">
      <alignment horizontal="center" vertical="center" wrapText="1"/>
    </xf>
    <xf numFmtId="3" fontId="9" fillId="4" borderId="3" xfId="2" applyNumberFormat="1" applyFont="1" applyFill="1" applyBorder="1" applyAlignment="1">
      <alignment horizontal="center" vertical="center" wrapText="1"/>
    </xf>
    <xf numFmtId="3" fontId="9" fillId="4" borderId="4" xfId="2" applyNumberFormat="1" applyFont="1" applyFill="1" applyBorder="1" applyAlignment="1">
      <alignment horizontal="center" vertical="center" wrapText="1"/>
    </xf>
    <xf numFmtId="3" fontId="9" fillId="5" borderId="2" xfId="2" applyNumberFormat="1" applyFont="1" applyFill="1" applyBorder="1" applyAlignment="1">
      <alignment horizontal="center" vertical="center" wrapText="1"/>
    </xf>
    <xf numFmtId="3" fontId="9" fillId="5" borderId="3" xfId="2" applyNumberFormat="1" applyFont="1" applyFill="1" applyBorder="1" applyAlignment="1">
      <alignment horizontal="center" vertical="center" wrapText="1"/>
    </xf>
    <xf numFmtId="3" fontId="9" fillId="5" borderId="3" xfId="2" applyNumberFormat="1" applyFont="1" applyFill="1" applyBorder="1" applyAlignment="1">
      <alignment horizontal="center" vertical="center"/>
    </xf>
    <xf numFmtId="3" fontId="9" fillId="6" borderId="2" xfId="2" applyNumberFormat="1" applyFont="1" applyFill="1" applyBorder="1" applyAlignment="1">
      <alignment horizontal="center" vertical="center" wrapText="1"/>
    </xf>
    <xf numFmtId="3" fontId="9" fillId="6" borderId="3" xfId="2" applyNumberFormat="1" applyFont="1" applyFill="1" applyBorder="1" applyAlignment="1">
      <alignment horizontal="center" vertical="center" wrapText="1"/>
    </xf>
    <xf numFmtId="3" fontId="9" fillId="6" borderId="3" xfId="2" applyNumberFormat="1" applyFont="1" applyFill="1" applyBorder="1" applyAlignment="1">
      <alignment horizontal="center" vertical="center"/>
    </xf>
    <xf numFmtId="3" fontId="13" fillId="0" borderId="1" xfId="2" applyNumberFormat="1" applyFont="1" applyFill="1" applyBorder="1" applyAlignment="1">
      <alignment horizontal="center"/>
    </xf>
    <xf numFmtId="3" fontId="13" fillId="0" borderId="1" xfId="2" applyNumberFormat="1" applyFont="1" applyFill="1" applyBorder="1" applyAlignment="1">
      <alignment wrapText="1"/>
    </xf>
    <xf numFmtId="3" fontId="16" fillId="7" borderId="1" xfId="6" applyNumberFormat="1" applyFont="1" applyFill="1" applyBorder="1" applyAlignment="1"/>
    <xf numFmtId="3" fontId="16" fillId="7" borderId="1" xfId="2" applyNumberFormat="1" applyFont="1" applyFill="1" applyBorder="1" applyAlignment="1">
      <alignment horizontal="center"/>
    </xf>
    <xf numFmtId="3" fontId="11" fillId="7" borderId="1" xfId="1" applyNumberFormat="1" applyFont="1" applyFill="1" applyBorder="1" applyAlignment="1"/>
    <xf numFmtId="3" fontId="20" fillId="7" borderId="1" xfId="1" applyNumberFormat="1" applyFont="1" applyFill="1" applyBorder="1" applyAlignment="1"/>
    <xf numFmtId="3" fontId="13" fillId="0" borderId="1" xfId="2" applyNumberFormat="1" applyFont="1" applyFill="1" applyBorder="1"/>
    <xf numFmtId="3" fontId="13" fillId="7" borderId="1" xfId="2" applyNumberFormat="1" applyFont="1" applyFill="1" applyBorder="1"/>
    <xf numFmtId="3" fontId="11" fillId="7" borderId="1" xfId="3" applyNumberFormat="1" applyFont="1" applyFill="1" applyBorder="1"/>
    <xf numFmtId="3" fontId="16" fillId="7" borderId="1" xfId="2" applyNumberFormat="1" applyFont="1" applyFill="1" applyBorder="1" applyAlignment="1"/>
    <xf numFmtId="3" fontId="13" fillId="0" borderId="1" xfId="2" applyNumberFormat="1" applyFont="1" applyFill="1" applyBorder="1" applyAlignment="1">
      <alignment horizontal="left"/>
    </xf>
    <xf numFmtId="3" fontId="16" fillId="7" borderId="1" xfId="2" applyNumberFormat="1" applyFont="1" applyFill="1" applyBorder="1" applyAlignment="1">
      <alignment horizontal="left"/>
    </xf>
    <xf numFmtId="3" fontId="16" fillId="7" borderId="1" xfId="0" applyNumberFormat="1" applyFont="1" applyFill="1" applyBorder="1" applyAlignment="1"/>
    <xf numFmtId="3" fontId="13" fillId="0" borderId="1" xfId="0" applyNumberFormat="1" applyFont="1" applyFill="1" applyBorder="1"/>
    <xf numFmtId="3" fontId="13" fillId="7" borderId="1" xfId="2" applyNumberFormat="1" applyFont="1" applyFill="1" applyBorder="1" applyAlignment="1">
      <alignment horizontal="left"/>
    </xf>
    <xf numFmtId="3" fontId="16" fillId="7" borderId="1" xfId="0" applyNumberFormat="1" applyFont="1" applyFill="1" applyBorder="1"/>
    <xf numFmtId="3" fontId="16" fillId="7" borderId="1" xfId="2" applyNumberFormat="1" applyFont="1" applyFill="1" applyBorder="1"/>
    <xf numFmtId="3" fontId="17" fillId="7" borderId="1" xfId="2" applyNumberFormat="1" applyFont="1" applyFill="1" applyBorder="1" applyAlignment="1"/>
    <xf numFmtId="3" fontId="11" fillId="7" borderId="1" xfId="1" applyNumberFormat="1" applyFont="1" applyFill="1" applyBorder="1" applyAlignment="1">
      <alignment horizontal="right"/>
    </xf>
    <xf numFmtId="3" fontId="16" fillId="7" borderId="1" xfId="7" applyNumberFormat="1" applyFont="1" applyFill="1" applyBorder="1" applyAlignment="1"/>
    <xf numFmtId="3" fontId="28" fillId="7" borderId="1" xfId="0" applyNumberFormat="1" applyFont="1" applyFill="1" applyBorder="1"/>
    <xf numFmtId="3" fontId="0" fillId="0" borderId="1" xfId="0" applyNumberFormat="1" applyBorder="1"/>
    <xf numFmtId="3" fontId="11" fillId="7" borderId="1" xfId="0" applyNumberFormat="1" applyFont="1" applyFill="1" applyBorder="1"/>
    <xf numFmtId="3" fontId="26" fillId="0" borderId="1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/>
    <xf numFmtId="3" fontId="17" fillId="0" borderId="0" xfId="0" applyNumberFormat="1" applyFont="1" applyFill="1" applyBorder="1" applyAlignment="1">
      <alignment horizontal="center"/>
    </xf>
  </cellXfs>
  <cellStyles count="16">
    <cellStyle name="Comma" xfId="1" builtinId="3"/>
    <cellStyle name="Comma 2" xfId="3"/>
    <cellStyle name="Comma 2 2" xfId="4"/>
    <cellStyle name="Comma 2 2 2" xfId="8"/>
    <cellStyle name="Comma 2 3" xfId="9"/>
    <cellStyle name="Comma 3" xfId="10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 3" xfId="14"/>
    <cellStyle name="Normal 5" xfId="15"/>
    <cellStyle name="Normal_Sheet1_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305595</xdr:colOff>
      <xdr:row>7</xdr:row>
      <xdr:rowOff>15875</xdr:rowOff>
    </xdr:from>
    <xdr:to>
      <xdr:col>12</xdr:col>
      <xdr:colOff>120873</xdr:colOff>
      <xdr:row>7</xdr:row>
      <xdr:rowOff>168787</xdr:rowOff>
    </xdr:to>
    <xdr:pic>
      <xdr:nvPicPr>
        <xdr:cNvPr id="2" name="Picture 1" descr="LOGO CITYSMART-01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42626" y="2051844"/>
          <a:ext cx="1587499" cy="920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4"/>
  <sheetViews>
    <sheetView tabSelected="1" zoomScale="80" zoomScaleNormal="80" workbookViewId="0">
      <selection activeCell="M214" sqref="M214"/>
    </sheetView>
  </sheetViews>
  <sheetFormatPr defaultRowHeight="18"/>
  <cols>
    <col min="1" max="1" width="7.28515625" style="1" customWidth="1"/>
    <col min="2" max="2" width="34" style="1" hidden="1" customWidth="1"/>
    <col min="3" max="3" width="61.7109375" style="1" customWidth="1"/>
    <col min="4" max="4" width="18.7109375" style="31" customWidth="1"/>
    <col min="5" max="5" width="18.85546875" style="14" customWidth="1"/>
    <col min="6" max="6" width="9" style="14" customWidth="1"/>
    <col min="7" max="16" width="9" style="1" customWidth="1"/>
    <col min="17" max="17" width="11.42578125" style="1" customWidth="1"/>
    <col min="18" max="19" width="9" style="1" customWidth="1"/>
    <col min="20" max="20" width="22.140625" style="1" customWidth="1"/>
    <col min="21" max="21" width="8.28515625" style="1" customWidth="1"/>
    <col min="22" max="22" width="15.42578125" style="1" customWidth="1"/>
    <col min="23" max="16384" width="9.140625" style="1"/>
  </cols>
  <sheetData>
    <row r="1" spans="1:22" ht="16.5">
      <c r="A1" s="43"/>
      <c r="B1" s="43"/>
      <c r="C1" s="43"/>
      <c r="D1" s="43"/>
      <c r="E1" s="43"/>
      <c r="F1" s="43"/>
      <c r="G1" s="43"/>
    </row>
    <row r="2" spans="1:22" ht="23.25" customHeight="1">
      <c r="A2" s="41" t="s">
        <v>335</v>
      </c>
      <c r="B2" s="41"/>
      <c r="C2" s="41"/>
      <c r="D2" s="41"/>
      <c r="E2" s="41"/>
      <c r="F2" s="41"/>
      <c r="G2" s="41"/>
    </row>
    <row r="3" spans="1:22" ht="23.25" customHeight="1">
      <c r="A3" s="44" t="s">
        <v>336</v>
      </c>
      <c r="B3" s="43"/>
      <c r="C3" s="43"/>
      <c r="D3" s="43"/>
      <c r="E3" s="43"/>
      <c r="F3" s="43"/>
      <c r="G3" s="43"/>
    </row>
    <row r="4" spans="1:22" ht="23.25" customHeight="1">
      <c r="A4" s="32" t="s">
        <v>337</v>
      </c>
      <c r="B4" s="32"/>
      <c r="C4" s="3"/>
      <c r="D4" s="4"/>
      <c r="E4" s="5"/>
      <c r="F4" s="5"/>
      <c r="G4" s="5"/>
    </row>
    <row r="5" spans="1:22" ht="12.75">
      <c r="A5" s="5"/>
      <c r="B5" s="5"/>
      <c r="C5" s="4"/>
      <c r="D5" s="4"/>
      <c r="E5" s="5"/>
      <c r="F5" s="5"/>
      <c r="G5" s="5"/>
    </row>
    <row r="6" spans="1:22" ht="30" customHeight="1">
      <c r="A6" s="45" t="s">
        <v>339</v>
      </c>
      <c r="B6" s="45"/>
      <c r="C6" s="45"/>
      <c r="D6" s="45"/>
      <c r="E6" s="45"/>
      <c r="F6" s="45"/>
      <c r="G6" s="45"/>
    </row>
    <row r="7" spans="1:22" ht="12.75">
      <c r="A7" s="46"/>
      <c r="B7" s="47"/>
      <c r="C7" s="47"/>
      <c r="D7" s="47"/>
      <c r="E7" s="47"/>
      <c r="F7" s="47"/>
      <c r="G7" s="5"/>
    </row>
    <row r="8" spans="1:22" ht="15">
      <c r="A8" s="37" t="s">
        <v>272</v>
      </c>
      <c r="B8" s="37"/>
      <c r="C8" s="38"/>
      <c r="D8" s="38"/>
      <c r="E8" s="37"/>
      <c r="F8" s="37"/>
      <c r="G8" s="37"/>
    </row>
    <row r="9" spans="1:22" ht="15.75" customHeight="1">
      <c r="A9" s="42" t="s">
        <v>273</v>
      </c>
      <c r="B9" s="42"/>
      <c r="C9" s="42"/>
      <c r="D9" s="42"/>
      <c r="E9" s="42"/>
      <c r="F9" s="42"/>
      <c r="G9" s="42"/>
    </row>
    <row r="10" spans="1:22" ht="15">
      <c r="A10" s="37" t="s">
        <v>338</v>
      </c>
      <c r="B10" s="37"/>
      <c r="C10" s="38"/>
      <c r="D10" s="38"/>
      <c r="E10" s="37"/>
      <c r="F10" s="37"/>
      <c r="G10" s="37"/>
    </row>
    <row r="11" spans="1:22" ht="36" customHeight="1">
      <c r="A11" s="6" t="s">
        <v>1</v>
      </c>
      <c r="B11" s="53" t="s">
        <v>2</v>
      </c>
      <c r="C11" s="53"/>
      <c r="D11" s="7" t="s">
        <v>3</v>
      </c>
      <c r="E11" s="8" t="s">
        <v>4</v>
      </c>
      <c r="F11" s="54" t="s">
        <v>5</v>
      </c>
      <c r="G11" s="55"/>
      <c r="H11" s="55"/>
      <c r="I11" s="55"/>
      <c r="J11" s="55"/>
      <c r="K11" s="55"/>
      <c r="L11" s="55"/>
      <c r="M11" s="56"/>
      <c r="N11" s="57" t="s">
        <v>6</v>
      </c>
      <c r="O11" s="58"/>
      <c r="P11" s="59"/>
      <c r="Q11" s="60" t="s">
        <v>7</v>
      </c>
      <c r="R11" s="61"/>
      <c r="S11" s="61"/>
      <c r="T11" s="62"/>
      <c r="U11" s="51"/>
      <c r="V11" s="52"/>
    </row>
    <row r="12" spans="1:22" s="14" customFormat="1" ht="29.25" customHeight="1">
      <c r="A12" s="9"/>
      <c r="B12" s="9" t="s">
        <v>8</v>
      </c>
      <c r="C12" s="9" t="s">
        <v>9</v>
      </c>
      <c r="D12" s="10"/>
      <c r="E12" s="8"/>
      <c r="F12" s="8" t="s">
        <v>10</v>
      </c>
      <c r="G12" s="8" t="s">
        <v>11</v>
      </c>
      <c r="H12" s="8" t="s">
        <v>12</v>
      </c>
      <c r="I12" s="8" t="s">
        <v>13</v>
      </c>
      <c r="J12" s="8" t="s">
        <v>14</v>
      </c>
      <c r="K12" s="8" t="s">
        <v>15</v>
      </c>
      <c r="L12" s="8" t="s">
        <v>16</v>
      </c>
      <c r="M12" s="8" t="s">
        <v>17</v>
      </c>
      <c r="N12" s="8" t="s">
        <v>18</v>
      </c>
      <c r="O12" s="8" t="s">
        <v>19</v>
      </c>
      <c r="P12" s="8" t="s">
        <v>20</v>
      </c>
      <c r="Q12" s="8" t="s">
        <v>21</v>
      </c>
      <c r="R12" s="8" t="s">
        <v>22</v>
      </c>
      <c r="S12" s="11" t="s">
        <v>23</v>
      </c>
      <c r="T12" s="8" t="s">
        <v>24</v>
      </c>
      <c r="U12" s="12" t="s">
        <v>25</v>
      </c>
      <c r="V12" s="13" t="s">
        <v>26</v>
      </c>
    </row>
    <row r="13" spans="1:22" ht="24" customHeight="1">
      <c r="A13" s="63">
        <v>1</v>
      </c>
      <c r="B13" s="64" t="s">
        <v>27</v>
      </c>
      <c r="C13" s="65" t="s">
        <v>28</v>
      </c>
      <c r="D13" s="66" t="s">
        <v>29</v>
      </c>
      <c r="E13" s="67">
        <v>16000</v>
      </c>
      <c r="F13" s="1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>
        <f>SUM(F13:T13)</f>
        <v>0</v>
      </c>
      <c r="V13" s="18">
        <f t="shared" ref="V13:V75" si="0">U13*E13</f>
        <v>0</v>
      </c>
    </row>
    <row r="14" spans="1:22" ht="24" customHeight="1">
      <c r="A14" s="63">
        <f>A13+1</f>
        <v>2</v>
      </c>
      <c r="B14" s="64" t="s">
        <v>30</v>
      </c>
      <c r="C14" s="65" t="s">
        <v>276</v>
      </c>
      <c r="D14" s="66" t="s">
        <v>29</v>
      </c>
      <c r="E14" s="68">
        <v>35000</v>
      </c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>
        <f>SUM(F14:T14)</f>
        <v>0</v>
      </c>
      <c r="V14" s="18">
        <f t="shared" si="0"/>
        <v>0</v>
      </c>
    </row>
    <row r="15" spans="1:22" ht="24" customHeight="1">
      <c r="A15" s="63">
        <v>2</v>
      </c>
      <c r="B15" s="69" t="s">
        <v>31</v>
      </c>
      <c r="C15" s="70" t="s">
        <v>277</v>
      </c>
      <c r="D15" s="66" t="s">
        <v>29</v>
      </c>
      <c r="E15" s="71">
        <v>7500</v>
      </c>
      <c r="F15" s="1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>
        <f>SUM(F15:T15)</f>
        <v>0</v>
      </c>
      <c r="V15" s="18">
        <f t="shared" si="0"/>
        <v>0</v>
      </c>
    </row>
    <row r="16" spans="1:22" ht="24" customHeight="1">
      <c r="A16" s="63">
        <f t="shared" ref="A16:A47" si="1">A15+1</f>
        <v>3</v>
      </c>
      <c r="B16" s="69" t="s">
        <v>32</v>
      </c>
      <c r="C16" s="72" t="s">
        <v>33</v>
      </c>
      <c r="D16" s="66" t="s">
        <v>34</v>
      </c>
      <c r="E16" s="67">
        <v>3000</v>
      </c>
      <c r="F16" s="1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>
        <f t="shared" ref="U16:U78" si="2">SUM(F16:T16)</f>
        <v>0</v>
      </c>
      <c r="V16" s="18">
        <f t="shared" si="0"/>
        <v>0</v>
      </c>
    </row>
    <row r="17" spans="1:22" ht="24" customHeight="1">
      <c r="A17" s="63">
        <v>3</v>
      </c>
      <c r="B17" s="69" t="s">
        <v>35</v>
      </c>
      <c r="C17" s="72" t="s">
        <v>265</v>
      </c>
      <c r="D17" s="66" t="s">
        <v>34</v>
      </c>
      <c r="E17" s="67">
        <v>5000</v>
      </c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>
        <f t="shared" si="2"/>
        <v>0</v>
      </c>
      <c r="V17" s="18">
        <f t="shared" si="0"/>
        <v>0</v>
      </c>
    </row>
    <row r="18" spans="1:22" ht="24" customHeight="1">
      <c r="A18" s="63">
        <f t="shared" ref="A18:A49" si="3">A17+1</f>
        <v>4</v>
      </c>
      <c r="B18" s="69" t="s">
        <v>36</v>
      </c>
      <c r="C18" s="72" t="s">
        <v>37</v>
      </c>
      <c r="D18" s="66" t="s">
        <v>29</v>
      </c>
      <c r="E18" s="68">
        <v>23000</v>
      </c>
      <c r="F18" s="1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7">
        <f t="shared" si="2"/>
        <v>0</v>
      </c>
      <c r="V18" s="18">
        <f t="shared" si="0"/>
        <v>0</v>
      </c>
    </row>
    <row r="19" spans="1:22" ht="24" customHeight="1">
      <c r="A19" s="63">
        <v>4</v>
      </c>
      <c r="B19" s="69" t="s">
        <v>36</v>
      </c>
      <c r="C19" s="72" t="s">
        <v>266</v>
      </c>
      <c r="D19" s="66" t="s">
        <v>29</v>
      </c>
      <c r="E19" s="67">
        <v>37000</v>
      </c>
      <c r="F19" s="1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>
        <f t="shared" si="2"/>
        <v>0</v>
      </c>
      <c r="V19" s="18">
        <f t="shared" si="0"/>
        <v>0</v>
      </c>
    </row>
    <row r="20" spans="1:22" ht="24" customHeight="1">
      <c r="A20" s="63">
        <f t="shared" ref="A20:A51" si="4">A19+1</f>
        <v>5</v>
      </c>
      <c r="B20" s="69" t="s">
        <v>38</v>
      </c>
      <c r="C20" s="72" t="s">
        <v>39</v>
      </c>
      <c r="D20" s="66" t="s">
        <v>40</v>
      </c>
      <c r="E20" s="67">
        <v>2000</v>
      </c>
      <c r="F20" s="1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7">
        <f t="shared" si="2"/>
        <v>0</v>
      </c>
      <c r="V20" s="18">
        <f t="shared" si="0"/>
        <v>0</v>
      </c>
    </row>
    <row r="21" spans="1:22" ht="24" customHeight="1">
      <c r="A21" s="63">
        <v>5</v>
      </c>
      <c r="B21" s="69" t="s">
        <v>41</v>
      </c>
      <c r="C21" s="72" t="s">
        <v>264</v>
      </c>
      <c r="D21" s="66" t="s">
        <v>40</v>
      </c>
      <c r="E21" s="67">
        <v>4000</v>
      </c>
      <c r="F21" s="1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7">
        <f t="shared" si="2"/>
        <v>0</v>
      </c>
      <c r="V21" s="18">
        <f t="shared" si="0"/>
        <v>0</v>
      </c>
    </row>
    <row r="22" spans="1:22" ht="24" customHeight="1">
      <c r="A22" s="63">
        <f t="shared" ref="A22:A53" si="5">A21+1</f>
        <v>6</v>
      </c>
      <c r="B22" s="69" t="s">
        <v>42</v>
      </c>
      <c r="C22" s="72" t="s">
        <v>43</v>
      </c>
      <c r="D22" s="66" t="s">
        <v>40</v>
      </c>
      <c r="E22" s="67">
        <v>10000</v>
      </c>
      <c r="F22" s="1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7">
        <f t="shared" si="2"/>
        <v>0</v>
      </c>
      <c r="V22" s="18">
        <f t="shared" si="0"/>
        <v>0</v>
      </c>
    </row>
    <row r="23" spans="1:22" ht="24" customHeight="1">
      <c r="A23" s="63">
        <v>6</v>
      </c>
      <c r="B23" s="69" t="s">
        <v>44</v>
      </c>
      <c r="C23" s="72" t="s">
        <v>45</v>
      </c>
      <c r="D23" s="66" t="s">
        <v>40</v>
      </c>
      <c r="E23" s="67">
        <v>2000</v>
      </c>
      <c r="F23" s="1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7">
        <f t="shared" si="2"/>
        <v>0</v>
      </c>
      <c r="V23" s="18">
        <f t="shared" si="0"/>
        <v>0</v>
      </c>
    </row>
    <row r="24" spans="1:22" ht="24" customHeight="1">
      <c r="A24" s="63">
        <f t="shared" ref="A24:A55" si="6">A23+1</f>
        <v>7</v>
      </c>
      <c r="B24" s="69" t="s">
        <v>46</v>
      </c>
      <c r="C24" s="72" t="s">
        <v>47</v>
      </c>
      <c r="D24" s="66" t="s">
        <v>40</v>
      </c>
      <c r="E24" s="67">
        <v>9000</v>
      </c>
      <c r="F24" s="1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7">
        <f t="shared" si="2"/>
        <v>0</v>
      </c>
      <c r="V24" s="18">
        <f t="shared" si="0"/>
        <v>0</v>
      </c>
    </row>
    <row r="25" spans="1:22" ht="24" customHeight="1">
      <c r="A25" s="63">
        <v>7</v>
      </c>
      <c r="B25" s="69" t="s">
        <v>46</v>
      </c>
      <c r="C25" s="72" t="s">
        <v>48</v>
      </c>
      <c r="D25" s="66" t="s">
        <v>40</v>
      </c>
      <c r="E25" s="67">
        <v>4000</v>
      </c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7">
        <f t="shared" si="2"/>
        <v>0</v>
      </c>
      <c r="V25" s="18">
        <f t="shared" si="0"/>
        <v>0</v>
      </c>
    </row>
    <row r="26" spans="1:22" ht="24" customHeight="1">
      <c r="A26" s="63">
        <f t="shared" ref="A26:A57" si="7">A25+1</f>
        <v>8</v>
      </c>
      <c r="B26" s="69" t="s">
        <v>49</v>
      </c>
      <c r="C26" s="72" t="s">
        <v>50</v>
      </c>
      <c r="D26" s="66" t="s">
        <v>40</v>
      </c>
      <c r="E26" s="67">
        <v>12000</v>
      </c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7">
        <f t="shared" si="2"/>
        <v>0</v>
      </c>
      <c r="V26" s="18">
        <f t="shared" si="0"/>
        <v>0</v>
      </c>
    </row>
    <row r="27" spans="1:22" ht="24" customHeight="1">
      <c r="A27" s="63">
        <v>8</v>
      </c>
      <c r="B27" s="69" t="s">
        <v>51</v>
      </c>
      <c r="C27" s="72" t="s">
        <v>52</v>
      </c>
      <c r="D27" s="66" t="s">
        <v>29</v>
      </c>
      <c r="E27" s="67">
        <v>10000</v>
      </c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7">
        <f t="shared" si="2"/>
        <v>0</v>
      </c>
      <c r="V27" s="18">
        <f t="shared" si="0"/>
        <v>0</v>
      </c>
    </row>
    <row r="28" spans="1:22" ht="24" customHeight="1">
      <c r="A28" s="63">
        <f t="shared" ref="A28:A59" si="8">A27+1</f>
        <v>9</v>
      </c>
      <c r="B28" s="64" t="s">
        <v>53</v>
      </c>
      <c r="C28" s="65" t="s">
        <v>54</v>
      </c>
      <c r="D28" s="66" t="s">
        <v>55</v>
      </c>
      <c r="E28" s="67">
        <v>23000</v>
      </c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7">
        <f t="shared" si="2"/>
        <v>0</v>
      </c>
      <c r="V28" s="18">
        <f t="shared" si="0"/>
        <v>0</v>
      </c>
    </row>
    <row r="29" spans="1:22" ht="24" customHeight="1">
      <c r="A29" s="63">
        <v>9</v>
      </c>
      <c r="B29" s="73" t="s">
        <v>56</v>
      </c>
      <c r="C29" s="74" t="s">
        <v>57</v>
      </c>
      <c r="D29" s="66" t="s">
        <v>55</v>
      </c>
      <c r="E29" s="67">
        <v>5500</v>
      </c>
      <c r="F29" s="1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>
        <f t="shared" si="2"/>
        <v>0</v>
      </c>
      <c r="V29" s="18">
        <f t="shared" si="0"/>
        <v>0</v>
      </c>
    </row>
    <row r="30" spans="1:22" ht="24" customHeight="1">
      <c r="A30" s="63">
        <f t="shared" ref="A30:A61" si="9">A29+1</f>
        <v>10</v>
      </c>
      <c r="B30" s="69" t="s">
        <v>58</v>
      </c>
      <c r="C30" s="72" t="s">
        <v>59</v>
      </c>
      <c r="D30" s="66" t="s">
        <v>29</v>
      </c>
      <c r="E30" s="67">
        <v>58000</v>
      </c>
      <c r="F30" s="15"/>
      <c r="G30" s="16"/>
      <c r="H30" s="16"/>
      <c r="I30" s="16"/>
      <c r="J30" s="16"/>
      <c r="K30" s="16"/>
      <c r="L30" s="19"/>
      <c r="M30" s="19"/>
      <c r="N30" s="16"/>
      <c r="O30" s="19"/>
      <c r="P30" s="19"/>
      <c r="Q30" s="16"/>
      <c r="R30" s="16"/>
      <c r="S30" s="16"/>
      <c r="T30" s="16"/>
      <c r="U30" s="17">
        <f t="shared" si="2"/>
        <v>0</v>
      </c>
      <c r="V30" s="18">
        <f t="shared" si="0"/>
        <v>0</v>
      </c>
    </row>
    <row r="31" spans="1:22" ht="24" customHeight="1">
      <c r="A31" s="63">
        <v>10</v>
      </c>
      <c r="B31" s="69" t="s">
        <v>60</v>
      </c>
      <c r="C31" s="72" t="s">
        <v>61</v>
      </c>
      <c r="D31" s="66" t="s">
        <v>29</v>
      </c>
      <c r="E31" s="67">
        <v>39000</v>
      </c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>
        <f t="shared" si="2"/>
        <v>0</v>
      </c>
      <c r="V31" s="18">
        <f t="shared" si="0"/>
        <v>0</v>
      </c>
    </row>
    <row r="32" spans="1:22" ht="24" customHeight="1">
      <c r="A32" s="63">
        <f t="shared" ref="A32:A63" si="10">A31+1</f>
        <v>11</v>
      </c>
      <c r="B32" s="69" t="s">
        <v>62</v>
      </c>
      <c r="C32" s="72" t="s">
        <v>63</v>
      </c>
      <c r="D32" s="66" t="s">
        <v>29</v>
      </c>
      <c r="E32" s="67">
        <v>36000</v>
      </c>
      <c r="F32" s="1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7">
        <f t="shared" si="2"/>
        <v>0</v>
      </c>
      <c r="V32" s="18">
        <f t="shared" si="0"/>
        <v>0</v>
      </c>
    </row>
    <row r="33" spans="1:22" ht="24" customHeight="1">
      <c r="A33" s="63">
        <v>11</v>
      </c>
      <c r="B33" s="69" t="s">
        <v>64</v>
      </c>
      <c r="C33" s="72" t="s">
        <v>65</v>
      </c>
      <c r="D33" s="66" t="s">
        <v>29</v>
      </c>
      <c r="E33" s="67">
        <v>25000</v>
      </c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7">
        <f t="shared" si="2"/>
        <v>0</v>
      </c>
      <c r="V33" s="18">
        <f t="shared" si="0"/>
        <v>0</v>
      </c>
    </row>
    <row r="34" spans="1:22" ht="24" customHeight="1">
      <c r="A34" s="63">
        <f t="shared" ref="A34:A65" si="11">A33+1</f>
        <v>12</v>
      </c>
      <c r="B34" s="69" t="s">
        <v>66</v>
      </c>
      <c r="C34" s="72" t="s">
        <v>67</v>
      </c>
      <c r="D34" s="66" t="s">
        <v>29</v>
      </c>
      <c r="E34" s="67">
        <v>15000</v>
      </c>
      <c r="F34" s="1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7">
        <f t="shared" si="2"/>
        <v>0</v>
      </c>
      <c r="V34" s="18">
        <f t="shared" si="0"/>
        <v>0</v>
      </c>
    </row>
    <row r="35" spans="1:22" ht="24" customHeight="1">
      <c r="A35" s="63">
        <v>12</v>
      </c>
      <c r="B35" s="69" t="s">
        <v>68</v>
      </c>
      <c r="C35" s="72" t="s">
        <v>69</v>
      </c>
      <c r="D35" s="66" t="s">
        <v>29</v>
      </c>
      <c r="E35" s="67">
        <v>36000</v>
      </c>
      <c r="F35" s="1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7">
        <f t="shared" si="2"/>
        <v>0</v>
      </c>
      <c r="V35" s="18">
        <f t="shared" si="0"/>
        <v>0</v>
      </c>
    </row>
    <row r="36" spans="1:22" ht="24" customHeight="1">
      <c r="A36" s="63">
        <f t="shared" ref="A36:A67" si="12">A35+1</f>
        <v>13</v>
      </c>
      <c r="B36" s="69" t="s">
        <v>70</v>
      </c>
      <c r="C36" s="72" t="s">
        <v>71</v>
      </c>
      <c r="D36" s="66" t="s">
        <v>29</v>
      </c>
      <c r="E36" s="67">
        <v>2800</v>
      </c>
      <c r="F36" s="1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7">
        <f t="shared" si="2"/>
        <v>0</v>
      </c>
      <c r="V36" s="18">
        <f t="shared" si="0"/>
        <v>0</v>
      </c>
    </row>
    <row r="37" spans="1:22" ht="24" customHeight="1">
      <c r="A37" s="63">
        <v>13</v>
      </c>
      <c r="B37" s="73" t="s">
        <v>72</v>
      </c>
      <c r="C37" s="75" t="s">
        <v>73</v>
      </c>
      <c r="D37" s="66" t="s">
        <v>55</v>
      </c>
      <c r="E37" s="67">
        <v>37000</v>
      </c>
      <c r="F37" s="1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7">
        <f t="shared" si="2"/>
        <v>0</v>
      </c>
      <c r="V37" s="18">
        <f t="shared" si="0"/>
        <v>0</v>
      </c>
    </row>
    <row r="38" spans="1:22" ht="24" customHeight="1">
      <c r="A38" s="63">
        <f t="shared" ref="A38:A69" si="13">A37+1</f>
        <v>14</v>
      </c>
      <c r="B38" s="69" t="s">
        <v>74</v>
      </c>
      <c r="C38" s="72" t="s">
        <v>75</v>
      </c>
      <c r="D38" s="66" t="s">
        <v>29</v>
      </c>
      <c r="E38" s="67">
        <v>2900</v>
      </c>
      <c r="F38" s="1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7">
        <f t="shared" si="2"/>
        <v>0</v>
      </c>
      <c r="V38" s="18">
        <f t="shared" si="0"/>
        <v>0</v>
      </c>
    </row>
    <row r="39" spans="1:22" ht="24" customHeight="1">
      <c r="A39" s="63">
        <v>14</v>
      </c>
      <c r="B39" s="73" t="s">
        <v>76</v>
      </c>
      <c r="C39" s="74" t="s">
        <v>77</v>
      </c>
      <c r="D39" s="66" t="s">
        <v>55</v>
      </c>
      <c r="E39" s="67">
        <v>10000</v>
      </c>
      <c r="F39" s="1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7">
        <f t="shared" si="2"/>
        <v>0</v>
      </c>
      <c r="V39" s="18">
        <f t="shared" si="0"/>
        <v>0</v>
      </c>
    </row>
    <row r="40" spans="1:22" ht="24" customHeight="1">
      <c r="A40" s="63">
        <f t="shared" ref="A40:A71" si="14">A39+1</f>
        <v>15</v>
      </c>
      <c r="B40" s="73" t="s">
        <v>78</v>
      </c>
      <c r="C40" s="72" t="s">
        <v>79</v>
      </c>
      <c r="D40" s="66" t="s">
        <v>55</v>
      </c>
      <c r="E40" s="67">
        <v>8500</v>
      </c>
      <c r="F40" s="1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7">
        <f t="shared" si="2"/>
        <v>0</v>
      </c>
      <c r="V40" s="18">
        <f t="shared" si="0"/>
        <v>0</v>
      </c>
    </row>
    <row r="41" spans="1:22" ht="24" customHeight="1">
      <c r="A41" s="63">
        <v>15</v>
      </c>
      <c r="B41" s="69" t="s">
        <v>80</v>
      </c>
      <c r="C41" s="72" t="s">
        <v>81</v>
      </c>
      <c r="D41" s="66" t="s">
        <v>29</v>
      </c>
      <c r="E41" s="67">
        <v>9000</v>
      </c>
      <c r="F41" s="1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7">
        <f t="shared" si="2"/>
        <v>0</v>
      </c>
      <c r="V41" s="18">
        <f t="shared" si="0"/>
        <v>0</v>
      </c>
    </row>
    <row r="42" spans="1:22" ht="24" customHeight="1">
      <c r="A42" s="63">
        <f t="shared" ref="A42:A73" si="15">A41+1</f>
        <v>16</v>
      </c>
      <c r="B42" s="69" t="s">
        <v>80</v>
      </c>
      <c r="C42" s="72" t="s">
        <v>82</v>
      </c>
      <c r="D42" s="66" t="s">
        <v>29</v>
      </c>
      <c r="E42" s="67">
        <v>15000</v>
      </c>
      <c r="F42" s="1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7">
        <f t="shared" si="2"/>
        <v>0</v>
      </c>
      <c r="V42" s="18">
        <f t="shared" si="0"/>
        <v>0</v>
      </c>
    </row>
    <row r="43" spans="1:22" ht="24" customHeight="1">
      <c r="A43" s="63">
        <v>16</v>
      </c>
      <c r="B43" s="69" t="s">
        <v>83</v>
      </c>
      <c r="C43" s="75" t="s">
        <v>84</v>
      </c>
      <c r="D43" s="66" t="s">
        <v>29</v>
      </c>
      <c r="E43" s="67">
        <v>2500</v>
      </c>
      <c r="F43" s="1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7">
        <f t="shared" si="2"/>
        <v>0</v>
      </c>
      <c r="V43" s="18">
        <f t="shared" si="0"/>
        <v>0</v>
      </c>
    </row>
    <row r="44" spans="1:22" ht="24" customHeight="1">
      <c r="A44" s="63">
        <f t="shared" ref="A44:A75" si="16">A43+1</f>
        <v>17</v>
      </c>
      <c r="B44" s="69" t="s">
        <v>85</v>
      </c>
      <c r="C44" s="75" t="s">
        <v>86</v>
      </c>
      <c r="D44" s="66" t="s">
        <v>29</v>
      </c>
      <c r="E44" s="67">
        <v>2500</v>
      </c>
      <c r="F44" s="1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7">
        <f t="shared" si="2"/>
        <v>0</v>
      </c>
      <c r="V44" s="18">
        <f t="shared" si="0"/>
        <v>0</v>
      </c>
    </row>
    <row r="45" spans="1:22" ht="24" customHeight="1">
      <c r="A45" s="63">
        <v>17</v>
      </c>
      <c r="B45" s="69" t="s">
        <v>87</v>
      </c>
      <c r="C45" s="75" t="s">
        <v>88</v>
      </c>
      <c r="D45" s="66" t="s">
        <v>29</v>
      </c>
      <c r="E45" s="67">
        <v>2500</v>
      </c>
      <c r="F45" s="1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7">
        <f t="shared" si="2"/>
        <v>0</v>
      </c>
      <c r="V45" s="18">
        <f t="shared" si="0"/>
        <v>0</v>
      </c>
    </row>
    <row r="46" spans="1:22" ht="24" customHeight="1">
      <c r="A46" s="63">
        <f t="shared" ref="A46:A77" si="17">A45+1</f>
        <v>18</v>
      </c>
      <c r="B46" s="69" t="s">
        <v>89</v>
      </c>
      <c r="C46" s="72" t="s">
        <v>267</v>
      </c>
      <c r="D46" s="66" t="s">
        <v>29</v>
      </c>
      <c r="E46" s="67">
        <v>2500</v>
      </c>
      <c r="F46" s="1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7">
        <f t="shared" si="2"/>
        <v>0</v>
      </c>
      <c r="V46" s="18">
        <f t="shared" si="0"/>
        <v>0</v>
      </c>
    </row>
    <row r="47" spans="1:22" ht="24" customHeight="1">
      <c r="A47" s="63">
        <v>18</v>
      </c>
      <c r="B47" s="69" t="s">
        <v>90</v>
      </c>
      <c r="C47" s="72" t="s">
        <v>91</v>
      </c>
      <c r="D47" s="66" t="s">
        <v>34</v>
      </c>
      <c r="E47" s="67">
        <v>5500</v>
      </c>
      <c r="F47" s="1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7">
        <f t="shared" si="2"/>
        <v>0</v>
      </c>
      <c r="V47" s="18">
        <f t="shared" si="0"/>
        <v>0</v>
      </c>
    </row>
    <row r="48" spans="1:22" ht="24" customHeight="1">
      <c r="A48" s="63">
        <f t="shared" ref="A48:A79" si="18">A47+1</f>
        <v>19</v>
      </c>
      <c r="B48" s="69" t="s">
        <v>92</v>
      </c>
      <c r="C48" s="72" t="s">
        <v>93</v>
      </c>
      <c r="D48" s="66" t="s">
        <v>29</v>
      </c>
      <c r="E48" s="67">
        <v>15000</v>
      </c>
      <c r="F48" s="1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7"/>
      <c r="V48" s="18">
        <f t="shared" si="0"/>
        <v>0</v>
      </c>
    </row>
    <row r="49" spans="1:22" ht="24" customHeight="1">
      <c r="A49" s="63">
        <v>19</v>
      </c>
      <c r="B49" s="69" t="s">
        <v>94</v>
      </c>
      <c r="C49" s="72" t="s">
        <v>95</v>
      </c>
      <c r="D49" s="66" t="s">
        <v>29</v>
      </c>
      <c r="E49" s="67">
        <v>15000</v>
      </c>
      <c r="F49" s="1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7">
        <f t="shared" si="2"/>
        <v>0</v>
      </c>
      <c r="V49" s="18">
        <f t="shared" si="0"/>
        <v>0</v>
      </c>
    </row>
    <row r="50" spans="1:22" ht="24" customHeight="1">
      <c r="A50" s="63">
        <f t="shared" ref="A50:A81" si="19">A49+1</f>
        <v>20</v>
      </c>
      <c r="B50" s="69" t="s">
        <v>96</v>
      </c>
      <c r="C50" s="72" t="s">
        <v>97</v>
      </c>
      <c r="D50" s="66" t="s">
        <v>29</v>
      </c>
      <c r="E50" s="67">
        <v>15000</v>
      </c>
      <c r="F50" s="1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7">
        <f t="shared" si="2"/>
        <v>0</v>
      </c>
      <c r="V50" s="18">
        <f t="shared" si="0"/>
        <v>0</v>
      </c>
    </row>
    <row r="51" spans="1:22" ht="24" customHeight="1">
      <c r="A51" s="63">
        <v>20</v>
      </c>
      <c r="B51" s="69" t="s">
        <v>98</v>
      </c>
      <c r="C51" s="72" t="s">
        <v>99</v>
      </c>
      <c r="D51" s="66" t="s">
        <v>29</v>
      </c>
      <c r="E51" s="67">
        <v>15000</v>
      </c>
      <c r="F51" s="1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7">
        <f t="shared" si="2"/>
        <v>0</v>
      </c>
      <c r="V51" s="18">
        <f t="shared" si="0"/>
        <v>0</v>
      </c>
    </row>
    <row r="52" spans="1:22" s="21" customFormat="1" ht="24" customHeight="1">
      <c r="A52" s="63">
        <f t="shared" ref="A52:A83" si="20">A51+1</f>
        <v>21</v>
      </c>
      <c r="B52" s="69" t="s">
        <v>100</v>
      </c>
      <c r="C52" s="72" t="s">
        <v>101</v>
      </c>
      <c r="D52" s="66" t="s">
        <v>29</v>
      </c>
      <c r="E52" s="67">
        <v>10500</v>
      </c>
      <c r="F52" s="15"/>
      <c r="G52" s="16"/>
      <c r="H52" s="16"/>
      <c r="I52" s="16"/>
      <c r="J52" s="16"/>
      <c r="K52" s="16"/>
      <c r="L52" s="20"/>
      <c r="M52" s="20"/>
      <c r="N52" s="16"/>
      <c r="O52" s="16"/>
      <c r="P52" s="20"/>
      <c r="Q52" s="16"/>
      <c r="R52" s="16"/>
      <c r="S52" s="16"/>
      <c r="T52" s="16"/>
      <c r="U52" s="17">
        <f t="shared" si="2"/>
        <v>0</v>
      </c>
      <c r="V52" s="18">
        <f t="shared" si="0"/>
        <v>0</v>
      </c>
    </row>
    <row r="53" spans="1:22" ht="24" customHeight="1">
      <c r="A53" s="63">
        <v>21</v>
      </c>
      <c r="B53" s="64" t="s">
        <v>102</v>
      </c>
      <c r="C53" s="72" t="s">
        <v>103</v>
      </c>
      <c r="D53" s="66" t="s">
        <v>34</v>
      </c>
      <c r="E53" s="67">
        <v>16000</v>
      </c>
      <c r="F53" s="1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7">
        <f t="shared" si="2"/>
        <v>0</v>
      </c>
      <c r="V53" s="18">
        <f t="shared" si="0"/>
        <v>0</v>
      </c>
    </row>
    <row r="54" spans="1:22" ht="24" customHeight="1">
      <c r="A54" s="63">
        <f t="shared" ref="A54:A85" si="21">A53+1</f>
        <v>22</v>
      </c>
      <c r="B54" s="73" t="s">
        <v>104</v>
      </c>
      <c r="C54" s="72" t="s">
        <v>105</v>
      </c>
      <c r="D54" s="66" t="s">
        <v>106</v>
      </c>
      <c r="E54" s="67">
        <v>30000</v>
      </c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7">
        <f t="shared" si="2"/>
        <v>0</v>
      </c>
      <c r="V54" s="18">
        <f t="shared" si="0"/>
        <v>0</v>
      </c>
    </row>
    <row r="55" spans="1:22" ht="24" customHeight="1">
      <c r="A55" s="63">
        <v>22</v>
      </c>
      <c r="B55" s="69" t="s">
        <v>107</v>
      </c>
      <c r="C55" s="72" t="s">
        <v>108</v>
      </c>
      <c r="D55" s="66" t="s">
        <v>29</v>
      </c>
      <c r="E55" s="67">
        <v>9500</v>
      </c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7">
        <f t="shared" si="2"/>
        <v>0</v>
      </c>
      <c r="V55" s="18">
        <f t="shared" si="0"/>
        <v>0</v>
      </c>
    </row>
    <row r="56" spans="1:22" s="21" customFormat="1" ht="24" customHeight="1">
      <c r="A56" s="63">
        <f t="shared" ref="A56:A87" si="22">A55+1</f>
        <v>23</v>
      </c>
      <c r="B56" s="64" t="s">
        <v>109</v>
      </c>
      <c r="C56" s="72" t="s">
        <v>110</v>
      </c>
      <c r="D56" s="66" t="s">
        <v>29</v>
      </c>
      <c r="E56" s="67">
        <v>3200</v>
      </c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7">
        <f t="shared" si="2"/>
        <v>0</v>
      </c>
      <c r="V56" s="18">
        <f t="shared" si="0"/>
        <v>0</v>
      </c>
    </row>
    <row r="57" spans="1:22" s="21" customFormat="1" ht="24" customHeight="1">
      <c r="A57" s="63">
        <v>23</v>
      </c>
      <c r="B57" s="64" t="s">
        <v>111</v>
      </c>
      <c r="C57" s="74" t="s">
        <v>112</v>
      </c>
      <c r="D57" s="66" t="s">
        <v>29</v>
      </c>
      <c r="E57" s="67">
        <v>6200</v>
      </c>
      <c r="F57" s="1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7">
        <f t="shared" si="2"/>
        <v>0</v>
      </c>
      <c r="V57" s="18">
        <f t="shared" si="0"/>
        <v>0</v>
      </c>
    </row>
    <row r="58" spans="1:22" s="21" customFormat="1" ht="24" customHeight="1">
      <c r="A58" s="63">
        <f t="shared" ref="A58:A89" si="23">A57+1</f>
        <v>24</v>
      </c>
      <c r="B58" s="76" t="s">
        <v>113</v>
      </c>
      <c r="C58" s="72" t="s">
        <v>268</v>
      </c>
      <c r="D58" s="66" t="s">
        <v>34</v>
      </c>
      <c r="E58" s="67">
        <v>8000</v>
      </c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7">
        <f t="shared" si="2"/>
        <v>0</v>
      </c>
      <c r="V58" s="18">
        <f t="shared" si="0"/>
        <v>0</v>
      </c>
    </row>
    <row r="59" spans="1:22" s="21" customFormat="1" ht="24" customHeight="1">
      <c r="A59" s="63">
        <v>24</v>
      </c>
      <c r="B59" s="69" t="s">
        <v>114</v>
      </c>
      <c r="C59" s="72" t="s">
        <v>115</v>
      </c>
      <c r="D59" s="66" t="s">
        <v>29</v>
      </c>
      <c r="E59" s="67">
        <v>6200</v>
      </c>
      <c r="F59" s="1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7">
        <f t="shared" si="2"/>
        <v>0</v>
      </c>
      <c r="V59" s="18">
        <f t="shared" si="0"/>
        <v>0</v>
      </c>
    </row>
    <row r="60" spans="1:22" s="21" customFormat="1" ht="24" customHeight="1">
      <c r="A60" s="63">
        <f t="shared" ref="A60:A91" si="24">A59+1</f>
        <v>25</v>
      </c>
      <c r="B60" s="69" t="s">
        <v>116</v>
      </c>
      <c r="C60" s="72" t="s">
        <v>117</v>
      </c>
      <c r="D60" s="66" t="s">
        <v>29</v>
      </c>
      <c r="E60" s="67">
        <v>6200</v>
      </c>
      <c r="F60" s="1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7">
        <f t="shared" si="2"/>
        <v>0</v>
      </c>
      <c r="V60" s="18">
        <f t="shared" si="0"/>
        <v>0</v>
      </c>
    </row>
    <row r="61" spans="1:22" s="21" customFormat="1" ht="24" customHeight="1">
      <c r="A61" s="63">
        <v>25</v>
      </c>
      <c r="B61" s="69" t="s">
        <v>118</v>
      </c>
      <c r="C61" s="72" t="s">
        <v>119</v>
      </c>
      <c r="D61" s="66" t="s">
        <v>29</v>
      </c>
      <c r="E61" s="67">
        <v>6200</v>
      </c>
      <c r="F61" s="15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7">
        <f t="shared" si="2"/>
        <v>0</v>
      </c>
      <c r="V61" s="18">
        <f t="shared" si="0"/>
        <v>0</v>
      </c>
    </row>
    <row r="62" spans="1:22" s="21" customFormat="1" ht="24" customHeight="1">
      <c r="A62" s="63">
        <f t="shared" ref="A62:A93" si="25">A61+1</f>
        <v>26</v>
      </c>
      <c r="B62" s="73" t="s">
        <v>120</v>
      </c>
      <c r="C62" s="72" t="s">
        <v>121</v>
      </c>
      <c r="D62" s="66" t="s">
        <v>34</v>
      </c>
      <c r="E62" s="67">
        <v>20000</v>
      </c>
      <c r="F62" s="15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7">
        <f t="shared" si="2"/>
        <v>0</v>
      </c>
      <c r="V62" s="18">
        <f t="shared" si="0"/>
        <v>0</v>
      </c>
    </row>
    <row r="63" spans="1:22" s="21" customFormat="1" ht="24" customHeight="1">
      <c r="A63" s="63">
        <v>26</v>
      </c>
      <c r="B63" s="73" t="s">
        <v>122</v>
      </c>
      <c r="C63" s="72" t="s">
        <v>123</v>
      </c>
      <c r="D63" s="66" t="s">
        <v>34</v>
      </c>
      <c r="E63" s="67">
        <v>38000</v>
      </c>
      <c r="F63" s="15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7">
        <f t="shared" si="2"/>
        <v>0</v>
      </c>
      <c r="V63" s="18">
        <f t="shared" si="0"/>
        <v>0</v>
      </c>
    </row>
    <row r="64" spans="1:22" s="21" customFormat="1" ht="24" customHeight="1">
      <c r="A64" s="63">
        <f t="shared" ref="A64:A95" si="26">A63+1</f>
        <v>27</v>
      </c>
      <c r="B64" s="69" t="s">
        <v>124</v>
      </c>
      <c r="C64" s="72" t="s">
        <v>269</v>
      </c>
      <c r="D64" s="66" t="s">
        <v>29</v>
      </c>
      <c r="E64" s="67">
        <v>16800</v>
      </c>
      <c r="F64" s="15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7">
        <f t="shared" si="2"/>
        <v>0</v>
      </c>
      <c r="V64" s="18">
        <f t="shared" si="0"/>
        <v>0</v>
      </c>
    </row>
    <row r="65" spans="1:22" ht="24" customHeight="1">
      <c r="A65" s="63">
        <v>27</v>
      </c>
      <c r="B65" s="69" t="s">
        <v>125</v>
      </c>
      <c r="C65" s="72" t="s">
        <v>126</v>
      </c>
      <c r="D65" s="66" t="s">
        <v>29</v>
      </c>
      <c r="E65" s="67">
        <v>13000</v>
      </c>
      <c r="F65" s="15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7">
        <f t="shared" si="2"/>
        <v>0</v>
      </c>
      <c r="V65" s="18">
        <f t="shared" si="0"/>
        <v>0</v>
      </c>
    </row>
    <row r="66" spans="1:22" ht="24" customHeight="1">
      <c r="A66" s="63">
        <f t="shared" ref="A66:A97" si="27">A65+1</f>
        <v>28</v>
      </c>
      <c r="B66" s="69" t="s">
        <v>127</v>
      </c>
      <c r="C66" s="72" t="s">
        <v>128</v>
      </c>
      <c r="D66" s="66" t="s">
        <v>29</v>
      </c>
      <c r="E66" s="67">
        <v>2500</v>
      </c>
      <c r="F66" s="15"/>
      <c r="G66" s="16"/>
      <c r="H66" s="16"/>
      <c r="I66" s="16"/>
      <c r="J66" s="16"/>
      <c r="K66" s="16"/>
      <c r="L66" s="19"/>
      <c r="M66" s="19"/>
      <c r="N66" s="16"/>
      <c r="O66" s="19"/>
      <c r="P66" s="19"/>
      <c r="Q66" s="16"/>
      <c r="R66" s="16"/>
      <c r="S66" s="16"/>
      <c r="T66" s="16"/>
      <c r="U66" s="17">
        <f t="shared" si="2"/>
        <v>0</v>
      </c>
      <c r="V66" s="18">
        <f t="shared" si="0"/>
        <v>0</v>
      </c>
    </row>
    <row r="67" spans="1:22" ht="24" customHeight="1">
      <c r="A67" s="63">
        <v>28</v>
      </c>
      <c r="B67" s="69" t="s">
        <v>129</v>
      </c>
      <c r="C67" s="72" t="s">
        <v>130</v>
      </c>
      <c r="D67" s="66" t="s">
        <v>34</v>
      </c>
      <c r="E67" s="71">
        <v>4000</v>
      </c>
      <c r="F67" s="15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7">
        <f t="shared" si="2"/>
        <v>0</v>
      </c>
      <c r="V67" s="18">
        <f t="shared" si="0"/>
        <v>0</v>
      </c>
    </row>
    <row r="68" spans="1:22" ht="24" customHeight="1">
      <c r="A68" s="63">
        <f t="shared" ref="A68:A99" si="28">A67+1</f>
        <v>29</v>
      </c>
      <c r="B68" s="76" t="s">
        <v>131</v>
      </c>
      <c r="C68" s="72" t="s">
        <v>270</v>
      </c>
      <c r="D68" s="66" t="s">
        <v>132</v>
      </c>
      <c r="E68" s="71">
        <v>7000</v>
      </c>
      <c r="F68" s="15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7">
        <f t="shared" si="2"/>
        <v>0</v>
      </c>
      <c r="V68" s="18">
        <f t="shared" si="0"/>
        <v>0</v>
      </c>
    </row>
    <row r="69" spans="1:22" ht="24" customHeight="1">
      <c r="A69" s="63">
        <v>29</v>
      </c>
      <c r="B69" s="76" t="s">
        <v>133</v>
      </c>
      <c r="C69" s="72" t="s">
        <v>134</v>
      </c>
      <c r="D69" s="66" t="s">
        <v>29</v>
      </c>
      <c r="E69" s="67">
        <v>5000</v>
      </c>
      <c r="F69" s="15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7">
        <f t="shared" si="2"/>
        <v>0</v>
      </c>
      <c r="V69" s="18">
        <f t="shared" si="0"/>
        <v>0</v>
      </c>
    </row>
    <row r="70" spans="1:22" ht="24" customHeight="1">
      <c r="A70" s="63">
        <f t="shared" ref="A70:A101" si="29">A69+1</f>
        <v>30</v>
      </c>
      <c r="B70" s="73" t="s">
        <v>135</v>
      </c>
      <c r="C70" s="74" t="s">
        <v>136</v>
      </c>
      <c r="D70" s="66" t="s">
        <v>34</v>
      </c>
      <c r="E70" s="67">
        <v>4000</v>
      </c>
      <c r="F70" s="15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7">
        <f t="shared" si="2"/>
        <v>0</v>
      </c>
      <c r="V70" s="18">
        <f t="shared" si="0"/>
        <v>0</v>
      </c>
    </row>
    <row r="71" spans="1:22" ht="24" customHeight="1">
      <c r="A71" s="63">
        <v>30</v>
      </c>
      <c r="B71" s="73" t="s">
        <v>137</v>
      </c>
      <c r="C71" s="77" t="s">
        <v>138</v>
      </c>
      <c r="D71" s="66" t="s">
        <v>29</v>
      </c>
      <c r="E71" s="71">
        <v>3500</v>
      </c>
      <c r="F71" s="15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7">
        <f t="shared" si="2"/>
        <v>0</v>
      </c>
      <c r="V71" s="18">
        <f t="shared" si="0"/>
        <v>0</v>
      </c>
    </row>
    <row r="72" spans="1:22" ht="24" customHeight="1">
      <c r="A72" s="63">
        <f t="shared" ref="A72:A103" si="30">A71+1</f>
        <v>31</v>
      </c>
      <c r="B72" s="76" t="s">
        <v>139</v>
      </c>
      <c r="C72" s="78" t="s">
        <v>140</v>
      </c>
      <c r="D72" s="66" t="s">
        <v>34</v>
      </c>
      <c r="E72" s="67">
        <v>30000</v>
      </c>
      <c r="F72" s="15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7">
        <f t="shared" si="2"/>
        <v>0</v>
      </c>
      <c r="V72" s="18">
        <f t="shared" si="0"/>
        <v>0</v>
      </c>
    </row>
    <row r="73" spans="1:22" ht="24" customHeight="1">
      <c r="A73" s="63">
        <v>31</v>
      </c>
      <c r="B73" s="69" t="s">
        <v>141</v>
      </c>
      <c r="C73" s="79" t="s">
        <v>142</v>
      </c>
      <c r="D73" s="66" t="s">
        <v>34</v>
      </c>
      <c r="E73" s="67">
        <v>12000</v>
      </c>
      <c r="F73" s="15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7">
        <f t="shared" si="2"/>
        <v>0</v>
      </c>
      <c r="V73" s="18">
        <f t="shared" si="0"/>
        <v>0</v>
      </c>
    </row>
    <row r="74" spans="1:22" ht="24" customHeight="1">
      <c r="A74" s="63">
        <f t="shared" ref="A74:A105" si="31">A73+1</f>
        <v>32</v>
      </c>
      <c r="B74" s="76" t="s">
        <v>143</v>
      </c>
      <c r="C74" s="75" t="s">
        <v>144</v>
      </c>
      <c r="D74" s="66" t="s">
        <v>34</v>
      </c>
      <c r="E74" s="67">
        <v>12000</v>
      </c>
      <c r="F74" s="15"/>
      <c r="G74" s="16"/>
      <c r="H74" s="16"/>
      <c r="I74" s="16"/>
      <c r="J74" s="16"/>
      <c r="K74" s="16"/>
      <c r="L74" s="20"/>
      <c r="M74" s="20"/>
      <c r="N74" s="16"/>
      <c r="O74" s="16"/>
      <c r="P74" s="20"/>
      <c r="Q74" s="16"/>
      <c r="R74" s="16"/>
      <c r="S74" s="16"/>
      <c r="T74" s="16"/>
      <c r="U74" s="17">
        <f t="shared" si="2"/>
        <v>0</v>
      </c>
      <c r="V74" s="18">
        <f t="shared" si="0"/>
        <v>0</v>
      </c>
    </row>
    <row r="75" spans="1:22" ht="24" customHeight="1">
      <c r="A75" s="63">
        <v>32</v>
      </c>
      <c r="B75" s="76" t="s">
        <v>145</v>
      </c>
      <c r="C75" s="72" t="s">
        <v>146</v>
      </c>
      <c r="D75" s="66" t="s">
        <v>29</v>
      </c>
      <c r="E75" s="67">
        <v>3500</v>
      </c>
      <c r="F75" s="15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7">
        <f t="shared" si="2"/>
        <v>0</v>
      </c>
      <c r="V75" s="18">
        <f t="shared" si="0"/>
        <v>0</v>
      </c>
    </row>
    <row r="76" spans="1:22" ht="24" customHeight="1">
      <c r="A76" s="63">
        <f t="shared" ref="A76:A107" si="32">A75+1</f>
        <v>33</v>
      </c>
      <c r="B76" s="76" t="s">
        <v>147</v>
      </c>
      <c r="C76" s="75" t="s">
        <v>148</v>
      </c>
      <c r="D76" s="66" t="s">
        <v>29</v>
      </c>
      <c r="E76" s="67">
        <v>4500</v>
      </c>
      <c r="F76" s="15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7">
        <f t="shared" si="2"/>
        <v>0</v>
      </c>
      <c r="V76" s="18">
        <f t="shared" ref="V76:V136" si="33">U76*E76</f>
        <v>0</v>
      </c>
    </row>
    <row r="77" spans="1:22" ht="24" customHeight="1">
      <c r="A77" s="63">
        <v>33</v>
      </c>
      <c r="B77" s="76" t="s">
        <v>149</v>
      </c>
      <c r="C77" s="75" t="s">
        <v>150</v>
      </c>
      <c r="D77" s="66" t="s">
        <v>29</v>
      </c>
      <c r="E77" s="67">
        <v>350</v>
      </c>
      <c r="F77" s="15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7">
        <f t="shared" si="2"/>
        <v>0</v>
      </c>
      <c r="V77" s="18">
        <f t="shared" si="33"/>
        <v>0</v>
      </c>
    </row>
    <row r="78" spans="1:22" ht="24" customHeight="1">
      <c r="A78" s="63">
        <f t="shared" ref="A78:A109" si="34">A77+1</f>
        <v>34</v>
      </c>
      <c r="B78" s="76" t="s">
        <v>151</v>
      </c>
      <c r="C78" s="75" t="s">
        <v>152</v>
      </c>
      <c r="D78" s="66" t="s">
        <v>55</v>
      </c>
      <c r="E78" s="67">
        <v>39000</v>
      </c>
      <c r="F78" s="15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7">
        <f t="shared" si="2"/>
        <v>0</v>
      </c>
      <c r="V78" s="18">
        <f t="shared" si="33"/>
        <v>0</v>
      </c>
    </row>
    <row r="79" spans="1:22" ht="24" customHeight="1">
      <c r="A79" s="63">
        <v>34</v>
      </c>
      <c r="B79" s="69" t="s">
        <v>153</v>
      </c>
      <c r="C79" s="80" t="s">
        <v>278</v>
      </c>
      <c r="D79" s="66" t="s">
        <v>154</v>
      </c>
      <c r="E79" s="81">
        <v>45000</v>
      </c>
      <c r="F79" s="15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7">
        <f t="shared" ref="U79:U140" si="35">SUM(F79:T79)</f>
        <v>0</v>
      </c>
      <c r="V79" s="18">
        <f t="shared" si="33"/>
        <v>0</v>
      </c>
    </row>
    <row r="80" spans="1:22" ht="24" customHeight="1">
      <c r="A80" s="63">
        <f t="shared" ref="A80:A111" si="36">A79+1</f>
        <v>35</v>
      </c>
      <c r="B80" s="69" t="s">
        <v>155</v>
      </c>
      <c r="C80" s="80" t="s">
        <v>279</v>
      </c>
      <c r="D80" s="66" t="s">
        <v>154</v>
      </c>
      <c r="E80" s="67">
        <v>52000</v>
      </c>
      <c r="F80" s="15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7">
        <f t="shared" si="35"/>
        <v>0</v>
      </c>
      <c r="V80" s="18">
        <f t="shared" si="33"/>
        <v>0</v>
      </c>
    </row>
    <row r="81" spans="1:22" ht="24" customHeight="1">
      <c r="A81" s="63">
        <v>35</v>
      </c>
      <c r="B81" s="69" t="s">
        <v>156</v>
      </c>
      <c r="C81" s="80" t="s">
        <v>280</v>
      </c>
      <c r="D81" s="66" t="s">
        <v>154</v>
      </c>
      <c r="E81" s="67">
        <v>23000</v>
      </c>
      <c r="F81" s="15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7">
        <f t="shared" si="35"/>
        <v>0</v>
      </c>
      <c r="V81" s="18">
        <f t="shared" si="33"/>
        <v>0</v>
      </c>
    </row>
    <row r="82" spans="1:22" ht="24" customHeight="1">
      <c r="A82" s="63">
        <f t="shared" ref="A82:A113" si="37">A81+1</f>
        <v>36</v>
      </c>
      <c r="B82" s="69" t="s">
        <v>157</v>
      </c>
      <c r="C82" s="75" t="s">
        <v>158</v>
      </c>
      <c r="D82" s="66" t="s">
        <v>154</v>
      </c>
      <c r="E82" s="67">
        <v>68000</v>
      </c>
      <c r="F82" s="15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7">
        <f t="shared" si="35"/>
        <v>0</v>
      </c>
      <c r="V82" s="18">
        <f t="shared" si="33"/>
        <v>0</v>
      </c>
    </row>
    <row r="83" spans="1:22" ht="24" customHeight="1">
      <c r="A83" s="63">
        <v>36</v>
      </c>
      <c r="B83" s="69" t="s">
        <v>159</v>
      </c>
      <c r="C83" s="75" t="s">
        <v>160</v>
      </c>
      <c r="D83" s="66" t="s">
        <v>154</v>
      </c>
      <c r="E83" s="67">
        <v>140000</v>
      </c>
      <c r="F83" s="15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7">
        <f t="shared" si="35"/>
        <v>0</v>
      </c>
      <c r="V83" s="18">
        <f t="shared" si="33"/>
        <v>0</v>
      </c>
    </row>
    <row r="84" spans="1:22" ht="24" customHeight="1">
      <c r="A84" s="63">
        <f t="shared" ref="A84:A115" si="38">A83+1</f>
        <v>37</v>
      </c>
      <c r="B84" s="69" t="s">
        <v>161</v>
      </c>
      <c r="C84" s="75" t="s">
        <v>162</v>
      </c>
      <c r="D84" s="66" t="s">
        <v>154</v>
      </c>
      <c r="E84" s="67">
        <v>68000</v>
      </c>
      <c r="F84" s="15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7">
        <f t="shared" si="35"/>
        <v>0</v>
      </c>
      <c r="V84" s="18">
        <f t="shared" si="33"/>
        <v>0</v>
      </c>
    </row>
    <row r="85" spans="1:22" ht="24" customHeight="1">
      <c r="A85" s="63">
        <v>37</v>
      </c>
      <c r="B85" s="69" t="s">
        <v>163</v>
      </c>
      <c r="C85" s="75" t="s">
        <v>164</v>
      </c>
      <c r="D85" s="66" t="s">
        <v>154</v>
      </c>
      <c r="E85" s="67">
        <v>68000</v>
      </c>
      <c r="F85" s="15"/>
      <c r="G85" s="16"/>
      <c r="H85" s="16"/>
      <c r="I85" s="16"/>
      <c r="J85" s="16"/>
      <c r="K85" s="16"/>
      <c r="L85" s="20"/>
      <c r="M85" s="20"/>
      <c r="N85" s="16"/>
      <c r="O85" s="16"/>
      <c r="P85" s="20"/>
      <c r="Q85" s="16"/>
      <c r="R85" s="16"/>
      <c r="S85" s="16"/>
      <c r="T85" s="16"/>
      <c r="U85" s="17">
        <f t="shared" si="35"/>
        <v>0</v>
      </c>
      <c r="V85" s="18">
        <f t="shared" si="33"/>
        <v>0</v>
      </c>
    </row>
    <row r="86" spans="1:22" ht="24" customHeight="1">
      <c r="A86" s="63">
        <f t="shared" ref="A86:A117" si="39">A85+1</f>
        <v>38</v>
      </c>
      <c r="B86" s="69" t="s">
        <v>165</v>
      </c>
      <c r="C86" s="72" t="s">
        <v>281</v>
      </c>
      <c r="D86" s="66" t="s">
        <v>154</v>
      </c>
      <c r="E86" s="67">
        <v>33000</v>
      </c>
      <c r="F86" s="15"/>
      <c r="G86" s="16"/>
      <c r="H86" s="16"/>
      <c r="I86" s="16"/>
      <c r="J86" s="16"/>
      <c r="K86" s="16"/>
      <c r="L86" s="20"/>
      <c r="M86" s="20"/>
      <c r="N86" s="16"/>
      <c r="O86" s="16"/>
      <c r="P86" s="20"/>
      <c r="Q86" s="16"/>
      <c r="R86" s="16"/>
      <c r="S86" s="16"/>
      <c r="T86" s="16"/>
      <c r="U86" s="17">
        <f t="shared" si="35"/>
        <v>0</v>
      </c>
      <c r="V86" s="18">
        <f t="shared" si="33"/>
        <v>0</v>
      </c>
    </row>
    <row r="87" spans="1:22" ht="24" customHeight="1">
      <c r="A87" s="63">
        <v>38</v>
      </c>
      <c r="B87" s="69" t="s">
        <v>166</v>
      </c>
      <c r="C87" s="72" t="s">
        <v>282</v>
      </c>
      <c r="D87" s="66" t="s">
        <v>154</v>
      </c>
      <c r="E87" s="67">
        <v>33000</v>
      </c>
      <c r="F87" s="15"/>
      <c r="G87" s="16"/>
      <c r="H87" s="16"/>
      <c r="I87" s="16"/>
      <c r="J87" s="16"/>
      <c r="K87" s="16"/>
      <c r="L87" s="20"/>
      <c r="M87" s="20"/>
      <c r="N87" s="16"/>
      <c r="O87" s="16"/>
      <c r="P87" s="20"/>
      <c r="Q87" s="16"/>
      <c r="R87" s="16"/>
      <c r="S87" s="16"/>
      <c r="T87" s="16"/>
      <c r="U87" s="17">
        <f t="shared" si="35"/>
        <v>0</v>
      </c>
      <c r="V87" s="18">
        <f t="shared" si="33"/>
        <v>0</v>
      </c>
    </row>
    <row r="88" spans="1:22" ht="24" customHeight="1">
      <c r="A88" s="63">
        <f t="shared" ref="A88:A119" si="40">A87+1</f>
        <v>39</v>
      </c>
      <c r="B88" s="69" t="s">
        <v>167</v>
      </c>
      <c r="C88" s="72" t="s">
        <v>283</v>
      </c>
      <c r="D88" s="66" t="s">
        <v>154</v>
      </c>
      <c r="E88" s="67">
        <v>33000</v>
      </c>
      <c r="F88" s="15"/>
      <c r="G88" s="16"/>
      <c r="H88" s="16"/>
      <c r="I88" s="16"/>
      <c r="J88" s="16"/>
      <c r="K88" s="16"/>
      <c r="L88" s="20"/>
      <c r="M88" s="20"/>
      <c r="N88" s="16"/>
      <c r="O88" s="16"/>
      <c r="P88" s="20"/>
      <c r="Q88" s="16"/>
      <c r="R88" s="16"/>
      <c r="S88" s="16"/>
      <c r="T88" s="16"/>
      <c r="U88" s="17">
        <f t="shared" si="35"/>
        <v>0</v>
      </c>
      <c r="V88" s="18">
        <f t="shared" si="33"/>
        <v>0</v>
      </c>
    </row>
    <row r="89" spans="1:22" ht="24" customHeight="1">
      <c r="A89" s="63">
        <v>39</v>
      </c>
      <c r="B89" s="69" t="s">
        <v>168</v>
      </c>
      <c r="C89" s="72" t="s">
        <v>284</v>
      </c>
      <c r="D89" s="66" t="s">
        <v>154</v>
      </c>
      <c r="E89" s="67">
        <v>33000</v>
      </c>
      <c r="F89" s="15"/>
      <c r="G89" s="16"/>
      <c r="H89" s="16"/>
      <c r="I89" s="16"/>
      <c r="J89" s="16"/>
      <c r="K89" s="16"/>
      <c r="L89" s="20"/>
      <c r="M89" s="20"/>
      <c r="N89" s="16"/>
      <c r="O89" s="16"/>
      <c r="P89" s="20"/>
      <c r="Q89" s="16"/>
      <c r="R89" s="16"/>
      <c r="S89" s="16"/>
      <c r="T89" s="16"/>
      <c r="U89" s="17">
        <f t="shared" si="35"/>
        <v>0</v>
      </c>
      <c r="V89" s="18">
        <f t="shared" si="33"/>
        <v>0</v>
      </c>
    </row>
    <row r="90" spans="1:22" ht="24" customHeight="1">
      <c r="A90" s="63">
        <f t="shared" ref="A90:A121" si="41">A89+1</f>
        <v>40</v>
      </c>
      <c r="B90" s="69" t="s">
        <v>169</v>
      </c>
      <c r="C90" s="72" t="s">
        <v>285</v>
      </c>
      <c r="D90" s="66" t="s">
        <v>154</v>
      </c>
      <c r="E90" s="67">
        <v>33000</v>
      </c>
      <c r="F90" s="15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7">
        <f t="shared" si="35"/>
        <v>0</v>
      </c>
      <c r="V90" s="18">
        <f t="shared" si="33"/>
        <v>0</v>
      </c>
    </row>
    <row r="91" spans="1:22" ht="24" customHeight="1">
      <c r="A91" s="63">
        <v>40</v>
      </c>
      <c r="B91" s="69" t="s">
        <v>170</v>
      </c>
      <c r="C91" s="72" t="s">
        <v>286</v>
      </c>
      <c r="D91" s="66" t="s">
        <v>154</v>
      </c>
      <c r="E91" s="67">
        <v>82000</v>
      </c>
      <c r="F91" s="15"/>
      <c r="G91" s="16"/>
      <c r="H91" s="16"/>
      <c r="I91" s="16"/>
      <c r="J91" s="16"/>
      <c r="K91" s="16"/>
      <c r="L91" s="20"/>
      <c r="M91" s="20"/>
      <c r="N91" s="16"/>
      <c r="O91" s="16"/>
      <c r="P91" s="20"/>
      <c r="Q91" s="16"/>
      <c r="R91" s="16"/>
      <c r="S91" s="16"/>
      <c r="T91" s="16"/>
      <c r="U91" s="17">
        <f t="shared" si="35"/>
        <v>0</v>
      </c>
      <c r="V91" s="18">
        <f t="shared" si="33"/>
        <v>0</v>
      </c>
    </row>
    <row r="92" spans="1:22" ht="24" customHeight="1">
      <c r="A92" s="63">
        <f t="shared" ref="A92:A123" si="42">A91+1</f>
        <v>41</v>
      </c>
      <c r="B92" s="76" t="s">
        <v>171</v>
      </c>
      <c r="C92" s="72" t="s">
        <v>172</v>
      </c>
      <c r="D92" s="66" t="s">
        <v>154</v>
      </c>
      <c r="E92" s="67">
        <v>62000</v>
      </c>
      <c r="F92" s="15"/>
      <c r="G92" s="16"/>
      <c r="H92" s="16"/>
      <c r="I92" s="16"/>
      <c r="J92" s="16"/>
      <c r="K92" s="16"/>
      <c r="L92" s="20"/>
      <c r="M92" s="20"/>
      <c r="N92" s="16"/>
      <c r="O92" s="16"/>
      <c r="P92" s="20"/>
      <c r="Q92" s="16"/>
      <c r="R92" s="16"/>
      <c r="S92" s="16"/>
      <c r="T92" s="16"/>
      <c r="U92" s="17">
        <f t="shared" si="35"/>
        <v>0</v>
      </c>
      <c r="V92" s="18">
        <f t="shared" si="33"/>
        <v>0</v>
      </c>
    </row>
    <row r="93" spans="1:22" ht="24" customHeight="1">
      <c r="A93" s="63">
        <v>41</v>
      </c>
      <c r="B93" s="76" t="s">
        <v>173</v>
      </c>
      <c r="C93" s="72" t="s">
        <v>174</v>
      </c>
      <c r="D93" s="66" t="s">
        <v>154</v>
      </c>
      <c r="E93" s="67">
        <v>62000</v>
      </c>
      <c r="F93" s="15"/>
      <c r="G93" s="16"/>
      <c r="H93" s="16"/>
      <c r="I93" s="16"/>
      <c r="J93" s="16"/>
      <c r="K93" s="16"/>
      <c r="L93" s="20"/>
      <c r="M93" s="20"/>
      <c r="N93" s="16"/>
      <c r="O93" s="16"/>
      <c r="P93" s="20"/>
      <c r="Q93" s="16"/>
      <c r="R93" s="16"/>
      <c r="S93" s="16"/>
      <c r="T93" s="16"/>
      <c r="U93" s="17">
        <f t="shared" si="35"/>
        <v>0</v>
      </c>
      <c r="V93" s="18">
        <f t="shared" si="33"/>
        <v>0</v>
      </c>
    </row>
    <row r="94" spans="1:22" ht="24" customHeight="1">
      <c r="A94" s="63">
        <f t="shared" ref="A94:A125" si="43">A93+1</f>
        <v>42</v>
      </c>
      <c r="B94" s="76" t="s">
        <v>175</v>
      </c>
      <c r="C94" s="72" t="s">
        <v>176</v>
      </c>
      <c r="D94" s="66" t="s">
        <v>154</v>
      </c>
      <c r="E94" s="67">
        <v>62000</v>
      </c>
      <c r="F94" s="15"/>
      <c r="G94" s="16"/>
      <c r="H94" s="16"/>
      <c r="I94" s="16"/>
      <c r="J94" s="16"/>
      <c r="K94" s="16"/>
      <c r="L94" s="20"/>
      <c r="M94" s="20"/>
      <c r="N94" s="16"/>
      <c r="O94" s="16"/>
      <c r="P94" s="20"/>
      <c r="Q94" s="16"/>
      <c r="R94" s="16"/>
      <c r="S94" s="16"/>
      <c r="T94" s="16"/>
      <c r="U94" s="17">
        <f t="shared" si="35"/>
        <v>0</v>
      </c>
      <c r="V94" s="18">
        <f t="shared" si="33"/>
        <v>0</v>
      </c>
    </row>
    <row r="95" spans="1:22" ht="24" customHeight="1">
      <c r="A95" s="63">
        <v>42</v>
      </c>
      <c r="B95" s="76" t="s">
        <v>177</v>
      </c>
      <c r="C95" s="72" t="s">
        <v>178</v>
      </c>
      <c r="D95" s="66" t="s">
        <v>154</v>
      </c>
      <c r="E95" s="67">
        <v>62000</v>
      </c>
      <c r="F95" s="15"/>
      <c r="G95" s="16"/>
      <c r="H95" s="16"/>
      <c r="I95" s="16"/>
      <c r="J95" s="16"/>
      <c r="K95" s="16"/>
      <c r="L95" s="20"/>
      <c r="M95" s="20"/>
      <c r="N95" s="16"/>
      <c r="O95" s="16"/>
      <c r="P95" s="20"/>
      <c r="Q95" s="16"/>
      <c r="R95" s="16"/>
      <c r="S95" s="16"/>
      <c r="T95" s="16"/>
      <c r="U95" s="17">
        <f t="shared" si="35"/>
        <v>0</v>
      </c>
      <c r="V95" s="18">
        <f t="shared" si="33"/>
        <v>0</v>
      </c>
    </row>
    <row r="96" spans="1:22" ht="24" customHeight="1">
      <c r="A96" s="63">
        <f t="shared" ref="A96:A127" si="44">A95+1</f>
        <v>43</v>
      </c>
      <c r="B96" s="76" t="s">
        <v>179</v>
      </c>
      <c r="C96" s="72" t="s">
        <v>180</v>
      </c>
      <c r="D96" s="66" t="s">
        <v>181</v>
      </c>
      <c r="E96" s="67">
        <v>6500</v>
      </c>
      <c r="F96" s="15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7">
        <f t="shared" si="35"/>
        <v>0</v>
      </c>
      <c r="V96" s="18">
        <f t="shared" si="33"/>
        <v>0</v>
      </c>
    </row>
    <row r="97" spans="1:22" ht="24" customHeight="1">
      <c r="A97" s="63">
        <v>43</v>
      </c>
      <c r="B97" s="76" t="s">
        <v>182</v>
      </c>
      <c r="C97" s="82" t="s">
        <v>183</v>
      </c>
      <c r="D97" s="66" t="s">
        <v>55</v>
      </c>
      <c r="E97" s="67">
        <v>55000</v>
      </c>
      <c r="F97" s="15"/>
      <c r="G97" s="16"/>
      <c r="H97" s="16"/>
      <c r="I97" s="16"/>
      <c r="J97" s="16"/>
      <c r="K97" s="16"/>
      <c r="L97" s="22"/>
      <c r="M97" s="22"/>
      <c r="N97" s="16"/>
      <c r="O97" s="16"/>
      <c r="P97" s="22"/>
      <c r="Q97" s="16"/>
      <c r="R97" s="16"/>
      <c r="S97" s="16"/>
      <c r="T97" s="16"/>
      <c r="U97" s="17">
        <f t="shared" si="35"/>
        <v>0</v>
      </c>
      <c r="V97" s="18">
        <f t="shared" si="33"/>
        <v>0</v>
      </c>
    </row>
    <row r="98" spans="1:22" ht="24" customHeight="1">
      <c r="A98" s="63">
        <f t="shared" ref="A98:A129" si="45">A97+1</f>
        <v>44</v>
      </c>
      <c r="B98" s="76" t="s">
        <v>182</v>
      </c>
      <c r="C98" s="82" t="s">
        <v>184</v>
      </c>
      <c r="D98" s="66" t="s">
        <v>55</v>
      </c>
      <c r="E98" s="67">
        <v>42000</v>
      </c>
      <c r="F98" s="23"/>
      <c r="G98" s="16"/>
      <c r="H98" s="16"/>
      <c r="I98" s="16"/>
      <c r="J98" s="16"/>
      <c r="K98" s="16"/>
      <c r="L98" s="19"/>
      <c r="M98" s="19"/>
      <c r="N98" s="16"/>
      <c r="O98" s="19"/>
      <c r="P98" s="19"/>
      <c r="Q98" s="16"/>
      <c r="R98" s="16"/>
      <c r="S98" s="16"/>
      <c r="T98" s="16"/>
      <c r="U98" s="17">
        <f t="shared" si="35"/>
        <v>0</v>
      </c>
      <c r="V98" s="18">
        <f t="shared" si="33"/>
        <v>0</v>
      </c>
    </row>
    <row r="99" spans="1:22" ht="24" customHeight="1">
      <c r="A99" s="63">
        <v>44</v>
      </c>
      <c r="B99" s="69" t="s">
        <v>185</v>
      </c>
      <c r="C99" s="72" t="s">
        <v>287</v>
      </c>
      <c r="D99" s="66" t="s">
        <v>29</v>
      </c>
      <c r="E99" s="67">
        <v>3500</v>
      </c>
      <c r="F99" s="15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7">
        <f t="shared" si="35"/>
        <v>0</v>
      </c>
      <c r="V99" s="18">
        <f t="shared" si="33"/>
        <v>0</v>
      </c>
    </row>
    <row r="100" spans="1:22" s="21" customFormat="1" ht="24" customHeight="1">
      <c r="A100" s="63">
        <f t="shared" ref="A100:A131" si="46">A99+1</f>
        <v>45</v>
      </c>
      <c r="B100" s="69" t="s">
        <v>186</v>
      </c>
      <c r="C100" s="72" t="s">
        <v>288</v>
      </c>
      <c r="D100" s="66" t="s">
        <v>29</v>
      </c>
      <c r="E100" s="67">
        <v>6000</v>
      </c>
      <c r="F100" s="15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7">
        <f t="shared" si="35"/>
        <v>0</v>
      </c>
      <c r="V100" s="18">
        <f t="shared" si="33"/>
        <v>0</v>
      </c>
    </row>
    <row r="101" spans="1:22" s="21" customFormat="1" ht="24" customHeight="1">
      <c r="A101" s="63">
        <v>45</v>
      </c>
      <c r="B101" s="69" t="s">
        <v>187</v>
      </c>
      <c r="C101" s="72" t="s">
        <v>290</v>
      </c>
      <c r="D101" s="66" t="s">
        <v>29</v>
      </c>
      <c r="E101" s="67">
        <v>8000</v>
      </c>
      <c r="F101" s="15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7">
        <f t="shared" si="35"/>
        <v>0</v>
      </c>
      <c r="V101" s="18">
        <f t="shared" si="33"/>
        <v>0</v>
      </c>
    </row>
    <row r="102" spans="1:22" ht="24" customHeight="1">
      <c r="A102" s="63">
        <f t="shared" ref="A102:A133" si="47">A101+1</f>
        <v>46</v>
      </c>
      <c r="B102" s="69" t="s">
        <v>188</v>
      </c>
      <c r="C102" s="72" t="s">
        <v>291</v>
      </c>
      <c r="D102" s="66" t="s">
        <v>29</v>
      </c>
      <c r="E102" s="67">
        <v>10000</v>
      </c>
      <c r="F102" s="15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7">
        <f t="shared" si="35"/>
        <v>0</v>
      </c>
      <c r="V102" s="18">
        <f t="shared" si="33"/>
        <v>0</v>
      </c>
    </row>
    <row r="103" spans="1:22" ht="24" customHeight="1">
      <c r="A103" s="63">
        <v>46</v>
      </c>
      <c r="B103" s="69" t="s">
        <v>189</v>
      </c>
      <c r="C103" s="72" t="s">
        <v>289</v>
      </c>
      <c r="D103" s="66" t="s">
        <v>29</v>
      </c>
      <c r="E103" s="67">
        <v>10000</v>
      </c>
      <c r="F103" s="15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7">
        <f t="shared" si="35"/>
        <v>0</v>
      </c>
      <c r="V103" s="18">
        <f t="shared" si="33"/>
        <v>0</v>
      </c>
    </row>
    <row r="104" spans="1:22" ht="24" customHeight="1">
      <c r="A104" s="63">
        <f t="shared" ref="A104:A135" si="48">A103+1</f>
        <v>47</v>
      </c>
      <c r="B104" s="73" t="s">
        <v>190</v>
      </c>
      <c r="C104" s="77" t="s">
        <v>343</v>
      </c>
      <c r="D104" s="66" t="s">
        <v>191</v>
      </c>
      <c r="E104" s="71">
        <v>15000</v>
      </c>
      <c r="F104" s="15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7">
        <f t="shared" si="35"/>
        <v>0</v>
      </c>
      <c r="V104" s="18">
        <f t="shared" si="33"/>
        <v>0</v>
      </c>
    </row>
    <row r="105" spans="1:22" ht="24" customHeight="1">
      <c r="A105" s="63">
        <v>47</v>
      </c>
      <c r="B105" s="69" t="s">
        <v>192</v>
      </c>
      <c r="C105" s="72" t="s">
        <v>193</v>
      </c>
      <c r="D105" s="66" t="s">
        <v>194</v>
      </c>
      <c r="E105" s="67">
        <v>7500</v>
      </c>
      <c r="F105" s="15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7">
        <f t="shared" si="35"/>
        <v>0</v>
      </c>
      <c r="V105" s="18">
        <f t="shared" si="33"/>
        <v>0</v>
      </c>
    </row>
    <row r="106" spans="1:22" ht="24" customHeight="1">
      <c r="A106" s="63">
        <f t="shared" ref="A106:A137" si="49">A105+1</f>
        <v>48</v>
      </c>
      <c r="B106" s="69" t="s">
        <v>195</v>
      </c>
      <c r="C106" s="72" t="s">
        <v>196</v>
      </c>
      <c r="D106" s="66" t="s">
        <v>194</v>
      </c>
      <c r="E106" s="67">
        <v>3000</v>
      </c>
      <c r="F106" s="15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7">
        <f t="shared" si="35"/>
        <v>0</v>
      </c>
      <c r="V106" s="18">
        <f t="shared" si="33"/>
        <v>0</v>
      </c>
    </row>
    <row r="107" spans="1:22" ht="24" customHeight="1">
      <c r="A107" s="63">
        <v>48</v>
      </c>
      <c r="B107" s="69" t="s">
        <v>197</v>
      </c>
      <c r="C107" s="72" t="s">
        <v>198</v>
      </c>
      <c r="D107" s="66" t="s">
        <v>29</v>
      </c>
      <c r="E107" s="67">
        <v>25000</v>
      </c>
      <c r="F107" s="15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7">
        <f t="shared" si="35"/>
        <v>0</v>
      </c>
      <c r="V107" s="18">
        <f t="shared" si="33"/>
        <v>0</v>
      </c>
    </row>
    <row r="108" spans="1:22" ht="24" customHeight="1">
      <c r="A108" s="63">
        <f t="shared" ref="A108:A139" si="50">A107+1</f>
        <v>49</v>
      </c>
      <c r="B108" s="69" t="s">
        <v>199</v>
      </c>
      <c r="C108" s="72" t="s">
        <v>292</v>
      </c>
      <c r="D108" s="66" t="s">
        <v>29</v>
      </c>
      <c r="E108" s="67">
        <v>17000</v>
      </c>
      <c r="F108" s="15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7">
        <f t="shared" si="35"/>
        <v>0</v>
      </c>
      <c r="V108" s="18">
        <f t="shared" si="33"/>
        <v>0</v>
      </c>
    </row>
    <row r="109" spans="1:22" ht="24" customHeight="1">
      <c r="A109" s="63">
        <v>49</v>
      </c>
      <c r="B109" s="73" t="s">
        <v>200</v>
      </c>
      <c r="C109" s="72" t="s">
        <v>201</v>
      </c>
      <c r="D109" s="66" t="s">
        <v>202</v>
      </c>
      <c r="E109" s="67">
        <v>3000</v>
      </c>
      <c r="F109" s="15"/>
      <c r="G109" s="16"/>
      <c r="H109" s="16"/>
      <c r="I109" s="16"/>
      <c r="J109" s="16"/>
      <c r="K109" s="16"/>
      <c r="L109" s="19"/>
      <c r="M109" s="19"/>
      <c r="N109" s="16"/>
      <c r="O109" s="19"/>
      <c r="P109" s="19"/>
      <c r="Q109" s="16"/>
      <c r="R109" s="16"/>
      <c r="S109" s="16"/>
      <c r="T109" s="16"/>
      <c r="U109" s="17">
        <f t="shared" si="35"/>
        <v>0</v>
      </c>
      <c r="V109" s="18">
        <f t="shared" si="33"/>
        <v>0</v>
      </c>
    </row>
    <row r="110" spans="1:22" ht="24" customHeight="1">
      <c r="A110" s="63">
        <f t="shared" ref="A110:A141" si="51">A109+1</f>
        <v>50</v>
      </c>
      <c r="B110" s="73" t="s">
        <v>200</v>
      </c>
      <c r="C110" s="72" t="s">
        <v>203</v>
      </c>
      <c r="D110" s="66" t="s">
        <v>202</v>
      </c>
      <c r="E110" s="67">
        <v>1500</v>
      </c>
      <c r="F110" s="15"/>
      <c r="G110" s="16"/>
      <c r="H110" s="16"/>
      <c r="I110" s="16"/>
      <c r="J110" s="16"/>
      <c r="K110" s="16"/>
      <c r="L110" s="19"/>
      <c r="M110" s="19"/>
      <c r="N110" s="16"/>
      <c r="O110" s="19"/>
      <c r="P110" s="19"/>
      <c r="Q110" s="16"/>
      <c r="R110" s="16"/>
      <c r="S110" s="16"/>
      <c r="T110" s="16"/>
      <c r="U110" s="17">
        <f t="shared" si="35"/>
        <v>0</v>
      </c>
      <c r="V110" s="18">
        <f t="shared" si="33"/>
        <v>0</v>
      </c>
    </row>
    <row r="111" spans="1:22" ht="24" customHeight="1">
      <c r="A111" s="63">
        <v>50</v>
      </c>
      <c r="B111" s="69" t="s">
        <v>204</v>
      </c>
      <c r="C111" s="72" t="s">
        <v>205</v>
      </c>
      <c r="D111" s="66" t="s">
        <v>34</v>
      </c>
      <c r="E111" s="67">
        <v>4000</v>
      </c>
      <c r="F111" s="15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7">
        <f t="shared" si="35"/>
        <v>0</v>
      </c>
      <c r="V111" s="18">
        <f t="shared" si="33"/>
        <v>0</v>
      </c>
    </row>
    <row r="112" spans="1:22" ht="24" customHeight="1">
      <c r="A112" s="63">
        <f t="shared" ref="A112:A143" si="52">A111+1</f>
        <v>51</v>
      </c>
      <c r="B112" s="69" t="s">
        <v>206</v>
      </c>
      <c r="C112" s="72" t="s">
        <v>207</v>
      </c>
      <c r="D112" s="66" t="s">
        <v>34</v>
      </c>
      <c r="E112" s="67">
        <v>4500</v>
      </c>
      <c r="F112" s="15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7">
        <f t="shared" si="35"/>
        <v>0</v>
      </c>
      <c r="V112" s="18">
        <f t="shared" si="33"/>
        <v>0</v>
      </c>
    </row>
    <row r="113" spans="1:22" s="21" customFormat="1" ht="24" customHeight="1">
      <c r="A113" s="63">
        <v>51</v>
      </c>
      <c r="B113" s="69" t="s">
        <v>208</v>
      </c>
      <c r="C113" s="72" t="s">
        <v>209</v>
      </c>
      <c r="D113" s="66" t="s">
        <v>34</v>
      </c>
      <c r="E113" s="67">
        <v>6800</v>
      </c>
      <c r="F113" s="15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7">
        <f t="shared" si="35"/>
        <v>0</v>
      </c>
      <c r="V113" s="18">
        <f t="shared" si="33"/>
        <v>0</v>
      </c>
    </row>
    <row r="114" spans="1:22" s="21" customFormat="1" ht="24" customHeight="1">
      <c r="A114" s="63">
        <f t="shared" ref="A114:A145" si="53">A113+1</f>
        <v>52</v>
      </c>
      <c r="B114" s="69" t="s">
        <v>210</v>
      </c>
      <c r="C114" s="72" t="s">
        <v>211</v>
      </c>
      <c r="D114" s="66" t="s">
        <v>34</v>
      </c>
      <c r="E114" s="67">
        <v>9500</v>
      </c>
      <c r="F114" s="15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7">
        <f t="shared" si="35"/>
        <v>0</v>
      </c>
      <c r="V114" s="18">
        <f t="shared" si="33"/>
        <v>0</v>
      </c>
    </row>
    <row r="115" spans="1:22" s="21" customFormat="1" ht="24" customHeight="1">
      <c r="A115" s="63">
        <v>52</v>
      </c>
      <c r="B115" s="69" t="s">
        <v>212</v>
      </c>
      <c r="C115" s="72" t="s">
        <v>213</v>
      </c>
      <c r="D115" s="66" t="s">
        <v>34</v>
      </c>
      <c r="E115" s="67">
        <v>14000</v>
      </c>
      <c r="F115" s="15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7">
        <f t="shared" si="35"/>
        <v>0</v>
      </c>
      <c r="V115" s="18">
        <f t="shared" si="33"/>
        <v>0</v>
      </c>
    </row>
    <row r="116" spans="1:22" s="21" customFormat="1" ht="24" customHeight="1">
      <c r="A116" s="63">
        <f t="shared" ref="A116:A147" si="54">A115+1</f>
        <v>53</v>
      </c>
      <c r="B116" s="69" t="s">
        <v>214</v>
      </c>
      <c r="C116" s="72" t="s">
        <v>215</v>
      </c>
      <c r="D116" s="66" t="s">
        <v>34</v>
      </c>
      <c r="E116" s="67">
        <v>21000</v>
      </c>
      <c r="F116" s="15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7">
        <f t="shared" si="35"/>
        <v>0</v>
      </c>
      <c r="V116" s="18">
        <f t="shared" si="33"/>
        <v>0</v>
      </c>
    </row>
    <row r="117" spans="1:22" ht="24" customHeight="1">
      <c r="A117" s="63">
        <v>53</v>
      </c>
      <c r="B117" s="76" t="s">
        <v>216</v>
      </c>
      <c r="C117" s="75" t="s">
        <v>217</v>
      </c>
      <c r="D117" s="66" t="s">
        <v>34</v>
      </c>
      <c r="E117" s="67">
        <v>3000</v>
      </c>
      <c r="F117" s="15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7">
        <f t="shared" si="35"/>
        <v>0</v>
      </c>
      <c r="V117" s="18">
        <f t="shared" si="33"/>
        <v>0</v>
      </c>
    </row>
    <row r="118" spans="1:22" ht="24" customHeight="1">
      <c r="A118" s="63">
        <f t="shared" ref="A118:A149" si="55">A117+1</f>
        <v>54</v>
      </c>
      <c r="B118" s="73" t="s">
        <v>218</v>
      </c>
      <c r="C118" s="74" t="s">
        <v>219</v>
      </c>
      <c r="D118" s="66" t="s">
        <v>29</v>
      </c>
      <c r="E118" s="67">
        <v>73000</v>
      </c>
      <c r="F118" s="15"/>
      <c r="G118" s="16"/>
      <c r="H118" s="16"/>
      <c r="I118" s="16"/>
      <c r="J118" s="16"/>
      <c r="K118" s="16"/>
      <c r="L118" s="19"/>
      <c r="M118" s="19"/>
      <c r="N118" s="16"/>
      <c r="O118" s="19"/>
      <c r="P118" s="19"/>
      <c r="Q118" s="16"/>
      <c r="R118" s="16"/>
      <c r="S118" s="16"/>
      <c r="T118" s="16"/>
      <c r="U118" s="17">
        <f t="shared" si="35"/>
        <v>0</v>
      </c>
      <c r="V118" s="18">
        <f t="shared" si="33"/>
        <v>0</v>
      </c>
    </row>
    <row r="119" spans="1:22" ht="24" customHeight="1">
      <c r="A119" s="63">
        <v>54</v>
      </c>
      <c r="B119" s="69" t="s">
        <v>220</v>
      </c>
      <c r="C119" s="72" t="s">
        <v>221</v>
      </c>
      <c r="D119" s="66" t="s">
        <v>29</v>
      </c>
      <c r="E119" s="67">
        <v>15000</v>
      </c>
      <c r="F119" s="15"/>
      <c r="G119" s="16"/>
      <c r="H119" s="16"/>
      <c r="I119" s="16"/>
      <c r="J119" s="16"/>
      <c r="K119" s="16"/>
      <c r="L119" s="19"/>
      <c r="M119" s="19"/>
      <c r="N119" s="16"/>
      <c r="O119" s="19"/>
      <c r="P119" s="19"/>
      <c r="Q119" s="16"/>
      <c r="R119" s="16"/>
      <c r="S119" s="16"/>
      <c r="T119" s="16"/>
      <c r="U119" s="17">
        <f t="shared" si="35"/>
        <v>0</v>
      </c>
      <c r="V119" s="18">
        <f t="shared" si="33"/>
        <v>0</v>
      </c>
    </row>
    <row r="120" spans="1:22" ht="24" customHeight="1">
      <c r="A120" s="63">
        <f t="shared" ref="A120:A151" si="56">A119+1</f>
        <v>55</v>
      </c>
      <c r="B120" s="69" t="s">
        <v>220</v>
      </c>
      <c r="C120" s="72" t="s">
        <v>222</v>
      </c>
      <c r="D120" s="66" t="s">
        <v>29</v>
      </c>
      <c r="E120" s="67">
        <v>33000</v>
      </c>
      <c r="F120" s="15"/>
      <c r="G120" s="16"/>
      <c r="H120" s="16"/>
      <c r="I120" s="16"/>
      <c r="J120" s="16"/>
      <c r="K120" s="16"/>
      <c r="L120" s="19"/>
      <c r="M120" s="19"/>
      <c r="N120" s="16"/>
      <c r="O120" s="19"/>
      <c r="P120" s="19"/>
      <c r="Q120" s="16"/>
      <c r="R120" s="16"/>
      <c r="S120" s="16"/>
      <c r="T120" s="16"/>
      <c r="U120" s="17">
        <f t="shared" si="35"/>
        <v>0</v>
      </c>
      <c r="V120" s="18">
        <f t="shared" si="33"/>
        <v>0</v>
      </c>
    </row>
    <row r="121" spans="1:22" s="21" customFormat="1" ht="24" customHeight="1">
      <c r="A121" s="63">
        <v>55</v>
      </c>
      <c r="B121" s="73" t="s">
        <v>223</v>
      </c>
      <c r="C121" s="77" t="s">
        <v>271</v>
      </c>
      <c r="D121" s="66" t="s">
        <v>224</v>
      </c>
      <c r="E121" s="71">
        <v>64000</v>
      </c>
      <c r="F121" s="15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7">
        <f t="shared" si="35"/>
        <v>0</v>
      </c>
      <c r="V121" s="18">
        <f t="shared" si="33"/>
        <v>0</v>
      </c>
    </row>
    <row r="122" spans="1:22" s="21" customFormat="1" ht="24" customHeight="1">
      <c r="A122" s="63">
        <f t="shared" ref="A122:A153" si="57">A121+1</f>
        <v>56</v>
      </c>
      <c r="B122" s="64" t="s">
        <v>225</v>
      </c>
      <c r="C122" s="72" t="s">
        <v>226</v>
      </c>
      <c r="D122" s="66" t="s">
        <v>29</v>
      </c>
      <c r="E122" s="67">
        <v>79000</v>
      </c>
      <c r="F122" s="15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7">
        <f t="shared" si="35"/>
        <v>0</v>
      </c>
      <c r="V122" s="18">
        <f t="shared" si="33"/>
        <v>0</v>
      </c>
    </row>
    <row r="123" spans="1:22" s="21" customFormat="1" ht="24" customHeight="1">
      <c r="A123" s="63">
        <v>56</v>
      </c>
      <c r="B123" s="64" t="s">
        <v>225</v>
      </c>
      <c r="C123" s="72" t="s">
        <v>227</v>
      </c>
      <c r="D123" s="66" t="s">
        <v>29</v>
      </c>
      <c r="E123" s="67">
        <v>120000</v>
      </c>
      <c r="F123" s="15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7">
        <f t="shared" si="35"/>
        <v>0</v>
      </c>
      <c r="V123" s="18">
        <f t="shared" si="33"/>
        <v>0</v>
      </c>
    </row>
    <row r="124" spans="1:22" ht="24" customHeight="1">
      <c r="A124" s="63">
        <f t="shared" ref="A124:A155" si="58">A123+1</f>
        <v>57</v>
      </c>
      <c r="B124" s="69" t="s">
        <v>228</v>
      </c>
      <c r="C124" s="72" t="s">
        <v>229</v>
      </c>
      <c r="D124" s="66" t="s">
        <v>55</v>
      </c>
      <c r="E124" s="67">
        <v>115000</v>
      </c>
      <c r="F124" s="15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7">
        <f t="shared" si="35"/>
        <v>0</v>
      </c>
      <c r="V124" s="18">
        <f t="shared" si="33"/>
        <v>0</v>
      </c>
    </row>
    <row r="125" spans="1:22" ht="24" customHeight="1">
      <c r="A125" s="63">
        <v>57</v>
      </c>
      <c r="B125" s="69" t="s">
        <v>230</v>
      </c>
      <c r="C125" s="72" t="s">
        <v>231</v>
      </c>
      <c r="D125" s="66" t="s">
        <v>55</v>
      </c>
      <c r="E125" s="67">
        <v>7800</v>
      </c>
      <c r="F125" s="15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7">
        <f t="shared" si="35"/>
        <v>0</v>
      </c>
      <c r="V125" s="18">
        <f t="shared" si="33"/>
        <v>0</v>
      </c>
    </row>
    <row r="126" spans="1:22" ht="24" customHeight="1">
      <c r="A126" s="63">
        <f t="shared" ref="A126:A157" si="59">A125+1</f>
        <v>58</v>
      </c>
      <c r="B126" s="69" t="s">
        <v>232</v>
      </c>
      <c r="C126" s="72" t="s">
        <v>233</v>
      </c>
      <c r="D126" s="66" t="s">
        <v>55</v>
      </c>
      <c r="E126" s="67">
        <v>73000</v>
      </c>
      <c r="F126" s="15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7">
        <f t="shared" si="35"/>
        <v>0</v>
      </c>
      <c r="V126" s="18">
        <f t="shared" si="33"/>
        <v>0</v>
      </c>
    </row>
    <row r="127" spans="1:22" ht="24" customHeight="1">
      <c r="A127" s="63">
        <v>58</v>
      </c>
      <c r="B127" s="73" t="s">
        <v>234</v>
      </c>
      <c r="C127" s="74" t="s">
        <v>235</v>
      </c>
      <c r="D127" s="66" t="s">
        <v>55</v>
      </c>
      <c r="E127" s="67">
        <v>120000</v>
      </c>
      <c r="F127" s="15"/>
      <c r="G127" s="16"/>
      <c r="H127" s="16"/>
      <c r="I127" s="16"/>
      <c r="J127" s="16"/>
      <c r="K127" s="16"/>
      <c r="L127" s="19"/>
      <c r="M127" s="19"/>
      <c r="N127" s="16"/>
      <c r="O127" s="19"/>
      <c r="P127" s="19"/>
      <c r="Q127" s="16"/>
      <c r="R127" s="16"/>
      <c r="S127" s="16"/>
      <c r="T127" s="16"/>
      <c r="U127" s="17">
        <f t="shared" si="35"/>
        <v>0</v>
      </c>
      <c r="V127" s="18">
        <f t="shared" si="33"/>
        <v>0</v>
      </c>
    </row>
    <row r="128" spans="1:22" ht="24" customHeight="1">
      <c r="A128" s="63">
        <f t="shared" ref="A128:A159" si="60">A127+1</f>
        <v>59</v>
      </c>
      <c r="B128" s="73" t="s">
        <v>234</v>
      </c>
      <c r="C128" s="74" t="s">
        <v>236</v>
      </c>
      <c r="D128" s="66" t="s">
        <v>55</v>
      </c>
      <c r="E128" s="67">
        <v>240000</v>
      </c>
      <c r="F128" s="15"/>
      <c r="G128" s="16"/>
      <c r="H128" s="16"/>
      <c r="I128" s="16"/>
      <c r="J128" s="16"/>
      <c r="K128" s="16"/>
      <c r="L128" s="19"/>
      <c r="M128" s="19"/>
      <c r="N128" s="16"/>
      <c r="O128" s="19"/>
      <c r="P128" s="19"/>
      <c r="Q128" s="16"/>
      <c r="R128" s="16"/>
      <c r="S128" s="16"/>
      <c r="T128" s="16"/>
      <c r="U128" s="17">
        <f t="shared" si="35"/>
        <v>0</v>
      </c>
      <c r="V128" s="18">
        <f t="shared" si="33"/>
        <v>0</v>
      </c>
    </row>
    <row r="129" spans="1:22" ht="24" customHeight="1">
      <c r="A129" s="63">
        <v>59</v>
      </c>
      <c r="B129" s="76" t="s">
        <v>237</v>
      </c>
      <c r="C129" s="75" t="s">
        <v>238</v>
      </c>
      <c r="D129" s="66" t="s">
        <v>239</v>
      </c>
      <c r="E129" s="67">
        <v>6500</v>
      </c>
      <c r="F129" s="15"/>
      <c r="G129" s="16"/>
      <c r="H129" s="16"/>
      <c r="I129" s="16"/>
      <c r="J129" s="16"/>
      <c r="K129" s="16"/>
      <c r="L129" s="19"/>
      <c r="M129" s="19"/>
      <c r="N129" s="16"/>
      <c r="O129" s="19"/>
      <c r="P129" s="19"/>
      <c r="Q129" s="16"/>
      <c r="R129" s="16"/>
      <c r="S129" s="16"/>
      <c r="T129" s="16"/>
      <c r="U129" s="17">
        <f t="shared" si="35"/>
        <v>0</v>
      </c>
      <c r="V129" s="18">
        <f t="shared" si="33"/>
        <v>0</v>
      </c>
    </row>
    <row r="130" spans="1:22" ht="24" customHeight="1">
      <c r="A130" s="63">
        <f t="shared" ref="A130:A161" si="61">A129+1</f>
        <v>60</v>
      </c>
      <c r="B130" s="76" t="s">
        <v>240</v>
      </c>
      <c r="C130" s="75" t="s">
        <v>241</v>
      </c>
      <c r="D130" s="66" t="s">
        <v>242</v>
      </c>
      <c r="E130" s="67">
        <v>27000</v>
      </c>
      <c r="F130" s="15"/>
      <c r="G130" s="16"/>
      <c r="H130" s="16"/>
      <c r="I130" s="16"/>
      <c r="J130" s="16"/>
      <c r="K130" s="16"/>
      <c r="L130" s="19"/>
      <c r="M130" s="19"/>
      <c r="N130" s="16"/>
      <c r="O130" s="19"/>
      <c r="P130" s="19"/>
      <c r="Q130" s="16"/>
      <c r="R130" s="16"/>
      <c r="S130" s="16"/>
      <c r="T130" s="16"/>
      <c r="U130" s="17">
        <f t="shared" si="35"/>
        <v>0</v>
      </c>
      <c r="V130" s="18">
        <f t="shared" si="33"/>
        <v>0</v>
      </c>
    </row>
    <row r="131" spans="1:22" ht="24" customHeight="1">
      <c r="A131" s="63">
        <v>60</v>
      </c>
      <c r="B131" s="76" t="s">
        <v>243</v>
      </c>
      <c r="C131" s="75" t="s">
        <v>244</v>
      </c>
      <c r="D131" s="66" t="s">
        <v>239</v>
      </c>
      <c r="E131" s="67">
        <v>6500</v>
      </c>
      <c r="F131" s="15"/>
      <c r="G131" s="16"/>
      <c r="H131" s="16"/>
      <c r="I131" s="16"/>
      <c r="J131" s="16"/>
      <c r="K131" s="16"/>
      <c r="L131" s="19"/>
      <c r="M131" s="19"/>
      <c r="N131" s="16"/>
      <c r="O131" s="19"/>
      <c r="P131" s="19"/>
      <c r="Q131" s="16"/>
      <c r="R131" s="16"/>
      <c r="S131" s="16"/>
      <c r="T131" s="16"/>
      <c r="U131" s="17">
        <f t="shared" si="35"/>
        <v>0</v>
      </c>
      <c r="V131" s="18">
        <f t="shared" si="33"/>
        <v>0</v>
      </c>
    </row>
    <row r="132" spans="1:22" ht="24" customHeight="1">
      <c r="A132" s="63">
        <f t="shared" ref="A132:A178" si="62">A131+1</f>
        <v>61</v>
      </c>
      <c r="B132" s="76" t="s">
        <v>245</v>
      </c>
      <c r="C132" s="75" t="s">
        <v>246</v>
      </c>
      <c r="D132" s="66" t="s">
        <v>242</v>
      </c>
      <c r="E132" s="67">
        <v>27000</v>
      </c>
      <c r="F132" s="15"/>
      <c r="G132" s="16"/>
      <c r="H132" s="16"/>
      <c r="I132" s="16"/>
      <c r="J132" s="16"/>
      <c r="K132" s="16"/>
      <c r="L132" s="19"/>
      <c r="M132" s="19"/>
      <c r="N132" s="16"/>
      <c r="O132" s="19"/>
      <c r="P132" s="19"/>
      <c r="Q132" s="16"/>
      <c r="R132" s="16"/>
      <c r="S132" s="16"/>
      <c r="T132" s="16"/>
      <c r="U132" s="17">
        <f t="shared" si="35"/>
        <v>0</v>
      </c>
      <c r="V132" s="18">
        <f t="shared" si="33"/>
        <v>0</v>
      </c>
    </row>
    <row r="133" spans="1:22" ht="24" customHeight="1">
      <c r="A133" s="63">
        <v>61</v>
      </c>
      <c r="B133" s="76" t="s">
        <v>247</v>
      </c>
      <c r="C133" s="75" t="s">
        <v>248</v>
      </c>
      <c r="D133" s="66" t="s">
        <v>249</v>
      </c>
      <c r="E133" s="67">
        <v>28000</v>
      </c>
      <c r="F133" s="15"/>
      <c r="G133" s="16"/>
      <c r="H133" s="16"/>
      <c r="I133" s="16"/>
      <c r="J133" s="16"/>
      <c r="K133" s="16"/>
      <c r="L133" s="24"/>
      <c r="M133" s="24"/>
      <c r="N133" s="16"/>
      <c r="O133" s="19"/>
      <c r="P133" s="24"/>
      <c r="Q133" s="16"/>
      <c r="R133" s="16"/>
      <c r="S133" s="16"/>
      <c r="T133" s="16"/>
      <c r="U133" s="17">
        <f t="shared" si="35"/>
        <v>0</v>
      </c>
      <c r="V133" s="18">
        <f t="shared" si="33"/>
        <v>0</v>
      </c>
    </row>
    <row r="134" spans="1:22" ht="24" customHeight="1">
      <c r="A134" s="63">
        <f t="shared" ref="A134:A178" si="63">A133+1</f>
        <v>62</v>
      </c>
      <c r="B134" s="69" t="s">
        <v>250</v>
      </c>
      <c r="C134" s="72" t="s">
        <v>251</v>
      </c>
      <c r="D134" s="66" t="s">
        <v>249</v>
      </c>
      <c r="E134" s="67">
        <v>15000</v>
      </c>
      <c r="F134" s="15"/>
      <c r="G134" s="16"/>
      <c r="H134" s="16"/>
      <c r="I134" s="16"/>
      <c r="J134" s="16"/>
      <c r="K134" s="16"/>
      <c r="L134" s="19"/>
      <c r="M134" s="19"/>
      <c r="N134" s="16"/>
      <c r="O134" s="19"/>
      <c r="P134" s="19"/>
      <c r="Q134" s="16"/>
      <c r="R134" s="16"/>
      <c r="S134" s="16"/>
      <c r="T134" s="16"/>
      <c r="U134" s="17">
        <f t="shared" si="35"/>
        <v>0</v>
      </c>
      <c r="V134" s="18">
        <f t="shared" si="33"/>
        <v>0</v>
      </c>
    </row>
    <row r="135" spans="1:22" ht="24" customHeight="1">
      <c r="A135" s="63">
        <v>62</v>
      </c>
      <c r="B135" s="69" t="s">
        <v>250</v>
      </c>
      <c r="C135" s="72" t="s">
        <v>252</v>
      </c>
      <c r="D135" s="66" t="s">
        <v>249</v>
      </c>
      <c r="E135" s="67">
        <v>23000</v>
      </c>
      <c r="F135" s="15"/>
      <c r="G135" s="16"/>
      <c r="H135" s="16"/>
      <c r="I135" s="16"/>
      <c r="J135" s="16"/>
      <c r="K135" s="16"/>
      <c r="L135" s="19"/>
      <c r="M135" s="19"/>
      <c r="N135" s="16"/>
      <c r="O135" s="19"/>
      <c r="P135" s="19"/>
      <c r="Q135" s="16"/>
      <c r="R135" s="16"/>
      <c r="S135" s="16"/>
      <c r="T135" s="16"/>
      <c r="U135" s="17">
        <f t="shared" si="35"/>
        <v>0</v>
      </c>
      <c r="V135" s="18">
        <f t="shared" si="33"/>
        <v>0</v>
      </c>
    </row>
    <row r="136" spans="1:22" ht="24" customHeight="1">
      <c r="A136" s="63">
        <f t="shared" ref="A136:A178" si="64">A135+1</f>
        <v>63</v>
      </c>
      <c r="B136" s="69" t="s">
        <v>253</v>
      </c>
      <c r="C136" s="72" t="s">
        <v>254</v>
      </c>
      <c r="D136" s="66" t="s">
        <v>249</v>
      </c>
      <c r="E136" s="67">
        <v>5000</v>
      </c>
      <c r="F136" s="15"/>
      <c r="G136" s="16"/>
      <c r="H136" s="16"/>
      <c r="I136" s="16"/>
      <c r="J136" s="16"/>
      <c r="K136" s="16"/>
      <c r="L136" s="19"/>
      <c r="M136" s="19"/>
      <c r="N136" s="16"/>
      <c r="O136" s="19"/>
      <c r="P136" s="19"/>
      <c r="Q136" s="16"/>
      <c r="R136" s="16"/>
      <c r="S136" s="16"/>
      <c r="T136" s="16"/>
      <c r="U136" s="17">
        <f t="shared" si="35"/>
        <v>0</v>
      </c>
      <c r="V136" s="18">
        <f t="shared" si="33"/>
        <v>0</v>
      </c>
    </row>
    <row r="137" spans="1:22" ht="24" customHeight="1">
      <c r="A137" s="63">
        <v>63</v>
      </c>
      <c r="B137" s="73" t="s">
        <v>255</v>
      </c>
      <c r="C137" s="72" t="s">
        <v>256</v>
      </c>
      <c r="D137" s="66" t="s">
        <v>29</v>
      </c>
      <c r="E137" s="67">
        <v>1000</v>
      </c>
      <c r="F137" s="15"/>
      <c r="G137" s="16"/>
      <c r="H137" s="16"/>
      <c r="I137" s="16"/>
      <c r="J137" s="16"/>
      <c r="K137" s="16"/>
      <c r="L137" s="19"/>
      <c r="M137" s="19"/>
      <c r="N137" s="16"/>
      <c r="O137" s="19"/>
      <c r="P137" s="19"/>
      <c r="Q137" s="16"/>
      <c r="R137" s="16"/>
      <c r="S137" s="16"/>
      <c r="T137" s="16"/>
      <c r="U137" s="17"/>
      <c r="V137" s="18"/>
    </row>
    <row r="138" spans="1:22" ht="24" customHeight="1">
      <c r="A138" s="63">
        <f t="shared" ref="A138:A178" si="65">A137+1</f>
        <v>64</v>
      </c>
      <c r="B138" s="73" t="s">
        <v>257</v>
      </c>
      <c r="C138" s="72" t="s">
        <v>258</v>
      </c>
      <c r="D138" s="66" t="s">
        <v>29</v>
      </c>
      <c r="E138" s="67">
        <v>800</v>
      </c>
      <c r="F138" s="15"/>
      <c r="G138" s="16"/>
      <c r="H138" s="16"/>
      <c r="I138" s="16"/>
      <c r="J138" s="16"/>
      <c r="K138" s="16"/>
      <c r="L138" s="19"/>
      <c r="M138" s="19"/>
      <c r="N138" s="16"/>
      <c r="O138" s="19"/>
      <c r="P138" s="19"/>
      <c r="Q138" s="16"/>
      <c r="R138" s="16"/>
      <c r="S138" s="16"/>
      <c r="T138" s="16"/>
      <c r="U138" s="17"/>
      <c r="V138" s="18"/>
    </row>
    <row r="139" spans="1:22" ht="24" customHeight="1">
      <c r="A139" s="63">
        <v>64</v>
      </c>
      <c r="B139" s="73"/>
      <c r="C139" s="83" t="s">
        <v>259</v>
      </c>
      <c r="D139" s="66"/>
      <c r="E139" s="67">
        <v>5500</v>
      </c>
      <c r="F139" s="15"/>
      <c r="G139" s="16"/>
      <c r="H139" s="16"/>
      <c r="I139" s="16"/>
      <c r="J139" s="16"/>
      <c r="K139" s="16"/>
      <c r="L139" s="19"/>
      <c r="M139" s="19"/>
      <c r="N139" s="16"/>
      <c r="O139" s="19"/>
      <c r="P139" s="19"/>
      <c r="Q139" s="16"/>
      <c r="R139" s="16"/>
      <c r="S139" s="16"/>
      <c r="T139" s="16"/>
      <c r="U139" s="17"/>
      <c r="V139" s="18"/>
    </row>
    <row r="140" spans="1:22" ht="24" customHeight="1">
      <c r="A140" s="63">
        <f t="shared" ref="A140:A178" si="66">A139+1</f>
        <v>65</v>
      </c>
      <c r="B140" s="84"/>
      <c r="C140" s="39" t="s">
        <v>259</v>
      </c>
      <c r="D140" s="40" t="s">
        <v>29</v>
      </c>
      <c r="E140" s="85">
        <v>5500</v>
      </c>
      <c r="F140" s="15"/>
      <c r="G140" s="16"/>
      <c r="H140" s="16"/>
      <c r="I140" s="16"/>
      <c r="J140" s="16"/>
      <c r="K140" s="16"/>
      <c r="L140" s="19"/>
      <c r="M140" s="19"/>
      <c r="N140" s="16"/>
      <c r="O140" s="19"/>
      <c r="P140" s="19"/>
      <c r="Q140" s="16"/>
      <c r="R140" s="16"/>
      <c r="S140" s="16"/>
      <c r="T140" s="16"/>
      <c r="U140" s="17">
        <f t="shared" si="35"/>
        <v>0</v>
      </c>
      <c r="V140" s="18">
        <f>U140*E137</f>
        <v>0</v>
      </c>
    </row>
    <row r="141" spans="1:22" ht="24" customHeight="1">
      <c r="A141" s="63">
        <v>65</v>
      </c>
      <c r="B141" s="84"/>
      <c r="C141" s="39" t="s">
        <v>293</v>
      </c>
      <c r="D141" s="40" t="s">
        <v>305</v>
      </c>
      <c r="E141" s="85">
        <v>30000</v>
      </c>
      <c r="F141" s="15"/>
      <c r="G141" s="16"/>
      <c r="H141" s="16"/>
      <c r="I141" s="16"/>
      <c r="J141" s="16"/>
      <c r="K141" s="16"/>
      <c r="L141" s="19"/>
      <c r="M141" s="19"/>
      <c r="N141" s="16"/>
      <c r="O141" s="19"/>
      <c r="P141" s="19"/>
      <c r="Q141" s="16"/>
      <c r="R141" s="16"/>
      <c r="S141" s="16"/>
      <c r="T141" s="16"/>
      <c r="U141" s="17"/>
      <c r="V141" s="18"/>
    </row>
    <row r="142" spans="1:22" ht="24" customHeight="1">
      <c r="A142" s="63">
        <f t="shared" ref="A142:A178" si="67">A141+1</f>
        <v>66</v>
      </c>
      <c r="B142" s="84"/>
      <c r="C142" s="39" t="s">
        <v>308</v>
      </c>
      <c r="D142" s="40" t="s">
        <v>305</v>
      </c>
      <c r="E142" s="85">
        <v>19000</v>
      </c>
      <c r="F142" s="15"/>
      <c r="G142" s="16"/>
      <c r="H142" s="16"/>
      <c r="I142" s="16"/>
      <c r="J142" s="16"/>
      <c r="K142" s="16"/>
      <c r="L142" s="19"/>
      <c r="M142" s="19"/>
      <c r="N142" s="16"/>
      <c r="O142" s="19"/>
      <c r="P142" s="19"/>
      <c r="Q142" s="16"/>
      <c r="R142" s="16"/>
      <c r="S142" s="16"/>
      <c r="T142" s="16"/>
      <c r="U142" s="17"/>
      <c r="V142" s="18"/>
    </row>
    <row r="143" spans="1:22" ht="24" customHeight="1">
      <c r="A143" s="63">
        <v>66</v>
      </c>
      <c r="B143" s="84"/>
      <c r="C143" s="39" t="s">
        <v>309</v>
      </c>
      <c r="D143" s="40" t="s">
        <v>310</v>
      </c>
      <c r="E143" s="85">
        <v>55000</v>
      </c>
      <c r="F143" s="15"/>
      <c r="G143" s="16"/>
      <c r="H143" s="16"/>
      <c r="I143" s="16"/>
      <c r="J143" s="16"/>
      <c r="K143" s="16"/>
      <c r="L143" s="19"/>
      <c r="M143" s="19"/>
      <c r="N143" s="16"/>
      <c r="O143" s="19"/>
      <c r="P143" s="19"/>
      <c r="Q143" s="16"/>
      <c r="R143" s="16"/>
      <c r="S143" s="16"/>
      <c r="T143" s="16"/>
      <c r="U143" s="17"/>
      <c r="V143" s="18"/>
    </row>
    <row r="144" spans="1:22" ht="24" customHeight="1">
      <c r="A144" s="63">
        <f t="shared" ref="A144:A178" si="68">A143+1</f>
        <v>67</v>
      </c>
      <c r="B144" s="84"/>
      <c r="C144" s="39" t="s">
        <v>294</v>
      </c>
      <c r="D144" s="40" t="s">
        <v>40</v>
      </c>
      <c r="E144" s="85">
        <v>9000</v>
      </c>
      <c r="F144" s="15"/>
      <c r="G144" s="16"/>
      <c r="H144" s="16"/>
      <c r="I144" s="16"/>
      <c r="J144" s="16"/>
      <c r="K144" s="16"/>
      <c r="L144" s="19"/>
      <c r="M144" s="19"/>
      <c r="N144" s="16"/>
      <c r="O144" s="19"/>
      <c r="P144" s="19"/>
      <c r="Q144" s="16"/>
      <c r="R144" s="16"/>
      <c r="S144" s="16"/>
      <c r="T144" s="16"/>
      <c r="U144" s="17"/>
      <c r="V144" s="18"/>
    </row>
    <row r="145" spans="1:22" ht="24" customHeight="1">
      <c r="A145" s="63">
        <v>67</v>
      </c>
      <c r="B145" s="84"/>
      <c r="C145" s="39" t="s">
        <v>311</v>
      </c>
      <c r="D145" s="40" t="s">
        <v>29</v>
      </c>
      <c r="E145" s="85">
        <v>2500</v>
      </c>
      <c r="F145" s="15"/>
      <c r="G145" s="16"/>
      <c r="H145" s="16"/>
      <c r="I145" s="16"/>
      <c r="J145" s="16"/>
      <c r="K145" s="16"/>
      <c r="L145" s="19"/>
      <c r="M145" s="19"/>
      <c r="N145" s="16"/>
      <c r="O145" s="19"/>
      <c r="P145" s="19"/>
      <c r="Q145" s="16"/>
      <c r="R145" s="16"/>
      <c r="S145" s="16"/>
      <c r="T145" s="16"/>
      <c r="U145" s="17"/>
      <c r="V145" s="18"/>
    </row>
    <row r="146" spans="1:22" ht="24" customHeight="1">
      <c r="A146" s="63">
        <f t="shared" ref="A146:A178" si="69">A145+1</f>
        <v>68</v>
      </c>
      <c r="B146" s="84"/>
      <c r="C146" s="39" t="s">
        <v>312</v>
      </c>
      <c r="D146" s="40" t="s">
        <v>132</v>
      </c>
      <c r="E146" s="85">
        <v>7500</v>
      </c>
      <c r="F146" s="15"/>
      <c r="G146" s="16"/>
      <c r="H146" s="16"/>
      <c r="I146" s="16"/>
      <c r="J146" s="16"/>
      <c r="K146" s="16"/>
      <c r="L146" s="19"/>
      <c r="M146" s="19"/>
      <c r="N146" s="16"/>
      <c r="O146" s="19"/>
      <c r="P146" s="19"/>
      <c r="Q146" s="16"/>
      <c r="R146" s="16"/>
      <c r="S146" s="16"/>
      <c r="T146" s="16"/>
      <c r="U146" s="17"/>
      <c r="V146" s="18"/>
    </row>
    <row r="147" spans="1:22" ht="24" customHeight="1">
      <c r="A147" s="63">
        <v>68</v>
      </c>
      <c r="B147" s="84"/>
      <c r="C147" s="39" t="s">
        <v>75</v>
      </c>
      <c r="D147" s="40" t="s">
        <v>29</v>
      </c>
      <c r="E147" s="85">
        <v>3500</v>
      </c>
      <c r="F147" s="15"/>
      <c r="G147" s="16"/>
      <c r="H147" s="16"/>
      <c r="I147" s="16"/>
      <c r="J147" s="16"/>
      <c r="K147" s="16"/>
      <c r="L147" s="19"/>
      <c r="M147" s="19"/>
      <c r="N147" s="16"/>
      <c r="O147" s="19"/>
      <c r="P147" s="19"/>
      <c r="Q147" s="16"/>
      <c r="R147" s="16"/>
      <c r="S147" s="16"/>
      <c r="T147" s="16"/>
      <c r="U147" s="17"/>
      <c r="V147" s="18"/>
    </row>
    <row r="148" spans="1:22" ht="24" customHeight="1">
      <c r="A148" s="63">
        <f t="shared" ref="A148:A178" si="70">A147+1</f>
        <v>69</v>
      </c>
      <c r="B148" s="84"/>
      <c r="C148" s="39" t="s">
        <v>313</v>
      </c>
      <c r="D148" s="40" t="s">
        <v>306</v>
      </c>
      <c r="E148" s="85">
        <v>35000</v>
      </c>
      <c r="F148" s="15"/>
      <c r="G148" s="16"/>
      <c r="H148" s="16"/>
      <c r="I148" s="16"/>
      <c r="J148" s="16"/>
      <c r="K148" s="16"/>
      <c r="L148" s="19"/>
      <c r="M148" s="19"/>
      <c r="N148" s="16"/>
      <c r="O148" s="19"/>
      <c r="P148" s="19"/>
      <c r="Q148" s="16"/>
      <c r="R148" s="16"/>
      <c r="S148" s="16"/>
      <c r="T148" s="16"/>
      <c r="U148" s="17"/>
      <c r="V148" s="18"/>
    </row>
    <row r="149" spans="1:22" ht="24" customHeight="1">
      <c r="A149" s="63">
        <v>69</v>
      </c>
      <c r="B149" s="84"/>
      <c r="C149" s="39" t="s">
        <v>295</v>
      </c>
      <c r="D149" s="40" t="s">
        <v>29</v>
      </c>
      <c r="E149" s="85">
        <v>38000</v>
      </c>
      <c r="F149" s="15"/>
      <c r="G149" s="16"/>
      <c r="H149" s="16"/>
      <c r="I149" s="16"/>
      <c r="J149" s="16"/>
      <c r="K149" s="16"/>
      <c r="L149" s="19"/>
      <c r="M149" s="19"/>
      <c r="N149" s="16"/>
      <c r="O149" s="19"/>
      <c r="P149" s="19"/>
      <c r="Q149" s="16"/>
      <c r="R149" s="16"/>
      <c r="S149" s="16"/>
      <c r="T149" s="16"/>
      <c r="U149" s="17"/>
      <c r="V149" s="18"/>
    </row>
    <row r="150" spans="1:22" ht="24" customHeight="1">
      <c r="A150" s="63">
        <f t="shared" ref="A150:A178" si="71">A149+1</f>
        <v>70</v>
      </c>
      <c r="B150" s="84"/>
      <c r="C150" s="39" t="s">
        <v>314</v>
      </c>
      <c r="D150" s="40" t="s">
        <v>55</v>
      </c>
      <c r="E150" s="85">
        <v>58000</v>
      </c>
      <c r="F150" s="15"/>
      <c r="G150" s="16"/>
      <c r="H150" s="16"/>
      <c r="I150" s="16"/>
      <c r="J150" s="16"/>
      <c r="K150" s="16"/>
      <c r="L150" s="19"/>
      <c r="M150" s="19"/>
      <c r="N150" s="16"/>
      <c r="O150" s="19"/>
      <c r="P150" s="19"/>
      <c r="Q150" s="16"/>
      <c r="R150" s="16"/>
      <c r="S150" s="16"/>
      <c r="T150" s="16"/>
      <c r="U150" s="17"/>
      <c r="V150" s="18"/>
    </row>
    <row r="151" spans="1:22" ht="24" customHeight="1">
      <c r="A151" s="63">
        <v>70</v>
      </c>
      <c r="B151" s="84"/>
      <c r="C151" s="39" t="s">
        <v>315</v>
      </c>
      <c r="D151" s="40" t="s">
        <v>55</v>
      </c>
      <c r="E151" s="85">
        <v>45000</v>
      </c>
      <c r="F151" s="15"/>
      <c r="G151" s="16"/>
      <c r="H151" s="16"/>
      <c r="I151" s="16"/>
      <c r="J151" s="16"/>
      <c r="K151" s="16"/>
      <c r="L151" s="19"/>
      <c r="M151" s="19"/>
      <c r="N151" s="16"/>
      <c r="O151" s="19"/>
      <c r="P151" s="19"/>
      <c r="Q151" s="16"/>
      <c r="R151" s="16"/>
      <c r="S151" s="16"/>
      <c r="T151" s="16"/>
      <c r="U151" s="17"/>
      <c r="V151" s="18"/>
    </row>
    <row r="152" spans="1:22" ht="24" customHeight="1">
      <c r="A152" s="63">
        <f t="shared" ref="A152:A178" si="72">A151+1</f>
        <v>71</v>
      </c>
      <c r="B152" s="84"/>
      <c r="C152" s="39" t="s">
        <v>296</v>
      </c>
      <c r="D152" s="40" t="s">
        <v>40</v>
      </c>
      <c r="E152" s="85">
        <v>3200</v>
      </c>
      <c r="F152" s="15"/>
      <c r="G152" s="16"/>
      <c r="H152" s="16"/>
      <c r="I152" s="16"/>
      <c r="J152" s="16"/>
      <c r="K152" s="16"/>
      <c r="L152" s="19"/>
      <c r="M152" s="19"/>
      <c r="N152" s="16"/>
      <c r="O152" s="19"/>
      <c r="P152" s="19"/>
      <c r="Q152" s="16"/>
      <c r="R152" s="16"/>
      <c r="S152" s="16"/>
      <c r="T152" s="16"/>
      <c r="U152" s="17"/>
      <c r="V152" s="18"/>
    </row>
    <row r="153" spans="1:22" ht="24" customHeight="1">
      <c r="A153" s="63">
        <v>71</v>
      </c>
      <c r="B153" s="84"/>
      <c r="C153" s="39" t="s">
        <v>316</v>
      </c>
      <c r="D153" s="40" t="s">
        <v>305</v>
      </c>
      <c r="E153" s="85">
        <v>23000</v>
      </c>
      <c r="F153" s="15"/>
      <c r="G153" s="16"/>
      <c r="H153" s="16"/>
      <c r="I153" s="16"/>
      <c r="J153" s="16"/>
      <c r="K153" s="16"/>
      <c r="L153" s="19"/>
      <c r="M153" s="19"/>
      <c r="N153" s="16"/>
      <c r="O153" s="19"/>
      <c r="P153" s="19"/>
      <c r="Q153" s="16"/>
      <c r="R153" s="16"/>
      <c r="S153" s="16"/>
      <c r="T153" s="16"/>
      <c r="U153" s="17"/>
      <c r="V153" s="18"/>
    </row>
    <row r="154" spans="1:22" ht="24" customHeight="1">
      <c r="A154" s="63">
        <f t="shared" ref="A154:A178" si="73">A153+1</f>
        <v>72</v>
      </c>
      <c r="B154" s="84"/>
      <c r="C154" s="39" t="s">
        <v>297</v>
      </c>
      <c r="D154" s="40" t="s">
        <v>305</v>
      </c>
      <c r="E154" s="85">
        <v>58000</v>
      </c>
      <c r="F154" s="15"/>
      <c r="G154" s="16"/>
      <c r="H154" s="16"/>
      <c r="I154" s="16"/>
      <c r="J154" s="16"/>
      <c r="K154" s="16"/>
      <c r="L154" s="19"/>
      <c r="M154" s="19"/>
      <c r="N154" s="16"/>
      <c r="O154" s="19"/>
      <c r="P154" s="19"/>
      <c r="Q154" s="16"/>
      <c r="R154" s="16"/>
      <c r="S154" s="16"/>
      <c r="T154" s="16"/>
      <c r="U154" s="17"/>
      <c r="V154" s="18"/>
    </row>
    <row r="155" spans="1:22" ht="24" customHeight="1">
      <c r="A155" s="63">
        <v>72</v>
      </c>
      <c r="B155" s="84"/>
      <c r="C155" s="39" t="s">
        <v>298</v>
      </c>
      <c r="D155" s="40" t="s">
        <v>305</v>
      </c>
      <c r="E155" s="85">
        <v>58000</v>
      </c>
      <c r="F155" s="15"/>
      <c r="G155" s="16"/>
      <c r="H155" s="16"/>
      <c r="I155" s="16"/>
      <c r="J155" s="16"/>
      <c r="K155" s="16"/>
      <c r="L155" s="19"/>
      <c r="M155" s="19"/>
      <c r="N155" s="16"/>
      <c r="O155" s="19"/>
      <c r="P155" s="19"/>
      <c r="Q155" s="16"/>
      <c r="R155" s="16"/>
      <c r="S155" s="16"/>
      <c r="T155" s="16"/>
      <c r="U155" s="17"/>
      <c r="V155" s="18"/>
    </row>
    <row r="156" spans="1:22" ht="24" customHeight="1">
      <c r="A156" s="63">
        <f t="shared" ref="A156:A178" si="74">A155+1</f>
        <v>73</v>
      </c>
      <c r="B156" s="84"/>
      <c r="C156" s="39" t="s">
        <v>299</v>
      </c>
      <c r="D156" s="40" t="s">
        <v>29</v>
      </c>
      <c r="E156" s="85">
        <v>900</v>
      </c>
      <c r="F156" s="15"/>
      <c r="G156" s="16"/>
      <c r="H156" s="16"/>
      <c r="I156" s="16"/>
      <c r="J156" s="16"/>
      <c r="K156" s="16"/>
      <c r="L156" s="19"/>
      <c r="M156" s="19"/>
      <c r="N156" s="16"/>
      <c r="O156" s="19"/>
      <c r="P156" s="19"/>
      <c r="Q156" s="16"/>
      <c r="R156" s="16"/>
      <c r="S156" s="16"/>
      <c r="T156" s="16"/>
      <c r="U156" s="17"/>
      <c r="V156" s="18"/>
    </row>
    <row r="157" spans="1:22" ht="24" customHeight="1">
      <c r="A157" s="63">
        <v>73</v>
      </c>
      <c r="B157" s="84"/>
      <c r="C157" s="39" t="s">
        <v>317</v>
      </c>
      <c r="D157" s="40" t="s">
        <v>318</v>
      </c>
      <c r="E157" s="85">
        <v>1900</v>
      </c>
      <c r="F157" s="15"/>
      <c r="G157" s="16"/>
      <c r="H157" s="16"/>
      <c r="I157" s="16"/>
      <c r="J157" s="16"/>
      <c r="K157" s="16"/>
      <c r="L157" s="19"/>
      <c r="M157" s="19"/>
      <c r="N157" s="16"/>
      <c r="O157" s="19"/>
      <c r="P157" s="19"/>
      <c r="Q157" s="16"/>
      <c r="R157" s="16"/>
      <c r="S157" s="16"/>
      <c r="T157" s="16"/>
      <c r="U157" s="17"/>
      <c r="V157" s="18"/>
    </row>
    <row r="158" spans="1:22" ht="24" customHeight="1">
      <c r="A158" s="63">
        <f t="shared" ref="A158:A178" si="75">A157+1</f>
        <v>74</v>
      </c>
      <c r="B158" s="84"/>
      <c r="C158" s="39" t="s">
        <v>319</v>
      </c>
      <c r="D158" s="40" t="s">
        <v>305</v>
      </c>
      <c r="E158" s="85">
        <v>140000</v>
      </c>
      <c r="F158" s="15"/>
      <c r="G158" s="16"/>
      <c r="H158" s="16"/>
      <c r="I158" s="16"/>
      <c r="J158" s="16"/>
      <c r="K158" s="16"/>
      <c r="L158" s="19"/>
      <c r="M158" s="19"/>
      <c r="N158" s="16"/>
      <c r="O158" s="19"/>
      <c r="P158" s="19"/>
      <c r="Q158" s="16"/>
      <c r="R158" s="16"/>
      <c r="S158" s="16"/>
      <c r="T158" s="16"/>
      <c r="U158" s="17"/>
      <c r="V158" s="18"/>
    </row>
    <row r="159" spans="1:22" ht="24" customHeight="1">
      <c r="A159" s="63">
        <v>74</v>
      </c>
      <c r="B159" s="84"/>
      <c r="C159" s="39" t="s">
        <v>300</v>
      </c>
      <c r="D159" s="40" t="s">
        <v>305</v>
      </c>
      <c r="E159" s="85">
        <v>69000</v>
      </c>
      <c r="F159" s="15"/>
      <c r="G159" s="16"/>
      <c r="H159" s="16"/>
      <c r="I159" s="16"/>
      <c r="J159" s="16"/>
      <c r="K159" s="16"/>
      <c r="L159" s="19"/>
      <c r="M159" s="19"/>
      <c r="N159" s="16"/>
      <c r="O159" s="19"/>
      <c r="P159" s="19"/>
      <c r="Q159" s="16"/>
      <c r="R159" s="16"/>
      <c r="S159" s="16"/>
      <c r="T159" s="16"/>
      <c r="U159" s="17"/>
      <c r="V159" s="18"/>
    </row>
    <row r="160" spans="1:22" ht="24" customHeight="1">
      <c r="A160" s="63">
        <f t="shared" ref="A160:A178" si="76">A159+1</f>
        <v>75</v>
      </c>
      <c r="B160" s="84"/>
      <c r="C160" s="39" t="s">
        <v>320</v>
      </c>
      <c r="D160" s="40" t="s">
        <v>40</v>
      </c>
      <c r="E160" s="85">
        <v>15000</v>
      </c>
      <c r="F160" s="15"/>
      <c r="G160" s="16"/>
      <c r="H160" s="16"/>
      <c r="I160" s="16"/>
      <c r="J160" s="16"/>
      <c r="K160" s="16"/>
      <c r="L160" s="19"/>
      <c r="M160" s="19"/>
      <c r="N160" s="16"/>
      <c r="O160" s="19"/>
      <c r="P160" s="19"/>
      <c r="Q160" s="16"/>
      <c r="R160" s="16"/>
      <c r="S160" s="16"/>
      <c r="T160" s="16"/>
      <c r="U160" s="17"/>
      <c r="V160" s="18"/>
    </row>
    <row r="161" spans="1:22" ht="24" customHeight="1">
      <c r="A161" s="63">
        <v>75</v>
      </c>
      <c r="B161" s="84"/>
      <c r="C161" s="39" t="s">
        <v>321</v>
      </c>
      <c r="D161" s="40" t="s">
        <v>40</v>
      </c>
      <c r="E161" s="85">
        <v>15000</v>
      </c>
      <c r="F161" s="15"/>
      <c r="G161" s="16"/>
      <c r="H161" s="16"/>
      <c r="I161" s="16"/>
      <c r="J161" s="16"/>
      <c r="K161" s="16"/>
      <c r="L161" s="19"/>
      <c r="M161" s="19"/>
      <c r="N161" s="16"/>
      <c r="O161" s="19"/>
      <c r="P161" s="19"/>
      <c r="Q161" s="16"/>
      <c r="R161" s="16"/>
      <c r="S161" s="16"/>
      <c r="T161" s="16"/>
      <c r="U161" s="17"/>
      <c r="V161" s="18"/>
    </row>
    <row r="162" spans="1:22" ht="24" customHeight="1">
      <c r="A162" s="63">
        <f t="shared" ref="A162:A178" si="77">A161+1</f>
        <v>76</v>
      </c>
      <c r="B162" s="84"/>
      <c r="C162" s="39" t="s">
        <v>322</v>
      </c>
      <c r="D162" s="40" t="s">
        <v>40</v>
      </c>
      <c r="E162" s="85">
        <v>15000</v>
      </c>
      <c r="F162" s="15"/>
      <c r="G162" s="16"/>
      <c r="H162" s="16"/>
      <c r="I162" s="16"/>
      <c r="J162" s="16"/>
      <c r="K162" s="16"/>
      <c r="L162" s="19"/>
      <c r="M162" s="19"/>
      <c r="N162" s="16"/>
      <c r="O162" s="19"/>
      <c r="P162" s="19"/>
      <c r="Q162" s="16"/>
      <c r="R162" s="16"/>
      <c r="S162" s="16"/>
      <c r="T162" s="16"/>
      <c r="U162" s="17"/>
      <c r="V162" s="18"/>
    </row>
    <row r="163" spans="1:22" ht="24" customHeight="1">
      <c r="A163" s="63">
        <v>76</v>
      </c>
      <c r="B163" s="84"/>
      <c r="C163" s="39" t="s">
        <v>323</v>
      </c>
      <c r="D163" s="40" t="s">
        <v>40</v>
      </c>
      <c r="E163" s="85">
        <v>15000</v>
      </c>
      <c r="F163" s="15"/>
      <c r="G163" s="16"/>
      <c r="H163" s="16"/>
      <c r="I163" s="16"/>
      <c r="J163" s="16"/>
      <c r="K163" s="16"/>
      <c r="L163" s="19"/>
      <c r="M163" s="19"/>
      <c r="N163" s="16"/>
      <c r="O163" s="19"/>
      <c r="P163" s="19"/>
      <c r="Q163" s="16"/>
      <c r="R163" s="16"/>
      <c r="S163" s="16"/>
      <c r="T163" s="16"/>
      <c r="U163" s="17"/>
      <c r="V163" s="18"/>
    </row>
    <row r="164" spans="1:22" ht="24" customHeight="1">
      <c r="A164" s="63">
        <f t="shared" ref="A164:A178" si="78">A163+1</f>
        <v>77</v>
      </c>
      <c r="B164" s="84"/>
      <c r="C164" s="39" t="s">
        <v>324</v>
      </c>
      <c r="D164" s="40" t="s">
        <v>40</v>
      </c>
      <c r="E164" s="85">
        <v>15000</v>
      </c>
      <c r="F164" s="15"/>
      <c r="G164" s="16"/>
      <c r="H164" s="16"/>
      <c r="I164" s="16"/>
      <c r="J164" s="16"/>
      <c r="K164" s="16"/>
      <c r="L164" s="19"/>
      <c r="M164" s="19"/>
      <c r="N164" s="16"/>
      <c r="O164" s="19"/>
      <c r="P164" s="19"/>
      <c r="Q164" s="16"/>
      <c r="R164" s="16"/>
      <c r="S164" s="16"/>
      <c r="T164" s="16"/>
      <c r="U164" s="17"/>
      <c r="V164" s="18"/>
    </row>
    <row r="165" spans="1:22" ht="24" customHeight="1">
      <c r="A165" s="63">
        <v>77</v>
      </c>
      <c r="B165" s="84"/>
      <c r="C165" s="39" t="s">
        <v>325</v>
      </c>
      <c r="D165" s="40" t="s">
        <v>40</v>
      </c>
      <c r="E165" s="85">
        <v>15000</v>
      </c>
      <c r="F165" s="15"/>
      <c r="G165" s="16"/>
      <c r="H165" s="16"/>
      <c r="I165" s="16"/>
      <c r="J165" s="16"/>
      <c r="K165" s="16"/>
      <c r="L165" s="19"/>
      <c r="M165" s="19"/>
      <c r="N165" s="16"/>
      <c r="O165" s="19"/>
      <c r="P165" s="19"/>
      <c r="Q165" s="16"/>
      <c r="R165" s="16"/>
      <c r="S165" s="16"/>
      <c r="T165" s="16"/>
      <c r="U165" s="17"/>
      <c r="V165" s="18"/>
    </row>
    <row r="166" spans="1:22" ht="24" customHeight="1">
      <c r="A166" s="63">
        <f t="shared" ref="A166:A178" si="79">A165+1</f>
        <v>78</v>
      </c>
      <c r="B166" s="84"/>
      <c r="C166" s="25" t="s">
        <v>301</v>
      </c>
      <c r="D166" s="26" t="s">
        <v>305</v>
      </c>
      <c r="E166" s="27">
        <v>29000</v>
      </c>
      <c r="F166" s="15"/>
      <c r="G166" s="16"/>
      <c r="H166" s="16"/>
      <c r="I166" s="16"/>
      <c r="J166" s="16"/>
      <c r="K166" s="16"/>
      <c r="L166" s="19"/>
      <c r="M166" s="19"/>
      <c r="N166" s="16"/>
      <c r="O166" s="19"/>
      <c r="P166" s="19"/>
      <c r="Q166" s="16"/>
      <c r="R166" s="16"/>
      <c r="S166" s="16"/>
      <c r="T166" s="16"/>
      <c r="U166" s="17"/>
      <c r="V166" s="18"/>
    </row>
    <row r="167" spans="1:22" ht="24" customHeight="1">
      <c r="A167" s="63">
        <v>78</v>
      </c>
      <c r="B167" s="84"/>
      <c r="C167" s="25" t="s">
        <v>302</v>
      </c>
      <c r="D167" s="26" t="s">
        <v>305</v>
      </c>
      <c r="E167" s="27">
        <v>75000</v>
      </c>
      <c r="F167" s="15"/>
      <c r="G167" s="16"/>
      <c r="H167" s="16"/>
      <c r="I167" s="16"/>
      <c r="J167" s="16"/>
      <c r="K167" s="16"/>
      <c r="L167" s="19"/>
      <c r="M167" s="19"/>
      <c r="N167" s="16"/>
      <c r="O167" s="19"/>
      <c r="P167" s="19"/>
      <c r="Q167" s="16"/>
      <c r="R167" s="16"/>
      <c r="S167" s="16"/>
      <c r="T167" s="16"/>
      <c r="U167" s="17"/>
      <c r="V167" s="18"/>
    </row>
    <row r="168" spans="1:22" ht="24" customHeight="1">
      <c r="A168" s="63">
        <f t="shared" ref="A168:A178" si="80">A167+1</f>
        <v>79</v>
      </c>
      <c r="B168" s="84"/>
      <c r="C168" s="25" t="s">
        <v>326</v>
      </c>
      <c r="D168" s="26" t="s">
        <v>327</v>
      </c>
      <c r="E168" s="27">
        <v>12000</v>
      </c>
      <c r="F168" s="15"/>
      <c r="G168" s="16"/>
      <c r="H168" s="16"/>
      <c r="I168" s="16"/>
      <c r="J168" s="16"/>
      <c r="K168" s="16"/>
      <c r="L168" s="19"/>
      <c r="M168" s="19"/>
      <c r="N168" s="16"/>
      <c r="O168" s="19"/>
      <c r="P168" s="19"/>
      <c r="Q168" s="16"/>
      <c r="R168" s="16"/>
      <c r="S168" s="16"/>
      <c r="T168" s="16"/>
      <c r="U168" s="17"/>
      <c r="V168" s="18"/>
    </row>
    <row r="169" spans="1:22" ht="24" customHeight="1">
      <c r="A169" s="63">
        <v>79</v>
      </c>
      <c r="B169" s="84"/>
      <c r="C169" s="25" t="s">
        <v>328</v>
      </c>
      <c r="D169" s="26" t="s">
        <v>305</v>
      </c>
      <c r="E169" s="27">
        <v>28000</v>
      </c>
      <c r="F169" s="15"/>
      <c r="G169" s="16"/>
      <c r="H169" s="16"/>
      <c r="I169" s="16"/>
      <c r="J169" s="16"/>
      <c r="K169" s="16"/>
      <c r="L169" s="19"/>
      <c r="M169" s="19"/>
      <c r="N169" s="16"/>
      <c r="O169" s="19"/>
      <c r="P169" s="19"/>
      <c r="Q169" s="16"/>
      <c r="R169" s="16"/>
      <c r="S169" s="16"/>
      <c r="T169" s="16"/>
      <c r="U169" s="17"/>
      <c r="V169" s="18"/>
    </row>
    <row r="170" spans="1:22" ht="24" customHeight="1">
      <c r="A170" s="63">
        <f t="shared" ref="A170:A178" si="81">A169+1</f>
        <v>80</v>
      </c>
      <c r="B170" s="84"/>
      <c r="C170" s="25" t="s">
        <v>329</v>
      </c>
      <c r="D170" s="26" t="s">
        <v>305</v>
      </c>
      <c r="E170" s="27">
        <v>69000</v>
      </c>
      <c r="F170" s="15"/>
      <c r="G170" s="16"/>
      <c r="H170" s="16"/>
      <c r="I170" s="16"/>
      <c r="J170" s="16"/>
      <c r="K170" s="16"/>
      <c r="L170" s="19"/>
      <c r="M170" s="19"/>
      <c r="N170" s="16"/>
      <c r="O170" s="19"/>
      <c r="P170" s="19"/>
      <c r="Q170" s="16"/>
      <c r="R170" s="16"/>
      <c r="S170" s="16"/>
      <c r="T170" s="16"/>
      <c r="U170" s="17"/>
      <c r="V170" s="18"/>
    </row>
    <row r="171" spans="1:22" ht="24" customHeight="1">
      <c r="A171" s="63">
        <v>80</v>
      </c>
      <c r="B171" s="84"/>
      <c r="C171" s="25" t="s">
        <v>330</v>
      </c>
      <c r="D171" s="26" t="s">
        <v>305</v>
      </c>
      <c r="E171" s="27">
        <v>30000</v>
      </c>
      <c r="F171" s="15"/>
      <c r="G171" s="16"/>
      <c r="H171" s="16"/>
      <c r="I171" s="16"/>
      <c r="J171" s="16"/>
      <c r="K171" s="16"/>
      <c r="L171" s="19"/>
      <c r="M171" s="19"/>
      <c r="N171" s="16"/>
      <c r="O171" s="19"/>
      <c r="P171" s="19"/>
      <c r="Q171" s="16"/>
      <c r="R171" s="16"/>
      <c r="S171" s="16"/>
      <c r="T171" s="16"/>
      <c r="U171" s="17"/>
      <c r="V171" s="18"/>
    </row>
    <row r="172" spans="1:22" ht="24" customHeight="1">
      <c r="A172" s="63">
        <f t="shared" ref="A172:A178" si="82">A171+1</f>
        <v>81</v>
      </c>
      <c r="B172" s="84"/>
      <c r="C172" s="25" t="s">
        <v>331</v>
      </c>
      <c r="D172" s="26" t="s">
        <v>305</v>
      </c>
      <c r="E172" s="27">
        <v>28000</v>
      </c>
      <c r="F172" s="15"/>
      <c r="G172" s="16"/>
      <c r="H172" s="16"/>
      <c r="I172" s="16"/>
      <c r="J172" s="16"/>
      <c r="K172" s="16"/>
      <c r="L172" s="19"/>
      <c r="M172" s="19"/>
      <c r="N172" s="16"/>
      <c r="O172" s="19"/>
      <c r="P172" s="19"/>
      <c r="Q172" s="16"/>
      <c r="R172" s="16"/>
      <c r="S172" s="16"/>
      <c r="T172" s="16"/>
      <c r="U172" s="17"/>
      <c r="V172" s="18"/>
    </row>
    <row r="173" spans="1:22" ht="24" customHeight="1">
      <c r="A173" s="63">
        <v>81</v>
      </c>
      <c r="B173" s="84"/>
      <c r="C173" s="25" t="s">
        <v>332</v>
      </c>
      <c r="D173" s="26" t="s">
        <v>305</v>
      </c>
      <c r="E173" s="27">
        <v>15000</v>
      </c>
      <c r="F173" s="15"/>
      <c r="G173" s="16"/>
      <c r="H173" s="16"/>
      <c r="I173" s="16"/>
      <c r="J173" s="16"/>
      <c r="K173" s="16"/>
      <c r="L173" s="19"/>
      <c r="M173" s="19"/>
      <c r="N173" s="16"/>
      <c r="O173" s="19"/>
      <c r="P173" s="19"/>
      <c r="Q173" s="16"/>
      <c r="R173" s="16"/>
      <c r="S173" s="16"/>
      <c r="T173" s="16"/>
      <c r="U173" s="17"/>
      <c r="V173" s="18"/>
    </row>
    <row r="174" spans="1:22" ht="24" customHeight="1">
      <c r="A174" s="63">
        <f t="shared" ref="A174:A178" si="83">A173+1</f>
        <v>82</v>
      </c>
      <c r="B174" s="84"/>
      <c r="C174" s="25" t="s">
        <v>333</v>
      </c>
      <c r="D174" s="26" t="s">
        <v>305</v>
      </c>
      <c r="E174" s="27">
        <v>27000</v>
      </c>
      <c r="F174" s="15"/>
      <c r="G174" s="16"/>
      <c r="H174" s="16"/>
      <c r="I174" s="16"/>
      <c r="J174" s="16"/>
      <c r="K174" s="16"/>
      <c r="L174" s="19"/>
      <c r="M174" s="19"/>
      <c r="N174" s="16"/>
      <c r="O174" s="19"/>
      <c r="P174" s="19"/>
      <c r="Q174" s="16"/>
      <c r="R174" s="16"/>
      <c r="S174" s="16"/>
      <c r="T174" s="16"/>
      <c r="U174" s="17"/>
      <c r="V174" s="18"/>
    </row>
    <row r="175" spans="1:22" ht="24" customHeight="1">
      <c r="A175" s="63">
        <v>82</v>
      </c>
      <c r="B175" s="84"/>
      <c r="C175" s="25" t="s">
        <v>334</v>
      </c>
      <c r="D175" s="26" t="s">
        <v>305</v>
      </c>
      <c r="E175" s="27">
        <v>15000</v>
      </c>
      <c r="F175" s="15"/>
      <c r="G175" s="16"/>
      <c r="H175" s="16"/>
      <c r="I175" s="16"/>
      <c r="J175" s="16"/>
      <c r="K175" s="16"/>
      <c r="L175" s="19"/>
      <c r="M175" s="19"/>
      <c r="N175" s="16"/>
      <c r="O175" s="19"/>
      <c r="P175" s="19"/>
      <c r="Q175" s="16"/>
      <c r="R175" s="16"/>
      <c r="S175" s="16"/>
      <c r="T175" s="16"/>
      <c r="U175" s="17"/>
      <c r="V175" s="18"/>
    </row>
    <row r="176" spans="1:22" ht="24" customHeight="1">
      <c r="A176" s="63">
        <f t="shared" ref="A176:A178" si="84">A175+1</f>
        <v>83</v>
      </c>
      <c r="B176" s="84"/>
      <c r="C176" s="25" t="s">
        <v>303</v>
      </c>
      <c r="D176" s="26" t="s">
        <v>307</v>
      </c>
      <c r="E176" s="27">
        <v>23000</v>
      </c>
      <c r="F176" s="15"/>
      <c r="G176" s="16"/>
      <c r="H176" s="16"/>
      <c r="I176" s="16"/>
      <c r="J176" s="16"/>
      <c r="K176" s="16"/>
      <c r="L176" s="19"/>
      <c r="M176" s="19"/>
      <c r="N176" s="16"/>
      <c r="O176" s="19"/>
      <c r="P176" s="19"/>
      <c r="Q176" s="16"/>
      <c r="R176" s="16"/>
      <c r="S176" s="16"/>
      <c r="T176" s="16"/>
      <c r="U176" s="17"/>
      <c r="V176" s="18"/>
    </row>
    <row r="177" spans="1:22" ht="24" customHeight="1">
      <c r="A177" s="63">
        <v>83</v>
      </c>
      <c r="B177" s="84"/>
      <c r="C177" s="25" t="s">
        <v>304</v>
      </c>
      <c r="D177" s="26" t="s">
        <v>34</v>
      </c>
      <c r="E177" s="27">
        <v>15000</v>
      </c>
      <c r="F177" s="15"/>
      <c r="G177" s="16"/>
      <c r="H177" s="16"/>
      <c r="I177" s="16"/>
      <c r="J177" s="16"/>
      <c r="K177" s="16"/>
      <c r="L177" s="19"/>
      <c r="M177" s="19"/>
      <c r="N177" s="16"/>
      <c r="O177" s="19"/>
      <c r="P177" s="19"/>
      <c r="Q177" s="16"/>
      <c r="R177" s="16"/>
      <c r="S177" s="16"/>
      <c r="T177" s="16"/>
      <c r="U177" s="17"/>
      <c r="V177" s="18"/>
    </row>
    <row r="178" spans="1:22" ht="24" customHeight="1">
      <c r="A178" s="63">
        <f t="shared" ref="A178" si="85">A177+1</f>
        <v>84</v>
      </c>
      <c r="B178" s="84"/>
      <c r="C178" s="25" t="s">
        <v>342</v>
      </c>
      <c r="D178" s="86" t="s">
        <v>154</v>
      </c>
      <c r="E178" s="27">
        <v>48000</v>
      </c>
      <c r="F178" s="15"/>
      <c r="G178" s="16"/>
      <c r="H178" s="16"/>
      <c r="I178" s="16"/>
      <c r="J178" s="16"/>
      <c r="K178" s="16"/>
      <c r="L178" s="19"/>
      <c r="M178" s="19"/>
      <c r="N178" s="16"/>
      <c r="O178" s="19"/>
      <c r="P178" s="19"/>
      <c r="Q178" s="16"/>
      <c r="R178" s="16"/>
      <c r="S178" s="16"/>
      <c r="T178" s="16"/>
      <c r="U178" s="17"/>
      <c r="V178" s="18"/>
    </row>
    <row r="179" spans="1:22" ht="24">
      <c r="A179" s="48" t="s">
        <v>0</v>
      </c>
      <c r="B179" s="48"/>
      <c r="C179" s="49"/>
      <c r="D179" s="28"/>
      <c r="E179" s="29"/>
      <c r="F179" s="29" t="s">
        <v>260</v>
      </c>
      <c r="G179" s="28" t="s">
        <v>261</v>
      </c>
      <c r="H179" s="28"/>
      <c r="I179" s="28" t="s">
        <v>262</v>
      </c>
      <c r="J179" s="28" t="s">
        <v>14</v>
      </c>
      <c r="K179" s="28" t="s">
        <v>15</v>
      </c>
      <c r="L179" s="28" t="s">
        <v>16</v>
      </c>
      <c r="M179" s="28" t="s">
        <v>17</v>
      </c>
      <c r="N179" s="28" t="s">
        <v>263</v>
      </c>
      <c r="O179" s="28"/>
      <c r="P179" s="28" t="s">
        <v>262</v>
      </c>
      <c r="Q179" s="28" t="s">
        <v>260</v>
      </c>
      <c r="R179" s="28"/>
      <c r="S179" s="28"/>
      <c r="T179" s="28" t="s">
        <v>262</v>
      </c>
      <c r="U179" s="28"/>
      <c r="V179" s="30">
        <f>SUM(V13:V178)</f>
        <v>0</v>
      </c>
    </row>
    <row r="180" spans="1:22" ht="16.5">
      <c r="C180" s="32" t="s">
        <v>275</v>
      </c>
      <c r="D180" s="33"/>
      <c r="E180" s="33"/>
      <c r="F180" s="2"/>
    </row>
    <row r="181" spans="1:22" ht="20.25" customHeight="1">
      <c r="A181" s="1" t="s">
        <v>340</v>
      </c>
      <c r="C181" s="34"/>
      <c r="D181" s="35"/>
      <c r="E181" s="36"/>
      <c r="F181" s="35"/>
    </row>
    <row r="182" spans="1:22" ht="20.25" customHeight="1">
      <c r="A182" s="1" t="s">
        <v>341</v>
      </c>
      <c r="C182" s="34"/>
      <c r="D182" s="35"/>
      <c r="E182" s="36"/>
      <c r="F182" s="35"/>
    </row>
    <row r="183" spans="1:22" ht="20.25" customHeight="1">
      <c r="A183" s="50"/>
      <c r="B183" s="50"/>
      <c r="C183" s="50"/>
      <c r="D183" s="50"/>
      <c r="E183" s="50"/>
      <c r="F183" s="50"/>
    </row>
    <row r="184" spans="1:22" ht="12.75">
      <c r="C184" s="5"/>
      <c r="D184" s="4"/>
      <c r="E184" s="4"/>
      <c r="F184" s="5"/>
    </row>
    <row r="185" spans="1:22" ht="12.75">
      <c r="C185" s="5"/>
      <c r="D185" s="4"/>
      <c r="E185" s="4"/>
      <c r="F185" s="5"/>
    </row>
    <row r="186" spans="1:22" ht="12.75">
      <c r="C186" s="5"/>
      <c r="D186" s="4"/>
      <c r="E186" s="4"/>
      <c r="F186" s="5"/>
    </row>
    <row r="187" spans="1:22" ht="12.75">
      <c r="C187" s="5"/>
      <c r="D187" s="4"/>
      <c r="E187" s="4"/>
      <c r="F187" s="5"/>
    </row>
    <row r="188" spans="1:22" ht="12.75">
      <c r="C188" s="5"/>
      <c r="D188" s="4"/>
      <c r="E188" s="4"/>
      <c r="F188" s="5"/>
    </row>
    <row r="189" spans="1:22" ht="12.75">
      <c r="C189" s="5"/>
      <c r="D189" s="4"/>
      <c r="E189" s="4"/>
      <c r="F189" s="5"/>
    </row>
    <row r="190" spans="1:22" ht="12.75">
      <c r="C190" s="5"/>
      <c r="D190" s="4"/>
      <c r="E190" s="4"/>
      <c r="F190" s="5"/>
    </row>
    <row r="191" spans="1:22" ht="12.75">
      <c r="C191" s="5"/>
      <c r="D191" s="4"/>
      <c r="E191" s="4"/>
      <c r="F191" s="5"/>
    </row>
    <row r="192" spans="1:22" ht="12.75">
      <c r="C192" s="5"/>
      <c r="D192" s="4"/>
      <c r="E192" s="4"/>
      <c r="F192" s="5"/>
    </row>
    <row r="193" spans="1:6" ht="12.75">
      <c r="C193" s="5"/>
      <c r="D193" s="4"/>
      <c r="E193" s="4"/>
      <c r="F193" s="5"/>
    </row>
    <row r="194" spans="1:6" ht="12.75">
      <c r="C194" s="5"/>
      <c r="D194" s="4"/>
      <c r="E194" s="4"/>
      <c r="F194" s="5"/>
    </row>
    <row r="195" spans="1:6" ht="12.75">
      <c r="C195" s="5"/>
      <c r="D195" s="4"/>
      <c r="E195" s="4"/>
      <c r="F195" s="5"/>
    </row>
    <row r="196" spans="1:6" ht="12.75">
      <c r="C196" s="5"/>
      <c r="D196" s="4"/>
      <c r="E196" s="4"/>
      <c r="F196" s="5"/>
    </row>
    <row r="197" spans="1:6" ht="12.75">
      <c r="C197" s="5"/>
      <c r="D197" s="4"/>
      <c r="E197" s="4"/>
      <c r="F197" s="5"/>
    </row>
    <row r="198" spans="1:6" ht="12.75">
      <c r="C198" s="5"/>
      <c r="D198" s="4"/>
      <c r="E198" s="4"/>
      <c r="F198" s="5"/>
    </row>
    <row r="199" spans="1:6" ht="12.75">
      <c r="C199" s="5"/>
      <c r="D199" s="4"/>
      <c r="E199" s="4"/>
      <c r="F199" s="5"/>
    </row>
    <row r="200" spans="1:6" ht="12.75">
      <c r="C200" s="5"/>
      <c r="D200" s="4"/>
      <c r="E200" s="4"/>
      <c r="F200" s="5"/>
    </row>
    <row r="201" spans="1:6" ht="12.75">
      <c r="C201" s="5"/>
      <c r="D201" s="4"/>
      <c r="E201" s="4"/>
      <c r="F201" s="5"/>
    </row>
    <row r="202" spans="1:6" ht="12.75">
      <c r="C202" s="5"/>
      <c r="D202" s="4"/>
      <c r="E202" s="4"/>
      <c r="F202" s="5"/>
    </row>
    <row r="203" spans="1:6" ht="12.75">
      <c r="C203" s="5"/>
      <c r="D203" s="4"/>
      <c r="E203" s="4"/>
      <c r="F203" s="5"/>
    </row>
    <row r="204" spans="1:6" ht="27" customHeight="1">
      <c r="A204" s="88" t="s">
        <v>274</v>
      </c>
      <c r="B204" s="88"/>
      <c r="C204" s="88"/>
      <c r="D204" s="88"/>
      <c r="E204" s="88"/>
      <c r="F204" s="87"/>
    </row>
  </sheetData>
  <mergeCells count="14">
    <mergeCell ref="U11:V11"/>
    <mergeCell ref="B11:C11"/>
    <mergeCell ref="F11:M11"/>
    <mergeCell ref="N11:P11"/>
    <mergeCell ref="Q11:T11"/>
    <mergeCell ref="A9:G9"/>
    <mergeCell ref="A1:G1"/>
    <mergeCell ref="A2:G2"/>
    <mergeCell ref="A3:G3"/>
    <mergeCell ref="A6:G6"/>
    <mergeCell ref="A7:F7"/>
    <mergeCell ref="A179:C179"/>
    <mergeCell ref="A183:F183"/>
    <mergeCell ref="A204:E204"/>
  </mergeCells>
  <pageMargins left="0.47" right="0.25" top="0.75" bottom="0.75" header="0.3" footer="0.3"/>
  <pageSetup paperSize="512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phuongnam-server</cp:lastModifiedBy>
  <cp:lastPrinted>2017-03-23T07:41:17Z</cp:lastPrinted>
  <dcterms:created xsi:type="dcterms:W3CDTF">2017-03-15T09:47:34Z</dcterms:created>
  <dcterms:modified xsi:type="dcterms:W3CDTF">2017-03-23T07:42:58Z</dcterms:modified>
</cp:coreProperties>
</file>