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gregam\PycharmProjects\MSReader\tests\data\"/>
    </mc:Choice>
  </mc:AlternateContent>
  <xr:revisionPtr revIDLastSave="0" documentId="13_ncr:1_{3CC356C6-BA43-4689-9D0E-E1FF3A9BDBF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All Samples" sheetId="1" r:id="rId1"/>
    <sheet name="Validation QC" sheetId="9" r:id="rId2"/>
    <sheet name="Concentrations" sheetId="5" r:id="rId3"/>
    <sheet name="Aires" sheetId="6" r:id="rId4"/>
    <sheet name="Ratio" sheetId="7" r:id="rId5"/>
    <sheet name="BILAN" sheetId="12" r:id="rId6"/>
  </sheets>
  <calcPr calcId="191029"/>
</workbook>
</file>

<file path=xl/calcChain.xml><?xml version="1.0" encoding="utf-8"?>
<calcChain xmlns="http://schemas.openxmlformats.org/spreadsheetml/2006/main">
  <c r="AG57" i="12" l="1"/>
  <c r="AA57" i="12"/>
  <c r="AG55" i="12"/>
  <c r="AC55" i="12"/>
  <c r="AA55" i="12"/>
  <c r="AF53" i="12"/>
  <c r="AC53" i="12"/>
  <c r="AD53" i="12"/>
  <c r="X55" i="12"/>
  <c r="X53" i="12"/>
  <c r="X51" i="12"/>
  <c r="AF48" i="12"/>
  <c r="AC48" i="12"/>
  <c r="W48" i="12"/>
  <c r="AG44" i="12"/>
  <c r="AC44" i="12"/>
  <c r="AA44" i="12"/>
  <c r="W44" i="12"/>
  <c r="AG41" i="12"/>
  <c r="AF41" i="12"/>
  <c r="AA41" i="12"/>
  <c r="AF39" i="12"/>
  <c r="AG39" i="12"/>
  <c r="AG60" i="12"/>
  <c r="AF60" i="12"/>
  <c r="AD60" i="12"/>
  <c r="AC60" i="12"/>
  <c r="AA60" i="12"/>
  <c r="Z60" i="12"/>
  <c r="X60" i="12"/>
  <c r="W60" i="12"/>
  <c r="U60" i="12"/>
  <c r="T60" i="12"/>
  <c r="AG59" i="12"/>
  <c r="AF59" i="12"/>
  <c r="AD59" i="12"/>
  <c r="AC59" i="12"/>
  <c r="AA59" i="12"/>
  <c r="Z59" i="12"/>
  <c r="X59" i="12"/>
  <c r="W59" i="12"/>
  <c r="U59" i="12"/>
  <c r="T59" i="12"/>
  <c r="AG58" i="12"/>
  <c r="AF58" i="12"/>
  <c r="AD58" i="12"/>
  <c r="AC58" i="12"/>
  <c r="AA58" i="12"/>
  <c r="Z58" i="12"/>
  <c r="X58" i="12"/>
  <c r="W58" i="12"/>
  <c r="U58" i="12"/>
  <c r="T58" i="12"/>
  <c r="AF57" i="12"/>
  <c r="AD57" i="12"/>
  <c r="AC57" i="12"/>
  <c r="Z57" i="12"/>
  <c r="X57" i="12"/>
  <c r="W57" i="12"/>
  <c r="U57" i="12"/>
  <c r="T57" i="12"/>
  <c r="AG56" i="12"/>
  <c r="AF56" i="12"/>
  <c r="AD56" i="12"/>
  <c r="AC56" i="12"/>
  <c r="AA56" i="12"/>
  <c r="Z56" i="12"/>
  <c r="X56" i="12"/>
  <c r="W56" i="12"/>
  <c r="Y56" i="12" s="1"/>
  <c r="U56" i="12"/>
  <c r="T56" i="12"/>
  <c r="AF55" i="12"/>
  <c r="AD55" i="12"/>
  <c r="U55" i="12"/>
  <c r="T55" i="12"/>
  <c r="AG54" i="12"/>
  <c r="AF54" i="12"/>
  <c r="AD54" i="12"/>
  <c r="AC54" i="12"/>
  <c r="AA54" i="12"/>
  <c r="Z54" i="12"/>
  <c r="X54" i="12"/>
  <c r="W54" i="12"/>
  <c r="U54" i="12"/>
  <c r="T54" i="12"/>
  <c r="AA53" i="12"/>
  <c r="Z53" i="12"/>
  <c r="U53" i="12"/>
  <c r="T53" i="12"/>
  <c r="AG52" i="12"/>
  <c r="AF52" i="12"/>
  <c r="AD52" i="12"/>
  <c r="AC52" i="12"/>
  <c r="AA52" i="12"/>
  <c r="Z52" i="12"/>
  <c r="X52" i="12"/>
  <c r="W52" i="12"/>
  <c r="U52" i="12"/>
  <c r="T52" i="12"/>
  <c r="AG51" i="12"/>
  <c r="AF51" i="12"/>
  <c r="AD51" i="12"/>
  <c r="AC51" i="12"/>
  <c r="AA51" i="12"/>
  <c r="Z51" i="12"/>
  <c r="U51" i="12"/>
  <c r="T51" i="12"/>
  <c r="AG50" i="12"/>
  <c r="AF50" i="12"/>
  <c r="AD50" i="12"/>
  <c r="AC50" i="12"/>
  <c r="AA50" i="12"/>
  <c r="Z50" i="12"/>
  <c r="X50" i="12"/>
  <c r="W50" i="12"/>
  <c r="U50" i="12"/>
  <c r="T50" i="12"/>
  <c r="AG49" i="12"/>
  <c r="AF49" i="12"/>
  <c r="AD49" i="12"/>
  <c r="AC49" i="12"/>
  <c r="AA49" i="12"/>
  <c r="Z49" i="12"/>
  <c r="X49" i="12"/>
  <c r="W49" i="12"/>
  <c r="U49" i="12"/>
  <c r="T49" i="12"/>
  <c r="AD48" i="12"/>
  <c r="AA48" i="12"/>
  <c r="Z48" i="12"/>
  <c r="X48" i="12"/>
  <c r="U48" i="12"/>
  <c r="T48" i="12"/>
  <c r="AG47" i="12"/>
  <c r="AF47" i="12"/>
  <c r="AD47" i="12"/>
  <c r="AC47" i="12"/>
  <c r="AA47" i="12"/>
  <c r="Z47" i="12"/>
  <c r="X47" i="12"/>
  <c r="W47" i="12"/>
  <c r="U47" i="12"/>
  <c r="T47" i="12"/>
  <c r="AG46" i="12"/>
  <c r="AF46" i="12"/>
  <c r="AD46" i="12"/>
  <c r="AC46" i="12"/>
  <c r="AA46" i="12"/>
  <c r="Z46" i="12"/>
  <c r="X46" i="12"/>
  <c r="W46" i="12"/>
  <c r="U46" i="12"/>
  <c r="T46" i="12"/>
  <c r="AG45" i="12"/>
  <c r="AF45" i="12"/>
  <c r="AD45" i="12"/>
  <c r="AC45" i="12"/>
  <c r="AA45" i="12"/>
  <c r="Z45" i="12"/>
  <c r="X45" i="12"/>
  <c r="W45" i="12"/>
  <c r="U45" i="12"/>
  <c r="T45" i="12"/>
  <c r="AF44" i="12"/>
  <c r="AD44" i="12"/>
  <c r="U44" i="12"/>
  <c r="T44" i="12"/>
  <c r="AG43" i="12"/>
  <c r="AF43" i="12"/>
  <c r="AD43" i="12"/>
  <c r="AC43" i="12"/>
  <c r="AA43" i="12"/>
  <c r="Z43" i="12"/>
  <c r="X43" i="12"/>
  <c r="W43" i="12"/>
  <c r="U43" i="12"/>
  <c r="T43" i="12"/>
  <c r="AG42" i="12"/>
  <c r="AF42" i="12"/>
  <c r="AD42" i="12"/>
  <c r="AC42" i="12"/>
  <c r="AA42" i="12"/>
  <c r="Z42" i="12"/>
  <c r="X42" i="12"/>
  <c r="W42" i="12"/>
  <c r="U42" i="12"/>
  <c r="T42" i="12"/>
  <c r="AD41" i="12"/>
  <c r="AC41" i="12"/>
  <c r="Z41" i="12"/>
  <c r="X41" i="12"/>
  <c r="W41" i="12"/>
  <c r="U41" i="12"/>
  <c r="T41" i="12"/>
  <c r="AF40" i="12"/>
  <c r="AD40" i="12"/>
  <c r="AC40" i="12"/>
  <c r="AA40" i="12"/>
  <c r="Z40" i="12"/>
  <c r="X40" i="12"/>
  <c r="W40" i="12"/>
  <c r="U40" i="12"/>
  <c r="T40" i="12"/>
  <c r="AD39" i="12"/>
  <c r="AC39" i="12"/>
  <c r="AA39" i="12"/>
  <c r="Z39" i="12"/>
  <c r="X39" i="12"/>
  <c r="W39" i="12"/>
  <c r="U39" i="12"/>
  <c r="T39" i="12"/>
  <c r="AG38" i="12"/>
  <c r="AF38" i="12"/>
  <c r="AD38" i="12"/>
  <c r="AC38" i="12"/>
  <c r="AA38" i="12"/>
  <c r="Z38" i="12"/>
  <c r="X38" i="12"/>
  <c r="W38" i="12"/>
  <c r="U38" i="12"/>
  <c r="T38" i="12"/>
  <c r="V57" i="12" l="1"/>
  <c r="V53" i="12"/>
  <c r="AE38" i="12"/>
  <c r="V59" i="12"/>
  <c r="AH59" i="12"/>
  <c r="Y60" i="12"/>
  <c r="AH38" i="12"/>
  <c r="AE41" i="12"/>
  <c r="Y42" i="12"/>
  <c r="AE42" i="12"/>
  <c r="Y45" i="12"/>
  <c r="AE45" i="12"/>
  <c r="AB60" i="12"/>
  <c r="AH60" i="12"/>
  <c r="AE58" i="12"/>
  <c r="V42" i="12"/>
  <c r="AB42" i="12"/>
  <c r="AB45" i="12"/>
  <c r="AB47" i="12"/>
  <c r="AH47" i="12"/>
  <c r="V49" i="12"/>
  <c r="V51" i="12"/>
  <c r="AE51" i="12"/>
  <c r="V52" i="12"/>
  <c r="Y54" i="12"/>
  <c r="V55" i="12"/>
  <c r="Y57" i="12"/>
  <c r="Y58" i="12"/>
  <c r="V41" i="12"/>
  <c r="AB48" i="12"/>
  <c r="AB41" i="12"/>
  <c r="V39" i="12"/>
  <c r="Y41" i="12"/>
  <c r="AE46" i="12"/>
  <c r="AE47" i="12"/>
  <c r="V48" i="12"/>
  <c r="AH50" i="12"/>
  <c r="AH51" i="12"/>
  <c r="Y52" i="12"/>
  <c r="V54" i="12"/>
  <c r="AB54" i="12"/>
  <c r="AH54" i="12"/>
  <c r="V58" i="12"/>
  <c r="AB58" i="12"/>
  <c r="AE60" i="12"/>
  <c r="AH57" i="12"/>
  <c r="AB57" i="12"/>
  <c r="AH45" i="12"/>
  <c r="AH49" i="12"/>
  <c r="AE50" i="12"/>
  <c r="AE57" i="12"/>
  <c r="AB38" i="12"/>
  <c r="Y39" i="12"/>
  <c r="AB43" i="12"/>
  <c r="Z55" i="12"/>
  <c r="AB55" i="12" s="1"/>
  <c r="AG53" i="12"/>
  <c r="AH53" i="12" s="1"/>
  <c r="W55" i="12"/>
  <c r="Y55" i="12" s="1"/>
  <c r="W53" i="12"/>
  <c r="Y53" i="12" s="1"/>
  <c r="W51" i="12"/>
  <c r="Y51" i="12" s="1"/>
  <c r="AE48" i="12"/>
  <c r="AG48" i="12"/>
  <c r="AH48" i="12" s="1"/>
  <c r="AH44" i="12"/>
  <c r="AE44" i="12"/>
  <c r="Z44" i="12"/>
  <c r="AB44" i="12" s="1"/>
  <c r="X44" i="12"/>
  <c r="Y44" i="12" s="1"/>
  <c r="AG40" i="12"/>
  <c r="AH40" i="12" s="1"/>
  <c r="AH39" i="12"/>
  <c r="AB39" i="12"/>
  <c r="AE40" i="12"/>
  <c r="AH41" i="12"/>
  <c r="AH42" i="12"/>
  <c r="Y43" i="12"/>
  <c r="AE43" i="12"/>
  <c r="V44" i="12"/>
  <c r="Y46" i="12"/>
  <c r="V47" i="12"/>
  <c r="Y48" i="12"/>
  <c r="Y49" i="12"/>
  <c r="AE49" i="12"/>
  <c r="V50" i="12"/>
  <c r="AB50" i="12"/>
  <c r="AE52" i="12"/>
  <c r="AB53" i="12"/>
  <c r="AE54" i="12"/>
  <c r="AE55" i="12"/>
  <c r="V56" i="12"/>
  <c r="AB56" i="12"/>
  <c r="AH56" i="12"/>
  <c r="AE39" i="12"/>
  <c r="V40" i="12"/>
  <c r="AB40" i="12"/>
  <c r="V43" i="12"/>
  <c r="AH43" i="12"/>
  <c r="V45" i="12"/>
  <c r="V46" i="12"/>
  <c r="AB46" i="12"/>
  <c r="AH46" i="12"/>
  <c r="Y47" i="12"/>
  <c r="AB49" i="12"/>
  <c r="Y50" i="12"/>
  <c r="AB51" i="12"/>
  <c r="AB52" i="12"/>
  <c r="AH52" i="12"/>
  <c r="AE53" i="12"/>
  <c r="AH55" i="12"/>
  <c r="AE56" i="12"/>
  <c r="AH58" i="12"/>
  <c r="Y59" i="12"/>
  <c r="AE59" i="12"/>
  <c r="V60" i="12"/>
  <c r="Y38" i="12"/>
  <c r="Y40" i="12"/>
  <c r="AB59" i="12"/>
  <c r="V38" i="12"/>
  <c r="AE67" i="12"/>
  <c r="AD67" i="12"/>
  <c r="AB67" i="12"/>
  <c r="AA67" i="12"/>
  <c r="Y67" i="12"/>
  <c r="X67" i="12"/>
  <c r="V67" i="12"/>
  <c r="U67" i="12"/>
  <c r="S67" i="12"/>
  <c r="R67" i="12"/>
  <c r="T67" i="12" l="1"/>
  <c r="AF67" i="12"/>
  <c r="Z67" i="12"/>
  <c r="W67" i="12"/>
  <c r="AC67" i="12"/>
  <c r="AE66" i="12"/>
  <c r="AD66" i="12"/>
  <c r="AB66" i="12"/>
  <c r="AA66" i="12"/>
  <c r="Y66" i="12"/>
  <c r="X66" i="12"/>
  <c r="V66" i="12"/>
  <c r="U66" i="12"/>
  <c r="S66" i="12"/>
  <c r="R66" i="12"/>
  <c r="AG32" i="12"/>
  <c r="AF32" i="12"/>
  <c r="AD32" i="12"/>
  <c r="AC32" i="12"/>
  <c r="AA32" i="12"/>
  <c r="Z32" i="12"/>
  <c r="X32" i="12"/>
  <c r="W32" i="12"/>
  <c r="U32" i="12"/>
  <c r="T32" i="12"/>
  <c r="AG31" i="12"/>
  <c r="AF31" i="12"/>
  <c r="AD31" i="12"/>
  <c r="AC31" i="12"/>
  <c r="AA31" i="12"/>
  <c r="Z31" i="12"/>
  <c r="X31" i="12"/>
  <c r="W31" i="12"/>
  <c r="U31" i="12"/>
  <c r="T31" i="12"/>
  <c r="AG30" i="12"/>
  <c r="AF30" i="12"/>
  <c r="AD30" i="12"/>
  <c r="AC30" i="12"/>
  <c r="AA30" i="12"/>
  <c r="Z30" i="12"/>
  <c r="X30" i="12"/>
  <c r="W30" i="12"/>
  <c r="U30" i="12"/>
  <c r="T30" i="12"/>
  <c r="AG29" i="12"/>
  <c r="AF29" i="12"/>
  <c r="AD29" i="12"/>
  <c r="AC29" i="12"/>
  <c r="AA29" i="12"/>
  <c r="Z29" i="12"/>
  <c r="X29" i="12"/>
  <c r="W29" i="12"/>
  <c r="U29" i="12"/>
  <c r="T29" i="12"/>
  <c r="AG28" i="12"/>
  <c r="AF28" i="12"/>
  <c r="AD28" i="12"/>
  <c r="AC28" i="12"/>
  <c r="AA28" i="12"/>
  <c r="Z28" i="12"/>
  <c r="X28" i="12"/>
  <c r="W28" i="12"/>
  <c r="U28" i="12"/>
  <c r="T28" i="12"/>
  <c r="AG27" i="12"/>
  <c r="AF27" i="12"/>
  <c r="AD27" i="12"/>
  <c r="AC27" i="12"/>
  <c r="AA27" i="12"/>
  <c r="Z27" i="12"/>
  <c r="X27" i="12"/>
  <c r="W27" i="12"/>
  <c r="U27" i="12"/>
  <c r="T27" i="12"/>
  <c r="AG26" i="12"/>
  <c r="AF26" i="12"/>
  <c r="AD26" i="12"/>
  <c r="AC26" i="12"/>
  <c r="AA26" i="12"/>
  <c r="Z26" i="12"/>
  <c r="X26" i="12"/>
  <c r="W26" i="12"/>
  <c r="U26" i="12"/>
  <c r="T26" i="12"/>
  <c r="AG25" i="12"/>
  <c r="AF25" i="12"/>
  <c r="AD25" i="12"/>
  <c r="AC25" i="12"/>
  <c r="AA25" i="12"/>
  <c r="Z25" i="12"/>
  <c r="X25" i="12"/>
  <c r="W25" i="12"/>
  <c r="U25" i="12"/>
  <c r="T25" i="12"/>
  <c r="AG24" i="12"/>
  <c r="AF24" i="12"/>
  <c r="AD24" i="12"/>
  <c r="AC24" i="12"/>
  <c r="AA24" i="12"/>
  <c r="Z24" i="12"/>
  <c r="X24" i="12"/>
  <c r="W24" i="12"/>
  <c r="U24" i="12"/>
  <c r="T24" i="12"/>
  <c r="AG23" i="12"/>
  <c r="AF23" i="12"/>
  <c r="AD23" i="12"/>
  <c r="AC23" i="12"/>
  <c r="AA23" i="12"/>
  <c r="Z23" i="12"/>
  <c r="X23" i="12"/>
  <c r="W23" i="12"/>
  <c r="U23" i="12"/>
  <c r="T23" i="12"/>
  <c r="AG22" i="12"/>
  <c r="AF22" i="12"/>
  <c r="AD22" i="12"/>
  <c r="AC22" i="12"/>
  <c r="AA22" i="12"/>
  <c r="Z22" i="12"/>
  <c r="X22" i="12"/>
  <c r="W22" i="12"/>
  <c r="U22" i="12"/>
  <c r="T22" i="12"/>
  <c r="AG21" i="12"/>
  <c r="AF21" i="12"/>
  <c r="AD21" i="12"/>
  <c r="AC21" i="12"/>
  <c r="AA21" i="12"/>
  <c r="Z21" i="12"/>
  <c r="X21" i="12"/>
  <c r="W21" i="12"/>
  <c r="U21" i="12"/>
  <c r="T21" i="12"/>
  <c r="AG20" i="12"/>
  <c r="AF20" i="12"/>
  <c r="AD20" i="12"/>
  <c r="AC20" i="12"/>
  <c r="AA20" i="12"/>
  <c r="Z20" i="12"/>
  <c r="X20" i="12"/>
  <c r="W20" i="12"/>
  <c r="U20" i="12"/>
  <c r="T20" i="12"/>
  <c r="AG19" i="12"/>
  <c r="AF19" i="12"/>
  <c r="AD19" i="12"/>
  <c r="AC19" i="12"/>
  <c r="AA19" i="12"/>
  <c r="Z19" i="12"/>
  <c r="X19" i="12"/>
  <c r="W19" i="12"/>
  <c r="U19" i="12"/>
  <c r="T19" i="12"/>
  <c r="AG18" i="12"/>
  <c r="AF18" i="12"/>
  <c r="AD18" i="12"/>
  <c r="AC18" i="12"/>
  <c r="AA18" i="12"/>
  <c r="Z18" i="12"/>
  <c r="X18" i="12"/>
  <c r="W18" i="12"/>
  <c r="U18" i="12"/>
  <c r="T18" i="12"/>
  <c r="AG17" i="12"/>
  <c r="AF17" i="12"/>
  <c r="AD17" i="12"/>
  <c r="AC17" i="12"/>
  <c r="AA17" i="12"/>
  <c r="Z17" i="12"/>
  <c r="X17" i="12"/>
  <c r="W17" i="12"/>
  <c r="U17" i="12"/>
  <c r="T17" i="12"/>
  <c r="AG16" i="12"/>
  <c r="AF16" i="12"/>
  <c r="AD16" i="12"/>
  <c r="AC16" i="12"/>
  <c r="AA16" i="12"/>
  <c r="Z16" i="12"/>
  <c r="X16" i="12"/>
  <c r="W16" i="12"/>
  <c r="U16" i="12"/>
  <c r="T16" i="12"/>
  <c r="AG15" i="12"/>
  <c r="AF15" i="12"/>
  <c r="AD15" i="12"/>
  <c r="AC15" i="12"/>
  <c r="AA15" i="12"/>
  <c r="Z15" i="12"/>
  <c r="X15" i="12"/>
  <c r="W15" i="12"/>
  <c r="U15" i="12"/>
  <c r="T15" i="12"/>
  <c r="AG14" i="12"/>
  <c r="AF14" i="12"/>
  <c r="AD14" i="12"/>
  <c r="AC14" i="12"/>
  <c r="AA14" i="12"/>
  <c r="Z14" i="12"/>
  <c r="X14" i="12"/>
  <c r="W14" i="12"/>
  <c r="U14" i="12"/>
  <c r="T14" i="12"/>
  <c r="AG13" i="12"/>
  <c r="AF13" i="12"/>
  <c r="AD13" i="12"/>
  <c r="AC13" i="12"/>
  <c r="AA13" i="12"/>
  <c r="Z13" i="12"/>
  <c r="X13" i="12"/>
  <c r="W13" i="12"/>
  <c r="U13" i="12"/>
  <c r="T13" i="12"/>
  <c r="AG12" i="12"/>
  <c r="AF12" i="12"/>
  <c r="AD12" i="12"/>
  <c r="AC12" i="12"/>
  <c r="AA12" i="12"/>
  <c r="Z12" i="12"/>
  <c r="X12" i="12"/>
  <c r="W12" i="12"/>
  <c r="U12" i="12"/>
  <c r="T12" i="12"/>
  <c r="AG11" i="12"/>
  <c r="AF11" i="12"/>
  <c r="AD11" i="12"/>
  <c r="AC11" i="12"/>
  <c r="AA11" i="12"/>
  <c r="Z11" i="12"/>
  <c r="X11" i="12"/>
  <c r="W11" i="12"/>
  <c r="U11" i="12"/>
  <c r="T11" i="12"/>
  <c r="AG10" i="12"/>
  <c r="AF10" i="12"/>
  <c r="AD10" i="12"/>
  <c r="AC10" i="12"/>
  <c r="AA10" i="12"/>
  <c r="Z10" i="12"/>
  <c r="X10" i="12"/>
  <c r="W10" i="12"/>
  <c r="U10" i="12"/>
  <c r="T10" i="12"/>
  <c r="W16" i="7"/>
  <c r="X16" i="7"/>
  <c r="Y16" i="7"/>
  <c r="Z16" i="7"/>
  <c r="AA16" i="7"/>
  <c r="AB16" i="7" s="1"/>
  <c r="AC16" i="7"/>
  <c r="AD16" i="7"/>
  <c r="AF16" i="7"/>
  <c r="AG16" i="7"/>
  <c r="AH16" i="7" s="1"/>
  <c r="AI16" i="7"/>
  <c r="AJ16" i="7"/>
  <c r="AK16" i="7" s="1"/>
  <c r="W17" i="7"/>
  <c r="X17" i="7"/>
  <c r="Y17" i="7" s="1"/>
  <c r="Z17" i="7"/>
  <c r="AB17" i="7" s="1"/>
  <c r="AA17" i="7"/>
  <c r="AC17" i="7"/>
  <c r="AD17" i="7"/>
  <c r="AE17" i="7" s="1"/>
  <c r="AF17" i="7"/>
  <c r="AG17" i="7"/>
  <c r="AH17" i="7" s="1"/>
  <c r="AI17" i="7"/>
  <c r="AJ17" i="7"/>
  <c r="AK17" i="7" s="1"/>
  <c r="W18" i="7"/>
  <c r="Y18" i="7" s="1"/>
  <c r="X18" i="7"/>
  <c r="Z18" i="7"/>
  <c r="AA18" i="7"/>
  <c r="AC18" i="7"/>
  <c r="AD18" i="7"/>
  <c r="AE18" i="7" s="1"/>
  <c r="AF18" i="7"/>
  <c r="AG18" i="7"/>
  <c r="AI18" i="7"/>
  <c r="AJ18" i="7"/>
  <c r="W19" i="7"/>
  <c r="X19" i="7"/>
  <c r="Z19" i="7"/>
  <c r="AA19" i="7"/>
  <c r="AB19" i="7"/>
  <c r="AC19" i="7"/>
  <c r="AD19" i="7"/>
  <c r="AE19" i="7" s="1"/>
  <c r="AF19" i="7"/>
  <c r="AH19" i="7" s="1"/>
  <c r="AG19" i="7"/>
  <c r="AI19" i="7"/>
  <c r="AJ19" i="7"/>
  <c r="AK19" i="7" s="1"/>
  <c r="W20" i="7"/>
  <c r="X20" i="7"/>
  <c r="Y20" i="7" s="1"/>
  <c r="Z20" i="7"/>
  <c r="AA20" i="7"/>
  <c r="AB20" i="7" s="1"/>
  <c r="AC20" i="7"/>
  <c r="AE20" i="7" s="1"/>
  <c r="AD20" i="7"/>
  <c r="AF20" i="7"/>
  <c r="AG20" i="7"/>
  <c r="AI20" i="7"/>
  <c r="AK20" i="7" s="1"/>
  <c r="AJ20" i="7"/>
  <c r="W21" i="7"/>
  <c r="X21" i="7"/>
  <c r="Y21" i="7" s="1"/>
  <c r="Z21" i="7"/>
  <c r="AA21" i="7"/>
  <c r="AC21" i="7"/>
  <c r="AD21" i="7"/>
  <c r="AE21" i="7" s="1"/>
  <c r="AF21" i="7"/>
  <c r="AG21" i="7"/>
  <c r="AH21" i="7"/>
  <c r="AI21" i="7"/>
  <c r="AJ21" i="7"/>
  <c r="W22" i="7"/>
  <c r="Y22" i="7" s="1"/>
  <c r="X22" i="7"/>
  <c r="Z22" i="7"/>
  <c r="AA22" i="7"/>
  <c r="AC22" i="7"/>
  <c r="AD22" i="7"/>
  <c r="AE22" i="7"/>
  <c r="AF22" i="7"/>
  <c r="AG22" i="7"/>
  <c r="AH22" i="7" s="1"/>
  <c r="AI22" i="7"/>
  <c r="AJ22" i="7"/>
  <c r="W23" i="7"/>
  <c r="X23" i="7"/>
  <c r="Y23" i="7" s="1"/>
  <c r="Z23" i="7"/>
  <c r="AA23" i="7"/>
  <c r="AB23" i="7" s="1"/>
  <c r="AC23" i="7"/>
  <c r="AD23" i="7"/>
  <c r="AF23" i="7"/>
  <c r="AH23" i="7" s="1"/>
  <c r="AG23" i="7"/>
  <c r="AI23" i="7"/>
  <c r="AJ23" i="7"/>
  <c r="AK23" i="7" s="1"/>
  <c r="W24" i="7"/>
  <c r="Y24" i="7" s="1"/>
  <c r="X24" i="7"/>
  <c r="Z24" i="7"/>
  <c r="AA24" i="7"/>
  <c r="AB24" i="7" s="1"/>
  <c r="AC24" i="7"/>
  <c r="AD24" i="7"/>
  <c r="AF24" i="7"/>
  <c r="AG24" i="7"/>
  <c r="AI24" i="7"/>
  <c r="AJ24" i="7"/>
  <c r="AK24" i="7" s="1"/>
  <c r="W25" i="7"/>
  <c r="X25" i="7"/>
  <c r="Z25" i="7"/>
  <c r="AA25" i="7"/>
  <c r="AC25" i="7"/>
  <c r="AD25" i="7"/>
  <c r="AF25" i="7"/>
  <c r="AG25" i="7"/>
  <c r="AH25" i="7"/>
  <c r="AI25" i="7"/>
  <c r="AJ25" i="7"/>
  <c r="AK25" i="7" s="1"/>
  <c r="W26" i="7"/>
  <c r="X26" i="7"/>
  <c r="Z26" i="7"/>
  <c r="AA26" i="7"/>
  <c r="AB26" i="7" s="1"/>
  <c r="AC26" i="7"/>
  <c r="AD26" i="7"/>
  <c r="AE26" i="7" s="1"/>
  <c r="AF26" i="7"/>
  <c r="AG26" i="7"/>
  <c r="AH26" i="7" s="1"/>
  <c r="AI26" i="7"/>
  <c r="AK26" i="7" s="1"/>
  <c r="AJ26" i="7"/>
  <c r="W27" i="7"/>
  <c r="X27" i="7"/>
  <c r="Z27" i="7"/>
  <c r="AB27" i="7" s="1"/>
  <c r="AA27" i="7"/>
  <c r="AC27" i="7"/>
  <c r="AD27" i="7"/>
  <c r="AF27" i="7"/>
  <c r="AG27" i="7"/>
  <c r="AI27" i="7"/>
  <c r="AJ27" i="7"/>
  <c r="AK27" i="7" s="1"/>
  <c r="W28" i="7"/>
  <c r="X28" i="7"/>
  <c r="Y28" i="7"/>
  <c r="Z28" i="7"/>
  <c r="AA28" i="7"/>
  <c r="AC28" i="7"/>
  <c r="AE28" i="7" s="1"/>
  <c r="AD28" i="7"/>
  <c r="AF28" i="7"/>
  <c r="AG28" i="7"/>
  <c r="AI28" i="7"/>
  <c r="AJ28" i="7"/>
  <c r="AK28" i="7" s="1"/>
  <c r="W29" i="7"/>
  <c r="X29" i="7"/>
  <c r="Y29" i="7" s="1"/>
  <c r="Z29" i="7"/>
  <c r="AA29" i="7"/>
  <c r="AC29" i="7"/>
  <c r="AD29" i="7"/>
  <c r="AE29" i="7" s="1"/>
  <c r="AF29" i="7"/>
  <c r="AG29" i="7"/>
  <c r="AI29" i="7"/>
  <c r="AJ29" i="7"/>
  <c r="W30" i="7"/>
  <c r="Y30" i="7" s="1"/>
  <c r="X30" i="7"/>
  <c r="Z30" i="7"/>
  <c r="AA30" i="7"/>
  <c r="AB30" i="7" s="1"/>
  <c r="AC30" i="7"/>
  <c r="AE30" i="7" s="1"/>
  <c r="AD30" i="7"/>
  <c r="AF30" i="7"/>
  <c r="AG30" i="7"/>
  <c r="AH30" i="7" s="1"/>
  <c r="AI30" i="7"/>
  <c r="AJ30" i="7"/>
  <c r="W31" i="7"/>
  <c r="X31" i="7"/>
  <c r="Y31" i="7" s="1"/>
  <c r="Z31" i="7"/>
  <c r="AA31" i="7"/>
  <c r="AB31" i="7" s="1"/>
  <c r="AC31" i="7"/>
  <c r="AD31" i="7"/>
  <c r="AF31" i="7"/>
  <c r="AG31" i="7"/>
  <c r="AI31" i="7"/>
  <c r="AJ31" i="7"/>
  <c r="W32" i="7"/>
  <c r="X32" i="7"/>
  <c r="Y32" i="7"/>
  <c r="Z32" i="7"/>
  <c r="AA32" i="7"/>
  <c r="AB32" i="7" s="1"/>
  <c r="AC32" i="7"/>
  <c r="AD32" i="7"/>
  <c r="AF32" i="7"/>
  <c r="AG32" i="7"/>
  <c r="AH32" i="7" s="1"/>
  <c r="AI32" i="7"/>
  <c r="AJ32" i="7"/>
  <c r="AK32" i="7" s="1"/>
  <c r="W33" i="7"/>
  <c r="X33" i="7"/>
  <c r="Y33" i="7" s="1"/>
  <c r="Z33" i="7"/>
  <c r="AB33" i="7" s="1"/>
  <c r="AA33" i="7"/>
  <c r="AC33" i="7"/>
  <c r="AD33" i="7"/>
  <c r="AF33" i="7"/>
  <c r="AH33" i="7" s="1"/>
  <c r="AG33" i="7"/>
  <c r="AI33" i="7"/>
  <c r="AJ33" i="7"/>
  <c r="W34" i="7"/>
  <c r="X34" i="7"/>
  <c r="Z34" i="7"/>
  <c r="AA34" i="7"/>
  <c r="AB34" i="7" s="1"/>
  <c r="AC34" i="7"/>
  <c r="AD34" i="7"/>
  <c r="AE34" i="7"/>
  <c r="AF34" i="7"/>
  <c r="AG34" i="7"/>
  <c r="AI34" i="7"/>
  <c r="AK34" i="7" s="1"/>
  <c r="AJ34" i="7"/>
  <c r="W35" i="7"/>
  <c r="X35" i="7"/>
  <c r="Z35" i="7"/>
  <c r="AA35" i="7"/>
  <c r="AB35" i="7" s="1"/>
  <c r="AC35" i="7"/>
  <c r="AD35" i="7"/>
  <c r="AE35" i="7" s="1"/>
  <c r="AF35" i="7"/>
  <c r="AG35" i="7"/>
  <c r="AI35" i="7"/>
  <c r="AJ35" i="7"/>
  <c r="AK35" i="7" s="1"/>
  <c r="W36" i="7"/>
  <c r="X36" i="7"/>
  <c r="Z36" i="7"/>
  <c r="AA36" i="7"/>
  <c r="AC36" i="7"/>
  <c r="AE36" i="7" s="1"/>
  <c r="AD36" i="7"/>
  <c r="AF36" i="7"/>
  <c r="AG36" i="7"/>
  <c r="AH36" i="7" s="1"/>
  <c r="AI36" i="7"/>
  <c r="AK36" i="7" s="1"/>
  <c r="AJ36" i="7"/>
  <c r="W37" i="7"/>
  <c r="X37" i="7"/>
  <c r="Y37" i="7" s="1"/>
  <c r="Z37" i="7"/>
  <c r="AA37" i="7"/>
  <c r="AC37" i="7"/>
  <c r="AD37" i="7"/>
  <c r="AE37" i="7" s="1"/>
  <c r="AF37" i="7"/>
  <c r="AG37" i="7"/>
  <c r="AH37" i="7" s="1"/>
  <c r="AI37" i="7"/>
  <c r="AJ37" i="7"/>
  <c r="W38" i="7"/>
  <c r="X38" i="7"/>
  <c r="Z38" i="7"/>
  <c r="AA38" i="7"/>
  <c r="AC38" i="7"/>
  <c r="AD38" i="7"/>
  <c r="AE38" i="7"/>
  <c r="AF38" i="7"/>
  <c r="AG38" i="7"/>
  <c r="AH38" i="7" s="1"/>
  <c r="AI38" i="7"/>
  <c r="AK38" i="7" s="1"/>
  <c r="AJ38" i="7"/>
  <c r="W39" i="7"/>
  <c r="X39" i="7"/>
  <c r="Y39" i="7" s="1"/>
  <c r="Z39" i="7"/>
  <c r="AA39" i="7"/>
  <c r="AB39" i="7" s="1"/>
  <c r="AC39" i="7"/>
  <c r="AD39" i="7"/>
  <c r="AE39" i="7" s="1"/>
  <c r="AF39" i="7"/>
  <c r="AH39" i="7" s="1"/>
  <c r="AG39" i="7"/>
  <c r="AI39" i="7"/>
  <c r="AJ39" i="7"/>
  <c r="W40" i="7"/>
  <c r="Y40" i="7" s="1"/>
  <c r="X40" i="7"/>
  <c r="Z40" i="7"/>
  <c r="AA40" i="7"/>
  <c r="AB40" i="7" s="1"/>
  <c r="AC40" i="7"/>
  <c r="AD40" i="7"/>
  <c r="AF40" i="7"/>
  <c r="AG40" i="7"/>
  <c r="AH40" i="7" s="1"/>
  <c r="AI40" i="7"/>
  <c r="AJ40" i="7"/>
  <c r="AK40" i="7"/>
  <c r="W41" i="7"/>
  <c r="X41" i="7"/>
  <c r="Z41" i="7"/>
  <c r="AB41" i="7" s="1"/>
  <c r="AA41" i="7"/>
  <c r="AC41" i="7"/>
  <c r="AD41" i="7"/>
  <c r="AF41" i="7"/>
  <c r="AG41" i="7"/>
  <c r="AH41" i="7"/>
  <c r="AI41" i="7"/>
  <c r="AJ41" i="7"/>
  <c r="AK41" i="7" s="1"/>
  <c r="W42" i="7"/>
  <c r="X42" i="7"/>
  <c r="Z42" i="7"/>
  <c r="AA42" i="7"/>
  <c r="AB42" i="7" s="1"/>
  <c r="AC42" i="7"/>
  <c r="AD42" i="7"/>
  <c r="AE42" i="7" s="1"/>
  <c r="AF42" i="7"/>
  <c r="AG42" i="7"/>
  <c r="AI42" i="7"/>
  <c r="AK42" i="7" s="1"/>
  <c r="AJ42" i="7"/>
  <c r="W43" i="7"/>
  <c r="X43" i="7"/>
  <c r="Y43" i="7" s="1"/>
  <c r="Z43" i="7"/>
  <c r="AB43" i="7" s="1"/>
  <c r="AA43" i="7"/>
  <c r="AC43" i="7"/>
  <c r="AD43" i="7"/>
  <c r="AE43" i="7" s="1"/>
  <c r="AF43" i="7"/>
  <c r="AG43" i="7"/>
  <c r="AI43" i="7"/>
  <c r="AJ43" i="7"/>
  <c r="AK43" i="7" s="1"/>
  <c r="W44" i="7"/>
  <c r="X44" i="7"/>
  <c r="Y44" i="7" s="1"/>
  <c r="Z44" i="7"/>
  <c r="AA44" i="7"/>
  <c r="AC44" i="7"/>
  <c r="AD44" i="7"/>
  <c r="AF44" i="7"/>
  <c r="AG44" i="7"/>
  <c r="AI44" i="7"/>
  <c r="AJ44" i="7"/>
  <c r="AK44" i="7"/>
  <c r="W45" i="7"/>
  <c r="X45" i="7"/>
  <c r="Y45" i="7" s="1"/>
  <c r="Z45" i="7"/>
  <c r="AB45" i="7" s="1"/>
  <c r="AA45" i="7"/>
  <c r="AC45" i="7"/>
  <c r="AD45" i="7"/>
  <c r="AE45" i="7" s="1"/>
  <c r="AF45" i="7"/>
  <c r="AG45" i="7"/>
  <c r="AH45" i="7" s="1"/>
  <c r="AI45" i="7"/>
  <c r="AJ45" i="7"/>
  <c r="AK45" i="7" s="1"/>
  <c r="W46" i="7"/>
  <c r="Y46" i="7" s="1"/>
  <c r="X46" i="7"/>
  <c r="Z46" i="7"/>
  <c r="AA46" i="7"/>
  <c r="AC46" i="7"/>
  <c r="AE46" i="7" s="1"/>
  <c r="AD46" i="7"/>
  <c r="AF46" i="7"/>
  <c r="AG46" i="7"/>
  <c r="AH46" i="7" s="1"/>
  <c r="AI46" i="7"/>
  <c r="AJ46" i="7"/>
  <c r="W47" i="7"/>
  <c r="X47" i="7"/>
  <c r="Y47" i="7" s="1"/>
  <c r="Z47" i="7"/>
  <c r="AA47" i="7"/>
  <c r="AB47" i="7"/>
  <c r="AC47" i="7"/>
  <c r="AD47" i="7"/>
  <c r="AF47" i="7"/>
  <c r="AH47" i="7" s="1"/>
  <c r="AG47" i="7"/>
  <c r="AI47" i="7"/>
  <c r="AJ47" i="7"/>
  <c r="W48" i="7"/>
  <c r="X48" i="7"/>
  <c r="Y48" i="7"/>
  <c r="Z48" i="7"/>
  <c r="AA48" i="7"/>
  <c r="AB48" i="7" s="1"/>
  <c r="AC48" i="7"/>
  <c r="AD48" i="7"/>
  <c r="AF48" i="7"/>
  <c r="AG48" i="7"/>
  <c r="AH48" i="7" s="1"/>
  <c r="AI48" i="7"/>
  <c r="AJ48" i="7"/>
  <c r="AK48" i="7" s="1"/>
  <c r="W49" i="7"/>
  <c r="X49" i="7"/>
  <c r="Z49" i="7"/>
  <c r="AB49" i="7" s="1"/>
  <c r="AA49" i="7"/>
  <c r="AC49" i="7"/>
  <c r="AD49" i="7"/>
  <c r="AE49" i="7" s="1"/>
  <c r="AF49" i="7"/>
  <c r="AH49" i="7" s="1"/>
  <c r="AG49" i="7"/>
  <c r="AI49" i="7"/>
  <c r="AJ49" i="7"/>
  <c r="AK49" i="7" s="1"/>
  <c r="W50" i="7"/>
  <c r="X50" i="7"/>
  <c r="Z50" i="7"/>
  <c r="AA50" i="7"/>
  <c r="AC50" i="7"/>
  <c r="AD50" i="7"/>
  <c r="AE50" i="7" s="1"/>
  <c r="AF50" i="7"/>
  <c r="AG50" i="7"/>
  <c r="AI50" i="7"/>
  <c r="AJ50" i="7"/>
  <c r="W51" i="7"/>
  <c r="X51" i="7"/>
  <c r="Z51" i="7"/>
  <c r="AA51" i="7"/>
  <c r="AB51" i="7"/>
  <c r="AC51" i="7"/>
  <c r="AD51" i="7"/>
  <c r="AE51" i="7" s="1"/>
  <c r="AF51" i="7"/>
  <c r="AG51" i="7"/>
  <c r="AI51" i="7"/>
  <c r="AJ51" i="7"/>
  <c r="AK51" i="7" s="1"/>
  <c r="W52" i="7"/>
  <c r="X52" i="7"/>
  <c r="Y52" i="7" s="1"/>
  <c r="Z52" i="7"/>
  <c r="AA52" i="7"/>
  <c r="AB52" i="7" s="1"/>
  <c r="AC52" i="7"/>
  <c r="AE52" i="7" s="1"/>
  <c r="AD52" i="7"/>
  <c r="AF52" i="7"/>
  <c r="AG52" i="7"/>
  <c r="AI52" i="7"/>
  <c r="AK52" i="7" s="1"/>
  <c r="AJ52" i="7"/>
  <c r="W53" i="7"/>
  <c r="X53" i="7"/>
  <c r="Y53" i="7" s="1"/>
  <c r="Z53" i="7"/>
  <c r="AA53" i="7"/>
  <c r="AC53" i="7"/>
  <c r="AD53" i="7"/>
  <c r="AE53" i="7" s="1"/>
  <c r="AF53" i="7"/>
  <c r="AG53" i="7"/>
  <c r="AH53" i="7"/>
  <c r="AI53" i="7"/>
  <c r="AJ53" i="7"/>
  <c r="W54" i="7"/>
  <c r="Y54" i="7" s="1"/>
  <c r="X54" i="7"/>
  <c r="Z54" i="7"/>
  <c r="AA54" i="7"/>
  <c r="AC54" i="7"/>
  <c r="AD54" i="7"/>
  <c r="AE54" i="7"/>
  <c r="AF54" i="7"/>
  <c r="AG54" i="7"/>
  <c r="AH54" i="7" s="1"/>
  <c r="AI54" i="7"/>
  <c r="AJ54" i="7"/>
  <c r="W55" i="7"/>
  <c r="X55" i="7"/>
  <c r="Y55" i="7" s="1"/>
  <c r="Z55" i="7"/>
  <c r="AA55" i="7"/>
  <c r="AB55" i="7" s="1"/>
  <c r="AC55" i="7"/>
  <c r="AD55" i="7"/>
  <c r="AF55" i="7"/>
  <c r="AH55" i="7" s="1"/>
  <c r="AG55" i="7"/>
  <c r="AI55" i="7"/>
  <c r="AJ55" i="7"/>
  <c r="AK55" i="7" s="1"/>
  <c r="W56" i="7"/>
  <c r="Y56" i="7" s="1"/>
  <c r="X56" i="7"/>
  <c r="Z56" i="7"/>
  <c r="AA56" i="7"/>
  <c r="AB56" i="7" s="1"/>
  <c r="AC56" i="7"/>
  <c r="AD56" i="7"/>
  <c r="AF56" i="7"/>
  <c r="AG56" i="7"/>
  <c r="AH56" i="7" s="1"/>
  <c r="AI56" i="7"/>
  <c r="AJ56" i="7"/>
  <c r="AK56" i="7" s="1"/>
  <c r="W57" i="7"/>
  <c r="X57" i="7"/>
  <c r="Z57" i="7"/>
  <c r="AA57" i="7"/>
  <c r="AC57" i="7"/>
  <c r="AD57" i="7"/>
  <c r="AF57" i="7"/>
  <c r="AG57" i="7"/>
  <c r="AH57" i="7"/>
  <c r="AI57" i="7"/>
  <c r="AJ57" i="7"/>
  <c r="AK57" i="7" s="1"/>
  <c r="W58" i="7"/>
  <c r="X58" i="7"/>
  <c r="Z58" i="7"/>
  <c r="AA58" i="7"/>
  <c r="AB58" i="7" s="1"/>
  <c r="AC58" i="7"/>
  <c r="AD58" i="7"/>
  <c r="AE58" i="7" s="1"/>
  <c r="AF58" i="7"/>
  <c r="AG58" i="7"/>
  <c r="AH58" i="7" s="1"/>
  <c r="AI58" i="7"/>
  <c r="AK58" i="7" s="1"/>
  <c r="AJ58" i="7"/>
  <c r="W59" i="7"/>
  <c r="X59" i="7"/>
  <c r="Z59" i="7"/>
  <c r="AB59" i="7" s="1"/>
  <c r="AA59" i="7"/>
  <c r="AC59" i="7"/>
  <c r="AD59" i="7"/>
  <c r="AF59" i="7"/>
  <c r="AG59" i="7"/>
  <c r="AI59" i="7"/>
  <c r="AJ59" i="7"/>
  <c r="AK59" i="7" s="1"/>
  <c r="AJ15" i="7"/>
  <c r="AI15" i="7"/>
  <c r="AG15" i="7"/>
  <c r="AF15" i="7"/>
  <c r="AD15" i="7"/>
  <c r="AC15" i="7"/>
  <c r="AA15" i="7"/>
  <c r="AB15" i="7" s="1"/>
  <c r="Z15" i="7"/>
  <c r="X15" i="7"/>
  <c r="W15" i="7"/>
  <c r="Z65" i="6"/>
  <c r="AA65" i="6"/>
  <c r="Z66" i="6"/>
  <c r="AA66" i="6"/>
  <c r="AB66" i="6"/>
  <c r="Z67" i="6"/>
  <c r="AA67" i="6"/>
  <c r="AB67" i="6" s="1"/>
  <c r="Z68" i="6"/>
  <c r="AA68" i="6"/>
  <c r="AB68" i="6" s="1"/>
  <c r="Z69" i="6"/>
  <c r="AA69" i="6"/>
  <c r="AB69" i="6" s="1"/>
  <c r="Z70" i="6"/>
  <c r="AB70" i="6" s="1"/>
  <c r="AA70" i="6"/>
  <c r="Z71" i="6"/>
  <c r="AA71" i="6"/>
  <c r="AB71" i="6" s="1"/>
  <c r="Z72" i="6"/>
  <c r="AA72" i="6"/>
  <c r="AB72" i="6" s="1"/>
  <c r="Z73" i="6"/>
  <c r="AA73" i="6"/>
  <c r="AB73" i="6" s="1"/>
  <c r="Z74" i="6"/>
  <c r="AA74" i="6"/>
  <c r="AB74" i="6" s="1"/>
  <c r="Z75" i="6"/>
  <c r="AA75" i="6"/>
  <c r="AB75" i="6" s="1"/>
  <c r="Z76" i="6"/>
  <c r="AA76" i="6"/>
  <c r="AB76" i="6" s="1"/>
  <c r="Z77" i="6"/>
  <c r="AA77" i="6"/>
  <c r="AB77" i="6"/>
  <c r="Z78" i="6"/>
  <c r="AB78" i="6" s="1"/>
  <c r="AA78" i="6"/>
  <c r="Z79" i="6"/>
  <c r="AA79" i="6"/>
  <c r="AB79" i="6" s="1"/>
  <c r="Z80" i="6"/>
  <c r="AA80" i="6"/>
  <c r="AB80" i="6" s="1"/>
  <c r="Z81" i="6"/>
  <c r="AA81" i="6"/>
  <c r="AB81" i="6" s="1"/>
  <c r="Z82" i="6"/>
  <c r="AA82" i="6"/>
  <c r="AB82" i="6"/>
  <c r="Z83" i="6"/>
  <c r="AA83" i="6"/>
  <c r="AB83" i="6" s="1"/>
  <c r="Z84" i="6"/>
  <c r="AA84" i="6"/>
  <c r="AB84" i="6" s="1"/>
  <c r="Z85" i="6"/>
  <c r="AA85" i="6"/>
  <c r="AB85" i="6" s="1"/>
  <c r="Z86" i="6"/>
  <c r="AB86" i="6" s="1"/>
  <c r="AA86" i="6"/>
  <c r="Z87" i="6"/>
  <c r="AA87" i="6"/>
  <c r="Z88" i="6"/>
  <c r="AA88" i="6"/>
  <c r="AB88" i="6" s="1"/>
  <c r="Z89" i="6"/>
  <c r="AA89" i="6"/>
  <c r="AB89" i="6" s="1"/>
  <c r="Z90" i="6"/>
  <c r="AA90" i="6"/>
  <c r="AB90" i="6"/>
  <c r="Z91" i="6"/>
  <c r="AA91" i="6"/>
  <c r="AB91" i="6" s="1"/>
  <c r="Z92" i="6"/>
  <c r="AA92" i="6"/>
  <c r="AB92" i="6" s="1"/>
  <c r="Z93" i="6"/>
  <c r="AA93" i="6"/>
  <c r="AB93" i="6"/>
  <c r="Z94" i="6"/>
  <c r="AB94" i="6" s="1"/>
  <c r="AA94" i="6"/>
  <c r="Z95" i="6"/>
  <c r="AA95" i="6"/>
  <c r="Z96" i="6"/>
  <c r="AA96" i="6"/>
  <c r="Z97" i="6"/>
  <c r="AA97" i="6"/>
  <c r="AB97" i="6"/>
  <c r="Z98" i="6"/>
  <c r="AA98" i="6"/>
  <c r="AB98" i="6" s="1"/>
  <c r="Z99" i="6"/>
  <c r="AA99" i="6"/>
  <c r="Z100" i="6"/>
  <c r="AA100" i="6"/>
  <c r="AB100" i="6" s="1"/>
  <c r="Z101" i="6"/>
  <c r="AB101" i="6" s="1"/>
  <c r="AA101" i="6"/>
  <c r="Z102" i="6"/>
  <c r="AA102" i="6"/>
  <c r="AB102" i="6" s="1"/>
  <c r="Z103" i="6"/>
  <c r="AA103" i="6"/>
  <c r="AB103" i="6" s="1"/>
  <c r="Z104" i="6"/>
  <c r="AA104" i="6"/>
  <c r="Z105" i="6"/>
  <c r="AA105" i="6"/>
  <c r="AB105" i="6"/>
  <c r="Z106" i="6"/>
  <c r="AA106" i="6"/>
  <c r="AB106" i="6"/>
  <c r="Z107" i="6"/>
  <c r="AA107" i="6"/>
  <c r="Z108" i="6"/>
  <c r="AA108" i="6"/>
  <c r="AA64" i="6"/>
  <c r="Z64" i="6"/>
  <c r="X64" i="6"/>
  <c r="W64" i="6"/>
  <c r="AI15" i="6"/>
  <c r="AF15" i="6"/>
  <c r="AC15" i="6"/>
  <c r="Z15" i="6"/>
  <c r="X15" i="6"/>
  <c r="W15" i="6"/>
  <c r="AJ59" i="6"/>
  <c r="AI59" i="6"/>
  <c r="AG59" i="6"/>
  <c r="AF59" i="6"/>
  <c r="AD59" i="6"/>
  <c r="AE59" i="6" s="1"/>
  <c r="AC59" i="6"/>
  <c r="AA59" i="6"/>
  <c r="Z59" i="6"/>
  <c r="X59" i="6"/>
  <c r="Y59" i="6" s="1"/>
  <c r="W59" i="6"/>
  <c r="AJ58" i="6"/>
  <c r="AK58" i="6" s="1"/>
  <c r="AI58" i="6"/>
  <c r="AH58" i="6"/>
  <c r="AG58" i="6"/>
  <c r="AF58" i="6"/>
  <c r="AD58" i="6"/>
  <c r="AC58" i="6"/>
  <c r="AA58" i="6"/>
  <c r="Z58" i="6"/>
  <c r="X58" i="6"/>
  <c r="W58" i="6"/>
  <c r="AJ57" i="6"/>
  <c r="AK57" i="6" s="1"/>
  <c r="AI57" i="6"/>
  <c r="AG57" i="6"/>
  <c r="AH57" i="6" s="1"/>
  <c r="AF57" i="6"/>
  <c r="AD57" i="6"/>
  <c r="AE57" i="6" s="1"/>
  <c r="AC57" i="6"/>
  <c r="AA57" i="6"/>
  <c r="AB57" i="6" s="1"/>
  <c r="Z57" i="6"/>
  <c r="X57" i="6"/>
  <c r="Y57" i="6" s="1"/>
  <c r="W57" i="6"/>
  <c r="AJ56" i="6"/>
  <c r="AI56" i="6"/>
  <c r="AG56" i="6"/>
  <c r="AF56" i="6"/>
  <c r="AD56" i="6"/>
  <c r="AC56" i="6"/>
  <c r="AB56" i="6"/>
  <c r="AA56" i="6"/>
  <c r="Z56" i="6"/>
  <c r="X56" i="6"/>
  <c r="Y56" i="6" s="1"/>
  <c r="W56" i="6"/>
  <c r="AJ55" i="6"/>
  <c r="AK55" i="6" s="1"/>
  <c r="AI55" i="6"/>
  <c r="AG55" i="6"/>
  <c r="AF55" i="6"/>
  <c r="AE55" i="6"/>
  <c r="AD55" i="6"/>
  <c r="AC55" i="6"/>
  <c r="AA55" i="6"/>
  <c r="Z55" i="6"/>
  <c r="X55" i="6"/>
  <c r="W55" i="6"/>
  <c r="AJ54" i="6"/>
  <c r="AK54" i="6" s="1"/>
  <c r="AI54" i="6"/>
  <c r="AG54" i="6"/>
  <c r="AH54" i="6" s="1"/>
  <c r="AF54" i="6"/>
  <c r="AD54" i="6"/>
  <c r="AE54" i="6" s="1"/>
  <c r="AC54" i="6"/>
  <c r="AA54" i="6"/>
  <c r="Z54" i="6"/>
  <c r="X54" i="6"/>
  <c r="Y54" i="6" s="1"/>
  <c r="W54" i="6"/>
  <c r="AJ53" i="6"/>
  <c r="AI53" i="6"/>
  <c r="AK53" i="6" s="1"/>
  <c r="AG53" i="6"/>
  <c r="AF53" i="6"/>
  <c r="AD53" i="6"/>
  <c r="AC53" i="6"/>
  <c r="AA53" i="6"/>
  <c r="Z53" i="6"/>
  <c r="X53" i="6"/>
  <c r="Y53" i="6" s="1"/>
  <c r="W53" i="6"/>
  <c r="AJ52" i="6"/>
  <c r="AI52" i="6"/>
  <c r="AG52" i="6"/>
  <c r="AH52" i="6" s="1"/>
  <c r="AF52" i="6"/>
  <c r="AD52" i="6"/>
  <c r="AE52" i="6" s="1"/>
  <c r="AC52" i="6"/>
  <c r="AB52" i="6"/>
  <c r="AA52" i="6"/>
  <c r="Z52" i="6"/>
  <c r="X52" i="6"/>
  <c r="W52" i="6"/>
  <c r="AJ51" i="6"/>
  <c r="AI51" i="6"/>
  <c r="AG51" i="6"/>
  <c r="AF51" i="6"/>
  <c r="AD51" i="6"/>
  <c r="AC51" i="6"/>
  <c r="AA51" i="6"/>
  <c r="AB51" i="6" s="1"/>
  <c r="Z51" i="6"/>
  <c r="X51" i="6"/>
  <c r="Y51" i="6" s="1"/>
  <c r="W51" i="6"/>
  <c r="AJ50" i="6"/>
  <c r="AK50" i="6" s="1"/>
  <c r="AI50" i="6"/>
  <c r="AG50" i="6"/>
  <c r="AF50" i="6"/>
  <c r="AD50" i="6"/>
  <c r="AC50" i="6"/>
  <c r="AA50" i="6"/>
  <c r="Z50" i="6"/>
  <c r="X50" i="6"/>
  <c r="W50" i="6"/>
  <c r="AJ49" i="6"/>
  <c r="AK49" i="6" s="1"/>
  <c r="AI49" i="6"/>
  <c r="AG49" i="6"/>
  <c r="AH49" i="6" s="1"/>
  <c r="AF49" i="6"/>
  <c r="AD49" i="6"/>
  <c r="AE49" i="6" s="1"/>
  <c r="AC49" i="6"/>
  <c r="AA49" i="6"/>
  <c r="Z49" i="6"/>
  <c r="Y49" i="6"/>
  <c r="X49" i="6"/>
  <c r="W49" i="6"/>
  <c r="AJ48" i="6"/>
  <c r="AI48" i="6"/>
  <c r="AG48" i="6"/>
  <c r="AF48" i="6"/>
  <c r="AD48" i="6"/>
  <c r="AC48" i="6"/>
  <c r="AA48" i="6"/>
  <c r="AB48" i="6" s="1"/>
  <c r="Z48" i="6"/>
  <c r="X48" i="6"/>
  <c r="Y48" i="6" s="1"/>
  <c r="W48" i="6"/>
  <c r="AJ47" i="6"/>
  <c r="AI47" i="6"/>
  <c r="AG47" i="6"/>
  <c r="AH47" i="6" s="1"/>
  <c r="AF47" i="6"/>
  <c r="AD47" i="6"/>
  <c r="AC47" i="6"/>
  <c r="AE47" i="6" s="1"/>
  <c r="AA47" i="6"/>
  <c r="Z47" i="6"/>
  <c r="X47" i="6"/>
  <c r="W47" i="6"/>
  <c r="AJ46" i="6"/>
  <c r="AI46" i="6"/>
  <c r="AG46" i="6"/>
  <c r="AH46" i="6" s="1"/>
  <c r="AF46" i="6"/>
  <c r="AD46" i="6"/>
  <c r="AC46" i="6"/>
  <c r="AA46" i="6"/>
  <c r="AB46" i="6" s="1"/>
  <c r="Z46" i="6"/>
  <c r="X46" i="6"/>
  <c r="Y46" i="6" s="1"/>
  <c r="W46" i="6"/>
  <c r="AK45" i="6"/>
  <c r="AJ45" i="6"/>
  <c r="AI45" i="6"/>
  <c r="AG45" i="6"/>
  <c r="AH45" i="6" s="1"/>
  <c r="AF45" i="6"/>
  <c r="AD45" i="6"/>
  <c r="AC45" i="6"/>
  <c r="AA45" i="6"/>
  <c r="Z45" i="6"/>
  <c r="X45" i="6"/>
  <c r="Y45" i="6" s="1"/>
  <c r="W45" i="6"/>
  <c r="AJ44" i="6"/>
  <c r="AK44" i="6" s="1"/>
  <c r="AI44" i="6"/>
  <c r="AG44" i="6"/>
  <c r="AH44" i="6" s="1"/>
  <c r="AF44" i="6"/>
  <c r="AD44" i="6"/>
  <c r="AE44" i="6" s="1"/>
  <c r="AC44" i="6"/>
  <c r="AA44" i="6"/>
  <c r="AB44" i="6" s="1"/>
  <c r="Z44" i="6"/>
  <c r="X44" i="6"/>
  <c r="W44" i="6"/>
  <c r="AJ43" i="6"/>
  <c r="AI43" i="6"/>
  <c r="AG43" i="6"/>
  <c r="AF43" i="6"/>
  <c r="AE43" i="6"/>
  <c r="AD43" i="6"/>
  <c r="AC43" i="6"/>
  <c r="AA43" i="6"/>
  <c r="AB43" i="6" s="1"/>
  <c r="Z43" i="6"/>
  <c r="X43" i="6"/>
  <c r="Y43" i="6" s="1"/>
  <c r="W43" i="6"/>
  <c r="AJ42" i="6"/>
  <c r="AI42" i="6"/>
  <c r="AH42" i="6"/>
  <c r="AG42" i="6"/>
  <c r="AF42" i="6"/>
  <c r="AD42" i="6"/>
  <c r="AC42" i="6"/>
  <c r="AA42" i="6"/>
  <c r="Z42" i="6"/>
  <c r="X42" i="6"/>
  <c r="Y42" i="6" s="1"/>
  <c r="W42" i="6"/>
  <c r="AJ41" i="6"/>
  <c r="AK41" i="6" s="1"/>
  <c r="AI41" i="6"/>
  <c r="AG41" i="6"/>
  <c r="AH41" i="6" s="1"/>
  <c r="AF41" i="6"/>
  <c r="AD41" i="6"/>
  <c r="AC41" i="6"/>
  <c r="AA41" i="6"/>
  <c r="AB41" i="6" s="1"/>
  <c r="Z41" i="6"/>
  <c r="X41" i="6"/>
  <c r="W41" i="6"/>
  <c r="Y41" i="6" s="1"/>
  <c r="AJ40" i="6"/>
  <c r="AI40" i="6"/>
  <c r="AG40" i="6"/>
  <c r="AH40" i="6" s="1"/>
  <c r="AF40" i="6"/>
  <c r="AD40" i="6"/>
  <c r="AC40" i="6"/>
  <c r="AA40" i="6"/>
  <c r="AB40" i="6" s="1"/>
  <c r="Z40" i="6"/>
  <c r="X40" i="6"/>
  <c r="W40" i="6"/>
  <c r="AJ39" i="6"/>
  <c r="AK39" i="6" s="1"/>
  <c r="AI39" i="6"/>
  <c r="AG39" i="6"/>
  <c r="AH39" i="6" s="1"/>
  <c r="AF39" i="6"/>
  <c r="AE39" i="6"/>
  <c r="AD39" i="6"/>
  <c r="AC39" i="6"/>
  <c r="AA39" i="6"/>
  <c r="Z39" i="6"/>
  <c r="X39" i="6"/>
  <c r="W39" i="6"/>
  <c r="AJ38" i="6"/>
  <c r="AI38" i="6"/>
  <c r="AG38" i="6"/>
  <c r="AH38" i="6" s="1"/>
  <c r="AF38" i="6"/>
  <c r="AD38" i="6"/>
  <c r="AE38" i="6" s="1"/>
  <c r="AC38" i="6"/>
  <c r="AA38" i="6"/>
  <c r="AB38" i="6" s="1"/>
  <c r="Z38" i="6"/>
  <c r="X38" i="6"/>
  <c r="Y38" i="6" s="1"/>
  <c r="W38" i="6"/>
  <c r="AJ37" i="6"/>
  <c r="AK37" i="6" s="1"/>
  <c r="AI37" i="6"/>
  <c r="AG37" i="6"/>
  <c r="AF37" i="6"/>
  <c r="AD37" i="6"/>
  <c r="AC37" i="6"/>
  <c r="AA37" i="6"/>
  <c r="Z37" i="6"/>
  <c r="Y37" i="6"/>
  <c r="X37" i="6"/>
  <c r="W37" i="6"/>
  <c r="AJ36" i="6"/>
  <c r="AK36" i="6" s="1"/>
  <c r="AI36" i="6"/>
  <c r="AG36" i="6"/>
  <c r="AH36" i="6" s="1"/>
  <c r="AF36" i="6"/>
  <c r="AD36" i="6"/>
  <c r="AC36" i="6"/>
  <c r="AB36" i="6"/>
  <c r="AA36" i="6"/>
  <c r="Z36" i="6"/>
  <c r="X36" i="6"/>
  <c r="W36" i="6"/>
  <c r="AJ35" i="6"/>
  <c r="AI35" i="6"/>
  <c r="AG35" i="6"/>
  <c r="AH35" i="6" s="1"/>
  <c r="AF35" i="6"/>
  <c r="AD35" i="6"/>
  <c r="AE35" i="6" s="1"/>
  <c r="AC35" i="6"/>
  <c r="AA35" i="6"/>
  <c r="AB35" i="6" s="1"/>
  <c r="Z35" i="6"/>
  <c r="X35" i="6"/>
  <c r="W35" i="6"/>
  <c r="AJ34" i="6"/>
  <c r="AK34" i="6" s="1"/>
  <c r="AI34" i="6"/>
  <c r="AG34" i="6"/>
  <c r="AF34" i="6"/>
  <c r="AH34" i="6" s="1"/>
  <c r="AD34" i="6"/>
  <c r="AC34" i="6"/>
  <c r="AA34" i="6"/>
  <c r="Z34" i="6"/>
  <c r="X34" i="6"/>
  <c r="W34" i="6"/>
  <c r="AJ33" i="6"/>
  <c r="AK33" i="6" s="1"/>
  <c r="AI33" i="6"/>
  <c r="AG33" i="6"/>
  <c r="AF33" i="6"/>
  <c r="AD33" i="6"/>
  <c r="AE33" i="6" s="1"/>
  <c r="AC33" i="6"/>
  <c r="AA33" i="6"/>
  <c r="AB33" i="6" s="1"/>
  <c r="Z33" i="6"/>
  <c r="Y33" i="6"/>
  <c r="X33" i="6"/>
  <c r="W33" i="6"/>
  <c r="AJ32" i="6"/>
  <c r="AK32" i="6" s="1"/>
  <c r="AI32" i="6"/>
  <c r="AG32" i="6"/>
  <c r="AF32" i="6"/>
  <c r="AD32" i="6"/>
  <c r="AC32" i="6"/>
  <c r="AA32" i="6"/>
  <c r="AB32" i="6" s="1"/>
  <c r="Z32" i="6"/>
  <c r="X32" i="6"/>
  <c r="Y32" i="6" s="1"/>
  <c r="W32" i="6"/>
  <c r="AJ31" i="6"/>
  <c r="AK31" i="6" s="1"/>
  <c r="AI31" i="6"/>
  <c r="AG31" i="6"/>
  <c r="AH31" i="6" s="1"/>
  <c r="AF31" i="6"/>
  <c r="AD31" i="6"/>
  <c r="AE31" i="6" s="1"/>
  <c r="AC31" i="6"/>
  <c r="AA31" i="6"/>
  <c r="Z31" i="6"/>
  <c r="X31" i="6"/>
  <c r="W31" i="6"/>
  <c r="AJ30" i="6"/>
  <c r="AI30" i="6"/>
  <c r="AH30" i="6"/>
  <c r="AG30" i="6"/>
  <c r="AF30" i="6"/>
  <c r="AD30" i="6"/>
  <c r="AE30" i="6" s="1"/>
  <c r="AC30" i="6"/>
  <c r="AA30" i="6"/>
  <c r="AB30" i="6" s="1"/>
  <c r="Z30" i="6"/>
  <c r="X30" i="6"/>
  <c r="W30" i="6"/>
  <c r="AK29" i="6"/>
  <c r="AJ29" i="6"/>
  <c r="AI29" i="6"/>
  <c r="AG29" i="6"/>
  <c r="AF29" i="6"/>
  <c r="AD29" i="6"/>
  <c r="AC29" i="6"/>
  <c r="AA29" i="6"/>
  <c r="AB29" i="6" s="1"/>
  <c r="Z29" i="6"/>
  <c r="X29" i="6"/>
  <c r="Y29" i="6" s="1"/>
  <c r="W29" i="6"/>
  <c r="AJ28" i="6"/>
  <c r="AK28" i="6" s="1"/>
  <c r="AI28" i="6"/>
  <c r="AG28" i="6"/>
  <c r="AF28" i="6"/>
  <c r="AD28" i="6"/>
  <c r="AE28" i="6" s="1"/>
  <c r="AC28" i="6"/>
  <c r="AA28" i="6"/>
  <c r="Z28" i="6"/>
  <c r="AB28" i="6" s="1"/>
  <c r="X28" i="6"/>
  <c r="W28" i="6"/>
  <c r="AJ27" i="6"/>
  <c r="AI27" i="6"/>
  <c r="AG27" i="6"/>
  <c r="AF27" i="6"/>
  <c r="AD27" i="6"/>
  <c r="AE27" i="6" s="1"/>
  <c r="AC27" i="6"/>
  <c r="AA27" i="6"/>
  <c r="Z27" i="6"/>
  <c r="X27" i="6"/>
  <c r="Y27" i="6" s="1"/>
  <c r="W27" i="6"/>
  <c r="AJ26" i="6"/>
  <c r="AK26" i="6" s="1"/>
  <c r="AI26" i="6"/>
  <c r="AH26" i="6"/>
  <c r="AG26" i="6"/>
  <c r="AF26" i="6"/>
  <c r="AD26" i="6"/>
  <c r="AE26" i="6" s="1"/>
  <c r="AC26" i="6"/>
  <c r="AA26" i="6"/>
  <c r="Z26" i="6"/>
  <c r="X26" i="6"/>
  <c r="W26" i="6"/>
  <c r="AJ25" i="6"/>
  <c r="AI25" i="6"/>
  <c r="AG25" i="6"/>
  <c r="AH25" i="6" s="1"/>
  <c r="AF25" i="6"/>
  <c r="AD25" i="6"/>
  <c r="AE25" i="6" s="1"/>
  <c r="AC25" i="6"/>
  <c r="AA25" i="6"/>
  <c r="AB25" i="6" s="1"/>
  <c r="Z25" i="6"/>
  <c r="X25" i="6"/>
  <c r="W25" i="6"/>
  <c r="AJ24" i="6"/>
  <c r="AI24" i="6"/>
  <c r="AG24" i="6"/>
  <c r="AF24" i="6"/>
  <c r="AD24" i="6"/>
  <c r="AC24" i="6"/>
  <c r="AA24" i="6"/>
  <c r="AB24" i="6" s="1"/>
  <c r="Z24" i="6"/>
  <c r="X24" i="6"/>
  <c r="Y24" i="6" s="1"/>
  <c r="W24" i="6"/>
  <c r="AJ23" i="6"/>
  <c r="AK23" i="6" s="1"/>
  <c r="AI23" i="6"/>
  <c r="AG23" i="6"/>
  <c r="AF23" i="6"/>
  <c r="AE23" i="6"/>
  <c r="AD23" i="6"/>
  <c r="AC23" i="6"/>
  <c r="AA23" i="6"/>
  <c r="Z23" i="6"/>
  <c r="X23" i="6"/>
  <c r="W23" i="6"/>
  <c r="AJ22" i="6"/>
  <c r="AI22" i="6"/>
  <c r="AG22" i="6"/>
  <c r="AH22" i="6" s="1"/>
  <c r="AF22" i="6"/>
  <c r="AD22" i="6"/>
  <c r="AE22" i="6" s="1"/>
  <c r="AC22" i="6"/>
  <c r="AA22" i="6"/>
  <c r="Z22" i="6"/>
  <c r="X22" i="6"/>
  <c r="Y22" i="6" s="1"/>
  <c r="W22" i="6"/>
  <c r="AJ21" i="6"/>
  <c r="AI21" i="6"/>
  <c r="AK21" i="6" s="1"/>
  <c r="AG21" i="6"/>
  <c r="AF21" i="6"/>
  <c r="AD21" i="6"/>
  <c r="AC21" i="6"/>
  <c r="AA21" i="6"/>
  <c r="Z21" i="6"/>
  <c r="X21" i="6"/>
  <c r="Y21" i="6" s="1"/>
  <c r="W21" i="6"/>
  <c r="AJ20" i="6"/>
  <c r="AI20" i="6"/>
  <c r="AG20" i="6"/>
  <c r="AH20" i="6" s="1"/>
  <c r="AF20" i="6"/>
  <c r="AD20" i="6"/>
  <c r="AE20" i="6" s="1"/>
  <c r="AC20" i="6"/>
  <c r="AB20" i="6"/>
  <c r="AA20" i="6"/>
  <c r="Z20" i="6"/>
  <c r="X20" i="6"/>
  <c r="Y20" i="6" s="1"/>
  <c r="W20" i="6"/>
  <c r="AJ19" i="6"/>
  <c r="AI19" i="6"/>
  <c r="AG19" i="6"/>
  <c r="AF19" i="6"/>
  <c r="AD19" i="6"/>
  <c r="AC19" i="6"/>
  <c r="AA19" i="6"/>
  <c r="AB19" i="6" s="1"/>
  <c r="Z19" i="6"/>
  <c r="X19" i="6"/>
  <c r="Y19" i="6" s="1"/>
  <c r="W19" i="6"/>
  <c r="AJ18" i="6"/>
  <c r="AK18" i="6" s="1"/>
  <c r="AI18" i="6"/>
  <c r="AG18" i="6"/>
  <c r="AF18" i="6"/>
  <c r="AD18" i="6"/>
  <c r="AC18" i="6"/>
  <c r="AA18" i="6"/>
  <c r="Z18" i="6"/>
  <c r="X18" i="6"/>
  <c r="W18" i="6"/>
  <c r="AJ17" i="6"/>
  <c r="AK17" i="6" s="1"/>
  <c r="AI17" i="6"/>
  <c r="AG17" i="6"/>
  <c r="AH17" i="6" s="1"/>
  <c r="AF17" i="6"/>
  <c r="AD17" i="6"/>
  <c r="AE17" i="6" s="1"/>
  <c r="AC17" i="6"/>
  <c r="AA17" i="6"/>
  <c r="Z17" i="6"/>
  <c r="Y17" i="6"/>
  <c r="X17" i="6"/>
  <c r="W17" i="6"/>
  <c r="AJ16" i="6"/>
  <c r="AI16" i="6"/>
  <c r="AG16" i="6"/>
  <c r="AF16" i="6"/>
  <c r="AD16" i="6"/>
  <c r="AC16" i="6"/>
  <c r="AA16" i="6"/>
  <c r="AB16" i="6" s="1"/>
  <c r="Z16" i="6"/>
  <c r="X16" i="6"/>
  <c r="Y16" i="6" s="1"/>
  <c r="W16" i="6"/>
  <c r="AJ15" i="6"/>
  <c r="AG15" i="6"/>
  <c r="AH15" i="6" s="1"/>
  <c r="AE15" i="6"/>
  <c r="AD15" i="6"/>
  <c r="AA15" i="6"/>
  <c r="AB15" i="6" s="1"/>
  <c r="Y15" i="6"/>
  <c r="AI16" i="5"/>
  <c r="AK16" i="5" s="1"/>
  <c r="AJ16" i="5"/>
  <c r="AI17" i="5"/>
  <c r="AJ17" i="5"/>
  <c r="AI18" i="5"/>
  <c r="AK18" i="5" s="1"/>
  <c r="AJ18" i="5"/>
  <c r="AI19" i="5"/>
  <c r="AJ19" i="5"/>
  <c r="AI20" i="5"/>
  <c r="AJ20" i="5"/>
  <c r="AK20" i="5"/>
  <c r="AI21" i="5"/>
  <c r="AJ21" i="5"/>
  <c r="AK21" i="5" s="1"/>
  <c r="AI22" i="5"/>
  <c r="AK22" i="5" s="1"/>
  <c r="AJ22" i="5"/>
  <c r="AI23" i="5"/>
  <c r="AJ23" i="5"/>
  <c r="AK23" i="5" s="1"/>
  <c r="AI24" i="5"/>
  <c r="AK24" i="5" s="1"/>
  <c r="AJ24" i="5"/>
  <c r="AI25" i="5"/>
  <c r="AJ25" i="5"/>
  <c r="AK25" i="5" s="1"/>
  <c r="AI26" i="5"/>
  <c r="AJ26" i="5"/>
  <c r="AI27" i="5"/>
  <c r="AJ27" i="5"/>
  <c r="AI28" i="5"/>
  <c r="AJ28" i="5"/>
  <c r="AK28" i="5"/>
  <c r="AI29" i="5"/>
  <c r="AJ29" i="5"/>
  <c r="AK29" i="5"/>
  <c r="AI30" i="5"/>
  <c r="AK30" i="5" s="1"/>
  <c r="AJ30" i="5"/>
  <c r="AI31" i="5"/>
  <c r="AJ31" i="5"/>
  <c r="AI32" i="5"/>
  <c r="AJ32" i="5"/>
  <c r="AI33" i="5"/>
  <c r="AJ33" i="5"/>
  <c r="AK33" i="5" s="1"/>
  <c r="AI34" i="5"/>
  <c r="AJ34" i="5"/>
  <c r="AI35" i="5"/>
  <c r="AJ35" i="5"/>
  <c r="AK35" i="5" s="1"/>
  <c r="AI36" i="5"/>
  <c r="AJ36" i="5"/>
  <c r="AK36" i="5"/>
  <c r="AI37" i="5"/>
  <c r="AK37" i="5" s="1"/>
  <c r="AJ37" i="5"/>
  <c r="AI38" i="5"/>
  <c r="AJ38" i="5"/>
  <c r="AI39" i="5"/>
  <c r="AJ39" i="5"/>
  <c r="AK39" i="5" s="1"/>
  <c r="AI40" i="5"/>
  <c r="AJ40" i="5"/>
  <c r="AK40" i="5" s="1"/>
  <c r="AI41" i="5"/>
  <c r="AJ41" i="5"/>
  <c r="AK41" i="5"/>
  <c r="AI42" i="5"/>
  <c r="AJ42" i="5"/>
  <c r="AI43" i="5"/>
  <c r="AJ43" i="5"/>
  <c r="AK43" i="5" s="1"/>
  <c r="AI44" i="5"/>
  <c r="AJ44" i="5"/>
  <c r="AK44" i="5" s="1"/>
  <c r="AI45" i="5"/>
  <c r="AK45" i="5" s="1"/>
  <c r="AJ45" i="5"/>
  <c r="AI46" i="5"/>
  <c r="AK46" i="5" s="1"/>
  <c r="AJ46" i="5"/>
  <c r="AI47" i="5"/>
  <c r="AJ47" i="5"/>
  <c r="AK47" i="5" s="1"/>
  <c r="AI48" i="5"/>
  <c r="AJ48" i="5"/>
  <c r="AK48" i="5" s="1"/>
  <c r="AI49" i="5"/>
  <c r="AJ49" i="5"/>
  <c r="AK49" i="5"/>
  <c r="AI50" i="5"/>
  <c r="AJ50" i="5"/>
  <c r="AI51" i="5"/>
  <c r="AJ51" i="5"/>
  <c r="AK51" i="5" s="1"/>
  <c r="AI52" i="5"/>
  <c r="AJ52" i="5"/>
  <c r="AK52" i="5"/>
  <c r="AI53" i="5"/>
  <c r="AK53" i="5" s="1"/>
  <c r="AJ53" i="5"/>
  <c r="AI54" i="5"/>
  <c r="AJ54" i="5"/>
  <c r="AI55" i="5"/>
  <c r="AJ55" i="5"/>
  <c r="AK55" i="5" s="1"/>
  <c r="AI56" i="5"/>
  <c r="AJ56" i="5"/>
  <c r="AK56" i="5" s="1"/>
  <c r="AI57" i="5"/>
  <c r="AJ57" i="5"/>
  <c r="AK57" i="5"/>
  <c r="AI58" i="5"/>
  <c r="AJ58" i="5"/>
  <c r="AI59" i="5"/>
  <c r="AJ59" i="5"/>
  <c r="AJ15" i="5"/>
  <c r="AI15" i="5"/>
  <c r="AF16" i="5"/>
  <c r="AG16" i="5"/>
  <c r="AH16" i="5" s="1"/>
  <c r="AF17" i="5"/>
  <c r="AG17" i="5"/>
  <c r="AF18" i="5"/>
  <c r="AG18" i="5"/>
  <c r="AF19" i="5"/>
  <c r="AG19" i="5"/>
  <c r="AH19" i="5" s="1"/>
  <c r="AF20" i="5"/>
  <c r="AG20" i="5"/>
  <c r="AF21" i="5"/>
  <c r="AG21" i="5"/>
  <c r="AF22" i="5"/>
  <c r="AG22" i="5"/>
  <c r="AF23" i="5"/>
  <c r="AG23" i="5"/>
  <c r="AH23" i="5"/>
  <c r="AF24" i="5"/>
  <c r="AG24" i="5"/>
  <c r="AH24" i="5" s="1"/>
  <c r="AF25" i="5"/>
  <c r="AH25" i="5" s="1"/>
  <c r="AG25" i="5"/>
  <c r="AF26" i="5"/>
  <c r="AG26" i="5"/>
  <c r="AH26" i="5" s="1"/>
  <c r="AF27" i="5"/>
  <c r="AG27" i="5"/>
  <c r="AH27" i="5" s="1"/>
  <c r="AF28" i="5"/>
  <c r="AG28" i="5"/>
  <c r="AH28" i="5" s="1"/>
  <c r="AF29" i="5"/>
  <c r="AH29" i="5" s="1"/>
  <c r="AG29" i="5"/>
  <c r="AF30" i="5"/>
  <c r="AG30" i="5"/>
  <c r="AF31" i="5"/>
  <c r="AH31" i="5" s="1"/>
  <c r="AG31" i="5"/>
  <c r="AF32" i="5"/>
  <c r="AG32" i="5"/>
  <c r="AH32" i="5" s="1"/>
  <c r="AF33" i="5"/>
  <c r="AG33" i="5"/>
  <c r="AF34" i="5"/>
  <c r="AG34" i="5"/>
  <c r="AH34" i="5" s="1"/>
  <c r="AF35" i="5"/>
  <c r="AG35" i="5"/>
  <c r="AH35" i="5"/>
  <c r="AF36" i="5"/>
  <c r="AG36" i="5"/>
  <c r="AF37" i="5"/>
  <c r="AH37" i="5" s="1"/>
  <c r="AG37" i="5"/>
  <c r="AF38" i="5"/>
  <c r="AG38" i="5"/>
  <c r="AF39" i="5"/>
  <c r="AG39" i="5"/>
  <c r="AH39" i="5"/>
  <c r="AF40" i="5"/>
  <c r="AG40" i="5"/>
  <c r="AH40" i="5" s="1"/>
  <c r="AF41" i="5"/>
  <c r="AG41" i="5"/>
  <c r="AF42" i="5"/>
  <c r="AG42" i="5"/>
  <c r="AH42" i="5" s="1"/>
  <c r="AF43" i="5"/>
  <c r="AG43" i="5"/>
  <c r="AH43" i="5" s="1"/>
  <c r="AF44" i="5"/>
  <c r="AG44" i="5"/>
  <c r="AF45" i="5"/>
  <c r="AH45" i="5" s="1"/>
  <c r="AG45" i="5"/>
  <c r="AF46" i="5"/>
  <c r="AG46" i="5"/>
  <c r="AH46" i="5" s="1"/>
  <c r="AF47" i="5"/>
  <c r="AH47" i="5" s="1"/>
  <c r="AG47" i="5"/>
  <c r="AF48" i="5"/>
  <c r="AG48" i="5"/>
  <c r="AH48" i="5" s="1"/>
  <c r="AF49" i="5"/>
  <c r="AG49" i="5"/>
  <c r="AF50" i="5"/>
  <c r="AG50" i="5"/>
  <c r="AF51" i="5"/>
  <c r="AG51" i="5"/>
  <c r="AH51" i="5" s="1"/>
  <c r="AF52" i="5"/>
  <c r="AG52" i="5"/>
  <c r="AF53" i="5"/>
  <c r="AG53" i="5"/>
  <c r="AF54" i="5"/>
  <c r="AG54" i="5"/>
  <c r="AF55" i="5"/>
  <c r="AG55" i="5"/>
  <c r="AH55" i="5"/>
  <c r="AF56" i="5"/>
  <c r="AG56" i="5"/>
  <c r="AH56" i="5" s="1"/>
  <c r="AF57" i="5"/>
  <c r="AG57" i="5"/>
  <c r="AF58" i="5"/>
  <c r="AG58" i="5"/>
  <c r="AH58" i="5" s="1"/>
  <c r="AF59" i="5"/>
  <c r="AG59" i="5"/>
  <c r="AH59" i="5" s="1"/>
  <c r="AG15" i="5"/>
  <c r="AF15" i="5"/>
  <c r="AC16" i="5"/>
  <c r="AD16" i="5"/>
  <c r="AC17" i="5"/>
  <c r="AE17" i="5" s="1"/>
  <c r="AD17" i="5"/>
  <c r="AC18" i="5"/>
  <c r="AD18" i="5"/>
  <c r="AC19" i="5"/>
  <c r="AD19" i="5"/>
  <c r="AE19" i="5"/>
  <c r="AC20" i="5"/>
  <c r="AD20" i="5"/>
  <c r="AE20" i="5" s="1"/>
  <c r="AC21" i="5"/>
  <c r="AD21" i="5"/>
  <c r="AC22" i="5"/>
  <c r="AD22" i="5"/>
  <c r="AE22" i="5" s="1"/>
  <c r="AC23" i="5"/>
  <c r="AD23" i="5"/>
  <c r="AE23" i="5" s="1"/>
  <c r="AC24" i="5"/>
  <c r="AD24" i="5"/>
  <c r="AC25" i="5"/>
  <c r="AE25" i="5" s="1"/>
  <c r="AD25" i="5"/>
  <c r="AC26" i="5"/>
  <c r="AD26" i="5"/>
  <c r="AE26" i="5" s="1"/>
  <c r="AC27" i="5"/>
  <c r="AE27" i="5" s="1"/>
  <c r="AD27" i="5"/>
  <c r="AC28" i="5"/>
  <c r="AD28" i="5"/>
  <c r="AE28" i="5" s="1"/>
  <c r="AC29" i="5"/>
  <c r="AD29" i="5"/>
  <c r="AC30" i="5"/>
  <c r="AD30" i="5"/>
  <c r="AC31" i="5"/>
  <c r="AD31" i="5"/>
  <c r="AE31" i="5" s="1"/>
  <c r="AC32" i="5"/>
  <c r="AD32" i="5"/>
  <c r="AC33" i="5"/>
  <c r="AD33" i="5"/>
  <c r="AC34" i="5"/>
  <c r="AD34" i="5"/>
  <c r="AC35" i="5"/>
  <c r="AD35" i="5"/>
  <c r="AE35" i="5"/>
  <c r="AC36" i="5"/>
  <c r="AD36" i="5"/>
  <c r="AE36" i="5" s="1"/>
  <c r="AC37" i="5"/>
  <c r="AD37" i="5"/>
  <c r="AC38" i="5"/>
  <c r="AD38" i="5"/>
  <c r="AE38" i="5" s="1"/>
  <c r="AC39" i="5"/>
  <c r="AD39" i="5"/>
  <c r="AE39" i="5" s="1"/>
  <c r="AC40" i="5"/>
  <c r="AD40" i="5"/>
  <c r="AE40" i="5" s="1"/>
  <c r="AC41" i="5"/>
  <c r="AE41" i="5" s="1"/>
  <c r="AD41" i="5"/>
  <c r="AC42" i="5"/>
  <c r="AD42" i="5"/>
  <c r="AC43" i="5"/>
  <c r="AE43" i="5" s="1"/>
  <c r="AD43" i="5"/>
  <c r="AC44" i="5"/>
  <c r="AD44" i="5"/>
  <c r="AE44" i="5" s="1"/>
  <c r="AC45" i="5"/>
  <c r="AD45" i="5"/>
  <c r="AC46" i="5"/>
  <c r="AD46" i="5"/>
  <c r="AE46" i="5" s="1"/>
  <c r="AC47" i="5"/>
  <c r="AD47" i="5"/>
  <c r="AE47" i="5"/>
  <c r="AC48" i="5"/>
  <c r="AD48" i="5"/>
  <c r="AC49" i="5"/>
  <c r="AE49" i="5" s="1"/>
  <c r="AD49" i="5"/>
  <c r="AC50" i="5"/>
  <c r="AD50" i="5"/>
  <c r="AC51" i="5"/>
  <c r="AD51" i="5"/>
  <c r="AE51" i="5"/>
  <c r="AC52" i="5"/>
  <c r="AD52" i="5"/>
  <c r="AE52" i="5" s="1"/>
  <c r="AC53" i="5"/>
  <c r="AD53" i="5"/>
  <c r="AC54" i="5"/>
  <c r="AD54" i="5"/>
  <c r="AE54" i="5" s="1"/>
  <c r="AC55" i="5"/>
  <c r="AD55" i="5"/>
  <c r="AE55" i="5" s="1"/>
  <c r="AC56" i="5"/>
  <c r="AD56" i="5"/>
  <c r="AC57" i="5"/>
  <c r="AE57" i="5" s="1"/>
  <c r="AD57" i="5"/>
  <c r="AC58" i="5"/>
  <c r="AD58" i="5"/>
  <c r="AE58" i="5" s="1"/>
  <c r="AC59" i="5"/>
  <c r="AE59" i="5" s="1"/>
  <c r="AD59" i="5"/>
  <c r="AD15" i="5"/>
  <c r="AC15" i="5"/>
  <c r="AE15" i="5" s="1"/>
  <c r="Z16" i="5"/>
  <c r="AA16" i="5"/>
  <c r="AB16" i="5" s="1"/>
  <c r="Z17" i="5"/>
  <c r="AA17" i="5"/>
  <c r="AB17" i="5" s="1"/>
  <c r="Z18" i="5"/>
  <c r="AA18" i="5"/>
  <c r="Z19" i="5"/>
  <c r="AB19" i="5" s="1"/>
  <c r="AA19" i="5"/>
  <c r="Z20" i="5"/>
  <c r="AA20" i="5"/>
  <c r="AB20" i="5" s="1"/>
  <c r="Z21" i="5"/>
  <c r="AB21" i="5" s="1"/>
  <c r="AA21" i="5"/>
  <c r="Z22" i="5"/>
  <c r="AA22" i="5"/>
  <c r="AB22" i="5" s="1"/>
  <c r="Z23" i="5"/>
  <c r="AA23" i="5"/>
  <c r="Z24" i="5"/>
  <c r="AA24" i="5"/>
  <c r="Z25" i="5"/>
  <c r="AA25" i="5"/>
  <c r="AB25" i="5" s="1"/>
  <c r="Z26" i="5"/>
  <c r="AA26" i="5"/>
  <c r="Z27" i="5"/>
  <c r="AA27" i="5"/>
  <c r="Z28" i="5"/>
  <c r="AA28" i="5"/>
  <c r="Z29" i="5"/>
  <c r="AA29" i="5"/>
  <c r="AB29" i="5"/>
  <c r="Z30" i="5"/>
  <c r="AA30" i="5"/>
  <c r="AB30" i="5" s="1"/>
  <c r="Z31" i="5"/>
  <c r="AB31" i="5" s="1"/>
  <c r="AA31" i="5"/>
  <c r="Z32" i="5"/>
  <c r="AA32" i="5"/>
  <c r="AB32" i="5" s="1"/>
  <c r="Z33" i="5"/>
  <c r="AA33" i="5"/>
  <c r="AB33" i="5" s="1"/>
  <c r="Z34" i="5"/>
  <c r="AA34" i="5"/>
  <c r="AB34" i="5" s="1"/>
  <c r="Z35" i="5"/>
  <c r="AB35" i="5" s="1"/>
  <c r="AA35" i="5"/>
  <c r="Z36" i="5"/>
  <c r="AA36" i="5"/>
  <c r="Z37" i="5"/>
  <c r="AB37" i="5" s="1"/>
  <c r="AA37" i="5"/>
  <c r="Z38" i="5"/>
  <c r="AA38" i="5"/>
  <c r="AB38" i="5" s="1"/>
  <c r="Z39" i="5"/>
  <c r="AA39" i="5"/>
  <c r="Z40" i="5"/>
  <c r="AA40" i="5"/>
  <c r="AB40" i="5" s="1"/>
  <c r="Z41" i="5"/>
  <c r="AA41" i="5"/>
  <c r="AB41" i="5"/>
  <c r="Z42" i="5"/>
  <c r="AA42" i="5"/>
  <c r="Z43" i="5"/>
  <c r="AB43" i="5" s="1"/>
  <c r="AA43" i="5"/>
  <c r="Z44" i="5"/>
  <c r="AA44" i="5"/>
  <c r="Z45" i="5"/>
  <c r="AA45" i="5"/>
  <c r="AB45" i="5"/>
  <c r="Z46" i="5"/>
  <c r="AA46" i="5"/>
  <c r="AB46" i="5" s="1"/>
  <c r="Z47" i="5"/>
  <c r="AA47" i="5"/>
  <c r="Z48" i="5"/>
  <c r="AA48" i="5"/>
  <c r="AB48" i="5" s="1"/>
  <c r="Z49" i="5"/>
  <c r="AA49" i="5"/>
  <c r="AB49" i="5" s="1"/>
  <c r="Z50" i="5"/>
  <c r="AA50" i="5"/>
  <c r="Z51" i="5"/>
  <c r="AB51" i="5" s="1"/>
  <c r="AA51" i="5"/>
  <c r="Z52" i="5"/>
  <c r="AA52" i="5"/>
  <c r="AB52" i="5" s="1"/>
  <c r="Z53" i="5"/>
  <c r="AA53" i="5"/>
  <c r="AB53" i="5"/>
  <c r="Z54" i="5"/>
  <c r="AA54" i="5"/>
  <c r="Z55" i="5"/>
  <c r="AA55" i="5"/>
  <c r="Z56" i="5"/>
  <c r="AA56" i="5"/>
  <c r="AB56" i="5" s="1"/>
  <c r="Z57" i="5"/>
  <c r="AA57" i="5"/>
  <c r="AB57" i="5" s="1"/>
  <c r="Z58" i="5"/>
  <c r="AA58" i="5"/>
  <c r="Z59" i="5"/>
  <c r="AA59" i="5"/>
  <c r="AA15" i="5"/>
  <c r="Z15" i="5"/>
  <c r="W16" i="5"/>
  <c r="X16" i="5"/>
  <c r="Y16" i="5" s="1"/>
  <c r="W17" i="5"/>
  <c r="X17" i="5"/>
  <c r="Y17" i="5"/>
  <c r="W18" i="5"/>
  <c r="Y18" i="5" s="1"/>
  <c r="X18" i="5"/>
  <c r="W19" i="5"/>
  <c r="X19" i="5"/>
  <c r="W20" i="5"/>
  <c r="Y20" i="5" s="1"/>
  <c r="X20" i="5"/>
  <c r="W21" i="5"/>
  <c r="X21" i="5"/>
  <c r="W22" i="5"/>
  <c r="X22" i="5"/>
  <c r="W23" i="5"/>
  <c r="X23" i="5"/>
  <c r="W24" i="5"/>
  <c r="X24" i="5"/>
  <c r="Y24" i="5"/>
  <c r="W25" i="5"/>
  <c r="X25" i="5"/>
  <c r="Y25" i="5"/>
  <c r="W26" i="5"/>
  <c r="Y26" i="5" s="1"/>
  <c r="X26" i="5"/>
  <c r="W27" i="5"/>
  <c r="X27" i="5"/>
  <c r="Y27" i="5" s="1"/>
  <c r="W28" i="5"/>
  <c r="Y28" i="5" s="1"/>
  <c r="X28" i="5"/>
  <c r="W29" i="5"/>
  <c r="X29" i="5"/>
  <c r="Y29" i="5" s="1"/>
  <c r="W30" i="5"/>
  <c r="X30" i="5"/>
  <c r="W31" i="5"/>
  <c r="X31" i="5"/>
  <c r="Y31" i="5" s="1"/>
  <c r="W32" i="5"/>
  <c r="X32" i="5"/>
  <c r="Y32" i="5" s="1"/>
  <c r="W33" i="5"/>
  <c r="Y33" i="5" s="1"/>
  <c r="X33" i="5"/>
  <c r="W34" i="5"/>
  <c r="Y34" i="5" s="1"/>
  <c r="X34" i="5"/>
  <c r="W35" i="5"/>
  <c r="X35" i="5"/>
  <c r="W36" i="5"/>
  <c r="X36" i="5"/>
  <c r="Y36" i="5" s="1"/>
  <c r="W37" i="5"/>
  <c r="X37" i="5"/>
  <c r="Y37" i="5" s="1"/>
  <c r="W38" i="5"/>
  <c r="X38" i="5"/>
  <c r="W39" i="5"/>
  <c r="X39" i="5"/>
  <c r="Y39" i="5" s="1"/>
  <c r="W40" i="5"/>
  <c r="X40" i="5"/>
  <c r="Y40" i="5" s="1"/>
  <c r="W41" i="5"/>
  <c r="X41" i="5"/>
  <c r="Y41" i="5"/>
  <c r="W42" i="5"/>
  <c r="X42" i="5"/>
  <c r="W43" i="5"/>
  <c r="X43" i="5"/>
  <c r="Y43" i="5" s="1"/>
  <c r="W44" i="5"/>
  <c r="Y44" i="5" s="1"/>
  <c r="X44" i="5"/>
  <c r="W45" i="5"/>
  <c r="Y45" i="5" s="1"/>
  <c r="X45" i="5"/>
  <c r="W46" i="5"/>
  <c r="X46" i="5"/>
  <c r="W47" i="5"/>
  <c r="X47" i="5"/>
  <c r="W48" i="5"/>
  <c r="X48" i="5"/>
  <c r="Y48" i="5" s="1"/>
  <c r="W49" i="5"/>
  <c r="X49" i="5"/>
  <c r="Y49" i="5"/>
  <c r="W50" i="5"/>
  <c r="Y50" i="5" s="1"/>
  <c r="X50" i="5"/>
  <c r="W51" i="5"/>
  <c r="X51" i="5"/>
  <c r="Y51" i="5" s="1"/>
  <c r="W52" i="5"/>
  <c r="X52" i="5"/>
  <c r="Y52" i="5"/>
  <c r="W53" i="5"/>
  <c r="X53" i="5"/>
  <c r="Y53" i="5" s="1"/>
  <c r="W54" i="5"/>
  <c r="X54" i="5"/>
  <c r="W55" i="5"/>
  <c r="X55" i="5"/>
  <c r="Y55" i="5" s="1"/>
  <c r="W56" i="5"/>
  <c r="X56" i="5"/>
  <c r="Y56" i="5" s="1"/>
  <c r="W57" i="5"/>
  <c r="X57" i="5"/>
  <c r="Y57" i="5"/>
  <c r="W58" i="5"/>
  <c r="X58" i="5"/>
  <c r="W59" i="5"/>
  <c r="X59" i="5"/>
  <c r="Y59" i="5" s="1"/>
  <c r="X15" i="5"/>
  <c r="W15" i="5"/>
  <c r="AE15" i="7"/>
  <c r="AB39" i="6" l="1"/>
  <c r="AE51" i="6"/>
  <c r="AK59" i="6"/>
  <c r="Y26" i="7"/>
  <c r="Y22" i="5"/>
  <c r="AE16" i="6"/>
  <c r="AH18" i="6"/>
  <c r="AE19" i="6"/>
  <c r="AK27" i="6"/>
  <c r="AE58" i="6"/>
  <c r="Y58" i="7"/>
  <c r="AH29" i="7"/>
  <c r="AE27" i="7"/>
  <c r="AB18" i="7"/>
  <c r="Y46" i="5"/>
  <c r="AE48" i="6"/>
  <c r="AH50" i="6"/>
  <c r="Y58" i="5"/>
  <c r="Y42" i="5"/>
  <c r="Y35" i="5"/>
  <c r="Y21" i="5"/>
  <c r="AH50" i="5"/>
  <c r="AK17" i="5"/>
  <c r="Y47" i="6"/>
  <c r="AB87" i="6"/>
  <c r="AE59" i="7"/>
  <c r="AB50" i="7"/>
  <c r="AE37" i="5"/>
  <c r="Y54" i="5"/>
  <c r="Y38" i="5"/>
  <c r="AH57" i="5"/>
  <c r="AK22" i="6"/>
  <c r="Y25" i="6"/>
  <c r="AK25" i="6"/>
  <c r="AB34" i="6"/>
  <c r="AH51" i="7"/>
  <c r="Y47" i="5"/>
  <c r="AB54" i="5"/>
  <c r="AB24" i="5"/>
  <c r="AH18" i="5"/>
  <c r="AK59" i="5"/>
  <c r="AE53" i="6"/>
  <c r="AE32" i="7"/>
  <c r="Y19" i="5"/>
  <c r="AB50" i="5"/>
  <c r="AE30" i="5"/>
  <c r="AE21" i="6"/>
  <c r="Y52" i="6"/>
  <c r="Y36" i="7"/>
  <c r="AK33" i="7"/>
  <c r="AH24" i="7"/>
  <c r="Y30" i="5"/>
  <c r="AB59" i="5"/>
  <c r="AB27" i="5"/>
  <c r="AE33" i="5"/>
  <c r="AH53" i="5"/>
  <c r="AH21" i="5"/>
  <c r="AK26" i="5"/>
  <c r="AK15" i="6"/>
  <c r="AB17" i="6"/>
  <c r="AK20" i="6"/>
  <c r="AB22" i="6"/>
  <c r="AH23" i="6"/>
  <c r="AB27" i="6"/>
  <c r="AH28" i="6"/>
  <c r="Y30" i="6"/>
  <c r="AH33" i="6"/>
  <c r="Y35" i="6"/>
  <c r="AE36" i="6"/>
  <c r="Y40" i="6"/>
  <c r="AE41" i="6"/>
  <c r="AK42" i="6"/>
  <c r="AE46" i="6"/>
  <c r="AK47" i="6"/>
  <c r="AB49" i="6"/>
  <c r="AK52" i="6"/>
  <c r="AB54" i="6"/>
  <c r="AH55" i="6"/>
  <c r="AB59" i="6"/>
  <c r="AB57" i="7"/>
  <c r="AK50" i="7"/>
  <c r="AE44" i="7"/>
  <c r="Y38" i="7"/>
  <c r="AH31" i="7"/>
  <c r="AB25" i="7"/>
  <c r="AK18" i="7"/>
  <c r="Y23" i="5"/>
  <c r="AB58" i="5"/>
  <c r="AB55" i="5"/>
  <c r="AB44" i="5"/>
  <c r="AB26" i="5"/>
  <c r="AB23" i="5"/>
  <c r="AE50" i="5"/>
  <c r="AE32" i="5"/>
  <c r="AE29" i="5"/>
  <c r="AE18" i="5"/>
  <c r="AH52" i="5"/>
  <c r="AH49" i="5"/>
  <c r="AH38" i="5"/>
  <c r="AH20" i="5"/>
  <c r="AH17" i="5"/>
  <c r="AK58" i="5"/>
  <c r="AK42" i="5"/>
  <c r="AK32" i="5"/>
  <c r="AK19" i="5"/>
  <c r="AH16" i="6"/>
  <c r="Y18" i="6"/>
  <c r="AH21" i="6"/>
  <c r="Y23" i="6"/>
  <c r="AE24" i="6"/>
  <c r="Y28" i="6"/>
  <c r="AE29" i="6"/>
  <c r="AK30" i="6"/>
  <c r="AE34" i="6"/>
  <c r="AK35" i="6"/>
  <c r="AB37" i="6"/>
  <c r="AK40" i="6"/>
  <c r="AB42" i="6"/>
  <c r="AH43" i="6"/>
  <c r="AB47" i="6"/>
  <c r="AH48" i="6"/>
  <c r="Y50" i="6"/>
  <c r="AH53" i="6"/>
  <c r="Y55" i="6"/>
  <c r="AE56" i="6"/>
  <c r="AB99" i="6"/>
  <c r="AB96" i="6"/>
  <c r="Y57" i="7"/>
  <c r="AE56" i="7"/>
  <c r="AB54" i="7"/>
  <c r="AH50" i="7"/>
  <c r="Y50" i="7"/>
  <c r="AK47" i="7"/>
  <c r="AB44" i="7"/>
  <c r="AH43" i="7"/>
  <c r="AE41" i="7"/>
  <c r="AK37" i="7"/>
  <c r="AB37" i="7"/>
  <c r="Y35" i="7"/>
  <c r="AE31" i="7"/>
  <c r="AK30" i="7"/>
  <c r="AH28" i="7"/>
  <c r="Y25" i="7"/>
  <c r="AE24" i="7"/>
  <c r="AB22" i="7"/>
  <c r="AH18" i="7"/>
  <c r="AB47" i="5"/>
  <c r="AB36" i="5"/>
  <c r="AB18" i="5"/>
  <c r="AE56" i="5"/>
  <c r="AE53" i="5"/>
  <c r="AE42" i="5"/>
  <c r="AE24" i="5"/>
  <c r="AE21" i="5"/>
  <c r="AH44" i="5"/>
  <c r="AH41" i="5"/>
  <c r="AH30" i="5"/>
  <c r="AK54" i="5"/>
  <c r="AK38" i="5"/>
  <c r="AK31" i="5"/>
  <c r="AK16" i="6"/>
  <c r="AB18" i="6"/>
  <c r="AH19" i="6"/>
  <c r="AB23" i="6"/>
  <c r="AH24" i="6"/>
  <c r="Y26" i="6"/>
  <c r="AH29" i="6"/>
  <c r="Y31" i="6"/>
  <c r="AE32" i="6"/>
  <c r="Y36" i="6"/>
  <c r="AE37" i="6"/>
  <c r="AK38" i="6"/>
  <c r="AE42" i="6"/>
  <c r="AK43" i="6"/>
  <c r="AB45" i="6"/>
  <c r="AK48" i="6"/>
  <c r="AB50" i="6"/>
  <c r="AH51" i="6"/>
  <c r="AB55" i="6"/>
  <c r="AH56" i="6"/>
  <c r="Y58" i="6"/>
  <c r="AB108" i="6"/>
  <c r="AB95" i="6"/>
  <c r="Y59" i="7"/>
  <c r="AE55" i="7"/>
  <c r="AK54" i="7"/>
  <c r="AH52" i="7"/>
  <c r="Y49" i="7"/>
  <c r="AE48" i="7"/>
  <c r="AB46" i="7"/>
  <c r="AH42" i="7"/>
  <c r="Y42" i="7"/>
  <c r="AK39" i="7"/>
  <c r="AB36" i="7"/>
  <c r="AH35" i="7"/>
  <c r="AE33" i="7"/>
  <c r="AK29" i="7"/>
  <c r="AB29" i="7"/>
  <c r="Y27" i="7"/>
  <c r="AE23" i="7"/>
  <c r="AK22" i="7"/>
  <c r="AH20" i="7"/>
  <c r="AE16" i="7"/>
  <c r="AB42" i="5"/>
  <c r="AB39" i="5"/>
  <c r="AB28" i="5"/>
  <c r="AE48" i="5"/>
  <c r="AE45" i="5"/>
  <c r="AE34" i="5"/>
  <c r="AE16" i="5"/>
  <c r="AH54" i="5"/>
  <c r="AH36" i="5"/>
  <c r="AH33" i="5"/>
  <c r="AH22" i="5"/>
  <c r="AK50" i="5"/>
  <c r="AK34" i="5"/>
  <c r="AK27" i="5"/>
  <c r="AE18" i="6"/>
  <c r="AK19" i="6"/>
  <c r="AB21" i="6"/>
  <c r="AK24" i="6"/>
  <c r="AB26" i="6"/>
  <c r="AH27" i="6"/>
  <c r="AB31" i="6"/>
  <c r="AH32" i="6"/>
  <c r="Y34" i="6"/>
  <c r="AH37" i="6"/>
  <c r="Y39" i="6"/>
  <c r="AE40" i="6"/>
  <c r="Y44" i="6"/>
  <c r="AE45" i="6"/>
  <c r="AK46" i="6"/>
  <c r="AE50" i="6"/>
  <c r="AK51" i="6"/>
  <c r="AB53" i="6"/>
  <c r="AK56" i="6"/>
  <c r="AB58" i="6"/>
  <c r="AH59" i="6"/>
  <c r="AB107" i="6"/>
  <c r="AB104" i="6"/>
  <c r="AB65" i="6"/>
  <c r="AH59" i="7"/>
  <c r="AE57" i="7"/>
  <c r="AK53" i="7"/>
  <c r="AB53" i="7"/>
  <c r="Y51" i="7"/>
  <c r="AE47" i="7"/>
  <c r="AK46" i="7"/>
  <c r="AH44" i="7"/>
  <c r="Y41" i="7"/>
  <c r="AE40" i="7"/>
  <c r="AB38" i="7"/>
  <c r="AH34" i="7"/>
  <c r="Y34" i="7"/>
  <c r="AK31" i="7"/>
  <c r="AB28" i="7"/>
  <c r="AH27" i="7"/>
  <c r="AE25" i="7"/>
  <c r="AK21" i="7"/>
  <c r="AB21" i="7"/>
  <c r="Y19" i="7"/>
  <c r="Y12" i="12"/>
  <c r="T66" i="12"/>
  <c r="Z66" i="12"/>
  <c r="AH16" i="12"/>
  <c r="W66" i="12"/>
  <c r="V30" i="12"/>
  <c r="Y17" i="12"/>
  <c r="AE17" i="12"/>
  <c r="AB15" i="12"/>
  <c r="AH15" i="12"/>
  <c r="AE14" i="12"/>
  <c r="V13" i="12"/>
  <c r="AH10" i="12"/>
  <c r="Y11" i="12"/>
  <c r="AE11" i="12"/>
  <c r="AE18" i="12"/>
  <c r="AH19" i="12"/>
  <c r="Y20" i="12"/>
  <c r="AE24" i="12"/>
  <c r="V27" i="12"/>
  <c r="AE28" i="12"/>
  <c r="V29" i="12"/>
  <c r="Y30" i="12"/>
  <c r="AE30" i="12"/>
  <c r="AH31" i="12"/>
  <c r="Y32" i="12"/>
  <c r="AF66" i="12"/>
  <c r="AB28" i="12"/>
  <c r="AE31" i="12"/>
  <c r="V22" i="12"/>
  <c r="Y23" i="12"/>
  <c r="AE23" i="12"/>
  <c r="AH24" i="12"/>
  <c r="Y25" i="12"/>
  <c r="V26" i="12"/>
  <c r="AH26" i="12"/>
  <c r="AC66" i="12"/>
  <c r="V23" i="12"/>
  <c r="AB10" i="12"/>
  <c r="AB12" i="12"/>
  <c r="AH12" i="12"/>
  <c r="Y13" i="12"/>
  <c r="AE13" i="12"/>
  <c r="V14" i="12"/>
  <c r="AB14" i="12"/>
  <c r="Y15" i="12"/>
  <c r="V18" i="12"/>
  <c r="AB18" i="12"/>
  <c r="AH18" i="12"/>
  <c r="Y19" i="12"/>
  <c r="AE19" i="12"/>
  <c r="AE21" i="12"/>
  <c r="AH22" i="12"/>
  <c r="V25" i="12"/>
  <c r="AB25" i="12"/>
  <c r="AH27" i="12"/>
  <c r="AH13" i="12"/>
  <c r="V15" i="12"/>
  <c r="AB19" i="12"/>
  <c r="Y10" i="12"/>
  <c r="V11" i="12"/>
  <c r="AH11" i="12"/>
  <c r="Y16" i="12"/>
  <c r="AE16" i="12"/>
  <c r="AB17" i="12"/>
  <c r="AE20" i="12"/>
  <c r="V21" i="12"/>
  <c r="AB21" i="12"/>
  <c r="AH21" i="12"/>
  <c r="Y22" i="12"/>
  <c r="AE22" i="12"/>
  <c r="AB23" i="12"/>
  <c r="AH23" i="12"/>
  <c r="AH28" i="12"/>
  <c r="Y29" i="12"/>
  <c r="AB30" i="12"/>
  <c r="AH30" i="12"/>
  <c r="V32" i="12"/>
  <c r="AB32" i="12"/>
  <c r="Y24" i="12"/>
  <c r="AE25" i="12"/>
  <c r="AB26" i="12"/>
  <c r="Y27" i="12"/>
  <c r="AE27" i="12"/>
  <c r="V28" i="12"/>
  <c r="AB29" i="12"/>
  <c r="AH29" i="12"/>
  <c r="Y31" i="12"/>
  <c r="AE32" i="12"/>
  <c r="AE10" i="12"/>
  <c r="AB11" i="12"/>
  <c r="AE12" i="12"/>
  <c r="AH14" i="12"/>
  <c r="AE15" i="12"/>
  <c r="V17" i="12"/>
  <c r="Y18" i="12"/>
  <c r="V20" i="12"/>
  <c r="V10" i="12"/>
  <c r="V12" i="12"/>
  <c r="AB13" i="12"/>
  <c r="Y14" i="12"/>
  <c r="V16" i="12"/>
  <c r="AB16" i="12"/>
  <c r="AH17" i="12"/>
  <c r="V19" i="12"/>
  <c r="AB20" i="12"/>
  <c r="AH20" i="12"/>
  <c r="Y21" i="12"/>
  <c r="AB22" i="12"/>
  <c r="V24" i="12"/>
  <c r="AB24" i="12"/>
  <c r="AH25" i="12"/>
  <c r="Y26" i="12"/>
  <c r="AE26" i="12"/>
  <c r="AB27" i="12"/>
  <c r="Y28" i="12"/>
  <c r="AE29" i="12"/>
  <c r="V31" i="12"/>
  <c r="AB31" i="12"/>
  <c r="AH32" i="12"/>
  <c r="Y15" i="7"/>
  <c r="AK15" i="7" l="1"/>
  <c r="AH15" i="7"/>
  <c r="Y15" i="5"/>
  <c r="AB15" i="5"/>
  <c r="AH15" i="5" l="1"/>
  <c r="AK15" i="5"/>
  <c r="W65" i="6" l="1"/>
  <c r="X65" i="6"/>
  <c r="W66" i="6"/>
  <c r="X66" i="6"/>
  <c r="W67" i="6"/>
  <c r="X67" i="6"/>
  <c r="W68" i="6"/>
  <c r="X68" i="6"/>
  <c r="W69" i="6"/>
  <c r="X69" i="6"/>
  <c r="W70" i="6"/>
  <c r="X70" i="6"/>
  <c r="Y70" i="6" s="1"/>
  <c r="W71" i="6"/>
  <c r="X71" i="6"/>
  <c r="W72" i="6"/>
  <c r="X72" i="6"/>
  <c r="W73" i="6"/>
  <c r="X73" i="6"/>
  <c r="W74" i="6"/>
  <c r="X74" i="6"/>
  <c r="W75" i="6"/>
  <c r="X75" i="6"/>
  <c r="W76" i="6"/>
  <c r="X76" i="6"/>
  <c r="W77" i="6"/>
  <c r="X77" i="6"/>
  <c r="W78" i="6"/>
  <c r="X78" i="6"/>
  <c r="Y78" i="6" s="1"/>
  <c r="W79" i="6"/>
  <c r="X79" i="6"/>
  <c r="W80" i="6"/>
  <c r="X80" i="6"/>
  <c r="W81" i="6"/>
  <c r="X81" i="6"/>
  <c r="W82" i="6"/>
  <c r="X82" i="6"/>
  <c r="W83" i="6"/>
  <c r="X83" i="6"/>
  <c r="W84" i="6"/>
  <c r="X84" i="6"/>
  <c r="W85" i="6"/>
  <c r="X85" i="6"/>
  <c r="W86" i="6"/>
  <c r="X86" i="6"/>
  <c r="Y86" i="6" s="1"/>
  <c r="W87" i="6"/>
  <c r="X87" i="6"/>
  <c r="W88" i="6"/>
  <c r="X88" i="6"/>
  <c r="W89" i="6"/>
  <c r="X89" i="6"/>
  <c r="W90" i="6"/>
  <c r="X90" i="6"/>
  <c r="Y90" i="6" s="1"/>
  <c r="W91" i="6"/>
  <c r="X91" i="6"/>
  <c r="W92" i="6"/>
  <c r="X92" i="6"/>
  <c r="W93" i="6"/>
  <c r="X93" i="6"/>
  <c r="W94" i="6"/>
  <c r="X94" i="6"/>
  <c r="W95" i="6"/>
  <c r="X95" i="6"/>
  <c r="W96" i="6"/>
  <c r="X96" i="6"/>
  <c r="W97" i="6"/>
  <c r="X97" i="6"/>
  <c r="W98" i="6"/>
  <c r="X98" i="6"/>
  <c r="W99" i="6"/>
  <c r="X99" i="6"/>
  <c r="W100" i="6"/>
  <c r="X100" i="6"/>
  <c r="W101" i="6"/>
  <c r="X101" i="6"/>
  <c r="W102" i="6"/>
  <c r="X102" i="6"/>
  <c r="W103" i="6"/>
  <c r="X103" i="6"/>
  <c r="W104" i="6"/>
  <c r="X104" i="6"/>
  <c r="W105" i="6"/>
  <c r="X105" i="6"/>
  <c r="W106" i="6"/>
  <c r="X106" i="6"/>
  <c r="W107" i="6"/>
  <c r="X107" i="6"/>
  <c r="W108" i="6"/>
  <c r="X108" i="6"/>
  <c r="Y101" i="6" l="1"/>
  <c r="Y95" i="6"/>
  <c r="Y108" i="6"/>
  <c r="Y89" i="6"/>
  <c r="Y69" i="6"/>
  <c r="Y65" i="6"/>
  <c r="Y103" i="6"/>
  <c r="Y99" i="6"/>
  <c r="Y76" i="6"/>
  <c r="Y72" i="6"/>
  <c r="Y68" i="6"/>
  <c r="Y64" i="6"/>
  <c r="Y87" i="6"/>
  <c r="Y83" i="6"/>
  <c r="Y75" i="6"/>
  <c r="Y100" i="6"/>
  <c r="Y106" i="6"/>
  <c r="Y88" i="6"/>
  <c r="Y84" i="6"/>
  <c r="Y91" i="6"/>
  <c r="Y80" i="6"/>
  <c r="AB64" i="6"/>
  <c r="Y104" i="6"/>
  <c r="Y92" i="6"/>
  <c r="Y77" i="6"/>
  <c r="Y81" i="6"/>
  <c r="Y73" i="6"/>
  <c r="Y102" i="6"/>
  <c r="Y98" i="6"/>
  <c r="Y85" i="6"/>
  <c r="Y74" i="6"/>
  <c r="Y71" i="6"/>
  <c r="Y67" i="6"/>
  <c r="Y105" i="6"/>
  <c r="Y93" i="6"/>
  <c r="Y107" i="6"/>
  <c r="Y96" i="6"/>
  <c r="Y97" i="6"/>
  <c r="Y94" i="6"/>
  <c r="Y82" i="6"/>
  <c r="Y79" i="6"/>
  <c r="Y66" i="6"/>
</calcChain>
</file>

<file path=xl/sharedStrings.xml><?xml version="1.0" encoding="utf-8"?>
<sst xmlns="http://schemas.openxmlformats.org/spreadsheetml/2006/main" count="51167" uniqueCount="3558">
  <si>
    <t>Compound</t>
  </si>
  <si>
    <t>RT</t>
  </si>
  <si>
    <t>Type</t>
  </si>
  <si>
    <t>Batch Order</t>
  </si>
  <si>
    <t>Filename</t>
  </si>
  <si>
    <t>Status</t>
  </si>
  <si>
    <t>Sample Type</t>
  </si>
  <si>
    <t>Level</t>
  </si>
  <si>
    <t>Sample Name</t>
  </si>
  <si>
    <t>Area</t>
  </si>
  <si>
    <t>Actual RT</t>
  </si>
  <si>
    <t>RT Delta</t>
  </si>
  <si>
    <t>Calculated Amt</t>
  </si>
  <si>
    <t>Theoretical Amt</t>
  </si>
  <si>
    <t>m/z (Expected)</t>
  </si>
  <si>
    <t>Response Ratio</t>
  </si>
  <si>
    <t>Integration Mode</t>
  </si>
  <si>
    <t>Active</t>
  </si>
  <si>
    <t>Excluded</t>
  </si>
  <si>
    <t>%Diff</t>
  </si>
  <si>
    <t>S/N</t>
  </si>
  <si>
    <t>Flag Details</t>
  </si>
  <si>
    <t>2_3-PG</t>
  </si>
  <si>
    <t>Target Compound</t>
  </si>
  <si>
    <t>Processed</t>
  </si>
  <si>
    <t>Cal Std</t>
  </si>
  <si>
    <t>1_32</t>
  </si>
  <si>
    <t/>
  </si>
  <si>
    <t>-0.31</t>
  </si>
  <si>
    <t>Method</t>
  </si>
  <si>
    <t>True</t>
  </si>
  <si>
    <t>False</t>
  </si>
  <si>
    <t>INF</t>
  </si>
  <si>
    <t>1_16</t>
  </si>
  <si>
    <t>1_8</t>
  </si>
  <si>
    <t>1_4</t>
  </si>
  <si>
    <t>-0.34</t>
  </si>
  <si>
    <t>1_2</t>
  </si>
  <si>
    <t>1_1</t>
  </si>
  <si>
    <t>Unknown</t>
  </si>
  <si>
    <t>N/A</t>
  </si>
  <si>
    <t>-0.39</t>
  </si>
  <si>
    <t>-0.40</t>
  </si>
  <si>
    <t>N/F</t>
  </si>
  <si>
    <t>2_3-PG C13</t>
  </si>
  <si>
    <t>Internal Standard</t>
  </si>
  <si>
    <t>Internal Standard Compound has peaks that are not found.</t>
  </si>
  <si>
    <t>6-PG</t>
  </si>
  <si>
    <t>0.20</t>
  </si>
  <si>
    <t>Manual</t>
  </si>
  <si>
    <t>-0.32</t>
  </si>
  <si>
    <t>-0.12</t>
  </si>
  <si>
    <t>0.11</t>
  </si>
  <si>
    <t>0.14</t>
  </si>
  <si>
    <t>0.13</t>
  </si>
  <si>
    <t>-0.05</t>
  </si>
  <si>
    <t>6-PG C13</t>
  </si>
  <si>
    <t>0.10</t>
  </si>
  <si>
    <t>0.12</t>
  </si>
  <si>
    <t>ADP</t>
  </si>
  <si>
    <t>-0.15</t>
  </si>
  <si>
    <t>-0.17</t>
  </si>
  <si>
    <t>-0.19</t>
  </si>
  <si>
    <t>-0.18</t>
  </si>
  <si>
    <t>-0.16</t>
  </si>
  <si>
    <t>-0.26</t>
  </si>
  <si>
    <t>ADP C13</t>
  </si>
  <si>
    <t>-0.20</t>
  </si>
  <si>
    <t>-0.21</t>
  </si>
  <si>
    <t>ADP-Glc</t>
  </si>
  <si>
    <t>0.03</t>
  </si>
  <si>
    <t>0.07</t>
  </si>
  <si>
    <t>0.09</t>
  </si>
  <si>
    <t>ADP-Glc C13</t>
  </si>
  <si>
    <t>a-KG</t>
  </si>
  <si>
    <t>0.00</t>
  </si>
  <si>
    <t>-0.02</t>
  </si>
  <si>
    <t>-0.03</t>
  </si>
  <si>
    <t>-0.01</t>
  </si>
  <si>
    <t>-0.04</t>
  </si>
  <si>
    <t>0.04</t>
  </si>
  <si>
    <t>0.02</t>
  </si>
  <si>
    <t>0.01</t>
  </si>
  <si>
    <t>a-KG C13</t>
  </si>
  <si>
    <t>AMP</t>
  </si>
  <si>
    <t>0.06</t>
  </si>
  <si>
    <t>AMP C13</t>
  </si>
  <si>
    <t>-0.07</t>
  </si>
  <si>
    <t>-0.10</t>
  </si>
  <si>
    <t>-0.08</t>
  </si>
  <si>
    <t>-0.06</t>
  </si>
  <si>
    <t>-0.09</t>
  </si>
  <si>
    <t>ATP</t>
  </si>
  <si>
    <t>ATP C13</t>
  </si>
  <si>
    <t>cAMP</t>
  </si>
  <si>
    <t>0.05</t>
  </si>
  <si>
    <t>0.08</t>
  </si>
  <si>
    <t>cAMP C13</t>
  </si>
  <si>
    <t>CDP</t>
  </si>
  <si>
    <t>-0.35</t>
  </si>
  <si>
    <t>CDP C13</t>
  </si>
  <si>
    <t>cGMP</t>
  </si>
  <si>
    <t>cGMP C13</t>
  </si>
  <si>
    <t>Cis-Aco</t>
  </si>
  <si>
    <t>Cis-aco C13</t>
  </si>
  <si>
    <t>0.32</t>
  </si>
  <si>
    <t>0.35</t>
  </si>
  <si>
    <t>0.26</t>
  </si>
  <si>
    <t>0.29</t>
  </si>
  <si>
    <t>-0.23</t>
  </si>
  <si>
    <t>CMP</t>
  </si>
  <si>
    <t>0.43</t>
  </si>
  <si>
    <t>CMP C13</t>
  </si>
  <si>
    <t>0.37</t>
  </si>
  <si>
    <t>CTP</t>
  </si>
  <si>
    <t>CTP C13</t>
  </si>
  <si>
    <t>Fru1P</t>
  </si>
  <si>
    <t>Fru1P C13</t>
  </si>
  <si>
    <t>Fru6P</t>
  </si>
  <si>
    <t>Fru6P C13</t>
  </si>
  <si>
    <t>FruBP</t>
  </si>
  <si>
    <t>-0.11</t>
  </si>
  <si>
    <t>-0.13</t>
  </si>
  <si>
    <t>FruBP C13</t>
  </si>
  <si>
    <t>-0.14</t>
  </si>
  <si>
    <t>Fum</t>
  </si>
  <si>
    <t>Fum C13</t>
  </si>
  <si>
    <t>GalN-1P</t>
  </si>
  <si>
    <t>GalN-1P C13</t>
  </si>
  <si>
    <t>GDP</t>
  </si>
  <si>
    <t>GDP C13</t>
  </si>
  <si>
    <t>GDP-Man</t>
  </si>
  <si>
    <t>GDP-Man C13</t>
  </si>
  <si>
    <t>Glc1P</t>
  </si>
  <si>
    <t>Glc1P C13</t>
  </si>
  <si>
    <t>-0.25</t>
  </si>
  <si>
    <t>Glc6P</t>
  </si>
  <si>
    <t>Glc6P C13</t>
  </si>
  <si>
    <t>GlcN-6P</t>
  </si>
  <si>
    <t>GlcN-6P C13</t>
  </si>
  <si>
    <t>GlcNAc-1P</t>
  </si>
  <si>
    <t>GlcNAc-1P C13</t>
  </si>
  <si>
    <t>GlcNAc-6P</t>
  </si>
  <si>
    <t>GlcNAc-6P C13</t>
  </si>
  <si>
    <t>Gly3P</t>
  </si>
  <si>
    <t>Gly3P C13</t>
  </si>
  <si>
    <t>GMP</t>
  </si>
  <si>
    <t>-0.22</t>
  </si>
  <si>
    <t>-0.24</t>
  </si>
  <si>
    <t>GMP C13</t>
  </si>
  <si>
    <t>IsoCit</t>
  </si>
  <si>
    <t>Mal</t>
  </si>
  <si>
    <t>Mal C13</t>
  </si>
  <si>
    <t>Man6P</t>
  </si>
  <si>
    <t>Man6P C13</t>
  </si>
  <si>
    <t>Oro</t>
  </si>
  <si>
    <t>Oro C13</t>
  </si>
  <si>
    <t>P5P</t>
  </si>
  <si>
    <t>P5P C13</t>
  </si>
  <si>
    <t>PEP</t>
  </si>
  <si>
    <t>PEP C13</t>
  </si>
  <si>
    <t>PRPP</t>
  </si>
  <si>
    <t>PRPP C13</t>
  </si>
  <si>
    <t>P-Ser</t>
  </si>
  <si>
    <t>P-Ser C13</t>
  </si>
  <si>
    <t>Rib1P</t>
  </si>
  <si>
    <t>Rib1P C13</t>
  </si>
  <si>
    <t>Sed7P</t>
  </si>
  <si>
    <t>Sed7P C13</t>
  </si>
  <si>
    <t>Shi3P</t>
  </si>
  <si>
    <t>Shi3P C13</t>
  </si>
  <si>
    <t>Suc</t>
  </si>
  <si>
    <t>Suc C13</t>
  </si>
  <si>
    <t>Tre6P</t>
  </si>
  <si>
    <t>Tre6P C13</t>
  </si>
  <si>
    <t>UDP</t>
  </si>
  <si>
    <t>UDP C13</t>
  </si>
  <si>
    <t>UDP-AcGlcN</t>
  </si>
  <si>
    <t>UDP-AcGlcN C13</t>
  </si>
  <si>
    <t>UDP-Glc</t>
  </si>
  <si>
    <t>UDP-Glc C13</t>
  </si>
  <si>
    <t>UMP</t>
  </si>
  <si>
    <t>UMP C13</t>
  </si>
  <si>
    <t>UTP</t>
  </si>
  <si>
    <t>UTP C13</t>
  </si>
  <si>
    <t>Métabolites centraux - IC/Orbi</t>
  </si>
  <si>
    <t>Légende :</t>
  </si>
  <si>
    <t>XX</t>
  </si>
  <si>
    <t>Métabolite non détecté</t>
  </si>
  <si>
    <t>Point de gamme exclu</t>
  </si>
  <si>
    <t>Calibration externe utilisée</t>
  </si>
  <si>
    <t>Standard non présent dans le SMS</t>
  </si>
  <si>
    <t>Gamme de calibration - concentrations (nM)</t>
  </si>
  <si>
    <t>Gamme de calibration - Aires</t>
  </si>
  <si>
    <t>Gamme</t>
  </si>
  <si>
    <t>Echantillons</t>
  </si>
  <si>
    <t>Moyenne</t>
  </si>
  <si>
    <t>CV%</t>
  </si>
  <si>
    <t>Ratio C12/C13</t>
  </si>
  <si>
    <t>Gamme de calibration - Ratio C12/C13</t>
  </si>
  <si>
    <t>Aires</t>
  </si>
  <si>
    <t>S1-1</t>
  </si>
  <si>
    <t>S1-2</t>
  </si>
  <si>
    <t>S1-4</t>
  </si>
  <si>
    <t>S1-8</t>
  </si>
  <si>
    <t>S1-16</t>
  </si>
  <si>
    <t>S1-32</t>
  </si>
  <si>
    <t xml:space="preserve">2_3-PG_C13 </t>
  </si>
  <si>
    <t xml:space="preserve">6-PG_C13 </t>
  </si>
  <si>
    <t xml:space="preserve">ADP_C13 </t>
  </si>
  <si>
    <t xml:space="preserve">ADP-Glc_C13 </t>
  </si>
  <si>
    <t xml:space="preserve">a-KG_C13 </t>
  </si>
  <si>
    <t xml:space="preserve">AMP_C13 </t>
  </si>
  <si>
    <t xml:space="preserve">ATP_C13 </t>
  </si>
  <si>
    <t xml:space="preserve">cAMP_C13 </t>
  </si>
  <si>
    <t xml:space="preserve">CDP_C13 </t>
  </si>
  <si>
    <t xml:space="preserve">cGMP_C13 </t>
  </si>
  <si>
    <t xml:space="preserve">Cis-Aco_C13 </t>
  </si>
  <si>
    <t xml:space="preserve">CMP_C13 </t>
  </si>
  <si>
    <t xml:space="preserve">CTP_C13 </t>
  </si>
  <si>
    <t xml:space="preserve">Fru1P_C13 </t>
  </si>
  <si>
    <t xml:space="preserve">Fru6P_C13 </t>
  </si>
  <si>
    <t xml:space="preserve">FruBP_C13 </t>
  </si>
  <si>
    <t xml:space="preserve">Fum_C13 </t>
  </si>
  <si>
    <t xml:space="preserve">GalN-1P_C13 </t>
  </si>
  <si>
    <t xml:space="preserve">GDP_C13 </t>
  </si>
  <si>
    <t xml:space="preserve">GDP-Man_C13 </t>
  </si>
  <si>
    <t xml:space="preserve">Glc1P_C13 </t>
  </si>
  <si>
    <t xml:space="preserve">Glc6P_C13 </t>
  </si>
  <si>
    <t xml:space="preserve">GlcN-6P_C13 </t>
  </si>
  <si>
    <t xml:space="preserve">GlcNAc-1P_C13 </t>
  </si>
  <si>
    <t xml:space="preserve">GlcNAc-6P_C13 </t>
  </si>
  <si>
    <t xml:space="preserve">Gly3P_C13 </t>
  </si>
  <si>
    <t xml:space="preserve">GMP_C13 </t>
  </si>
  <si>
    <t xml:space="preserve">Mal_C13 </t>
  </si>
  <si>
    <t xml:space="preserve">Man6P_C13 </t>
  </si>
  <si>
    <t xml:space="preserve">Oro_C13 </t>
  </si>
  <si>
    <t xml:space="preserve">P5P_C13 </t>
  </si>
  <si>
    <t xml:space="preserve">PEP_C13 </t>
  </si>
  <si>
    <t xml:space="preserve">PRPP_C13 </t>
  </si>
  <si>
    <t xml:space="preserve">P-Ser_C13 </t>
  </si>
  <si>
    <t xml:space="preserve">Rib1P_C13 </t>
  </si>
  <si>
    <t xml:space="preserve">Sed7P_C13 </t>
  </si>
  <si>
    <t xml:space="preserve">Shi3P_C13 </t>
  </si>
  <si>
    <t xml:space="preserve">Suc_C13 </t>
  </si>
  <si>
    <t xml:space="preserve">Tre6P_C13 </t>
  </si>
  <si>
    <t xml:space="preserve">UDP_C13 </t>
  </si>
  <si>
    <t xml:space="preserve">UDP-AcGlcN_C13 </t>
  </si>
  <si>
    <t xml:space="preserve">UDP-Glc_C13 </t>
  </si>
  <si>
    <t xml:space="preserve">UMP_C13 </t>
  </si>
  <si>
    <t xml:space="preserve">UTP_C13 </t>
  </si>
  <si>
    <t>Ecart type</t>
  </si>
  <si>
    <t>Métabolite</t>
  </si>
  <si>
    <t>R²</t>
  </si>
  <si>
    <t>% CV</t>
  </si>
  <si>
    <t>-0.48</t>
  </si>
  <si>
    <t>0.30</t>
  </si>
  <si>
    <t>0.27</t>
  </si>
  <si>
    <t>0.31</t>
  </si>
  <si>
    <t>Validation :</t>
  </si>
  <si>
    <t xml:space="preserve">Date d'analyse : </t>
  </si>
  <si>
    <t xml:space="preserve">Date de calibration : </t>
  </si>
  <si>
    <t xml:space="preserve">N° pipette calibration : </t>
  </si>
  <si>
    <t>&lt; LLOQ</t>
  </si>
  <si>
    <t>&gt; ULOQ</t>
  </si>
  <si>
    <t>Blank - Concentrations (nM)</t>
  </si>
  <si>
    <t>Blank - Aires</t>
  </si>
  <si>
    <t>Blank - Ratio C12/C13</t>
  </si>
  <si>
    <t>/</t>
  </si>
  <si>
    <t>IDMS Levure</t>
  </si>
  <si>
    <t>-0.33</t>
  </si>
  <si>
    <t>-0.27</t>
  </si>
  <si>
    <t>-0.28</t>
  </si>
  <si>
    <t>-0.30</t>
  </si>
  <si>
    <t>-0.29</t>
  </si>
  <si>
    <t>0.16</t>
  </si>
  <si>
    <t>-0.45</t>
  </si>
  <si>
    <t>-0.38</t>
  </si>
  <si>
    <t>-0.43</t>
  </si>
  <si>
    <t>-0.47</t>
  </si>
  <si>
    <t>-0.42</t>
  </si>
  <si>
    <t>-0.36</t>
  </si>
  <si>
    <t>Cit/Isocit</t>
  </si>
  <si>
    <t>0.21</t>
  </si>
  <si>
    <t>0.23</t>
  </si>
  <si>
    <t>0.15</t>
  </si>
  <si>
    <t>0.19</t>
  </si>
  <si>
    <t>-0.49</t>
  </si>
  <si>
    <t>0.18</t>
  </si>
  <si>
    <t>-0.46</t>
  </si>
  <si>
    <t>-0.37</t>
  </si>
  <si>
    <t>-0.44</t>
  </si>
  <si>
    <t>0.49</t>
  </si>
  <si>
    <t>0.48</t>
  </si>
  <si>
    <t>0.41</t>
  </si>
  <si>
    <t>0.38</t>
  </si>
  <si>
    <t>-0.41</t>
  </si>
  <si>
    <t>-0.50</t>
  </si>
  <si>
    <t>0.17</t>
  </si>
  <si>
    <t>Cit / Isocit</t>
  </si>
  <si>
    <t xml:space="preserve">Cit / Isocit_C13 </t>
  </si>
  <si>
    <t>Métabolite non détecté dans les échantillons</t>
  </si>
  <si>
    <t>387355F</t>
  </si>
  <si>
    <t>Peak Label</t>
  </si>
  <si>
    <t>PK</t>
  </si>
  <si>
    <t>Confirm</t>
  </si>
  <si>
    <t>29.10</t>
  </si>
  <si>
    <t>20210426_Blank150_1_12</t>
  </si>
  <si>
    <t>T1</t>
  </si>
  <si>
    <t>28.79</t>
  </si>
  <si>
    <t>43.614</t>
  </si>
  <si>
    <t>184,9857</t>
  </si>
  <si>
    <t>0.002</t>
  </si>
  <si>
    <t>Pass</t>
  </si>
  <si>
    <t>Confirmed</t>
  </si>
  <si>
    <t>20210426_Blank150_2_13</t>
  </si>
  <si>
    <t>28.85</t>
  </si>
  <si>
    <t>46.379</t>
  </si>
  <si>
    <t>0.005</t>
  </si>
  <si>
    <t>20210426_Blank750_14</t>
  </si>
  <si>
    <t>42.608</t>
  </si>
  <si>
    <t>0.001</t>
  </si>
  <si>
    <t>20210426_Cre150_1_20</t>
  </si>
  <si>
    <t>28.82</t>
  </si>
  <si>
    <t>43.177</t>
  </si>
  <si>
    <t>20210426_Cre150_2_21</t>
  </si>
  <si>
    <t>43.030</t>
  </si>
  <si>
    <t>20210426_Cre150_3_22</t>
  </si>
  <si>
    <t>28.75</t>
  </si>
  <si>
    <t>43.210</t>
  </si>
  <si>
    <t>20210426_Cre750_1_28</t>
  </si>
  <si>
    <t>28.76</t>
  </si>
  <si>
    <t>43.204</t>
  </si>
  <si>
    <t>20210426_Cre750_2_29</t>
  </si>
  <si>
    <t>42.822</t>
  </si>
  <si>
    <t>20210426_Cre750_3_30</t>
  </si>
  <si>
    <t>42.988</t>
  </si>
  <si>
    <t>20210426_QC_02</t>
  </si>
  <si>
    <t>QC Std</t>
  </si>
  <si>
    <t>QC</t>
  </si>
  <si>
    <t>1106.546</t>
  </si>
  <si>
    <t>1051,5</t>
  </si>
  <si>
    <t>1.082</t>
  </si>
  <si>
    <t>5,24</t>
  </si>
  <si>
    <t>20210426_SMS01_09</t>
  </si>
  <si>
    <t>28.83</t>
  </si>
  <si>
    <t>4211.616</t>
  </si>
  <si>
    <t>4206,5</t>
  </si>
  <si>
    <t>4.089</t>
  </si>
  <si>
    <t>0,12</t>
  </si>
  <si>
    <t>43629.47</t>
  </si>
  <si>
    <t>20210426_SMS02_08</t>
  </si>
  <si>
    <t>2087.592</t>
  </si>
  <si>
    <t>2103,5</t>
  </si>
  <si>
    <t>2.056</t>
  </si>
  <si>
    <t>-0,76</t>
  </si>
  <si>
    <t>114207.19</t>
  </si>
  <si>
    <t>20210426_SMS04_07</t>
  </si>
  <si>
    <t>1064.590</t>
  </si>
  <si>
    <t>1.040</t>
  </si>
  <si>
    <t>1,24</t>
  </si>
  <si>
    <t>33453.85</t>
  </si>
  <si>
    <t>20210426_SMS08_06</t>
  </si>
  <si>
    <t>524.130</t>
  </si>
  <si>
    <t>0.493</t>
  </si>
  <si>
    <t>-0,36</t>
  </si>
  <si>
    <t>20210426_SMS16_05</t>
  </si>
  <si>
    <t>262.851</t>
  </si>
  <si>
    <t>0.227</t>
  </si>
  <si>
    <t>-0,06</t>
  </si>
  <si>
    <t>20210426_SMS32_04</t>
  </si>
  <si>
    <t>28.89</t>
  </si>
  <si>
    <t>129.743</t>
  </si>
  <si>
    <t>0.090</t>
  </si>
  <si>
    <t>-0,2</t>
  </si>
  <si>
    <t>20210426_WT150_1_16</t>
  </si>
  <si>
    <t>28.71</t>
  </si>
  <si>
    <t>43.448</t>
  </si>
  <si>
    <t>20210426_WT150_2_17</t>
  </si>
  <si>
    <t>28.78</t>
  </si>
  <si>
    <t>43.244</t>
  </si>
  <si>
    <t>20210426_WT150_3_18</t>
  </si>
  <si>
    <t>43.987</t>
  </si>
  <si>
    <t>20210426_WT750_1_24</t>
  </si>
  <si>
    <t>44.228</t>
  </si>
  <si>
    <t>0.003</t>
  </si>
  <si>
    <t>20210426_WT750_2_25</t>
  </si>
  <si>
    <t>28.73</t>
  </si>
  <si>
    <t>43.153</t>
  </si>
  <si>
    <t>20210426_WT750_3_26</t>
  </si>
  <si>
    <t>28.70</t>
  </si>
  <si>
    <t>43.220</t>
  </si>
  <si>
    <t>1.000</t>
  </si>
  <si>
    <t>187,9957</t>
  </si>
  <si>
    <t>17278.64</t>
  </si>
  <si>
    <t>0 029:Peak area 11 595 655 is out of bounds (ISTD Minimum Recovery 2 155 608 and ISTD Max Recovery 6 466 824)</t>
  </si>
  <si>
    <t>28.77</t>
  </si>
  <si>
    <t>62541.79</t>
  </si>
  <si>
    <t>0 029:Peak area 10 691 557 is out of bounds (ISTD Minimum Recovery 2 155 608 and ISTD Max Recovery 6 466 824)</t>
  </si>
  <si>
    <t>35662.86</t>
  </si>
  <si>
    <t>0 029:Peak area 11 960 338 is out of bounds (ISTD Minimum Recovery 2 155 608 and ISTD Max Recovery 6 466 824)</t>
  </si>
  <si>
    <t>84828.71</t>
  </si>
  <si>
    <t>0 029:Peak area 10 374 063 is out of bounds (ISTD Minimum Recovery 2 155 608 and ISTD Max Recovery 6 466 824)</t>
  </si>
  <si>
    <t>117497.51</t>
  </si>
  <si>
    <t>0 029:Peak area 10 270 763 is out of bounds (ISTD Minimum Recovery 2 155 608 and ISTD Max Recovery 6 466 824)</t>
  </si>
  <si>
    <t>51064.48</t>
  </si>
  <si>
    <t>0 029:Peak area 10 582 216 is out of bounds (ISTD Minimum Recovery 2 155 608 and ISTD Max Recovery 6 466 824)</t>
  </si>
  <si>
    <t>106805.01</t>
  </si>
  <si>
    <t>0 029:Peak area 11 909 831 is out of bounds (ISTD Minimum Recovery 2 155 608 and ISTD Max Recovery 6 466 824)</t>
  </si>
  <si>
    <t>327661.04</t>
  </si>
  <si>
    <t>0 029:Peak area 11 989 026 is out of bounds (ISTD Minimum Recovery 2 155 608 and ISTD Max Recovery 6 466 824)</t>
  </si>
  <si>
    <t>53292.93</t>
  </si>
  <si>
    <t>0 029:Peak area 11 632 241 is out of bounds (ISTD Minimum Recovery 2 155 608 and ISTD Max Recovery 6 466 824)</t>
  </si>
  <si>
    <t>84799.14</t>
  </si>
  <si>
    <t>30394.44</t>
  </si>
  <si>
    <t>22903.26</t>
  </si>
  <si>
    <t>61135.08</t>
  </si>
  <si>
    <t>20800.85</t>
  </si>
  <si>
    <t>28.80</t>
  </si>
  <si>
    <t>51263.64</t>
  </si>
  <si>
    <t>16656.91</t>
  </si>
  <si>
    <t>28.74</t>
  </si>
  <si>
    <t>62114.43</t>
  </si>
  <si>
    <t>0 029:Peak area 10 082 372 is out of bounds (ISTD Minimum Recovery 2 155 608 and ISTD Max Recovery 6 466 824)</t>
  </si>
  <si>
    <t>36088.53</t>
  </si>
  <si>
    <t>0 029:Peak area 10 645 344 is out of bounds (ISTD Minimum Recovery 2 155 608 and ISTD Max Recovery 6 466 824)</t>
  </si>
  <si>
    <t>318071.05</t>
  </si>
  <si>
    <t>0 029:Peak area 10 815 242 is out of bounds (ISTD Minimum Recovery 2 155 608 and ISTD Max Recovery 6 466 824)</t>
  </si>
  <si>
    <t>52840.62</t>
  </si>
  <si>
    <t>0 029:Peak area 11 944 232 is out of bounds (ISTD Minimum Recovery 2 155 608 and ISTD Max Recovery 6 466 824)</t>
  </si>
  <si>
    <t>67458.77</t>
  </si>
  <si>
    <t>0 029:Peak area 12 310 885 is out of bounds (ISTD Minimum Recovery 2 155 608 and ISTD Max Recovery 6 466 824)</t>
  </si>
  <si>
    <t>142403.45</t>
  </si>
  <si>
    <t>0 029:Peak area 11 881 360 is out of bounds (ISTD Minimum Recovery 2 155 608 and ISTD Max Recovery 6 466 824)</t>
  </si>
  <si>
    <t>27.60</t>
  </si>
  <si>
    <t>275,0174</t>
  </si>
  <si>
    <t>Fail</t>
  </si>
  <si>
    <t>NotFound</t>
  </si>
  <si>
    <t>27.25</t>
  </si>
  <si>
    <t>539.589</t>
  </si>
  <si>
    <t>530,5</t>
  </si>
  <si>
    <t>1.258</t>
  </si>
  <si>
    <t>1,71</t>
  </si>
  <si>
    <t>27.23</t>
  </si>
  <si>
    <t>2121.797</t>
  </si>
  <si>
    <t>5.260</t>
  </si>
  <si>
    <t>0,04</t>
  </si>
  <si>
    <t>30589.21</t>
  </si>
  <si>
    <t>1057.576</t>
  </si>
  <si>
    <t>1060,5</t>
  </si>
  <si>
    <t>2.548</t>
  </si>
  <si>
    <t>-0,28</t>
  </si>
  <si>
    <t>45239.27</t>
  </si>
  <si>
    <t>533.400</t>
  </si>
  <si>
    <t>1.243</t>
  </si>
  <si>
    <t>0,55</t>
  </si>
  <si>
    <t>27354.19</t>
  </si>
  <si>
    <t>264.657</t>
  </si>
  <si>
    <t>0.582</t>
  </si>
  <si>
    <t>-0,13</t>
  </si>
  <si>
    <t>131.928</t>
  </si>
  <si>
    <t>132,55</t>
  </si>
  <si>
    <t>0.257</t>
  </si>
  <si>
    <t>-0,47</t>
  </si>
  <si>
    <t>66.693</t>
  </si>
  <si>
    <t>66,5</t>
  </si>
  <si>
    <t>0.098</t>
  </si>
  <si>
    <t>0,29</t>
  </si>
  <si>
    <t>27.16</t>
  </si>
  <si>
    <t>281,0375</t>
  </si>
  <si>
    <t>0 027:Peak area 53 673 is out of bounds (ISTD Minimum Recovery 1 625 537 and ISTD Max Recovery 4 876 612)</t>
  </si>
  <si>
    <t>27.98</t>
  </si>
  <si>
    <t>0 028:Peak area 14 989 is out of bounds (ISTD Minimum Recovery 1 625 537 and ISTD Max Recovery 4 876 612). 0 028:Apex Retention Time 0 028 is out of bounds (ISTD Min RT 0 027 and ISTD Max RT 0 027)</t>
  </si>
  <si>
    <t>28.03</t>
  </si>
  <si>
    <t>0 028:Peak area 7 428 is out of bounds (ISTD Minimum Recovery 1 625 537 and ISTD Max Recovery 4 876 612). 0 028:Apex Retention Time 0 028 is out of bounds (ISTD Min RT 0 027 and ISTD Max RT 0 027)</t>
  </si>
  <si>
    <t>27.92</t>
  </si>
  <si>
    <t>3442.99</t>
  </si>
  <si>
    <t>0 028:Peak area 10 011 is out of bounds (ISTD Minimum Recovery 1 625 537 and ISTD Max Recovery 4 876 612). 0 028:Apex Retention Time 0 028 is out of bounds (ISTD Min RT 0 027 and ISTD Max RT 0 027)</t>
  </si>
  <si>
    <t>27.10</t>
  </si>
  <si>
    <t>0 027:Peak area 81 831 is out of bounds (ISTD Minimum Recovery 1 625 537 and ISTD Max Recovery 4 876 612)</t>
  </si>
  <si>
    <t>28.05</t>
  </si>
  <si>
    <t>0.45</t>
  </si>
  <si>
    <t>0 028:Peak area 18 163 is out of bounds (ISTD Minimum Recovery 1 625 537 and ISTD Max Recovery 4 876 612). 0 028:Apex Retention Time 0 028 is out of bounds (ISTD Min RT 0 027 and ISTD Max RT 0 027)</t>
  </si>
  <si>
    <t>27.17</t>
  </si>
  <si>
    <t>0 027:Peak area 83 919 is out of bounds (ISTD Minimum Recovery 1 625 537 and ISTD Max Recovery 4 876 612)</t>
  </si>
  <si>
    <t>28.00</t>
  </si>
  <si>
    <t>0.40</t>
  </si>
  <si>
    <t>0 028:Peak area 15 697 is out of bounds (ISTD Minimum Recovery 1 625 537 and ISTD Max Recovery 4 876 612). 0 028:Apex Retention Time 0 028 is out of bounds (ISTD Min RT 0 027 and ISTD Max RT 0 027)</t>
  </si>
  <si>
    <t>27.20</t>
  </si>
  <si>
    <t>User</t>
  </si>
  <si>
    <t>27.22</t>
  </si>
  <si>
    <t>77237.67</t>
  </si>
  <si>
    <t>88303.93</t>
  </si>
  <si>
    <t>28.01</t>
  </si>
  <si>
    <t>0 028:Peak area 9 204 is out of bounds (ISTD Minimum Recovery 1 625 537 and ISTD Max Recovery 4 876 612). 0 028:Apex Retention Time 0 028 is out of bounds (ISTD Min RT 0 027 and ISTD Max RT 0 027)</t>
  </si>
  <si>
    <t>27.11</t>
  </si>
  <si>
    <t>0 027:Peak area 56 181 is out of bounds (ISTD Minimum Recovery 1 625 537 and ISTD Max Recovery 4 876 612)</t>
  </si>
  <si>
    <t>0 027:Peak area 36 347 is out of bounds (ISTD Minimum Recovery 1 625 537 and ISTD Max Recovery 4 876 612)</t>
  </si>
  <si>
    <t>28.09</t>
  </si>
  <si>
    <t>0 028:Peak area 12 934 is out of bounds (ISTD Minimum Recovery 1 625 537 and ISTD Max Recovery 4 876 612). 0 028:Apex Retention Time 0 028 is out of bounds (ISTD Min RT 0 027 and ISTD Max RT 0 027)</t>
  </si>
  <si>
    <t>27.90</t>
  </si>
  <si>
    <t>0 028:Peak area 18 544 is out of bounds (ISTD Minimum Recovery 1 625 537 and ISTD Max Recovery 4 876 612). 0 028:Apex Retention Time 0 028 is out of bounds (ISTD Min RT 0 027 and ISTD Max RT 0 027)</t>
  </si>
  <si>
    <t>27.13</t>
  </si>
  <si>
    <t>2707.97</t>
  </si>
  <si>
    <t>0 027:Peak area 61 509 is out of bounds (ISTD Minimum Recovery 1 625 537 and ISTD Max Recovery 4 876 612)</t>
  </si>
  <si>
    <t>34.10</t>
  </si>
  <si>
    <t>33.97</t>
  </si>
  <si>
    <t>44.515</t>
  </si>
  <si>
    <t>426,0221</t>
  </si>
  <si>
    <t>33.93</t>
  </si>
  <si>
    <t>46.077</t>
  </si>
  <si>
    <t>33.98</t>
  </si>
  <si>
    <t>45.840</t>
  </si>
  <si>
    <t>56.597</t>
  </si>
  <si>
    <t>0.012</t>
  </si>
  <si>
    <t>57.313</t>
  </si>
  <si>
    <t>56.093</t>
  </si>
  <si>
    <t>0.011</t>
  </si>
  <si>
    <t>33.96</t>
  </si>
  <si>
    <t>84.769</t>
  </si>
  <si>
    <t>0.038</t>
  </si>
  <si>
    <t>74.347</t>
  </si>
  <si>
    <t>0.028</t>
  </si>
  <si>
    <t>2367.67</t>
  </si>
  <si>
    <t>34.00</t>
  </si>
  <si>
    <t>82.004</t>
  </si>
  <si>
    <t>0.035</t>
  </si>
  <si>
    <t>550.309</t>
  </si>
  <si>
    <t>0.476</t>
  </si>
  <si>
    <t>-4,63</t>
  </si>
  <si>
    <t>2295.050</t>
  </si>
  <si>
    <t>2.316</t>
  </si>
  <si>
    <t>-0,56</t>
  </si>
  <si>
    <t>1126101.58</t>
  </si>
  <si>
    <t>1186.464</t>
  </si>
  <si>
    <t>1.111</t>
  </si>
  <si>
    <t>2,81</t>
  </si>
  <si>
    <t>34.01</t>
  </si>
  <si>
    <t>581.038</t>
  </si>
  <si>
    <t>0.506</t>
  </si>
  <si>
    <t>0,7</t>
  </si>
  <si>
    <t>268.133</t>
  </si>
  <si>
    <t>288,5</t>
  </si>
  <si>
    <t>0.208</t>
  </si>
  <si>
    <t>-7,06</t>
  </si>
  <si>
    <t>131.453</t>
  </si>
  <si>
    <t>144,5</t>
  </si>
  <si>
    <t>0.081</t>
  </si>
  <si>
    <t>-9,03</t>
  </si>
  <si>
    <t>81.442</t>
  </si>
  <si>
    <t>13,11</t>
  </si>
  <si>
    <t>52.373</t>
  </si>
  <si>
    <t>0.008</t>
  </si>
  <si>
    <t>33.91</t>
  </si>
  <si>
    <t>53.452</t>
  </si>
  <si>
    <t>0.009</t>
  </si>
  <si>
    <t>61.332</t>
  </si>
  <si>
    <t>0.016</t>
  </si>
  <si>
    <t>33.99</t>
  </si>
  <si>
    <t>86.612</t>
  </si>
  <si>
    <t>0.039</t>
  </si>
  <si>
    <t>14763.67</t>
  </si>
  <si>
    <t>62.296</t>
  </si>
  <si>
    <t>0.017</t>
  </si>
  <si>
    <t>12170.53</t>
  </si>
  <si>
    <t>33.95</t>
  </si>
  <si>
    <t>80.366</t>
  </si>
  <si>
    <t>0.034</t>
  </si>
  <si>
    <t>5201.42</t>
  </si>
  <si>
    <t>436,0557</t>
  </si>
  <si>
    <t>3888.96</t>
  </si>
  <si>
    <t>0 034:Peak area 19 082 393 is out of bounds (ISTD Minimum Recovery 3 577 189 and ISTD Max Recovery 10 731 568)</t>
  </si>
  <si>
    <t>24794.16</t>
  </si>
  <si>
    <t>0 034:Peak area 16 424 257 is out of bounds (ISTD Minimum Recovery 3 577 189 and ISTD Max Recovery 10 731 568)</t>
  </si>
  <si>
    <t>33.94</t>
  </si>
  <si>
    <t>6950.77</t>
  </si>
  <si>
    <t>0 034:Peak area 20 012 995 is out of bounds (ISTD Minimum Recovery 3 577 189 and ISTD Max Recovery 10 731 568)</t>
  </si>
  <si>
    <t>4660.19</t>
  </si>
  <si>
    <t>0 034:Peak area 16 865 777 is out of bounds (ISTD Minimum Recovery 3 577 189 and ISTD Max Recovery 10 731 568)</t>
  </si>
  <si>
    <t>6156.32</t>
  </si>
  <si>
    <t>0 034:Peak area 15 521 303 is out of bounds (ISTD Minimum Recovery 3 577 189 and ISTD Max Recovery 10 731 568)</t>
  </si>
  <si>
    <t>9749.60</t>
  </si>
  <si>
    <t>0 034:Peak area 17 376 207 is out of bounds (ISTD Minimum Recovery 3 577 189 and ISTD Max Recovery 10 731 568)</t>
  </si>
  <si>
    <t>6393.94</t>
  </si>
  <si>
    <t>0 034:Peak area 23 586 139 is out of bounds (ISTD Minimum Recovery 3 577 189 and ISTD Max Recovery 10 731 568)</t>
  </si>
  <si>
    <t>8016.62</t>
  </si>
  <si>
    <t>0 034:Peak area 20 485 286 is out of bounds (ISTD Minimum Recovery 3 577 189 and ISTD Max Recovery 10 731 568)</t>
  </si>
  <si>
    <t>21413.12</t>
  </si>
  <si>
    <t>0 034:Peak area 20 300 661 is out of bounds (ISTD Minimum Recovery 3 577 189 and ISTD Max Recovery 10 731 568)</t>
  </si>
  <si>
    <t>1487.81</t>
  </si>
  <si>
    <t>33.92</t>
  </si>
  <si>
    <t>1354.24</t>
  </si>
  <si>
    <t>734.59</t>
  </si>
  <si>
    <t>3624.95</t>
  </si>
  <si>
    <t>1633.16</t>
  </si>
  <si>
    <t>7113.75</t>
  </si>
  <si>
    <t>5250.98</t>
  </si>
  <si>
    <t>3315.31</t>
  </si>
  <si>
    <t>0 034:Peak area 18 285 182 is out of bounds (ISTD Minimum Recovery 3 577 189 and ISTD Max Recovery 10 731 568)</t>
  </si>
  <si>
    <t>10248.69</t>
  </si>
  <si>
    <t>0 034:Peak area 18 701 689 is out of bounds (ISTD Minimum Recovery 3 577 189 and ISTD Max Recovery 10 731 568)</t>
  </si>
  <si>
    <t>3150.26</t>
  </si>
  <si>
    <t>0 034:Peak area 18 001 294 is out of bounds (ISTD Minimum Recovery 3 577 189 and ISTD Max Recovery 10 731 568)</t>
  </si>
  <si>
    <t>2000.66</t>
  </si>
  <si>
    <t>0 034:Peak area 21 946 510 is out of bounds (ISTD Minimum Recovery 3 577 189 and ISTD Max Recovery 10 731 568)</t>
  </si>
  <si>
    <t>3866.75</t>
  </si>
  <si>
    <t>0 034:Peak area 22 577 856 is out of bounds (ISTD Minimum Recovery 3 577 189 and ISTD Max Recovery 10 731 568)</t>
  </si>
  <si>
    <t>14171.28</t>
  </si>
  <si>
    <t>0 034:Peak area 22 347 302 is out of bounds (ISTD Minimum Recovery 3 577 189 and ISTD Max Recovery 10 731 568)</t>
  </si>
  <si>
    <t>21.20</t>
  </si>
  <si>
    <t>588,075</t>
  </si>
  <si>
    <t>21.27</t>
  </si>
  <si>
    <t>380.986</t>
  </si>
  <si>
    <t>601,5</t>
  </si>
  <si>
    <t>2145.355</t>
  </si>
  <si>
    <t>-36,66</t>
  </si>
  <si>
    <t>29628.04</t>
  </si>
  <si>
    <t>QC amount of 381 is out of range 481 to 722</t>
  </si>
  <si>
    <t>21.19</t>
  </si>
  <si>
    <t>2378.309</t>
  </si>
  <si>
    <t>4710.105</t>
  </si>
  <si>
    <t>-1,11</t>
  </si>
  <si>
    <t>5872.63</t>
  </si>
  <si>
    <t>1289.328</t>
  </si>
  <si>
    <t>1202,5</t>
  </si>
  <si>
    <t>4458.375</t>
  </si>
  <si>
    <t>7,22</t>
  </si>
  <si>
    <t>4074.51</t>
  </si>
  <si>
    <t>571.626</t>
  </si>
  <si>
    <t>3452.131</t>
  </si>
  <si>
    <t>-4,97</t>
  </si>
  <si>
    <t>275255.18</t>
  </si>
  <si>
    <t>261.736</t>
  </si>
  <si>
    <t>300,5</t>
  </si>
  <si>
    <t>2719.498</t>
  </si>
  <si>
    <t>-12,9</t>
  </si>
  <si>
    <t>21.22</t>
  </si>
  <si>
    <t>141.459</t>
  </si>
  <si>
    <t>150,5</t>
  </si>
  <si>
    <t>2354.169</t>
  </si>
  <si>
    <t>-6,01</t>
  </si>
  <si>
    <t>21.26</t>
  </si>
  <si>
    <t>88.247</t>
  </si>
  <si>
    <t>2054.882</t>
  </si>
  <si>
    <t>17,66</t>
  </si>
  <si>
    <t>22.60</t>
  </si>
  <si>
    <t>604,1286</t>
  </si>
  <si>
    <t>14.30</t>
  </si>
  <si>
    <t>14.29</t>
  </si>
  <si>
    <t>-3.734</t>
  </si>
  <si>
    <t>145,0143</t>
  </si>
  <si>
    <t>-2.883</t>
  </si>
  <si>
    <t>35835.56</t>
  </si>
  <si>
    <t>-7.348</t>
  </si>
  <si>
    <t>0.058</t>
  </si>
  <si>
    <t>14.27</t>
  </si>
  <si>
    <t>-7.596</t>
  </si>
  <si>
    <t>0.055</t>
  </si>
  <si>
    <t>-6.518</t>
  </si>
  <si>
    <t>0.065</t>
  </si>
  <si>
    <t>-5.713</t>
  </si>
  <si>
    <t>0.072</t>
  </si>
  <si>
    <t>-9.540</t>
  </si>
  <si>
    <t>-8.654</t>
  </si>
  <si>
    <t>0.046</t>
  </si>
  <si>
    <t>-9.408</t>
  </si>
  <si>
    <t>42.085</t>
  </si>
  <si>
    <t>0.480</t>
  </si>
  <si>
    <t>-60,67</t>
  </si>
  <si>
    <t>24372.68</t>
  </si>
  <si>
    <t>QC amount of 42 is out of range 86 to 128</t>
  </si>
  <si>
    <t>14.31</t>
  </si>
  <si>
    <t>2.203</t>
  </si>
  <si>
    <t>10629.42</t>
  </si>
  <si>
    <t>Rsquared 1 &lt; R2Threshold 1</t>
  </si>
  <si>
    <t>14.33</t>
  </si>
  <si>
    <t>160.441</t>
  </si>
  <si>
    <t>1.291</t>
  </si>
  <si>
    <t>-25,03</t>
  </si>
  <si>
    <t>6881.21</t>
  </si>
  <si>
    <t>Rsquared 1 &lt; R2Threshold 1. Calibration Amount Diff -25% (absolute) &gt; max calibration amount diff 20%</t>
  </si>
  <si>
    <t>14.28</t>
  </si>
  <si>
    <t>100.197</t>
  </si>
  <si>
    <t>0.913</t>
  </si>
  <si>
    <t>-6,36</t>
  </si>
  <si>
    <t>9326.17</t>
  </si>
  <si>
    <t>73.802</t>
  </si>
  <si>
    <t>53,5</t>
  </si>
  <si>
    <t>0.725</t>
  </si>
  <si>
    <t>37,95</t>
  </si>
  <si>
    <t>8783.58</t>
  </si>
  <si>
    <t>Rsquared 1 &lt; R2Threshold 1. Calibration Amount Diff 38% (absolute) &gt; max calibration amount diff 20%</t>
  </si>
  <si>
    <t>41.971</t>
  </si>
  <si>
    <t>0.479</t>
  </si>
  <si>
    <t>55,45</t>
  </si>
  <si>
    <t>10877.28</t>
  </si>
  <si>
    <t>Rsquared 1 &lt; R2Threshold 1. Calibration Amount Diff 55% (absolute) &gt; max calibration amount diff 20%</t>
  </si>
  <si>
    <t>4.190</t>
  </si>
  <si>
    <t>13,5</t>
  </si>
  <si>
    <t>0.161</t>
  </si>
  <si>
    <t>-68,96</t>
  </si>
  <si>
    <t>3458.71</t>
  </si>
  <si>
    <t>Rsquared 1 &lt; R2Threshold 1. Calibration Amount Diff -69% (absolute) &gt; max calibration amount diff 20%</t>
  </si>
  <si>
    <t>-7.133</t>
  </si>
  <si>
    <t>0.060</t>
  </si>
  <si>
    <t>14.32</t>
  </si>
  <si>
    <t>-7.171</t>
  </si>
  <si>
    <t>0.059</t>
  </si>
  <si>
    <t>-5.983</t>
  </si>
  <si>
    <t>0.070</t>
  </si>
  <si>
    <t>-8.239</t>
  </si>
  <si>
    <t>0.050</t>
  </si>
  <si>
    <t>-8.233</t>
  </si>
  <si>
    <t>-7.441</t>
  </si>
  <si>
    <t>0.057</t>
  </si>
  <si>
    <t>150,031</t>
  </si>
  <si>
    <t>10938.48</t>
  </si>
  <si>
    <t>50491.68</t>
  </si>
  <si>
    <t>870453.19</t>
  </si>
  <si>
    <t>42649.10</t>
  </si>
  <si>
    <t>263639.05</t>
  </si>
  <si>
    <t>91760.35</t>
  </si>
  <si>
    <t>14.26</t>
  </si>
  <si>
    <t>45522.23</t>
  </si>
  <si>
    <t>18.70</t>
  </si>
  <si>
    <t>18.59</t>
  </si>
  <si>
    <t>24.640</t>
  </si>
  <si>
    <t>346,0558</t>
  </si>
  <si>
    <t>0.015</t>
  </si>
  <si>
    <t>462.64</t>
  </si>
  <si>
    <t>18.53</t>
  </si>
  <si>
    <t>25.408</t>
  </si>
  <si>
    <t>0.018</t>
  </si>
  <si>
    <t>8431.80</t>
  </si>
  <si>
    <t>19.05</t>
  </si>
  <si>
    <t>24.086</t>
  </si>
  <si>
    <t>0.013</t>
  </si>
  <si>
    <t>18.65</t>
  </si>
  <si>
    <t>42.435</t>
  </si>
  <si>
    <t>0.075</t>
  </si>
  <si>
    <t>435.37</t>
  </si>
  <si>
    <t>42.724</t>
  </si>
  <si>
    <t>0.076</t>
  </si>
  <si>
    <t>1538.94</t>
  </si>
  <si>
    <t>34.096</t>
  </si>
  <si>
    <t>0.047</t>
  </si>
  <si>
    <t>18.66</t>
  </si>
  <si>
    <t>75.632</t>
  </si>
  <si>
    <t>0.188</t>
  </si>
  <si>
    <t>18.61</t>
  </si>
  <si>
    <t>43.087</t>
  </si>
  <si>
    <t>0.077</t>
  </si>
  <si>
    <t>18.67</t>
  </si>
  <si>
    <t>54.474</t>
  </si>
  <si>
    <t>0.116</t>
  </si>
  <si>
    <t>18.73</t>
  </si>
  <si>
    <t>714.476</t>
  </si>
  <si>
    <t>693,5</t>
  </si>
  <si>
    <t>2.434</t>
  </si>
  <si>
    <t>3,02</t>
  </si>
  <si>
    <t>18.69</t>
  </si>
  <si>
    <t>2781.768</t>
  </si>
  <si>
    <t>2773,5</t>
  </si>
  <si>
    <t>10.727</t>
  </si>
  <si>
    <t>0,3</t>
  </si>
  <si>
    <t>38208.62</t>
  </si>
  <si>
    <t>1362.301</t>
  </si>
  <si>
    <t>4.865</t>
  </si>
  <si>
    <t>-1,78</t>
  </si>
  <si>
    <t>40349.07</t>
  </si>
  <si>
    <t>18.64</t>
  </si>
  <si>
    <t>701.392</t>
  </si>
  <si>
    <t>2.387</t>
  </si>
  <si>
    <t>1,14</t>
  </si>
  <si>
    <t>44159.01</t>
  </si>
  <si>
    <t>356.367</t>
  </si>
  <si>
    <t>346,5</t>
  </si>
  <si>
    <t>1.157</t>
  </si>
  <si>
    <t>2,85</t>
  </si>
  <si>
    <t>16382.17</t>
  </si>
  <si>
    <t>175.598</t>
  </si>
  <si>
    <t>173,5</t>
  </si>
  <si>
    <t>0.530</t>
  </si>
  <si>
    <t>1,21</t>
  </si>
  <si>
    <t>83.282</t>
  </si>
  <si>
    <t>86,5</t>
  </si>
  <si>
    <t>0.214</t>
  </si>
  <si>
    <t>-3,72</t>
  </si>
  <si>
    <t>18.63</t>
  </si>
  <si>
    <t>48.805</t>
  </si>
  <si>
    <t>0.097</t>
  </si>
  <si>
    <t>48.208</t>
  </si>
  <si>
    <t>0.095</t>
  </si>
  <si>
    <t>18.55</t>
  </si>
  <si>
    <t>58.748</t>
  </si>
  <si>
    <t>0.131</t>
  </si>
  <si>
    <t>855.34</t>
  </si>
  <si>
    <t>177.494</t>
  </si>
  <si>
    <t>0.536</t>
  </si>
  <si>
    <t>69.838</t>
  </si>
  <si>
    <t>0.168</t>
  </si>
  <si>
    <t>64.269</t>
  </si>
  <si>
    <t>0.149</t>
  </si>
  <si>
    <t>18.50</t>
  </si>
  <si>
    <t>356,0894</t>
  </si>
  <si>
    <t>2085.70</t>
  </si>
  <si>
    <t>2922.48</t>
  </si>
  <si>
    <t>3294.44</t>
  </si>
  <si>
    <t>18.52</t>
  </si>
  <si>
    <t>3310.98</t>
  </si>
  <si>
    <t>2631.46</t>
  </si>
  <si>
    <t>2992.97</t>
  </si>
  <si>
    <t>18.54</t>
  </si>
  <si>
    <t>3886.29</t>
  </si>
  <si>
    <t>5348.09</t>
  </si>
  <si>
    <t>3092.80</t>
  </si>
  <si>
    <t>18.58</t>
  </si>
  <si>
    <t>7143.47</t>
  </si>
  <si>
    <t>18.57</t>
  </si>
  <si>
    <t>4027.18</t>
  </si>
  <si>
    <t>7004.42</t>
  </si>
  <si>
    <t>6454.62</t>
  </si>
  <si>
    <t>18.60</t>
  </si>
  <si>
    <t>9770.25</t>
  </si>
  <si>
    <t>8508.32</t>
  </si>
  <si>
    <t>7202.21</t>
  </si>
  <si>
    <t>2962.77</t>
  </si>
  <si>
    <t>18.56</t>
  </si>
  <si>
    <t>4131.19</t>
  </si>
  <si>
    <t>3174.16</t>
  </si>
  <si>
    <t>6694.53</t>
  </si>
  <si>
    <t>4819.96</t>
  </si>
  <si>
    <t>5503.97</t>
  </si>
  <si>
    <t>36.40</t>
  </si>
  <si>
    <t>36.66</t>
  </si>
  <si>
    <t>55.604</t>
  </si>
  <si>
    <t>505,9885</t>
  </si>
  <si>
    <t>0.000</t>
  </si>
  <si>
    <t>620014547853736000.00</t>
  </si>
  <si>
    <t>36.60</t>
  </si>
  <si>
    <t>60.718</t>
  </si>
  <si>
    <t>36.45</t>
  </si>
  <si>
    <t>57.938</t>
  </si>
  <si>
    <t>36.43</t>
  </si>
  <si>
    <t>70.119</t>
  </si>
  <si>
    <t>36.49</t>
  </si>
  <si>
    <t>70.397</t>
  </si>
  <si>
    <t>36.46</t>
  </si>
  <si>
    <t>62.837</t>
  </si>
  <si>
    <t>118.855</t>
  </si>
  <si>
    <t>96.166</t>
  </si>
  <si>
    <t>0.007</t>
  </si>
  <si>
    <t>85.981</t>
  </si>
  <si>
    <t>36.54</t>
  </si>
  <si>
    <t>737.025</t>
  </si>
  <si>
    <t>0.121</t>
  </si>
  <si>
    <t>2,36</t>
  </si>
  <si>
    <t>2882.021</t>
  </si>
  <si>
    <t>2879,5</t>
  </si>
  <si>
    <t>0.596</t>
  </si>
  <si>
    <t>0,09</t>
  </si>
  <si>
    <t>36.48</t>
  </si>
  <si>
    <t>1441.763</t>
  </si>
  <si>
    <t>1439,5</t>
  </si>
  <si>
    <t>0.262</t>
  </si>
  <si>
    <t>0,16</t>
  </si>
  <si>
    <t>680.894</t>
  </si>
  <si>
    <t>0.111</t>
  </si>
  <si>
    <t>-5,43</t>
  </si>
  <si>
    <t>410.964</t>
  </si>
  <si>
    <t>0.062</t>
  </si>
  <si>
    <t>14,16</t>
  </si>
  <si>
    <t>163.082</t>
  </si>
  <si>
    <t>-9,4</t>
  </si>
  <si>
    <t>36.55</t>
  </si>
  <si>
    <t>90.294</t>
  </si>
  <si>
    <t>0.006</t>
  </si>
  <si>
    <t>0,33</t>
  </si>
  <si>
    <t>4180742167431110000.00</t>
  </si>
  <si>
    <t>36.41</t>
  </si>
  <si>
    <t>72.116</t>
  </si>
  <si>
    <t>36.47</t>
  </si>
  <si>
    <t>66.767</t>
  </si>
  <si>
    <t>36.51</t>
  </si>
  <si>
    <t>68.849</t>
  </si>
  <si>
    <t>113.647</t>
  </si>
  <si>
    <t>0.010</t>
  </si>
  <si>
    <t>36.42</t>
  </si>
  <si>
    <t>80.896</t>
  </si>
  <si>
    <t>0.004</t>
  </si>
  <si>
    <t>36.44</t>
  </si>
  <si>
    <t>116.013</t>
  </si>
  <si>
    <t>516,022</t>
  </si>
  <si>
    <t>0 036:Peak area 23 487 867 is out of bounds (ISTD Minimum Recovery 198 617 and ISTD Max Recovery 595 850)</t>
  </si>
  <si>
    <t>241913.54</t>
  </si>
  <si>
    <t>0 036:Peak area 17 748 350 is out of bounds (ISTD Minimum Recovery 198 617 and ISTD Max Recovery 595 850)</t>
  </si>
  <si>
    <t>0 036:Peak area 27 144 558 is out of bounds (ISTD Minimum Recovery 198 617 and ISTD Max Recovery 595 850)</t>
  </si>
  <si>
    <t>0 036:Peak area 20 572 425 is out of bounds (ISTD Minimum Recovery 198 617 and ISTD Max Recovery 595 850)</t>
  </si>
  <si>
    <t>80288.66</t>
  </si>
  <si>
    <t>0 036:Peak area 20 268 270 is out of bounds (ISTD Minimum Recovery 198 617 and ISTD Max Recovery 595 850)</t>
  </si>
  <si>
    <t>39183.78</t>
  </si>
  <si>
    <t>0 036:Peak area 19 607 200 is out of bounds (ISTD Minimum Recovery 198 617 and ISTD Max Recovery 595 850)</t>
  </si>
  <si>
    <t>0 036:Peak area 26 081 329 is out of bounds (ISTD Minimum Recovery 198 617 and ISTD Max Recovery 595 850)</t>
  </si>
  <si>
    <t>49579.70</t>
  </si>
  <si>
    <t>0 036:Peak area 24 699 133 is out of bounds (ISTD Minimum Recovery 198 617 and ISTD Max Recovery 595 850)</t>
  </si>
  <si>
    <t>66479.35</t>
  </si>
  <si>
    <t>0 036:Peak area 22 995 300 is out of bounds (ISTD Minimum Recovery 198 617 and ISTD Max Recovery 595 850)</t>
  </si>
  <si>
    <t>36.52</t>
  </si>
  <si>
    <t>0 036:Peak area 21 431 269 is out of bounds (ISTD Minimum Recovery 198 617 and ISTD Max Recovery 595 850)</t>
  </si>
  <si>
    <t>43088.48</t>
  </si>
  <si>
    <t>0 036:Peak area 21 060 154 is out of bounds (ISTD Minimum Recovery 198 617 and ISTD Max Recovery 595 850)</t>
  </si>
  <si>
    <t>40788.62</t>
  </si>
  <si>
    <t>0 036:Peak area 19 279 970 is out of bounds (ISTD Minimum Recovery 198 617 and ISTD Max Recovery 595 850)</t>
  </si>
  <si>
    <t>0 036:Peak area 24 553 954 is out of bounds (ISTD Minimum Recovery 198 617 and ISTD Max Recovery 595 850)</t>
  </si>
  <si>
    <t>60659.56</t>
  </si>
  <si>
    <t>0 036:Peak area 24 014 788 is out of bounds (ISTD Minimum Recovery 198 617 and ISTD Max Recovery 595 850)</t>
  </si>
  <si>
    <t>51123.37</t>
  </si>
  <si>
    <t>0 036:Peak area 21 813 886 is out of bounds (ISTD Minimum Recovery 198 617 and ISTD Max Recovery 595 850)</t>
  </si>
  <si>
    <t>16.60</t>
  </si>
  <si>
    <t>328,0452</t>
  </si>
  <si>
    <t>16.55</t>
  </si>
  <si>
    <t>753.719</t>
  </si>
  <si>
    <t>739,5</t>
  </si>
  <si>
    <t>20994.746</t>
  </si>
  <si>
    <t>1,92</t>
  </si>
  <si>
    <t>3002.328</t>
  </si>
  <si>
    <t>2957,5</t>
  </si>
  <si>
    <t>14868.449</t>
  </si>
  <si>
    <t>1,52</t>
  </si>
  <si>
    <t>971683.14</t>
  </si>
  <si>
    <t>16.58</t>
  </si>
  <si>
    <t>1429.721</t>
  </si>
  <si>
    <t>18230.933</t>
  </si>
  <si>
    <t>-3,33</t>
  </si>
  <si>
    <t>16.59</t>
  </si>
  <si>
    <t>743.680</t>
  </si>
  <si>
    <t>20739.766</t>
  </si>
  <si>
    <t>0,57</t>
  </si>
  <si>
    <t>16.64</t>
  </si>
  <si>
    <t>387.796</t>
  </si>
  <si>
    <t>369,5</t>
  </si>
  <si>
    <t>22460.894</t>
  </si>
  <si>
    <t>4,95</t>
  </si>
  <si>
    <t>16.56</t>
  </si>
  <si>
    <t>189.313</t>
  </si>
  <si>
    <t>22029.992</t>
  </si>
  <si>
    <t>2,33</t>
  </si>
  <si>
    <t>16.61</t>
  </si>
  <si>
    <t>87.338</t>
  </si>
  <si>
    <t>92,5</t>
  </si>
  <si>
    <t>19700.902</t>
  </si>
  <si>
    <t>-5,58</t>
  </si>
  <si>
    <t>17.50</t>
  </si>
  <si>
    <t>338,0788</t>
  </si>
  <si>
    <t>30.30</t>
  </si>
  <si>
    <t>402,0109</t>
  </si>
  <si>
    <t>30.10</t>
  </si>
  <si>
    <t>19.276</t>
  </si>
  <si>
    <t>1892539654096140000.00</t>
  </si>
  <si>
    <t>30.03</t>
  </si>
  <si>
    <t>19.157</t>
  </si>
  <si>
    <t>2558470855495860000.00</t>
  </si>
  <si>
    <t>30.05</t>
  </si>
  <si>
    <t>19.224</t>
  </si>
  <si>
    <t>3060176330179290000.00</t>
  </si>
  <si>
    <t>552.867</t>
  </si>
  <si>
    <t>3.472</t>
  </si>
  <si>
    <t>8,62</t>
  </si>
  <si>
    <t>30.01</t>
  </si>
  <si>
    <t>2038.968</t>
  </si>
  <si>
    <t>2035,5</t>
  </si>
  <si>
    <t>14.611</t>
  </si>
  <si>
    <t>0,17</t>
  </si>
  <si>
    <t>30.02</t>
  </si>
  <si>
    <t>1007.554</t>
  </si>
  <si>
    <t>6.650</t>
  </si>
  <si>
    <t>-1,03</t>
  </si>
  <si>
    <t>512.786</t>
  </si>
  <si>
    <t>3.202</t>
  </si>
  <si>
    <t>0,74</t>
  </si>
  <si>
    <t>257.323</t>
  </si>
  <si>
    <t>254,5</t>
  </si>
  <si>
    <t>1.515</t>
  </si>
  <si>
    <t>1,11</t>
  </si>
  <si>
    <t>129.714</t>
  </si>
  <si>
    <t>127,5</t>
  </si>
  <si>
    <t>0.696</t>
  </si>
  <si>
    <t>1,74</t>
  </si>
  <si>
    <t>61.762</t>
  </si>
  <si>
    <t>63,5</t>
  </si>
  <si>
    <t>0.267</t>
  </si>
  <si>
    <t>-2,74</t>
  </si>
  <si>
    <t>19.168</t>
  </si>
  <si>
    <t>450624318324105000.00</t>
  </si>
  <si>
    <t>30.15</t>
  </si>
  <si>
    <t>19.160</t>
  </si>
  <si>
    <t>2032734608266710000.00</t>
  </si>
  <si>
    <t>9385327129718340000.00</t>
  </si>
  <si>
    <t>29.98</t>
  </si>
  <si>
    <t>19.883</t>
  </si>
  <si>
    <t>30.07</t>
  </si>
  <si>
    <t>19.184</t>
  </si>
  <si>
    <t>2290690679872750000.00</t>
  </si>
  <si>
    <t>30.08</t>
  </si>
  <si>
    <t>19.205</t>
  </si>
  <si>
    <t>12157566695153900000.00</t>
  </si>
  <si>
    <t>30.00</t>
  </si>
  <si>
    <t>411,0411</t>
  </si>
  <si>
    <t>0 030:Peak area 4 761 633 is out of bounds (ISTD Minimum Recovery 1 423 615 and ISTD Max Recovery 4 270 846)</t>
  </si>
  <si>
    <t>29.99</t>
  </si>
  <si>
    <t>0 030:Peak area 4 551 571 is out of bounds (ISTD Minimum Recovery 1 423 615 and ISTD Max Recovery 4 270 846)</t>
  </si>
  <si>
    <t>0 030:Peak area 4 369 003 is out of bounds (ISTD Minimum Recovery 1 423 615 and ISTD Max Recovery 4 270 846)</t>
  </si>
  <si>
    <t>36.10</t>
  </si>
  <si>
    <t>344,0402</t>
  </si>
  <si>
    <t>35.76</t>
  </si>
  <si>
    <t>524.552</t>
  </si>
  <si>
    <t>15328.256</t>
  </si>
  <si>
    <t>-15,39</t>
  </si>
  <si>
    <t>226113.52</t>
  </si>
  <si>
    <t>35.75</t>
  </si>
  <si>
    <t>2481.471</t>
  </si>
  <si>
    <t>2480,5</t>
  </si>
  <si>
    <t>15275.910</t>
  </si>
  <si>
    <t>11376649.93</t>
  </si>
  <si>
    <t>1239.653</t>
  </si>
  <si>
    <t>17289.366</t>
  </si>
  <si>
    <t>-0,03</t>
  </si>
  <si>
    <t>616.632</t>
  </si>
  <si>
    <t>17969.755</t>
  </si>
  <si>
    <t>-0,54</t>
  </si>
  <si>
    <t>312.483</t>
  </si>
  <si>
    <t>18123.431</t>
  </si>
  <si>
    <t>0,8</t>
  </si>
  <si>
    <t>156.218</t>
  </si>
  <si>
    <t>17123.474</t>
  </si>
  <si>
    <t>0,79</t>
  </si>
  <si>
    <t>76.685</t>
  </si>
  <si>
    <t>77,5</t>
  </si>
  <si>
    <t>14355.526</t>
  </si>
  <si>
    <t>-1,05</t>
  </si>
  <si>
    <t>354,0737</t>
  </si>
  <si>
    <t>31.70</t>
  </si>
  <si>
    <t>31.38</t>
  </si>
  <si>
    <t>93.790</t>
  </si>
  <si>
    <t>173,0092</t>
  </si>
  <si>
    <t>476.35</t>
  </si>
  <si>
    <t>31.37</t>
  </si>
  <si>
    <t>126.233</t>
  </si>
  <si>
    <t>1434.69</t>
  </si>
  <si>
    <t>68.746</t>
  </si>
  <si>
    <t>121.54</t>
  </si>
  <si>
    <t>31.40</t>
  </si>
  <si>
    <t>76.093</t>
  </si>
  <si>
    <t>96.39</t>
  </si>
  <si>
    <t>31.39</t>
  </si>
  <si>
    <t>80.932</t>
  </si>
  <si>
    <t>334.22</t>
  </si>
  <si>
    <t>79.436</t>
  </si>
  <si>
    <t>248.48</t>
  </si>
  <si>
    <t>31.35</t>
  </si>
  <si>
    <t>63.668</t>
  </si>
  <si>
    <t>39.55</t>
  </si>
  <si>
    <t>71.938</t>
  </si>
  <si>
    <t>346.02</t>
  </si>
  <si>
    <t>31.43</t>
  </si>
  <si>
    <t>66.223</t>
  </si>
  <si>
    <t>50.66</t>
  </si>
  <si>
    <t>688.741</t>
  </si>
  <si>
    <t>5139.901</t>
  </si>
  <si>
    <t>-13,58</t>
  </si>
  <si>
    <t>7092.46</t>
  </si>
  <si>
    <t>3163.522</t>
  </si>
  <si>
    <t>5661.658</t>
  </si>
  <si>
    <t>-0,77</t>
  </si>
  <si>
    <t>12666.69</t>
  </si>
  <si>
    <t>1645.284</t>
  </si>
  <si>
    <t>6200.762</t>
  </si>
  <si>
    <t>3,22</t>
  </si>
  <si>
    <t>14562.05</t>
  </si>
  <si>
    <t>790.261</t>
  </si>
  <si>
    <t>5940.178</t>
  </si>
  <si>
    <t>-0,85</t>
  </si>
  <si>
    <t>9396.74</t>
  </si>
  <si>
    <t>382.243</t>
  </si>
  <si>
    <t>398,5</t>
  </si>
  <si>
    <t>5362.329</t>
  </si>
  <si>
    <t>-4,08</t>
  </si>
  <si>
    <t>5895.68</t>
  </si>
  <si>
    <t>185.655</t>
  </si>
  <si>
    <t>199,5</t>
  </si>
  <si>
    <t>4276.351</t>
  </si>
  <si>
    <t>-6,94</t>
  </si>
  <si>
    <t>1918.24</t>
  </si>
  <si>
    <t>108.881</t>
  </si>
  <si>
    <t>99,5</t>
  </si>
  <si>
    <t>3478.151</t>
  </si>
  <si>
    <t>9,43</t>
  </si>
  <si>
    <t>1221.99</t>
  </si>
  <si>
    <t>86.938</t>
  </si>
  <si>
    <t>231.33</t>
  </si>
  <si>
    <t>75.905</t>
  </si>
  <si>
    <t>271.49</t>
  </si>
  <si>
    <t>74.352</t>
  </si>
  <si>
    <t>130.90</t>
  </si>
  <si>
    <t>31.36</t>
  </si>
  <si>
    <t>70.748</t>
  </si>
  <si>
    <t>55.62</t>
  </si>
  <si>
    <t>254.08</t>
  </si>
  <si>
    <t>31.41</t>
  </si>
  <si>
    <t>71.207</t>
  </si>
  <si>
    <t>92.65</t>
  </si>
  <si>
    <t>179,0293</t>
  </si>
  <si>
    <t>2406.75</t>
  </si>
  <si>
    <t>0 031:Peak area 114 921 is out of bounds (ISTD Minimum Recovery 14 960 and ISTD Max Recovery 44 879)</t>
  </si>
  <si>
    <t>9591.26</t>
  </si>
  <si>
    <t>0 031:Peak area 108 499 is out of bounds (ISTD Minimum Recovery 14 960 and ISTD Max Recovery 44 879)</t>
  </si>
  <si>
    <t>3569.34</t>
  </si>
  <si>
    <t>0 031:Peak area 123 892 is out of bounds (ISTD Minimum Recovery 14 960 and ISTD Max Recovery 44 879)</t>
  </si>
  <si>
    <t>0 031:Peak area 78 509 is out of bounds (ISTD Minimum Recovery 14 960 and ISTD Max Recovery 44 879)</t>
  </si>
  <si>
    <t>2126.61</t>
  </si>
  <si>
    <t>0 031:Peak area 95 584 is out of bounds (ISTD Minimum Recovery 14 960 and ISTD Max Recovery 44 879)</t>
  </si>
  <si>
    <t>0 031:Peak area 100 134 is out of bounds (ISTD Minimum Recovery 14 960 and ISTD Max Recovery 44 879)</t>
  </si>
  <si>
    <t>5210.87</t>
  </si>
  <si>
    <t>0 031:Peak area 78 607 is out of bounds (ISTD Minimum Recovery 14 960 and ISTD Max Recovery 44 879)</t>
  </si>
  <si>
    <t>31.42</t>
  </si>
  <si>
    <t>0 031:Peak area 111 966 is out of bounds (ISTD Minimum Recovery 14 960 and ISTD Max Recovery 44 879)</t>
  </si>
  <si>
    <t>1961.52</t>
  </si>
  <si>
    <t>0 031:Peak area 104 883 is out of bounds (ISTD Minimum Recovery 14 960 and ISTD Max Recovery 44 879)</t>
  </si>
  <si>
    <t>1281.54</t>
  </si>
  <si>
    <t>788.80</t>
  </si>
  <si>
    <t>473.95</t>
  </si>
  <si>
    <t>856.52</t>
  </si>
  <si>
    <t>9550.07</t>
  </si>
  <si>
    <t>0 031:Peak area 98 065 is out of bounds (ISTD Minimum Recovery 14 960 and ISTD Max Recovery 44 879)</t>
  </si>
  <si>
    <t>4904.88</t>
  </si>
  <si>
    <t>0 031:Peak area 110 381 is out of bounds (ISTD Minimum Recovery 14 960 and ISTD Max Recovery 44 879)</t>
  </si>
  <si>
    <t>0 031:Peak area 100 673 is out of bounds (ISTD Minimum Recovery 14 960 and ISTD Max Recovery 44 879)</t>
  </si>
  <si>
    <t>0 031:Peak area 96 751 is out of bounds (ISTD Minimum Recovery 14 960 and ISTD Max Recovery 44 879)</t>
  </si>
  <si>
    <t>0 031:Peak area 121 151 is out of bounds (ISTD Minimum Recovery 14 960 and ISTD Max Recovery 44 879)</t>
  </si>
  <si>
    <t>0 031:Peak area 120 280 is out of bounds (ISTD Minimum Recovery 14 960 and ISTD Max Recovery 44 879)</t>
  </si>
  <si>
    <t>Cit</t>
  </si>
  <si>
    <t>30.40</t>
  </si>
  <si>
    <t>842.011</t>
  </si>
  <si>
    <t>191,0197</t>
  </si>
  <si>
    <t>0.195</t>
  </si>
  <si>
    <t>7609.14</t>
  </si>
  <si>
    <t>1240.336</t>
  </si>
  <si>
    <t>0.279</t>
  </si>
  <si>
    <t>6501.75</t>
  </si>
  <si>
    <t>465.648</t>
  </si>
  <si>
    <t>0.110</t>
  </si>
  <si>
    <t>3375.45</t>
  </si>
  <si>
    <t>1197.554</t>
  </si>
  <si>
    <t>0.271</t>
  </si>
  <si>
    <t>8831.57</t>
  </si>
  <si>
    <t>1320.349</t>
  </si>
  <si>
    <t>0.295</t>
  </si>
  <si>
    <t>8652.01</t>
  </si>
  <si>
    <t>775.611</t>
  </si>
  <si>
    <t>0.181</t>
  </si>
  <si>
    <t>5827.74</t>
  </si>
  <si>
    <t>476.072</t>
  </si>
  <si>
    <t>0.113</t>
  </si>
  <si>
    <t>9033.24</t>
  </si>
  <si>
    <t>536.847</t>
  </si>
  <si>
    <t>0.127</t>
  </si>
  <si>
    <t>3179.00</t>
  </si>
  <si>
    <t>381.136</t>
  </si>
  <si>
    <t>0.091</t>
  </si>
  <si>
    <t>7924.71</t>
  </si>
  <si>
    <t>30.72</t>
  </si>
  <si>
    <t>761.482</t>
  </si>
  <si>
    <t>790,5</t>
  </si>
  <si>
    <t>0.178</t>
  </si>
  <si>
    <t>-3,67</t>
  </si>
  <si>
    <t>2824.55</t>
  </si>
  <si>
    <t>30.71</t>
  </si>
  <si>
    <t>3187.088</t>
  </si>
  <si>
    <t>0.602</t>
  </si>
  <si>
    <t>11636.69</t>
  </si>
  <si>
    <t>1545.625</t>
  </si>
  <si>
    <t>0.339</t>
  </si>
  <si>
    <t>-2,24</t>
  </si>
  <si>
    <t>7714.26</t>
  </si>
  <si>
    <t>30.69</t>
  </si>
  <si>
    <t>779.629</t>
  </si>
  <si>
    <t>0.182</t>
  </si>
  <si>
    <t>-1,38</t>
  </si>
  <si>
    <t>2904.69</t>
  </si>
  <si>
    <t>416.257</t>
  </si>
  <si>
    <t>395,5</t>
  </si>
  <si>
    <t>0.099</t>
  </si>
  <si>
    <t>5,25</t>
  </si>
  <si>
    <t>2201.13</t>
  </si>
  <si>
    <t>210.985</t>
  </si>
  <si>
    <t>197,5</t>
  </si>
  <si>
    <t>6,83</t>
  </si>
  <si>
    <t>1342.64</t>
  </si>
  <si>
    <t>89.927</t>
  </si>
  <si>
    <t>0.020</t>
  </si>
  <si>
    <t>-9,16</t>
  </si>
  <si>
    <t>678.71</t>
  </si>
  <si>
    <t>782.232</t>
  </si>
  <si>
    <t>8911.07</t>
  </si>
  <si>
    <t>747.085</t>
  </si>
  <si>
    <t>0.174</t>
  </si>
  <si>
    <t>6304.78</t>
  </si>
  <si>
    <t>798.965</t>
  </si>
  <si>
    <t>0.186</t>
  </si>
  <si>
    <t>15874.52</t>
  </si>
  <si>
    <t>747.713</t>
  </si>
  <si>
    <t>0.175</t>
  </si>
  <si>
    <t>8458.58</t>
  </si>
  <si>
    <t>705.544</t>
  </si>
  <si>
    <t>0.165</t>
  </si>
  <si>
    <t>7653.54</t>
  </si>
  <si>
    <t>603.266</t>
  </si>
  <si>
    <t>0.142</t>
  </si>
  <si>
    <t>5928.63</t>
  </si>
  <si>
    <t>Cit C13</t>
  </si>
  <si>
    <t>197,0399</t>
  </si>
  <si>
    <t>37302.27</t>
  </si>
  <si>
    <t>13483.22</t>
  </si>
  <si>
    <t>29.97</t>
  </si>
  <si>
    <t>11752.91</t>
  </si>
  <si>
    <t>37844.49</t>
  </si>
  <si>
    <t>7992.68</t>
  </si>
  <si>
    <t>4319.75</t>
  </si>
  <si>
    <t>35180.43</t>
  </si>
  <si>
    <t>23051.58</t>
  </si>
  <si>
    <t>9135.03</t>
  </si>
  <si>
    <t>10794.27</t>
  </si>
  <si>
    <t>7689.24</t>
  </si>
  <si>
    <t>8317.83</t>
  </si>
  <si>
    <t>15721.09</t>
  </si>
  <si>
    <t>3769.65</t>
  </si>
  <si>
    <t>20045.18</t>
  </si>
  <si>
    <t>33703.98</t>
  </si>
  <si>
    <t>14917.41</t>
  </si>
  <si>
    <t>10515.31</t>
  </si>
  <si>
    <t>40846.97</t>
  </si>
  <si>
    <t>22298.57</t>
  </si>
  <si>
    <t>16062.71</t>
  </si>
  <si>
    <t>Cit-Isocit</t>
  </si>
  <si>
    <t>888.306</t>
  </si>
  <si>
    <t>0.197</t>
  </si>
  <si>
    <t>7764.32</t>
  </si>
  <si>
    <t>1298.856</t>
  </si>
  <si>
    <t>0.281</t>
  </si>
  <si>
    <t>8295.65</t>
  </si>
  <si>
    <t>473.859</t>
  </si>
  <si>
    <t>4441.73</t>
  </si>
  <si>
    <t>1267.681</t>
  </si>
  <si>
    <t>0.274</t>
  </si>
  <si>
    <t>15832.42</t>
  </si>
  <si>
    <t>1398.785</t>
  </si>
  <si>
    <t>0.300</t>
  </si>
  <si>
    <t>11993.92</t>
  </si>
  <si>
    <t>815.103</t>
  </si>
  <si>
    <t>5924.34</t>
  </si>
  <si>
    <t>496.945</t>
  </si>
  <si>
    <t>7804.34</t>
  </si>
  <si>
    <t>574.351</t>
  </si>
  <si>
    <t>0.132</t>
  </si>
  <si>
    <t>4589.13</t>
  </si>
  <si>
    <t>389.069</t>
  </si>
  <si>
    <t>0.093</t>
  </si>
  <si>
    <t>6710.49</t>
  </si>
  <si>
    <t>0.72</t>
  </si>
  <si>
    <t>1258.971</t>
  </si>
  <si>
    <t>1453,5</t>
  </si>
  <si>
    <t>0.273</t>
  </si>
  <si>
    <t>-13,38</t>
  </si>
  <si>
    <t>278.54</t>
  </si>
  <si>
    <t>0.71</t>
  </si>
  <si>
    <t>5918.558</t>
  </si>
  <si>
    <t>5814,5</t>
  </si>
  <si>
    <t>1.025</t>
  </si>
  <si>
    <t>1,79</t>
  </si>
  <si>
    <t>860.77</t>
  </si>
  <si>
    <t>2742.421</t>
  </si>
  <si>
    <t>0.551</t>
  </si>
  <si>
    <t>-5,66</t>
  </si>
  <si>
    <t>782.98</t>
  </si>
  <si>
    <t>0.69</t>
  </si>
  <si>
    <t>1428.258</t>
  </si>
  <si>
    <t>0.306</t>
  </si>
  <si>
    <t>-1,74</t>
  </si>
  <si>
    <t>509.09</t>
  </si>
  <si>
    <t>813.911</t>
  </si>
  <si>
    <t>11,95</t>
  </si>
  <si>
    <t>1100.59</t>
  </si>
  <si>
    <t>411.738</t>
  </si>
  <si>
    <t>363,5</t>
  </si>
  <si>
    <t>13,27</t>
  </si>
  <si>
    <t>494.90</t>
  </si>
  <si>
    <t>146.729</t>
  </si>
  <si>
    <t>0.040</t>
  </si>
  <si>
    <t>-19,38</t>
  </si>
  <si>
    <t>320.77</t>
  </si>
  <si>
    <t>814.769</t>
  </si>
  <si>
    <t>10511.68</t>
  </si>
  <si>
    <t>807.326</t>
  </si>
  <si>
    <t>12199.02</t>
  </si>
  <si>
    <t>847.488</t>
  </si>
  <si>
    <t>0.189</t>
  </si>
  <si>
    <t>8669.71</t>
  </si>
  <si>
    <t>795.309</t>
  </si>
  <si>
    <t>7944.98</t>
  </si>
  <si>
    <t>752.660</t>
  </si>
  <si>
    <t>0.169</t>
  </si>
  <si>
    <t>8280.05</t>
  </si>
  <si>
    <t>636.517</t>
  </si>
  <si>
    <t>0.145</t>
  </si>
  <si>
    <t>5767.61</t>
  </si>
  <si>
    <t>Cit-Isocit C13</t>
  </si>
  <si>
    <t>46663.41</t>
  </si>
  <si>
    <t>23826.85</t>
  </si>
  <si>
    <t>11105.65</t>
  </si>
  <si>
    <t>49858.15</t>
  </si>
  <si>
    <t>13602.98</t>
  </si>
  <si>
    <t>25658.23</t>
  </si>
  <si>
    <t>57982.59</t>
  </si>
  <si>
    <t>17580.43</t>
  </si>
  <si>
    <t>14721.64</t>
  </si>
  <si>
    <t>13539.63</t>
  </si>
  <si>
    <t>7227.00</t>
  </si>
  <si>
    <t>3475.08</t>
  </si>
  <si>
    <t>3534.36</t>
  </si>
  <si>
    <t>6966.65</t>
  </si>
  <si>
    <t>18629.07</t>
  </si>
  <si>
    <t>38198.13</t>
  </si>
  <si>
    <t>32486.90</t>
  </si>
  <si>
    <t>20495.77</t>
  </si>
  <si>
    <t>39463.07</t>
  </si>
  <si>
    <t>15320.92</t>
  </si>
  <si>
    <t>9231.41</t>
  </si>
  <si>
    <t>11.30</t>
  </si>
  <si>
    <t>11.51</t>
  </si>
  <si>
    <t>22.783</t>
  </si>
  <si>
    <t>322,0446</t>
  </si>
  <si>
    <t>0.025</t>
  </si>
  <si>
    <t>175387159085857000.00</t>
  </si>
  <si>
    <t>11.50</t>
  </si>
  <si>
    <t>23.156</t>
  </si>
  <si>
    <t>0.033</t>
  </si>
  <si>
    <t>11.53</t>
  </si>
  <si>
    <t>22.163</t>
  </si>
  <si>
    <t>359482537258035000.00</t>
  </si>
  <si>
    <t>11.47</t>
  </si>
  <si>
    <t>23.142</t>
  </si>
  <si>
    <t>11.57</t>
  </si>
  <si>
    <t>24.077</t>
  </si>
  <si>
    <t>0.054</t>
  </si>
  <si>
    <t>11.38</t>
  </si>
  <si>
    <t>24.499</t>
  </si>
  <si>
    <t>0.064</t>
  </si>
  <si>
    <t>11.40</t>
  </si>
  <si>
    <t>23.482</t>
  </si>
  <si>
    <t>0.041</t>
  </si>
  <si>
    <t>11.43</t>
  </si>
  <si>
    <t>23.411</t>
  </si>
  <si>
    <t>11.39</t>
  </si>
  <si>
    <t>23.463</t>
  </si>
  <si>
    <t>11.11</t>
  </si>
  <si>
    <t>465.190</t>
  </si>
  <si>
    <t>439,5</t>
  </si>
  <si>
    <t>11.153</t>
  </si>
  <si>
    <t>5,85</t>
  </si>
  <si>
    <t>11.13</t>
  </si>
  <si>
    <t>1755.457</t>
  </si>
  <si>
    <t>1757,5</t>
  </si>
  <si>
    <t>56.183</t>
  </si>
  <si>
    <t>-0,12</t>
  </si>
  <si>
    <t>11.10</t>
  </si>
  <si>
    <t>883.315</t>
  </si>
  <si>
    <t>23.695</t>
  </si>
  <si>
    <t>0,49</t>
  </si>
  <si>
    <t>446.605</t>
  </si>
  <si>
    <t>10.642</t>
  </si>
  <si>
    <t>1,62</t>
  </si>
  <si>
    <t>11.08</t>
  </si>
  <si>
    <t>210.106</t>
  </si>
  <si>
    <t>219,5</t>
  </si>
  <si>
    <t>4.468</t>
  </si>
  <si>
    <t>-4,28</t>
  </si>
  <si>
    <t>106.378</t>
  </si>
  <si>
    <t>1.959</t>
  </si>
  <si>
    <t>-3,29</t>
  </si>
  <si>
    <t>58.074</t>
  </si>
  <si>
    <t>0.832</t>
  </si>
  <si>
    <t>5,59</t>
  </si>
  <si>
    <t>23.398</t>
  </si>
  <si>
    <t>11.63</t>
  </si>
  <si>
    <t>0.33</t>
  </si>
  <si>
    <t>22.571</t>
  </si>
  <si>
    <t>23.564</t>
  </si>
  <si>
    <t>0.042</t>
  </si>
  <si>
    <t>11.36</t>
  </si>
  <si>
    <t>24.844</t>
  </si>
  <si>
    <t>0.071</t>
  </si>
  <si>
    <t>11.48</t>
  </si>
  <si>
    <t>24.423</t>
  </si>
  <si>
    <t>11.49</t>
  </si>
  <si>
    <t>24.252</t>
  </si>
  <si>
    <t>331,0748</t>
  </si>
  <si>
    <t>0 011:Peak area 167 954 is out of bounds (ISTD Minimum Recovery 454 500 and ISTD Max Recovery 1 363 500). 0 011:Apex Retention Time 0 011 is out of bounds (ISTD Min RT 0 011 and ISTD Max RT 0 011)</t>
  </si>
  <si>
    <t>0 011:Peak area 171 659 is out of bounds (ISTD Minimum Recovery 454 500 and ISTD Max Recovery 1 363 500). 0 011:Apex Retention Time 0 011 is out of bounds (ISTD Min RT 0 011 and ISTD Max RT 0 011)</t>
  </si>
  <si>
    <t>11.45</t>
  </si>
  <si>
    <t>0 011:Peak area 404 108 is out of bounds (ISTD Minimum Recovery 454 500 and ISTD Max Recovery 1 363 500). 0 011:Apex Retention Time 0 011 is out of bounds (ISTD Min RT 0 011 and ISTD Max RT 0 011)</t>
  </si>
  <si>
    <t>283.63</t>
  </si>
  <si>
    <t>0 011:Peak area 220 734 is out of bounds (ISTD Minimum Recovery 454 500 and ISTD Max Recovery 1 363 500). 0 011:Apex Retention Time 0 011 is out of bounds (ISTD Min RT 0 011 and ISTD Max RT 0 011)</t>
  </si>
  <si>
    <t>164.10</t>
  </si>
  <si>
    <t>0 011:Peak area 184 783 is out of bounds (ISTD Minimum Recovery 454 500 and ISTD Max Recovery 1 363 500). 0 011:Apex Retention Time 0 011 is out of bounds (ISTD Min RT 0 011 and ISTD Max RT 0 011)</t>
  </si>
  <si>
    <t>1649.58</t>
  </si>
  <si>
    <t>0 012:Peak area 221 011 is out of bounds (ISTD Minimum Recovery 454 500 and ISTD Max Recovery 1 363 500). 0 012:Apex Retention Time 0 012 is out of bounds (ISTD Min RT 0 011 and ISTD Max RT 0 011)</t>
  </si>
  <si>
    <t>11.46</t>
  </si>
  <si>
    <t>0 011:Peak area 390 458 is out of bounds (ISTD Minimum Recovery 454 500 and ISTD Max Recovery 1 363 500). 0 011:Apex Retention Time 0 011 is out of bounds (ISTD Min RT 0 011 and ISTD Max RT 0 011)</t>
  </si>
  <si>
    <t>11.42</t>
  </si>
  <si>
    <t>0 011:Peak area 423 358 is out of bounds (ISTD Minimum Recovery 454 500 and ISTD Max Recovery 1 363 500). 0 011:Apex Retention Time 0 011 is out of bounds (ISTD Min RT 0 011 and ISTD Max RT 0 011)</t>
  </si>
  <si>
    <t>0 011:Peak area 363 036 is out of bounds (ISTD Minimum Recovery 454 500 and ISTD Max Recovery 1 363 500). 0 011:Apex Retention Time 0 011 is out of bounds (ISTD Min RT 0 011 and ISTD Max RT 0 011)</t>
  </si>
  <si>
    <t>0 011:Peak area 453 321 is out of bounds (ISTD Minimum Recovery 454 500 and ISTD Max Recovery 1 363 500)</t>
  </si>
  <si>
    <t>11.07</t>
  </si>
  <si>
    <t>11.03</t>
  </si>
  <si>
    <t>11.06</t>
  </si>
  <si>
    <t>958.00</t>
  </si>
  <si>
    <t>0 011:Peak area 296 345 is out of bounds (ISTD Minimum Recovery 454 500 and ISTD Max Recovery 1 363 500). 0 011:Apex Retention Time 0 011 is out of bounds (ISTD Min RT 0 011 and ISTD Max RT 0 011)</t>
  </si>
  <si>
    <t>11.41</t>
  </si>
  <si>
    <t>612.69</t>
  </si>
  <si>
    <t>0 011:Peak area 283 556 is out of bounds (ISTD Minimum Recovery 454 500 and ISTD Max Recovery 1 363 500). 0 011:Apex Retention Time 0 011 is out of bounds (ISTD Min RT 0 011 and ISTD Max RT 0 011)</t>
  </si>
  <si>
    <t>0 011:Peak area 205 655 is out of bounds (ISTD Minimum Recovery 454 500 and ISTD Max Recovery 1 363 500). 0 011:Apex Retention Time 0 011 is out of bounds (ISTD Min RT 0 011 and ISTD Max RT 0 011)</t>
  </si>
  <si>
    <t>11.37</t>
  </si>
  <si>
    <t>0 011:Peak area 434 663 is out of bounds (ISTD Minimum Recovery 454 500 and ISTD Max Recovery 1 363 500). 0 011:Apex Retention Time 0 011 is out of bounds (ISTD Min RT 0 011 and ISTD Max RT 0 011)</t>
  </si>
  <si>
    <t>0 011:Peak area 419 365 is out of bounds (ISTD Minimum Recovery 454 500 and ISTD Max Recovery 1 363 500). 0 011:Apex Retention Time 0 011 is out of bounds (ISTD Min RT 0 011 and ISTD Max RT 0 011)</t>
  </si>
  <si>
    <t>0 011:Peak area 407 502 is out of bounds (ISTD Minimum Recovery 454 500 and ISTD Max Recovery 1 363 500). 0 011:Apex Retention Time 0 011 is out of bounds (ISTD Min RT 0 011 and ISTD Max RT 0 011)</t>
  </si>
  <si>
    <t>35.10</t>
  </si>
  <si>
    <t>481,9772</t>
  </si>
  <si>
    <t>35.18</t>
  </si>
  <si>
    <t>497.012</t>
  </si>
  <si>
    <t>585,5</t>
  </si>
  <si>
    <t>0.231</t>
  </si>
  <si>
    <t>-15,11</t>
  </si>
  <si>
    <t>35.11</t>
  </si>
  <si>
    <t>2333.809</t>
  </si>
  <si>
    <t>2.102</t>
  </si>
  <si>
    <t>-0,35</t>
  </si>
  <si>
    <t>1208.968</t>
  </si>
  <si>
    <t>0.812</t>
  </si>
  <si>
    <t>3,24</t>
  </si>
  <si>
    <t>35.08</t>
  </si>
  <si>
    <t>546.626</t>
  </si>
  <si>
    <t>0.265</t>
  </si>
  <si>
    <t>-6,64</t>
  </si>
  <si>
    <t>35.13</t>
  </si>
  <si>
    <t>388.352</t>
  </si>
  <si>
    <t>0.158</t>
  </si>
  <si>
    <t>32,54</t>
  </si>
  <si>
    <t>35.28</t>
  </si>
  <si>
    <t>152.138</t>
  </si>
  <si>
    <t>146,5</t>
  </si>
  <si>
    <t>3,85</t>
  </si>
  <si>
    <t>387805976385506000.00</t>
  </si>
  <si>
    <t>35.21</t>
  </si>
  <si>
    <t>136.736</t>
  </si>
  <si>
    <t>87,31</t>
  </si>
  <si>
    <t>112738812308666000.00</t>
  </si>
  <si>
    <t>35.09</t>
  </si>
  <si>
    <t>491,0074</t>
  </si>
  <si>
    <t>0 035:Peak area 10 626 936 is out of bounds (ISTD Minimum Recovery 63 234 and ISTD Max Recovery 189 702)</t>
  </si>
  <si>
    <t>0 035:Peak area 9 410 521 is out of bounds (ISTD Minimum Recovery 63 234 and ISTD Max Recovery 189 702)</t>
  </si>
  <si>
    <t>35.07</t>
  </si>
  <si>
    <t>0 035:Peak area 13 237 051 is out of bounds (ISTD Minimum Recovery 63 234 and ISTD Max Recovery 189 702)</t>
  </si>
  <si>
    <t>0 035:Peak area 10 075 932 is out of bounds (ISTD Minimum Recovery 63 234 and ISTD Max Recovery 189 702)</t>
  </si>
  <si>
    <t>0 035:Peak area 10 660 747 is out of bounds (ISTD Minimum Recovery 63 234 and ISTD Max Recovery 189 702)</t>
  </si>
  <si>
    <t>0 035:Peak area 11 008 365 is out of bounds (ISTD Minimum Recovery 63 234 and ISTD Max Recovery 189 702)</t>
  </si>
  <si>
    <t>0 035:Peak area 12 761 265 is out of bounds (ISTD Minimum Recovery 63 234 and ISTD Max Recovery 189 702)</t>
  </si>
  <si>
    <t>0 035:Peak area 12 816 794 is out of bounds (ISTD Minimum Recovery 63 234 and ISTD Max Recovery 189 702)</t>
  </si>
  <si>
    <t>696216.01</t>
  </si>
  <si>
    <t>0 035:Peak area 12 279 699 is out of bounds (ISTD Minimum Recovery 63 234 and ISTD Max Recovery 189 702)</t>
  </si>
  <si>
    <t>35.15</t>
  </si>
  <si>
    <t>35.14</t>
  </si>
  <si>
    <t>35.24</t>
  </si>
  <si>
    <t>35.20</t>
  </si>
  <si>
    <t>0 035:Peak area 10 871 004 is out of bounds (ISTD Minimum Recovery 63 234 and ISTD Max Recovery 189 702)</t>
  </si>
  <si>
    <t>0 035:Peak area 11 750 553 is out of bounds (ISTD Minimum Recovery 63 234 and ISTD Max Recovery 189 702)</t>
  </si>
  <si>
    <t>0 035:Peak area 10 759 530 is out of bounds (ISTD Minimum Recovery 63 234 and ISTD Max Recovery 189 702)</t>
  </si>
  <si>
    <t>0 035:Peak area 12 534 714 is out of bounds (ISTD Minimum Recovery 63 234 and ISTD Max Recovery 189 702)</t>
  </si>
  <si>
    <t>435064.14</t>
  </si>
  <si>
    <t>0 035:Peak area 13 034 731 is out of bounds (ISTD Minimum Recovery 63 234 and ISTD Max Recovery 189 702)</t>
  </si>
  <si>
    <t>499823.46</t>
  </si>
  <si>
    <t>0 035:Peak area 12 034 830 is out of bounds (ISTD Minimum Recovery 63 234 and ISTD Max Recovery 189 702)</t>
  </si>
  <si>
    <t>12.90</t>
  </si>
  <si>
    <t>259,0224</t>
  </si>
  <si>
    <t>12.83</t>
  </si>
  <si>
    <t>1209837568854560.00</t>
  </si>
  <si>
    <t>12.73</t>
  </si>
  <si>
    <t>4252487189217390.00</t>
  </si>
  <si>
    <t>12.92</t>
  </si>
  <si>
    <t>0.032</t>
  </si>
  <si>
    <t>-101,94</t>
  </si>
  <si>
    <t>273.67</t>
  </si>
  <si>
    <t>12.87</t>
  </si>
  <si>
    <t>-88,82</t>
  </si>
  <si>
    <t>137.24</t>
  </si>
  <si>
    <t>12.89</t>
  </si>
  <si>
    <t>0.084</t>
  </si>
  <si>
    <t>-97,08</t>
  </si>
  <si>
    <t>1531.30</t>
  </si>
  <si>
    <t>-101,69</t>
  </si>
  <si>
    <t>958.68</t>
  </si>
  <si>
    <t>0.014</t>
  </si>
  <si>
    <t>-103,58</t>
  </si>
  <si>
    <t>-104,29</t>
  </si>
  <si>
    <t>12.86</t>
  </si>
  <si>
    <t>-104,65</t>
  </si>
  <si>
    <t>12.34</t>
  </si>
  <si>
    <t>-0.56</t>
  </si>
  <si>
    <t>562742892300728.00</t>
  </si>
  <si>
    <t>12.78</t>
  </si>
  <si>
    <t>12.80</t>
  </si>
  <si>
    <t>12.84</t>
  </si>
  <si>
    <t>12.85</t>
  </si>
  <si>
    <t>265,0426</t>
  </si>
  <si>
    <t>24.70</t>
  </si>
  <si>
    <t>0 013:Peak area 324 830 is out of bounds (ISTD Minimum Recovery 7 243 745 and ISTD Max Recovery 21 731 236)</t>
  </si>
  <si>
    <t>461.67</t>
  </si>
  <si>
    <t>0 013:Peak area 1 566 215 is out of bounds (ISTD Minimum Recovery 7 243 745 and ISTD Max Recovery 21 731 236)</t>
  </si>
  <si>
    <t>12.72</t>
  </si>
  <si>
    <t>704.46</t>
  </si>
  <si>
    <t>0 013:Peak area 4 249 999 is out of bounds (ISTD Minimum Recovery 7 243 745 and ISTD Max Recovery 21 731 236)</t>
  </si>
  <si>
    <t>1307.80</t>
  </si>
  <si>
    <t>0 013:Peak area 3 793 164 is out of bounds (ISTD Minimum Recovery 7 243 745 and ISTD Max Recovery 21 731 236)</t>
  </si>
  <si>
    <t>13.10</t>
  </si>
  <si>
    <t>766.77</t>
  </si>
  <si>
    <t>0 013:Peak area 3 430 490 is out of bounds (ISTD Minimum Recovery 7 243 745 and ISTD Max Recovery 21 731 236). 0 013:Apex Retention Time 0 013 is out of bounds (ISTD Min RT 0 013 and ISTD Max RT 0 013)</t>
  </si>
  <si>
    <t>4042.24</t>
  </si>
  <si>
    <t>0 013:Peak area 1 695 131 is out of bounds (ISTD Minimum Recovery 7 243 745 and ISTD Max Recovery 21 731 236)</t>
  </si>
  <si>
    <t>3236.44</t>
  </si>
  <si>
    <t>0 013:Peak area 2 052 262 is out of bounds (ISTD Minimum Recovery 7 243 745 and ISTD Max Recovery 21 731 236)</t>
  </si>
  <si>
    <t>3066.89</t>
  </si>
  <si>
    <t>0 013:Peak area 1 680 424 is out of bounds (ISTD Minimum Recovery 7 243 745 and ISTD Max Recovery 21 731 236)</t>
  </si>
  <si>
    <t>8450.59</t>
  </si>
  <si>
    <t>16381.14</t>
  </si>
  <si>
    <t>30094.34</t>
  </si>
  <si>
    <t>18325.24</t>
  </si>
  <si>
    <t>21493.45</t>
  </si>
  <si>
    <t>20660.73</t>
  </si>
  <si>
    <t>12126.80</t>
  </si>
  <si>
    <t>12.81</t>
  </si>
  <si>
    <t>1606.26</t>
  </si>
  <si>
    <t>0 013:Peak area 950 018 is out of bounds (ISTD Minimum Recovery 7 243 745 and ISTD Max Recovery 21 731 236)</t>
  </si>
  <si>
    <t>13.40</t>
  </si>
  <si>
    <t>0.60</t>
  </si>
  <si>
    <t>362093164218862.00</t>
  </si>
  <si>
    <t>0 013:Peak area 2 308 373 is out of bounds (ISTD Minimum Recovery 7 243 745 and ISTD Max Recovery 21 731 236). 0 013:Apex Retention Time 0 013 is out of bounds (ISTD Min RT 0 013 and ISTD Max RT 0 013)</t>
  </si>
  <si>
    <t>2896.40</t>
  </si>
  <si>
    <t>0 013:Peak area 2 031 711 is out of bounds (ISTD Minimum Recovery 7 243 745 and ISTD Max Recovery 21 731 236)</t>
  </si>
  <si>
    <t>35.50</t>
  </si>
  <si>
    <t>0 013:Peak area 1 536 018 is out of bounds (ISTD Minimum Recovery 7 243 745 and ISTD Max Recovery 21 731 236)</t>
  </si>
  <si>
    <t>3704.01</t>
  </si>
  <si>
    <t>0 013:Peak area 2 074 992 is out of bounds (ISTD Minimum Recovery 7 243 745 and ISTD Max Recovery 21 731 236)</t>
  </si>
  <si>
    <t>15.30</t>
  </si>
  <si>
    <t>15.88</t>
  </si>
  <si>
    <t>0.58</t>
  </si>
  <si>
    <t>26.667</t>
  </si>
  <si>
    <t>4138366357776060.00</t>
  </si>
  <si>
    <t>15.78</t>
  </si>
  <si>
    <t>28.235</t>
  </si>
  <si>
    <t>15.56</t>
  </si>
  <si>
    <t>31.690</t>
  </si>
  <si>
    <t>15.48</t>
  </si>
  <si>
    <t>25.403</t>
  </si>
  <si>
    <t>15.52</t>
  </si>
  <si>
    <t>0.22</t>
  </si>
  <si>
    <t>25.608</t>
  </si>
  <si>
    <t>15.46</t>
  </si>
  <si>
    <t>23.509</t>
  </si>
  <si>
    <t>26364989284166900.00</t>
  </si>
  <si>
    <t>15.49</t>
  </si>
  <si>
    <t>22.943</t>
  </si>
  <si>
    <t>15.68</t>
  </si>
  <si>
    <t>23.363</t>
  </si>
  <si>
    <t>21.066</t>
  </si>
  <si>
    <t>15.29</t>
  </si>
  <si>
    <t>588.770</t>
  </si>
  <si>
    <t>619,5</t>
  </si>
  <si>
    <t>0.513</t>
  </si>
  <si>
    <t>-4,96</t>
  </si>
  <si>
    <t>3280.08</t>
  </si>
  <si>
    <t>15.26</t>
  </si>
  <si>
    <t>2486.713</t>
  </si>
  <si>
    <t>2478,5</t>
  </si>
  <si>
    <t>2.176</t>
  </si>
  <si>
    <t>1529.09</t>
  </si>
  <si>
    <t>15.33</t>
  </si>
  <si>
    <t>1222.255</t>
  </si>
  <si>
    <t>1.075</t>
  </si>
  <si>
    <t>-1,35</t>
  </si>
  <si>
    <t>2103.87</t>
  </si>
  <si>
    <t>614.442</t>
  </si>
  <si>
    <t>-0,82</t>
  </si>
  <si>
    <t>3612.93</t>
  </si>
  <si>
    <t>15.31</t>
  </si>
  <si>
    <t>318.778</t>
  </si>
  <si>
    <t>0.272</t>
  </si>
  <si>
    <t>2,83</t>
  </si>
  <si>
    <t>4430.71</t>
  </si>
  <si>
    <t>166.190</t>
  </si>
  <si>
    <t>0.135</t>
  </si>
  <si>
    <t>2377.71</t>
  </si>
  <si>
    <t>71.135</t>
  </si>
  <si>
    <t>-8,21</t>
  </si>
  <si>
    <t>2407.55</t>
  </si>
  <si>
    <t>15.42</t>
  </si>
  <si>
    <t>24.659</t>
  </si>
  <si>
    <t>15.67</t>
  </si>
  <si>
    <t>24.531</t>
  </si>
  <si>
    <t>27.715</t>
  </si>
  <si>
    <t>3340060064015630.00</t>
  </si>
  <si>
    <t>26.113</t>
  </si>
  <si>
    <t>1089.94</t>
  </si>
  <si>
    <t>15.51</t>
  </si>
  <si>
    <t>22.776</t>
  </si>
  <si>
    <t>23.369</t>
  </si>
  <si>
    <t>15.16</t>
  </si>
  <si>
    <t>744.65</t>
  </si>
  <si>
    <t>0 015:Peak area 7 126 879 is out of bounds (ISTD Minimum Recovery 8 555 678 and ISTD Max Recovery 25 667 034)</t>
  </si>
  <si>
    <t>15.11</t>
  </si>
  <si>
    <t>547.20</t>
  </si>
  <si>
    <t>0 015:Peak area 6 145 582 is out of bounds (ISTD Minimum Recovery 8 555 678 and ISTD Max Recovery 25 667 034)</t>
  </si>
  <si>
    <t>15.19</t>
  </si>
  <si>
    <t>527.74</t>
  </si>
  <si>
    <t>15.17</t>
  </si>
  <si>
    <t>376.91</t>
  </si>
  <si>
    <t>0 015:Peak area 7 758 293 is out of bounds (ISTD Minimum Recovery 8 555 678 and ISTD Max Recovery 25 667 034)</t>
  </si>
  <si>
    <t>15.13</t>
  </si>
  <si>
    <t>540.85</t>
  </si>
  <si>
    <t>0 015:Peak area 7 723 983 is out of bounds (ISTD Minimum Recovery 8 555 678 and ISTD Max Recovery 25 667 034)</t>
  </si>
  <si>
    <t>378.12</t>
  </si>
  <si>
    <t>0 015:Peak area 8 484 764 is out of bounds (ISTD Minimum Recovery 8 555 678 and ISTD Max Recovery 25 667 034)</t>
  </si>
  <si>
    <t>15.20</t>
  </si>
  <si>
    <t>405.42</t>
  </si>
  <si>
    <t>659.72</t>
  </si>
  <si>
    <t>15.18</t>
  </si>
  <si>
    <t>421.69</t>
  </si>
  <si>
    <t>15.23</t>
  </si>
  <si>
    <t>671.68</t>
  </si>
  <si>
    <t>429.75</t>
  </si>
  <si>
    <t>443.71</t>
  </si>
  <si>
    <t>15.21</t>
  </si>
  <si>
    <t>559.16</t>
  </si>
  <si>
    <t>559.47</t>
  </si>
  <si>
    <t>15.24</t>
  </si>
  <si>
    <t>545.59</t>
  </si>
  <si>
    <t>558.21</t>
  </si>
  <si>
    <t>277.06</t>
  </si>
  <si>
    <t>742.69</t>
  </si>
  <si>
    <t>252.16</t>
  </si>
  <si>
    <t>0 015:Peak area 7 129 420 is out of bounds (ISTD Minimum Recovery 8 555 678 and ISTD Max Recovery 25 667 034)</t>
  </si>
  <si>
    <t>15.22</t>
  </si>
  <si>
    <t>847.68</t>
  </si>
  <si>
    <t>523.67</t>
  </si>
  <si>
    <t>567.40</t>
  </si>
  <si>
    <t>34.70</t>
  </si>
  <si>
    <t>338,9888</t>
  </si>
  <si>
    <t>34.72</t>
  </si>
  <si>
    <t>64.410</t>
  </si>
  <si>
    <t>34.82</t>
  </si>
  <si>
    <t>55.189</t>
  </si>
  <si>
    <t>59.562</t>
  </si>
  <si>
    <t>34.69</t>
  </si>
  <si>
    <t>657.864</t>
  </si>
  <si>
    <t>673,5</t>
  </si>
  <si>
    <t>0.036</t>
  </si>
  <si>
    <t>-2,32</t>
  </si>
  <si>
    <t>34.66</t>
  </si>
  <si>
    <t>2670.926</t>
  </si>
  <si>
    <t>-0,86</t>
  </si>
  <si>
    <t>34.67</t>
  </si>
  <si>
    <t>1424.341</t>
  </si>
  <si>
    <t>0.092</t>
  </si>
  <si>
    <t>5,74</t>
  </si>
  <si>
    <t>655.011</t>
  </si>
  <si>
    <t>-2,75</t>
  </si>
  <si>
    <t>287.280</t>
  </si>
  <si>
    <t>336,5</t>
  </si>
  <si>
    <t>-14,63</t>
  </si>
  <si>
    <t>161.619</t>
  </si>
  <si>
    <t>168,5</t>
  </si>
  <si>
    <t>97.888</t>
  </si>
  <si>
    <t>16,53</t>
  </si>
  <si>
    <t>56.880</t>
  </si>
  <si>
    <t>34.71</t>
  </si>
  <si>
    <t>71.954</t>
  </si>
  <si>
    <t>55.084</t>
  </si>
  <si>
    <t>57.990</t>
  </si>
  <si>
    <t>34.64</t>
  </si>
  <si>
    <t>345,0089</t>
  </si>
  <si>
    <t>87207.43</t>
  </si>
  <si>
    <t>0 035:Peak area 51 216 003 is out of bounds (ISTD Minimum Recovery 10 815 223 and ISTD Max Recovery 32 445 670)</t>
  </si>
  <si>
    <t>34.62</t>
  </si>
  <si>
    <t>73810.07</t>
  </si>
  <si>
    <t>0 035:Peak area 46 919 954 is out of bounds (ISTD Minimum Recovery 10 815 223 and ISTD Max Recovery 32 445 670)</t>
  </si>
  <si>
    <t>114486.93</t>
  </si>
  <si>
    <t>0 035:Peak area 52 447 801 is out of bounds (ISTD Minimum Recovery 10 815 223 and ISTD Max Recovery 32 445 670)</t>
  </si>
  <si>
    <t>34.63</t>
  </si>
  <si>
    <t>25488.39</t>
  </si>
  <si>
    <t>0 035:Peak area 47 580 141 is out of bounds (ISTD Minimum Recovery 10 815 223 and ISTD Max Recovery 32 445 670)</t>
  </si>
  <si>
    <t>114399.12</t>
  </si>
  <si>
    <t>0 035:Peak area 47 621 062 is out of bounds (ISTD Minimum Recovery 10 815 223 and ISTD Max Recovery 32 445 670)</t>
  </si>
  <si>
    <t>90254.78</t>
  </si>
  <si>
    <t>0 035:Peak area 48 574 409 is out of bounds (ISTD Minimum Recovery 10 815 223 and ISTD Max Recovery 32 445 670)</t>
  </si>
  <si>
    <t>114859.02</t>
  </si>
  <si>
    <t>0 035:Peak area 53 289 833 is out of bounds (ISTD Minimum Recovery 10 815 223 and ISTD Max Recovery 32 445 670)</t>
  </si>
  <si>
    <t>183548.43</t>
  </si>
  <si>
    <t>0 035:Peak area 52 173 202 is out of bounds (ISTD Minimum Recovery 10 815 223 and ISTD Max Recovery 32 445 670)</t>
  </si>
  <si>
    <t>33766.97</t>
  </si>
  <si>
    <t>0 035:Peak area 51 332 900 is out of bounds (ISTD Minimum Recovery 10 815 223 and ISTD Max Recovery 32 445 670)</t>
  </si>
  <si>
    <t>24362.08</t>
  </si>
  <si>
    <t>34.65</t>
  </si>
  <si>
    <t>32692.18</t>
  </si>
  <si>
    <t>12843.65</t>
  </si>
  <si>
    <t>7826.40</t>
  </si>
  <si>
    <t>7289.40</t>
  </si>
  <si>
    <t>22939.85</t>
  </si>
  <si>
    <t>36741.26</t>
  </si>
  <si>
    <t>49576.28</t>
  </si>
  <si>
    <t>0 035:Peak area 48 824 663 is out of bounds (ISTD Minimum Recovery 10 815 223 and ISTD Max Recovery 32 445 670)</t>
  </si>
  <si>
    <t>95642.55</t>
  </si>
  <si>
    <t>0 035:Peak area 50 993 687 is out of bounds (ISTD Minimum Recovery 10 815 223 and ISTD Max Recovery 32 445 670)</t>
  </si>
  <si>
    <t>104790.59</t>
  </si>
  <si>
    <t>0 035:Peak area 49 013 691 is out of bounds (ISTD Minimum Recovery 10 815 223 and ISTD Max Recovery 32 445 670)</t>
  </si>
  <si>
    <t>113255.78</t>
  </si>
  <si>
    <t>0 035:Peak area 52 673 429 is out of bounds (ISTD Minimum Recovery 10 815 223 and ISTD Max Recovery 32 445 670)</t>
  </si>
  <si>
    <t>71620.81</t>
  </si>
  <si>
    <t>0 035:Peak area 54 090 037 is out of bounds (ISTD Minimum Recovery 10 815 223 and ISTD Max Recovery 32 445 670)</t>
  </si>
  <si>
    <t>139480.06</t>
  </si>
  <si>
    <t>0 035:Peak area 53 276 525 is out of bounds (ISTD Minimum Recovery 10 815 223 and ISTD Max Recovery 32 445 670)</t>
  </si>
  <si>
    <t>15.80</t>
  </si>
  <si>
    <t>15.77</t>
  </si>
  <si>
    <t>295.928</t>
  </si>
  <si>
    <t>115,0037</t>
  </si>
  <si>
    <t>1.146</t>
  </si>
  <si>
    <t>94.34</t>
  </si>
  <si>
    <t>15.82</t>
  </si>
  <si>
    <t>574.959</t>
  </si>
  <si>
    <t>2.018</t>
  </si>
  <si>
    <t>1634.49</t>
  </si>
  <si>
    <t>127.453</t>
  </si>
  <si>
    <t>0.616</t>
  </si>
  <si>
    <t>138.31</t>
  </si>
  <si>
    <t>593.407</t>
  </si>
  <si>
    <t>2.075</t>
  </si>
  <si>
    <t>279.82</t>
  </si>
  <si>
    <t>15.83</t>
  </si>
  <si>
    <t>875.925</t>
  </si>
  <si>
    <t>2.948</t>
  </si>
  <si>
    <t>979.24</t>
  </si>
  <si>
    <t>406.583</t>
  </si>
  <si>
    <t>1.493</t>
  </si>
  <si>
    <t>272.25</t>
  </si>
  <si>
    <t>15.84</t>
  </si>
  <si>
    <t>335.507</t>
  </si>
  <si>
    <t>1.271</t>
  </si>
  <si>
    <t>246.05</t>
  </si>
  <si>
    <t>219.891</t>
  </si>
  <si>
    <t>0.907</t>
  </si>
  <si>
    <t>158.55</t>
  </si>
  <si>
    <t>15.81</t>
  </si>
  <si>
    <t>126.100</t>
  </si>
  <si>
    <t>0.612</t>
  </si>
  <si>
    <t>264.57</t>
  </si>
  <si>
    <t>800.772</t>
  </si>
  <si>
    <t>835,5</t>
  </si>
  <si>
    <t>2.716</t>
  </si>
  <si>
    <t>-4,16</t>
  </si>
  <si>
    <t>769.77</t>
  </si>
  <si>
    <t>3372.528</t>
  </si>
  <si>
    <t>10.249</t>
  </si>
  <si>
    <t>0,91</t>
  </si>
  <si>
    <t>2687.09</t>
  </si>
  <si>
    <t>15.87</t>
  </si>
  <si>
    <t>1603.557</t>
  </si>
  <si>
    <t>5.151</t>
  </si>
  <si>
    <t>-4,04</t>
  </si>
  <si>
    <t>2658.88</t>
  </si>
  <si>
    <t>835.299</t>
  </si>
  <si>
    <t>2.823</t>
  </si>
  <si>
    <t>-0,02</t>
  </si>
  <si>
    <t>558.87</t>
  </si>
  <si>
    <t>455.683</t>
  </si>
  <si>
    <t>1.647</t>
  </si>
  <si>
    <t>9,02</t>
  </si>
  <si>
    <t>517.61</t>
  </si>
  <si>
    <t>15.85</t>
  </si>
  <si>
    <t>220.815</t>
  </si>
  <si>
    <t>0.910</t>
  </si>
  <si>
    <t>5,65</t>
  </si>
  <si>
    <t>409.39</t>
  </si>
  <si>
    <t>92.478</t>
  </si>
  <si>
    <t>104,5</t>
  </si>
  <si>
    <t>0.505</t>
  </si>
  <si>
    <t>-11,5</t>
  </si>
  <si>
    <t>206.55</t>
  </si>
  <si>
    <t>472.779</t>
  </si>
  <si>
    <t>1.700</t>
  </si>
  <si>
    <t>294.35</t>
  </si>
  <si>
    <t>369.397</t>
  </si>
  <si>
    <t>1.377</t>
  </si>
  <si>
    <t>554.66</t>
  </si>
  <si>
    <t>327.317</t>
  </si>
  <si>
    <t>1.245</t>
  </si>
  <si>
    <t>183.73</t>
  </si>
  <si>
    <t>234.242</t>
  </si>
  <si>
    <t>0.953</t>
  </si>
  <si>
    <t>371.29</t>
  </si>
  <si>
    <t>15.91</t>
  </si>
  <si>
    <t>135.867</t>
  </si>
  <si>
    <t>0.642</t>
  </si>
  <si>
    <t>149.92</t>
  </si>
  <si>
    <t>102.636</t>
  </si>
  <si>
    <t>0.537</t>
  </si>
  <si>
    <t>97.71</t>
  </si>
  <si>
    <t>119,0171</t>
  </si>
  <si>
    <t>916.58</t>
  </si>
  <si>
    <t>0 016:Peak area 644 362 is out of bounds (ISTD Minimum Recovery 644 757 and ISTD Max Recovery 1 934 271)</t>
  </si>
  <si>
    <t>5495.09</t>
  </si>
  <si>
    <t>0 016:Peak area 507 584 is out of bounds (ISTD Minimum Recovery 644 757 and ISTD Max Recovery 1 934 271)</t>
  </si>
  <si>
    <t>33588.08</t>
  </si>
  <si>
    <t>26415.17</t>
  </si>
  <si>
    <t>9875.77</t>
  </si>
  <si>
    <t>39405.90</t>
  </si>
  <si>
    <t>18682.38</t>
  </si>
  <si>
    <t>25533.06</t>
  </si>
  <si>
    <t>44341.70</t>
  </si>
  <si>
    <t>15.76</t>
  </si>
  <si>
    <t>1883.03</t>
  </si>
  <si>
    <t>7.50</t>
  </si>
  <si>
    <t>7.69</t>
  </si>
  <si>
    <t>-40.617</t>
  </si>
  <si>
    <t>258,0384</t>
  </si>
  <si>
    <t>-41.463</t>
  </si>
  <si>
    <t>7.61</t>
  </si>
  <si>
    <t>-43.602</t>
  </si>
  <si>
    <t>7.62</t>
  </si>
  <si>
    <t>-41.008</t>
  </si>
  <si>
    <t>0.022</t>
  </si>
  <si>
    <t>7.65</t>
  </si>
  <si>
    <t>-41.394</t>
  </si>
  <si>
    <t>7.68</t>
  </si>
  <si>
    <t>-41.709</t>
  </si>
  <si>
    <t>7.58</t>
  </si>
  <si>
    <t>-43.083</t>
  </si>
  <si>
    <t>7.55</t>
  </si>
  <si>
    <t>-42.426</t>
  </si>
  <si>
    <t>7.59</t>
  </si>
  <si>
    <t>-43.309</t>
  </si>
  <si>
    <t>7.03</t>
  </si>
  <si>
    <t>918.113</t>
  </si>
  <si>
    <t>874,5</t>
  </si>
  <si>
    <t>5.506</t>
  </si>
  <si>
    <t>4,99</t>
  </si>
  <si>
    <t>7.06</t>
  </si>
  <si>
    <t>3524.456</t>
  </si>
  <si>
    <t>3497,5</t>
  </si>
  <si>
    <t>17.085</t>
  </si>
  <si>
    <t>0,77</t>
  </si>
  <si>
    <t>1707.164</t>
  </si>
  <si>
    <t>1748,5</t>
  </si>
  <si>
    <t>9.525</t>
  </si>
  <si>
    <t>-2,36</t>
  </si>
  <si>
    <t>7.04</t>
  </si>
  <si>
    <t>861.330</t>
  </si>
  <si>
    <t>5.200</t>
  </si>
  <si>
    <t>-1,51</t>
  </si>
  <si>
    <t>462.454</t>
  </si>
  <si>
    <t>2.983</t>
  </si>
  <si>
    <t>5,82</t>
  </si>
  <si>
    <t>234.659</t>
  </si>
  <si>
    <t>218,5</t>
  </si>
  <si>
    <t>1.666</t>
  </si>
  <si>
    <t>7,4</t>
  </si>
  <si>
    <t>98.491</t>
  </si>
  <si>
    <t>109,5</t>
  </si>
  <si>
    <t>0.861</t>
  </si>
  <si>
    <t>-10,05</t>
  </si>
  <si>
    <t>7.60</t>
  </si>
  <si>
    <t>-42.116</t>
  </si>
  <si>
    <t>7.63</t>
  </si>
  <si>
    <t>-41.820</t>
  </si>
  <si>
    <t>7.66</t>
  </si>
  <si>
    <t>-41.425</t>
  </si>
  <si>
    <t>7.64</t>
  </si>
  <si>
    <t>-41.898</t>
  </si>
  <si>
    <t>-42.630</t>
  </si>
  <si>
    <t>-40.761</t>
  </si>
  <si>
    <t>0.024</t>
  </si>
  <si>
    <t>7.67</t>
  </si>
  <si>
    <t>264,0586</t>
  </si>
  <si>
    <t>0 008:Peak area 342 679 is out of bounds (ISTD Minimum Recovery 960 229 and ISTD Max Recovery 2 880 688)</t>
  </si>
  <si>
    <t>0 008:Peak area 331 812 is out of bounds (ISTD Minimum Recovery 960 229 and ISTD Max Recovery 2 880 688)</t>
  </si>
  <si>
    <t>0 008:Peak area 915 697 is out of bounds (ISTD Minimum Recovery 960 229 and ISTD Max Recovery 2 880 688)</t>
  </si>
  <si>
    <t>0 008:Peak area 337 341 is out of bounds (ISTD Minimum Recovery 960 229 and ISTD Max Recovery 2 880 688)</t>
  </si>
  <si>
    <t>0 008:Peak area 352 297 is out of bounds (ISTD Minimum Recovery 960 229 and ISTD Max Recovery 2 880 688)</t>
  </si>
  <si>
    <t>0 008:Peak area 417 482 is out of bounds (ISTD Minimum Recovery 960 229 and ISTD Max Recovery 2 880 688)</t>
  </si>
  <si>
    <t>0 008:Peak area 938 477 is out of bounds (ISTD Minimum Recovery 960 229 and ISTD Max Recovery 2 880 688)</t>
  </si>
  <si>
    <t>0 008:Peak area 929 650 is out of bounds (ISTD Minimum Recovery 960 229 and ISTD Max Recovery 2 880 688)</t>
  </si>
  <si>
    <t>0 008:Peak area 610 419 is out of bounds (ISTD Minimum Recovery 960 229 and ISTD Max Recovery 2 880 688)</t>
  </si>
  <si>
    <t>0 008:Peak area 469 471 is out of bounds (ISTD Minimum Recovery 960 229 and ISTD Max Recovery 2 880 688)</t>
  </si>
  <si>
    <t>0 008:Peak area 370 328 is out of bounds (ISTD Minimum Recovery 960 229 and ISTD Max Recovery 2 880 688)</t>
  </si>
  <si>
    <t>36.90</t>
  </si>
  <si>
    <t>36.95</t>
  </si>
  <si>
    <t>11.357</t>
  </si>
  <si>
    <t>442,0171</t>
  </si>
  <si>
    <t>98516830751640000.00</t>
  </si>
  <si>
    <t>37.26</t>
  </si>
  <si>
    <t>0.36</t>
  </si>
  <si>
    <t>14.751</t>
  </si>
  <si>
    <t>37.06</t>
  </si>
  <si>
    <t>11.797</t>
  </si>
  <si>
    <t>33260021936657500000.00</t>
  </si>
  <si>
    <t>36.96</t>
  </si>
  <si>
    <t>24.662</t>
  </si>
  <si>
    <t>36.93</t>
  </si>
  <si>
    <t>24.472</t>
  </si>
  <si>
    <t>0.023</t>
  </si>
  <si>
    <t>36.87</t>
  </si>
  <si>
    <t>17.127</t>
  </si>
  <si>
    <t>46.114</t>
  </si>
  <si>
    <t>38.579</t>
  </si>
  <si>
    <t>0.048</t>
  </si>
  <si>
    <t>36.98</t>
  </si>
  <si>
    <t>34.979</t>
  </si>
  <si>
    <t>36.94</t>
  </si>
  <si>
    <t>690.113</t>
  </si>
  <si>
    <t>1.529</t>
  </si>
  <si>
    <t>12,4</t>
  </si>
  <si>
    <t>2454.295</t>
  </si>
  <si>
    <t>2456,5</t>
  </si>
  <si>
    <t>8.739</t>
  </si>
  <si>
    <t>-0,09</t>
  </si>
  <si>
    <t>2003.34</t>
  </si>
  <si>
    <t>36.91</t>
  </si>
  <si>
    <t>1236.427</t>
  </si>
  <si>
    <t>3.262</t>
  </si>
  <si>
    <t>0,69</t>
  </si>
  <si>
    <t>3197.95</t>
  </si>
  <si>
    <t>36.97</t>
  </si>
  <si>
    <t>611.777</t>
  </si>
  <si>
    <t>1.317</t>
  </si>
  <si>
    <t>301.579</t>
  </si>
  <si>
    <t>0.569</t>
  </si>
  <si>
    <t>-1,77</t>
  </si>
  <si>
    <t>150.745</t>
  </si>
  <si>
    <t>153,5</t>
  </si>
  <si>
    <t>0.258</t>
  </si>
  <si>
    <t>-1,8</t>
  </si>
  <si>
    <t>79.653</t>
  </si>
  <si>
    <t>0.123</t>
  </si>
  <si>
    <t>3,45</t>
  </si>
  <si>
    <t>36.92</t>
  </si>
  <si>
    <t>25.410</t>
  </si>
  <si>
    <t>23.424</t>
  </si>
  <si>
    <t>0.021</t>
  </si>
  <si>
    <t>36.99</t>
  </si>
  <si>
    <t>28.102</t>
  </si>
  <si>
    <t>0.030</t>
  </si>
  <si>
    <t>60.363</t>
  </si>
  <si>
    <t>0.087</t>
  </si>
  <si>
    <t>41.768</t>
  </si>
  <si>
    <t>50.261</t>
  </si>
  <si>
    <t>0.069</t>
  </si>
  <si>
    <t>452,0506</t>
  </si>
  <si>
    <t>3514.12</t>
  </si>
  <si>
    <t>0 037:Peak area 2 586 162 is out of bounds (ISTD Minimum Recovery 88 905 and ISTD Max Recovery 266 716)</t>
  </si>
  <si>
    <t>3025.34</t>
  </si>
  <si>
    <t>0 037:Peak area 1 755 292 is out of bounds (ISTD Minimum Recovery 88 905 and ISTD Max Recovery 266 716)</t>
  </si>
  <si>
    <t>4295.54</t>
  </si>
  <si>
    <t>0 037:Peak area 2 791 827 is out of bounds (ISTD Minimum Recovery 88 905 and ISTD Max Recovery 266 716)</t>
  </si>
  <si>
    <t>4424.47</t>
  </si>
  <si>
    <t>0 037:Peak area 1 913 466 is out of bounds (ISTD Minimum Recovery 88 905 and ISTD Max Recovery 266 716)</t>
  </si>
  <si>
    <t>3975.62</t>
  </si>
  <si>
    <t>0 037:Peak area 1 946 703 is out of bounds (ISTD Minimum Recovery 88 905 and ISTD Max Recovery 266 716)</t>
  </si>
  <si>
    <t>1801.69</t>
  </si>
  <si>
    <t>0 037:Peak area 1 855 954 is out of bounds (ISTD Minimum Recovery 88 905 and ISTD Max Recovery 266 716)</t>
  </si>
  <si>
    <t>3514.49</t>
  </si>
  <si>
    <t>0 037:Peak area 3 093 522 is out of bounds (ISTD Minimum Recovery 88 905 and ISTD Max Recovery 266 716)</t>
  </si>
  <si>
    <t>2942.64</t>
  </si>
  <si>
    <t>0 037:Peak area 3 118 184 is out of bounds (ISTD Minimum Recovery 88 905 and ISTD Max Recovery 266 716)</t>
  </si>
  <si>
    <t>5737.63</t>
  </si>
  <si>
    <t>0 037:Peak area 2 882 257 is out of bounds (ISTD Minimum Recovery 88 905 and ISTD Max Recovery 266 716)</t>
  </si>
  <si>
    <t>36.88</t>
  </si>
  <si>
    <t>6085.93</t>
  </si>
  <si>
    <t>0 037:Peak area 2 127 688 is out of bounds (ISTD Minimum Recovery 88 905 and ISTD Max Recovery 266 716)</t>
  </si>
  <si>
    <t>2104.10</t>
  </si>
  <si>
    <t>0 037:Peak area 2 045 491 is out of bounds (ISTD Minimum Recovery 88 905 and ISTD Max Recovery 266 716)</t>
  </si>
  <si>
    <t>3084.54</t>
  </si>
  <si>
    <t>0 037:Peak area 1 801 929 is out of bounds (ISTD Minimum Recovery 88 905 and ISTD Max Recovery 266 716)</t>
  </si>
  <si>
    <t>5256.39</t>
  </si>
  <si>
    <t>0 037:Peak area 2 829 833 is out of bounds (ISTD Minimum Recovery 88 905 and ISTD Max Recovery 266 716)</t>
  </si>
  <si>
    <t>5013.85</t>
  </si>
  <si>
    <t>0 037:Peak area 3 038 315 is out of bounds (ISTD Minimum Recovery 88 905 and ISTD Max Recovery 266 716)</t>
  </si>
  <si>
    <t>4395.92</t>
  </si>
  <si>
    <t>0 037:Peak area 2 973 932 is out of bounds (ISTD Minimum Recovery 88 905 and ISTD Max Recovery 266 716)</t>
  </si>
  <si>
    <t>35.60</t>
  </si>
  <si>
    <t>604,0699</t>
  </si>
  <si>
    <t>35.55</t>
  </si>
  <si>
    <t>523.266</t>
  </si>
  <si>
    <t>581,5</t>
  </si>
  <si>
    <t>-10,01</t>
  </si>
  <si>
    <t>35.52</t>
  </si>
  <si>
    <t>2328.170</t>
  </si>
  <si>
    <t>2.034</t>
  </si>
  <si>
    <t>0,14</t>
  </si>
  <si>
    <t>35.53</t>
  </si>
  <si>
    <t>1146.640</t>
  </si>
  <si>
    <t>1162,5</t>
  </si>
  <si>
    <t>0.786</t>
  </si>
  <si>
    <t>-1,36</t>
  </si>
  <si>
    <t>601.676</t>
  </si>
  <si>
    <t>0.354</t>
  </si>
  <si>
    <t>3,47</t>
  </si>
  <si>
    <t>283.974</t>
  </si>
  <si>
    <t>290,5</t>
  </si>
  <si>
    <t>-2,25</t>
  </si>
  <si>
    <t>144.790</t>
  </si>
  <si>
    <t>145,5</t>
  </si>
  <si>
    <t>0.063</t>
  </si>
  <si>
    <t>-0,49</t>
  </si>
  <si>
    <t>35.49</t>
  </si>
  <si>
    <t>72.811</t>
  </si>
  <si>
    <t>72,5</t>
  </si>
  <si>
    <t>0,43</t>
  </si>
  <si>
    <t>35.51</t>
  </si>
  <si>
    <t>620,1236</t>
  </si>
  <si>
    <t>0 036:Peak area 10 901 528 is out of bounds (ISTD Minimum Recovery 490 525 and ISTD Max Recovery 1 471 574)</t>
  </si>
  <si>
    <t>0 035:Peak area 8 811 478 is out of bounds (ISTD Minimum Recovery 490 525 and ISTD Max Recovery 1 471 574)</t>
  </si>
  <si>
    <t>0 035:Peak area 13 128 785 is out of bounds (ISTD Minimum Recovery 490 525 and ISTD Max Recovery 1 471 574)</t>
  </si>
  <si>
    <t>0 036:Peak area 10 019 241 is out of bounds (ISTD Minimum Recovery 490 525 and ISTD Max Recovery 1 471 574)</t>
  </si>
  <si>
    <t>0 036:Peak area 10 045 803 is out of bounds (ISTD Minimum Recovery 490 525 and ISTD Max Recovery 1 471 574)</t>
  </si>
  <si>
    <t>0 036:Peak area 10 330 838 is out of bounds (ISTD Minimum Recovery 490 525 and ISTD Max Recovery 1 471 574)</t>
  </si>
  <si>
    <t>0 036:Peak area 13 810 188 is out of bounds (ISTD Minimum Recovery 490 525 and ISTD Max Recovery 1 471 574)</t>
  </si>
  <si>
    <t>0 036:Peak area 13 865 219 is out of bounds (ISTD Minimum Recovery 490 525 and ISTD Max Recovery 1 471 574)</t>
  </si>
  <si>
    <t>0 036:Peak area 13 075 347 is out of bounds (ISTD Minimum Recovery 490 525 and ISTD Max Recovery 1 471 574)</t>
  </si>
  <si>
    <t>147659.59</t>
  </si>
  <si>
    <t>35.48</t>
  </si>
  <si>
    <t>0 035:Peak area 10 758 150 is out of bounds (ISTD Minimum Recovery 490 525 and ISTD Max Recovery 1 471 574)</t>
  </si>
  <si>
    <t>0 036:Peak area 11 060 002 is out of bounds (ISTD Minimum Recovery 490 525 and ISTD Max Recovery 1 471 574)</t>
  </si>
  <si>
    <t>0 036:Peak area 10 138 646 is out of bounds (ISTD Minimum Recovery 490 525 and ISTD Max Recovery 1 471 574)</t>
  </si>
  <si>
    <t>0 036:Peak area 13 443 533 is out of bounds (ISTD Minimum Recovery 490 525 and ISTD Max Recovery 1 471 574)</t>
  </si>
  <si>
    <t>0 036:Peak area 14 056 793 is out of bounds (ISTD Minimum Recovery 490 525 and ISTD Max Recovery 1 471 574)</t>
  </si>
  <si>
    <t>0 035:Peak area 13 605 085 is out of bounds (ISTD Minimum Recovery 490 525 and ISTD Max Recovery 1 471 574)</t>
  </si>
  <si>
    <t>8.20</t>
  </si>
  <si>
    <t>8.18</t>
  </si>
  <si>
    <t>-43.905</t>
  </si>
  <si>
    <t>-43.433</t>
  </si>
  <si>
    <t>-33.942</t>
  </si>
  <si>
    <t>8.15</t>
  </si>
  <si>
    <t>-44.627</t>
  </si>
  <si>
    <t>8.17</t>
  </si>
  <si>
    <t>-44.307</t>
  </si>
  <si>
    <t>-43.159</t>
  </si>
  <si>
    <t>-38.179</t>
  </si>
  <si>
    <t>8.13</t>
  </si>
  <si>
    <t>-39.689</t>
  </si>
  <si>
    <t>-38.176</t>
  </si>
  <si>
    <t>8.44</t>
  </si>
  <si>
    <t>0.24</t>
  </si>
  <si>
    <t>765.239</t>
  </si>
  <si>
    <t>14389.145</t>
  </si>
  <si>
    <t>2,44</t>
  </si>
  <si>
    <t>3087.803</t>
  </si>
  <si>
    <t>9202.294</t>
  </si>
  <si>
    <t>3,34</t>
  </si>
  <si>
    <t>8.42</t>
  </si>
  <si>
    <t>1406.586</t>
  </si>
  <si>
    <t>11646.543</t>
  </si>
  <si>
    <t>-5,85</t>
  </si>
  <si>
    <t>285186.69</t>
  </si>
  <si>
    <t>765.101</t>
  </si>
  <si>
    <t>14387.019</t>
  </si>
  <si>
    <t>2,42</t>
  </si>
  <si>
    <t>1562963.26</t>
  </si>
  <si>
    <t>395.297</t>
  </si>
  <si>
    <t>373,5</t>
  </si>
  <si>
    <t>16623.753</t>
  </si>
  <si>
    <t>5,84</t>
  </si>
  <si>
    <t>661464.80</t>
  </si>
  <si>
    <t>193.975</t>
  </si>
  <si>
    <t>18835.857</t>
  </si>
  <si>
    <t>3,73</t>
  </si>
  <si>
    <t>86.032</t>
  </si>
  <si>
    <t>93,5</t>
  </si>
  <si>
    <t>21594.061</t>
  </si>
  <si>
    <t>-7,99</t>
  </si>
  <si>
    <t>14776.29</t>
  </si>
  <si>
    <t>8.11</t>
  </si>
  <si>
    <t>-41.558</t>
  </si>
  <si>
    <t>80885674224762600.00</t>
  </si>
  <si>
    <t>8.19</t>
  </si>
  <si>
    <t>-44.565</t>
  </si>
  <si>
    <t>-43.982</t>
  </si>
  <si>
    <t>8.10</t>
  </si>
  <si>
    <t>-35.175</t>
  </si>
  <si>
    <t>8.12</t>
  </si>
  <si>
    <t>-21.709</t>
  </si>
  <si>
    <t>-38.838</t>
  </si>
  <si>
    <t>300,049</t>
  </si>
  <si>
    <t>7.20</t>
  </si>
  <si>
    <t>7.22</t>
  </si>
  <si>
    <t>0 007:Peak area 40 189 127 is out of bounds (ISTD Minimum Recovery 8 654 472 and ISTD Max Recovery 25 963 417)</t>
  </si>
  <si>
    <t>0 007:Peak area 26 954 640 is out of bounds (ISTD Minimum Recovery 8 654 472 and ISTD Max Recovery 25 963 417)</t>
  </si>
  <si>
    <t>0 007:Peak area 5 878 312 is out of bounds (ISTD Minimum Recovery 8 654 472 and ISTD Max Recovery 25 963 417)</t>
  </si>
  <si>
    <t>7.19</t>
  </si>
  <si>
    <t>0 007:Peak area 3 292 081 is out of bounds (ISTD Minimum Recovery 8 654 472 and ISTD Max Recovery 25 963 417)</t>
  </si>
  <si>
    <t>41.876</t>
  </si>
  <si>
    <t>14.23</t>
  </si>
  <si>
    <t>37.382</t>
  </si>
  <si>
    <t>14.34</t>
  </si>
  <si>
    <t>34.185</t>
  </si>
  <si>
    <t>35.648</t>
  </si>
  <si>
    <t>14.37</t>
  </si>
  <si>
    <t>33.233</t>
  </si>
  <si>
    <t>30.072</t>
  </si>
  <si>
    <t>34.222</t>
  </si>
  <si>
    <t>14.24</t>
  </si>
  <si>
    <t>29.860</t>
  </si>
  <si>
    <t>14.25</t>
  </si>
  <si>
    <t>29.207</t>
  </si>
  <si>
    <t>522.617</t>
  </si>
  <si>
    <t>533,5</t>
  </si>
  <si>
    <t>-2,04</t>
  </si>
  <si>
    <t>496.79</t>
  </si>
  <si>
    <t>2137.538</t>
  </si>
  <si>
    <t>0.450</t>
  </si>
  <si>
    <t>34384.88</t>
  </si>
  <si>
    <t>1058.953</t>
  </si>
  <si>
    <t>0.228</t>
  </si>
  <si>
    <t>-0,75</t>
  </si>
  <si>
    <t>7579.71</t>
  </si>
  <si>
    <t>534.435</t>
  </si>
  <si>
    <t>0.114</t>
  </si>
  <si>
    <t>0,18</t>
  </si>
  <si>
    <t>1340.04</t>
  </si>
  <si>
    <t>269.904</t>
  </si>
  <si>
    <t>1,09</t>
  </si>
  <si>
    <t>963.71</t>
  </si>
  <si>
    <t>135.783</t>
  </si>
  <si>
    <t>133,5</t>
  </si>
  <si>
    <t>53332.24</t>
  </si>
  <si>
    <t>14.35</t>
  </si>
  <si>
    <t>64.914</t>
  </si>
  <si>
    <t>-2,38</t>
  </si>
  <si>
    <t>37.004</t>
  </si>
  <si>
    <t>34.754</t>
  </si>
  <si>
    <t>34.920</t>
  </si>
  <si>
    <t>39.387</t>
  </si>
  <si>
    <t>14.38</t>
  </si>
  <si>
    <t>32.766</t>
  </si>
  <si>
    <t>32.873</t>
  </si>
  <si>
    <t>1156.35</t>
  </si>
  <si>
    <t>0 014:Peak area 14 429 444 is out of bounds (ISTD Minimum Recovery 25 847 545 and ISTD Max Recovery 77 542 634)</t>
  </si>
  <si>
    <t>2264.55</t>
  </si>
  <si>
    <t>0 014:Peak area 12 822 049 is out of bounds (ISTD Minimum Recovery 25 847 545 and ISTD Max Recovery 77 542 634)</t>
  </si>
  <si>
    <t>3061.96</t>
  </si>
  <si>
    <t>0 014:Peak area 20 785 628 is out of bounds (ISTD Minimum Recovery 25 847 545 and ISTD Max Recovery 77 542 634)</t>
  </si>
  <si>
    <t>4514.31</t>
  </si>
  <si>
    <t>0 014:Peak area 14 204 880 is out of bounds (ISTD Minimum Recovery 25 847 545 and ISTD Max Recovery 77 542 634)</t>
  </si>
  <si>
    <t>9063.90</t>
  </si>
  <si>
    <t>0 014:Peak area 14 404 610 is out of bounds (ISTD Minimum Recovery 25 847 545 and ISTD Max Recovery 77 542 634)</t>
  </si>
  <si>
    <t>1984.92</t>
  </si>
  <si>
    <t>0 014:Peak area 14 749 266 is out of bounds (ISTD Minimum Recovery 25 847 545 and ISTD Max Recovery 77 542 634)</t>
  </si>
  <si>
    <t>50744.25</t>
  </si>
  <si>
    <t>0 014:Peak area 23 381 771 is out of bounds (ISTD Minimum Recovery 25 847 545 and ISTD Max Recovery 77 542 634)</t>
  </si>
  <si>
    <t>33117.94</t>
  </si>
  <si>
    <t>0 014:Peak area 24 229 749 is out of bounds (ISTD Minimum Recovery 25 847 545 and ISTD Max Recovery 77 542 634)</t>
  </si>
  <si>
    <t>3932.00</t>
  </si>
  <si>
    <t>0 014:Peak area 22 783 029 is out of bounds (ISTD Minimum Recovery 25 847 545 and ISTD Max Recovery 77 542 634)</t>
  </si>
  <si>
    <t>1942.23</t>
  </si>
  <si>
    <t>4164.62</t>
  </si>
  <si>
    <t>1988.41</t>
  </si>
  <si>
    <t>2477.54</t>
  </si>
  <si>
    <t>3285.03</t>
  </si>
  <si>
    <t>5562.55</t>
  </si>
  <si>
    <t>2284.45</t>
  </si>
  <si>
    <t>1127.00</t>
  </si>
  <si>
    <t>0 014:Peak area 16 718 088 is out of bounds (ISTD Minimum Recovery 25 847 545 and ISTD Max Recovery 77 542 634)</t>
  </si>
  <si>
    <t>2688.52</t>
  </si>
  <si>
    <t>0 014:Peak area 15 384 571 is out of bounds (ISTD Minimum Recovery 25 847 545 and ISTD Max Recovery 77 542 634)</t>
  </si>
  <si>
    <t>2968.58</t>
  </si>
  <si>
    <t>0 014:Peak area 14 875 856 is out of bounds (ISTD Minimum Recovery 25 847 545 and ISTD Max Recovery 77 542 634)</t>
  </si>
  <si>
    <t>13974.95</t>
  </si>
  <si>
    <t>0 014:Peak area 24 927 227 is out of bounds (ISTD Minimum Recovery 25 847 545 and ISTD Max Recovery 77 542 634)</t>
  </si>
  <si>
    <t>16785.73</t>
  </si>
  <si>
    <t>0 014:Peak area 23 869 295 is out of bounds (ISTD Minimum Recovery 25 847 545 and ISTD Max Recovery 77 542 634)</t>
  </si>
  <si>
    <t>34938.14</t>
  </si>
  <si>
    <t>0 014:Peak area 23 067 193 is out of bounds (ISTD Minimum Recovery 25 847 545 and ISTD Max Recovery 77 542 634)</t>
  </si>
  <si>
    <t>14.00</t>
  </si>
  <si>
    <t>13.63</t>
  </si>
  <si>
    <t>313.755</t>
  </si>
  <si>
    <t>10601.174</t>
  </si>
  <si>
    <t>-17,43</t>
  </si>
  <si>
    <t>6532.18</t>
  </si>
  <si>
    <t>13.69</t>
  </si>
  <si>
    <t>1518.264</t>
  </si>
  <si>
    <t>10291.521</t>
  </si>
  <si>
    <t>-0,05</t>
  </si>
  <si>
    <t>13361.61</t>
  </si>
  <si>
    <t>759.747</t>
  </si>
  <si>
    <t>759,5</t>
  </si>
  <si>
    <t>12246.812</t>
  </si>
  <si>
    <t>0,03</t>
  </si>
  <si>
    <t>6484.85</t>
  </si>
  <si>
    <t>13.66</t>
  </si>
  <si>
    <t>380.908</t>
  </si>
  <si>
    <t>12883.739</t>
  </si>
  <si>
    <t>0,24</t>
  </si>
  <si>
    <t>5720.60</t>
  </si>
  <si>
    <t>191.780</t>
  </si>
  <si>
    <t>12559.972</t>
  </si>
  <si>
    <t>0,94</t>
  </si>
  <si>
    <t>14497.89</t>
  </si>
  <si>
    <t>91.301</t>
  </si>
  <si>
    <t>10202.335</t>
  </si>
  <si>
    <t>-3,89</t>
  </si>
  <si>
    <t>13.67</t>
  </si>
  <si>
    <t>48.797</t>
  </si>
  <si>
    <t>47,5</t>
  </si>
  <si>
    <t>7414.756</t>
  </si>
  <si>
    <t>2,73</t>
  </si>
  <si>
    <t>13.53</t>
  </si>
  <si>
    <t>0 014:Peak area 7 236 is out of bounds (ISTD Minimum Recovery 0 603 and ISTD Max Recovery 1 809). 0 014:Apex Retention Time 0 014 is out of bounds (ISTD Min RT 0 002 and ISTD Max RT 0 003)</t>
  </si>
  <si>
    <t>528.540</t>
  </si>
  <si>
    <t>64.787</t>
  </si>
  <si>
    <t>-12,78</t>
  </si>
  <si>
    <t>2415.734</t>
  </si>
  <si>
    <t>376.971</t>
  </si>
  <si>
    <t>-0,38</t>
  </si>
  <si>
    <t>1241.761</t>
  </si>
  <si>
    <t>1212,5</t>
  </si>
  <si>
    <t>170.065</t>
  </si>
  <si>
    <t>2,41</t>
  </si>
  <si>
    <t>599.222</t>
  </si>
  <si>
    <t>74.531</t>
  </si>
  <si>
    <t>-1,12</t>
  </si>
  <si>
    <t>285.319</t>
  </si>
  <si>
    <t>32.414</t>
  </si>
  <si>
    <t>-5,84</t>
  </si>
  <si>
    <t>150.728</t>
  </si>
  <si>
    <t>151,5</t>
  </si>
  <si>
    <t>15.272</t>
  </si>
  <si>
    <t>-0,51</t>
  </si>
  <si>
    <t>80.130</t>
  </si>
  <si>
    <t>6.500</t>
  </si>
  <si>
    <t>5,43</t>
  </si>
  <si>
    <t>7.30</t>
  </si>
  <si>
    <t>308,0758</t>
  </si>
  <si>
    <t>0 007:Peak area 22 384 is out of bounds (ISTD Minimum Recovery 141 812 and ISTD Max Recovery 425 437)</t>
  </si>
  <si>
    <t>0 007:Peak area 24 515 is out of bounds (ISTD Minimum Recovery 141 812 and ISTD Max Recovery 425 437)</t>
  </si>
  <si>
    <t>7.23</t>
  </si>
  <si>
    <t>0 007:Peak area 89 954 is out of bounds (ISTD Minimum Recovery 141 812 and ISTD Max Recovery 425 437)</t>
  </si>
  <si>
    <t>0 007:Peak area 29 929 is out of bounds (ISTD Minimum Recovery 141 812 and ISTD Max Recovery 425 437)</t>
  </si>
  <si>
    <t>7.27</t>
  </si>
  <si>
    <t>0 007:Peak area 32 940 is out of bounds (ISTD Minimum Recovery 141 812 and ISTD Max Recovery 425 437)</t>
  </si>
  <si>
    <t>7.28</t>
  </si>
  <si>
    <t>0 007:Peak area 39 818 is out of bounds (ISTD Minimum Recovery 141 812 and ISTD Max Recovery 425 437)</t>
  </si>
  <si>
    <t>0 007:Peak area 127 734 is out of bounds (ISTD Minimum Recovery 141 812 and ISTD Max Recovery 425 437)</t>
  </si>
  <si>
    <t>0 007:Peak area 136 435 is out of bounds (ISTD Minimum Recovery 141 812 and ISTD Max Recovery 425 437)</t>
  </si>
  <si>
    <t>7.25</t>
  </si>
  <si>
    <t>0 007:Peak area 120 443 is out of bounds (ISTD Minimum Recovery 141 812 and ISTD Max Recovery 425 437)</t>
  </si>
  <si>
    <t>0 007:Peak area 106 491 is out of bounds (ISTD Minimum Recovery 141 812 and ISTD Max Recovery 425 437)</t>
  </si>
  <si>
    <t>0 007:Peak area 506 272 is out of bounds (ISTD Minimum Recovery 141 812 and ISTD Max Recovery 425 437)</t>
  </si>
  <si>
    <t>7.26</t>
  </si>
  <si>
    <t>0 007:Peak area 59 139 is out of bounds (ISTD Minimum Recovery 141 812 and ISTD Max Recovery 425 437)</t>
  </si>
  <si>
    <t>0 007:Peak area 42 567 is out of bounds (ISTD Minimum Recovery 141 812 and ISTD Max Recovery 425 437)</t>
  </si>
  <si>
    <t>7.31</t>
  </si>
  <si>
    <t>0 007:Peak area 30 452 is out of bounds (ISTD Minimum Recovery 141 812 and ISTD Max Recovery 425 437)</t>
  </si>
  <si>
    <t>14.70</t>
  </si>
  <si>
    <t>14.75</t>
  </si>
  <si>
    <t>677.870</t>
  </si>
  <si>
    <t>631,5</t>
  </si>
  <si>
    <t>6.725</t>
  </si>
  <si>
    <t>7,34</t>
  </si>
  <si>
    <t>2525.979</t>
  </si>
  <si>
    <t>28.328</t>
  </si>
  <si>
    <t>52624.94</t>
  </si>
  <si>
    <t>14.73</t>
  </si>
  <si>
    <t>1259.970</t>
  </si>
  <si>
    <t>1262,5</t>
  </si>
  <si>
    <t>13.099</t>
  </si>
  <si>
    <t>41630.68</t>
  </si>
  <si>
    <t>631.568</t>
  </si>
  <si>
    <t>6.234</t>
  </si>
  <si>
    <t>0,01</t>
  </si>
  <si>
    <t>316.006</t>
  </si>
  <si>
    <t>315,5</t>
  </si>
  <si>
    <t>2.961</t>
  </si>
  <si>
    <t>160.034</t>
  </si>
  <si>
    <t>1.386</t>
  </si>
  <si>
    <t>1,29</t>
  </si>
  <si>
    <t>14.79</t>
  </si>
  <si>
    <t>77.975</t>
  </si>
  <si>
    <t>-1,3</t>
  </si>
  <si>
    <t>14.60</t>
  </si>
  <si>
    <t>0 015:Peak area 312 140 is out of bounds (ISTD Minimum Recovery 669 806 and ISTD Max Recovery 2 009 417)</t>
  </si>
  <si>
    <t>14.65</t>
  </si>
  <si>
    <t>0 015:Peak area 253 765 is out of bounds (ISTD Minimum Recovery 669 806 and ISTD Max Recovery 2 009 417)</t>
  </si>
  <si>
    <t>14.69</t>
  </si>
  <si>
    <t>0 015:Peak area 571 641 is out of bounds (ISTD Minimum Recovery 669 806 and ISTD Max Recovery 2 009 417)</t>
  </si>
  <si>
    <t>0 015:Peak area 294 735 is out of bounds (ISTD Minimum Recovery 669 806 and ISTD Max Recovery 2 009 417)</t>
  </si>
  <si>
    <t>0 015:Peak area 306 152 is out of bounds (ISTD Minimum Recovery 669 806 and ISTD Max Recovery 2 009 417)</t>
  </si>
  <si>
    <t>0 015:Peak area 312 439 is out of bounds (ISTD Minimum Recovery 669 806 and ISTD Max Recovery 2 009 417)</t>
  </si>
  <si>
    <t>14.66</t>
  </si>
  <si>
    <t>0 015:Peak area 635 298 is out of bounds (ISTD Minimum Recovery 669 806 and ISTD Max Recovery 2 009 417)</t>
  </si>
  <si>
    <t>14.67</t>
  </si>
  <si>
    <t>0 015:Peak area 666 420 is out of bounds (ISTD Minimum Recovery 669 806 and ISTD Max Recovery 2 009 417)</t>
  </si>
  <si>
    <t>0 015:Peak area 631 174 is out of bounds (ISTD Minimum Recovery 669 806 and ISTD Max Recovery 2 009 417)</t>
  </si>
  <si>
    <t>14.72</t>
  </si>
  <si>
    <t>0 015:Peak area 407 441 is out of bounds (ISTD Minimum Recovery 669 806 and ISTD Max Recovery 2 009 417)</t>
  </si>
  <si>
    <t>0 015:Peak area 361 835 is out of bounds (ISTD Minimum Recovery 669 806 and ISTD Max Recovery 2 009 417)</t>
  </si>
  <si>
    <t>14.61</t>
  </si>
  <si>
    <t>0 015:Peak area 311 397 is out of bounds (ISTD Minimum Recovery 669 806 and ISTD Max Recovery 2 009 417)</t>
  </si>
  <si>
    <t>0 015:Peak area 633 593 is out of bounds (ISTD Minimum Recovery 669 806 and ISTD Max Recovery 2 009 417)</t>
  </si>
  <si>
    <t>8.80</t>
  </si>
  <si>
    <t>8.37</t>
  </si>
  <si>
    <t>103.403</t>
  </si>
  <si>
    <t>171,0064</t>
  </si>
  <si>
    <t>0.434</t>
  </si>
  <si>
    <t>1267.88</t>
  </si>
  <si>
    <t>8.36</t>
  </si>
  <si>
    <t>87.817</t>
  </si>
  <si>
    <t>0.375</t>
  </si>
  <si>
    <t>553.34</t>
  </si>
  <si>
    <t>8.34</t>
  </si>
  <si>
    <t>16.813</t>
  </si>
  <si>
    <t>0.108</t>
  </si>
  <si>
    <t>1271.70</t>
  </si>
  <si>
    <t>50.938</t>
  </si>
  <si>
    <t>0.236</t>
  </si>
  <si>
    <t>635.08</t>
  </si>
  <si>
    <t>44.820</t>
  </si>
  <si>
    <t>0.213</t>
  </si>
  <si>
    <t>409.92</t>
  </si>
  <si>
    <t>29.009</t>
  </si>
  <si>
    <t>0.153</t>
  </si>
  <si>
    <t>84.87</t>
  </si>
  <si>
    <t>8.31</t>
  </si>
  <si>
    <t>16.243</t>
  </si>
  <si>
    <t>0.105</t>
  </si>
  <si>
    <t>1317.04</t>
  </si>
  <si>
    <t>8.32</t>
  </si>
  <si>
    <t>14.846</t>
  </si>
  <si>
    <t>0.100</t>
  </si>
  <si>
    <t>794.24</t>
  </si>
  <si>
    <t>14.682</t>
  </si>
  <si>
    <t>1923.51</t>
  </si>
  <si>
    <t>225.138</t>
  </si>
  <si>
    <t>228,135</t>
  </si>
  <si>
    <t>0.897</t>
  </si>
  <si>
    <t>-1,31</t>
  </si>
  <si>
    <t>6283.43</t>
  </si>
  <si>
    <t>913.459</t>
  </si>
  <si>
    <t>912,54</t>
  </si>
  <si>
    <t>3.597</t>
  </si>
  <si>
    <t>0,1</t>
  </si>
  <si>
    <t>4663.38</t>
  </si>
  <si>
    <t>454.691</t>
  </si>
  <si>
    <t>456,27</t>
  </si>
  <si>
    <t>1.781</t>
  </si>
  <si>
    <t>28745.95</t>
  </si>
  <si>
    <t>8.35</t>
  </si>
  <si>
    <t>227.790</t>
  </si>
  <si>
    <t>-0,15</t>
  </si>
  <si>
    <t>4348.81</t>
  </si>
  <si>
    <t>110.544</t>
  </si>
  <si>
    <t>114,067</t>
  </si>
  <si>
    <t>0.461</t>
  </si>
  <si>
    <t>-3,09</t>
  </si>
  <si>
    <t>1732.27</t>
  </si>
  <si>
    <t>64.104</t>
  </si>
  <si>
    <t>57,034</t>
  </si>
  <si>
    <t>0.286</t>
  </si>
  <si>
    <t>4959.02</t>
  </si>
  <si>
    <t>8.29</t>
  </si>
  <si>
    <t>-0.51</t>
  </si>
  <si>
    <t>25.974</t>
  </si>
  <si>
    <t>28,517</t>
  </si>
  <si>
    <t>-8,92</t>
  </si>
  <si>
    <t>107.58</t>
  </si>
  <si>
    <t>56.376</t>
  </si>
  <si>
    <t>0.256</t>
  </si>
  <si>
    <t>1370.58</t>
  </si>
  <si>
    <t>52.899</t>
  </si>
  <si>
    <t>0.243</t>
  </si>
  <si>
    <t>788.72</t>
  </si>
  <si>
    <t>61.112</t>
  </si>
  <si>
    <t>924.27</t>
  </si>
  <si>
    <t>19.486</t>
  </si>
  <si>
    <t>0.118</t>
  </si>
  <si>
    <t>703.29</t>
  </si>
  <si>
    <t>15.091</t>
  </si>
  <si>
    <t>0.101</t>
  </si>
  <si>
    <t>440.78</t>
  </si>
  <si>
    <t>20.625</t>
  </si>
  <si>
    <t>0.122</t>
  </si>
  <si>
    <t>335.60</t>
  </si>
  <si>
    <t>8.30</t>
  </si>
  <si>
    <t>174,0165</t>
  </si>
  <si>
    <t>0 008:Peak area 1 725 307 is out of bounds (ISTD Minimum Recovery 2 310 809 and ISTD Max Recovery 6 932 426)</t>
  </si>
  <si>
    <t>0 008:Peak area 1 646 220 is out of bounds (ISTD Minimum Recovery 2 310 809 and ISTD Max Recovery 6 932 426)</t>
  </si>
  <si>
    <t>31675.48</t>
  </si>
  <si>
    <t>179456.78</t>
  </si>
  <si>
    <t>0 008:Peak area 1 841 488 is out of bounds (ISTD Minimum Recovery 2 310 809 and ISTD Max Recovery 6 932 426)</t>
  </si>
  <si>
    <t>0 008:Peak area 1 912 339 is out of bounds (ISTD Minimum Recovery 2 310 809 and ISTD Max Recovery 6 932 426)</t>
  </si>
  <si>
    <t>0 008:Peak area 2 157 135 is out of bounds (ISTD Minimum Recovery 2 310 809 and ISTD Max Recovery 6 932 426)</t>
  </si>
  <si>
    <t>149872.69</t>
  </si>
  <si>
    <t>1529226.67</t>
  </si>
  <si>
    <t>78984.30</t>
  </si>
  <si>
    <t>0 008:Peak area 2 224 946 is out of bounds (ISTD Minimum Recovery 2 310 809 and ISTD Max Recovery 6 932 426)</t>
  </si>
  <si>
    <t>77008.89</t>
  </si>
  <si>
    <t>0 008:Peak area 1 997 640 is out of bounds (ISTD Minimum Recovery 2 310 809 and ISTD Max Recovery 6 932 426)</t>
  </si>
  <si>
    <t>87944.88</t>
  </si>
  <si>
    <t>0 008:Peak area 1 895 371 is out of bounds (ISTD Minimum Recovery 2 310 809 and ISTD Max Recovery 6 932 426)</t>
  </si>
  <si>
    <t>35.33</t>
  </si>
  <si>
    <t>15.733</t>
  </si>
  <si>
    <t>362,0507</t>
  </si>
  <si>
    <t>35.35</t>
  </si>
  <si>
    <t>16.227</t>
  </si>
  <si>
    <t>0.056</t>
  </si>
  <si>
    <t>15.279</t>
  </si>
  <si>
    <t>0.029</t>
  </si>
  <si>
    <t>17.412</t>
  </si>
  <si>
    <t>35.37</t>
  </si>
  <si>
    <t>17.444</t>
  </si>
  <si>
    <t>35.30</t>
  </si>
  <si>
    <t>16.884</t>
  </si>
  <si>
    <t>17.679</t>
  </si>
  <si>
    <t>17.687</t>
  </si>
  <si>
    <t>17.889</t>
  </si>
  <si>
    <t>0.104</t>
  </si>
  <si>
    <t>583.586</t>
  </si>
  <si>
    <t>16.622</t>
  </si>
  <si>
    <t>-0,07</t>
  </si>
  <si>
    <t>35.31</t>
  </si>
  <si>
    <t>2345.042</t>
  </si>
  <si>
    <t>70.594</t>
  </si>
  <si>
    <t>0,39</t>
  </si>
  <si>
    <t>241916.19</t>
  </si>
  <si>
    <t>1146.272</t>
  </si>
  <si>
    <t>33.446</t>
  </si>
  <si>
    <t>-1,86</t>
  </si>
  <si>
    <t>166547.24</t>
  </si>
  <si>
    <t>581.971</t>
  </si>
  <si>
    <t>16.575</t>
  </si>
  <si>
    <t>305.859</t>
  </si>
  <si>
    <t>8.463</t>
  </si>
  <si>
    <t>4,75</t>
  </si>
  <si>
    <t>152.029</t>
  </si>
  <si>
    <t>3.985</t>
  </si>
  <si>
    <t>4,13</t>
  </si>
  <si>
    <t>67.847</t>
  </si>
  <si>
    <t>1.547</t>
  </si>
  <si>
    <t>35.29</t>
  </si>
  <si>
    <t>16.752</t>
  </si>
  <si>
    <t>35.32</t>
  </si>
  <si>
    <t>16.750</t>
  </si>
  <si>
    <t>17.232</t>
  </si>
  <si>
    <t>0.085</t>
  </si>
  <si>
    <t>452453438477503000.00</t>
  </si>
  <si>
    <t>20.176</t>
  </si>
  <si>
    <t>0.170</t>
  </si>
  <si>
    <t>18.247</t>
  </si>
  <si>
    <t>0.115</t>
  </si>
  <si>
    <t>18.238</t>
  </si>
  <si>
    <t>372,0843</t>
  </si>
  <si>
    <t>0 035:Peak area 217 349 is out of bounds (ISTD Minimum Recovery 252 988 and ISTD Max Recovery 758 965)</t>
  </si>
  <si>
    <t>0 035:Peak area 247 368 is out of bounds (ISTD Minimum Recovery 252 988 and ISTD Max Recovery 758 965)</t>
  </si>
  <si>
    <t>0 035:Peak area 244 530 is out of bounds (ISTD Minimum Recovery 252 988 and ISTD Max Recovery 758 965)</t>
  </si>
  <si>
    <t>0 035:Peak area 230 880 is out of bounds (ISTD Minimum Recovery 252 988 and ISTD Max Recovery 758 965)</t>
  </si>
  <si>
    <t>31.10</t>
  </si>
  <si>
    <t>2096.38</t>
  </si>
  <si>
    <t>QC amount of 0 is out of range 530 to 796</t>
  </si>
  <si>
    <t>2652,5</t>
  </si>
  <si>
    <t>3912.13</t>
  </si>
  <si>
    <t>Rsquared 0 &lt; R2Threshold 1. Calibration Amount Diff -100% (absolute) &gt; max calibration amount diff 20%</t>
  </si>
  <si>
    <t>6031.27</t>
  </si>
  <si>
    <t>2420.88</t>
  </si>
  <si>
    <t>331,5</t>
  </si>
  <si>
    <t>2629.71</t>
  </si>
  <si>
    <t>1743.78</t>
  </si>
  <si>
    <t>278.43</t>
  </si>
  <si>
    <t>IsoCit C13</t>
  </si>
  <si>
    <t>11.00</t>
  </si>
  <si>
    <t>10.86</t>
  </si>
  <si>
    <t>702.664</t>
  </si>
  <si>
    <t>133,0143</t>
  </si>
  <si>
    <t>0.292</t>
  </si>
  <si>
    <t>3334.85</t>
  </si>
  <si>
    <t>1032.308</t>
  </si>
  <si>
    <t>0.419</t>
  </si>
  <si>
    <t>1915.08</t>
  </si>
  <si>
    <t>10.91</t>
  </si>
  <si>
    <t>302.974</t>
  </si>
  <si>
    <t>0.138</t>
  </si>
  <si>
    <t>1381.73</t>
  </si>
  <si>
    <t>10.93</t>
  </si>
  <si>
    <t>747.577</t>
  </si>
  <si>
    <t>0.310</t>
  </si>
  <si>
    <t>573.25</t>
  </si>
  <si>
    <t>906.612</t>
  </si>
  <si>
    <t>0.371</t>
  </si>
  <si>
    <t>800.33</t>
  </si>
  <si>
    <t>10.80</t>
  </si>
  <si>
    <t>1132.617</t>
  </si>
  <si>
    <t>0.458</t>
  </si>
  <si>
    <t>508.49</t>
  </si>
  <si>
    <t>10.88</t>
  </si>
  <si>
    <t>576.805</t>
  </si>
  <si>
    <t>0.244</t>
  </si>
  <si>
    <t>1951.58</t>
  </si>
  <si>
    <t>10.87</t>
  </si>
  <si>
    <t>378.830</t>
  </si>
  <si>
    <t>0.167</t>
  </si>
  <si>
    <t>3817.72</t>
  </si>
  <si>
    <t>10.89</t>
  </si>
  <si>
    <t>332.257</t>
  </si>
  <si>
    <t>873.03</t>
  </si>
  <si>
    <t>10.97</t>
  </si>
  <si>
    <t>931.454</t>
  </si>
  <si>
    <t>829,5</t>
  </si>
  <si>
    <t>0.380</t>
  </si>
  <si>
    <t>12,29</t>
  </si>
  <si>
    <t>2728.55</t>
  </si>
  <si>
    <t>3320.858</t>
  </si>
  <si>
    <t>3318,5</t>
  </si>
  <si>
    <t>1.294</t>
  </si>
  <si>
    <t>0,07</t>
  </si>
  <si>
    <t>11571.73</t>
  </si>
  <si>
    <t>1648.910</t>
  </si>
  <si>
    <t>0.656</t>
  </si>
  <si>
    <t>-0,61</t>
  </si>
  <si>
    <t>6198.03</t>
  </si>
  <si>
    <t>842.472</t>
  </si>
  <si>
    <t>0.346</t>
  </si>
  <si>
    <t>1,56</t>
  </si>
  <si>
    <t>1683.13</t>
  </si>
  <si>
    <t>10.95</t>
  </si>
  <si>
    <t>412.427</t>
  </si>
  <si>
    <t>0.180</t>
  </si>
  <si>
    <t>-0,62</t>
  </si>
  <si>
    <t>3292.81</t>
  </si>
  <si>
    <t>203.020</t>
  </si>
  <si>
    <t>207,5</t>
  </si>
  <si>
    <t>-2,16</t>
  </si>
  <si>
    <t>755.93</t>
  </si>
  <si>
    <t>10.98</t>
  </si>
  <si>
    <t>105.314</t>
  </si>
  <si>
    <t>103,5</t>
  </si>
  <si>
    <t>1,75</t>
  </si>
  <si>
    <t>704.70</t>
  </si>
  <si>
    <t>777.112</t>
  </si>
  <si>
    <t>0.321</t>
  </si>
  <si>
    <t>500.57</t>
  </si>
  <si>
    <t>10.85</t>
  </si>
  <si>
    <t>514.970</t>
  </si>
  <si>
    <t>0.220</t>
  </si>
  <si>
    <t>943.94</t>
  </si>
  <si>
    <t>499.665</t>
  </si>
  <si>
    <t>450.37</t>
  </si>
  <si>
    <t>538.025</t>
  </si>
  <si>
    <t>0.229</t>
  </si>
  <si>
    <t>1026.31</t>
  </si>
  <si>
    <t>438.412</t>
  </si>
  <si>
    <t>0.190</t>
  </si>
  <si>
    <t>594.31</t>
  </si>
  <si>
    <t>355.229</t>
  </si>
  <si>
    <t>600.42</t>
  </si>
  <si>
    <t>137,0277</t>
  </si>
  <si>
    <t>5694.19</t>
  </si>
  <si>
    <t>0 011:Peak area 8 031 393 is out of bounds (ISTD Minimum Recovery 12 853 392 and ISTD Max Recovery 38 560 175)</t>
  </si>
  <si>
    <t>45600.56</t>
  </si>
  <si>
    <t>0 011:Peak area 6 793 226 is out of bounds (ISTD Minimum Recovery 12 853 392 and ISTD Max Recovery 38 560 175)</t>
  </si>
  <si>
    <t>32049.28</t>
  </si>
  <si>
    <t>3738.36</t>
  </si>
  <si>
    <t>0 011:Peak area 7 884 414 is out of bounds (ISTD Minimum Recovery 12 853 392 and ISTD Max Recovery 38 560 175)</t>
  </si>
  <si>
    <t>6730.72</t>
  </si>
  <si>
    <t>0 011:Peak area 8 867 560 is out of bounds (ISTD Minimum Recovery 12 853 392 and ISTD Max Recovery 38 560 175)</t>
  </si>
  <si>
    <t>10.92</t>
  </si>
  <si>
    <t>5880.53</t>
  </si>
  <si>
    <t>0 011:Peak area 9 193 414 is out of bounds (ISTD Minimum Recovery 12 853 392 and ISTD Max Recovery 38 560 175)</t>
  </si>
  <si>
    <t>53823.33</t>
  </si>
  <si>
    <t>45903.37</t>
  </si>
  <si>
    <t>45808.77</t>
  </si>
  <si>
    <t>120032.13</t>
  </si>
  <si>
    <t>92285.77</t>
  </si>
  <si>
    <t>178775.59</t>
  </si>
  <si>
    <t>47851.16</t>
  </si>
  <si>
    <t>34200.89</t>
  </si>
  <si>
    <t>287384.02</t>
  </si>
  <si>
    <t>22524.30</t>
  </si>
  <si>
    <t>7864.23</t>
  </si>
  <si>
    <t>2695.10</t>
  </si>
  <si>
    <t>0 011:Peak area 8 196 272 is out of bounds (ISTD Minimum Recovery 12 853 392 and ISTD Max Recovery 38 560 175)</t>
  </si>
  <si>
    <t>57864.70</t>
  </si>
  <si>
    <t>0 011:Peak area 12 847 445 is out of bounds (ISTD Minimum Recovery 12 853 392 and ISTD Max Recovery 38 560 175)</t>
  </si>
  <si>
    <t>31886.53</t>
  </si>
  <si>
    <t>27081.04</t>
  </si>
  <si>
    <t>16.40</t>
  </si>
  <si>
    <t>16.39</t>
  </si>
  <si>
    <t>622.657</t>
  </si>
  <si>
    <t>621,5</t>
  </si>
  <si>
    <t>0.420</t>
  </si>
  <si>
    <t>0,19</t>
  </si>
  <si>
    <t>2760.10</t>
  </si>
  <si>
    <t>16.35</t>
  </si>
  <si>
    <t>2490.396</t>
  </si>
  <si>
    <t>2486,5</t>
  </si>
  <si>
    <t>1.605</t>
  </si>
  <si>
    <t>9485.42</t>
  </si>
  <si>
    <t>16.36</t>
  </si>
  <si>
    <t>1236.079</t>
  </si>
  <si>
    <t>1243,5</t>
  </si>
  <si>
    <t>0.827</t>
  </si>
  <si>
    <t>-0,6</t>
  </si>
  <si>
    <t>4079.61</t>
  </si>
  <si>
    <t>619.113</t>
  </si>
  <si>
    <t>0.418</t>
  </si>
  <si>
    <t>3544.68</t>
  </si>
  <si>
    <t>315.762</t>
  </si>
  <si>
    <t>0.210</t>
  </si>
  <si>
    <t>1,53</t>
  </si>
  <si>
    <t>18982.26</t>
  </si>
  <si>
    <t>16.33</t>
  </si>
  <si>
    <t>159.001</t>
  </si>
  <si>
    <t>155,5</t>
  </si>
  <si>
    <t>2,25</t>
  </si>
  <si>
    <t>1370.33</t>
  </si>
  <si>
    <t>75.208</t>
  </si>
  <si>
    <t>-2,96</t>
  </si>
  <si>
    <t>2053.57</t>
  </si>
  <si>
    <t>16.30</t>
  </si>
  <si>
    <t>16.22</t>
  </si>
  <si>
    <t>57996.32</t>
  </si>
  <si>
    <t>16.20</t>
  </si>
  <si>
    <t>1988.32</t>
  </si>
  <si>
    <t>0 016:Peak area 9 251 206 is out of bounds (ISTD Minimum Recovery 10 562 738 and ISTD Max Recovery 31 688 213)</t>
  </si>
  <si>
    <t>16.28</t>
  </si>
  <si>
    <t>3322.14</t>
  </si>
  <si>
    <t>16.23</t>
  </si>
  <si>
    <t>94813.27</t>
  </si>
  <si>
    <t>0 016:Peak area 9 416 294 is out of bounds (ISTD Minimum Recovery 10 562 738 and ISTD Max Recovery 31 688 213)</t>
  </si>
  <si>
    <t>16.25</t>
  </si>
  <si>
    <t>32190.97</t>
  </si>
  <si>
    <t>0 016:Peak area 9 702 372 is out of bounds (ISTD Minimum Recovery 10 562 738 and ISTD Max Recovery 31 688 213)</t>
  </si>
  <si>
    <t>16.26</t>
  </si>
  <si>
    <t>2168.63</t>
  </si>
  <si>
    <t>0 016:Peak area 10 260 872 is out of bounds (ISTD Minimum Recovery 10 562 738 and ISTD Max Recovery 31 688 213)</t>
  </si>
  <si>
    <t>16.29</t>
  </si>
  <si>
    <t>7187.02</t>
  </si>
  <si>
    <t>2806.05</t>
  </si>
  <si>
    <t>16.27</t>
  </si>
  <si>
    <t>77638.47</t>
  </si>
  <si>
    <t>16.32</t>
  </si>
  <si>
    <t>4869.52</t>
  </si>
  <si>
    <t>9795.20</t>
  </si>
  <si>
    <t>3695.55</t>
  </si>
  <si>
    <t>17971.12</t>
  </si>
  <si>
    <t>4980.48</t>
  </si>
  <si>
    <t>4786.58</t>
  </si>
  <si>
    <t>6359.19</t>
  </si>
  <si>
    <t>5298.03</t>
  </si>
  <si>
    <t>2408.02</t>
  </si>
  <si>
    <t>0 016:Peak area 10 291 453 is out of bounds (ISTD Minimum Recovery 10 562 738 and ISTD Max Recovery 31 688 213)</t>
  </si>
  <si>
    <t>3601.02</t>
  </si>
  <si>
    <t>0 016:Peak area 9 617 320 is out of bounds (ISTD Minimum Recovery 10 562 738 and ISTD Max Recovery 31 688 213)</t>
  </si>
  <si>
    <t>3376.95</t>
  </si>
  <si>
    <t>10072.38</t>
  </si>
  <si>
    <t>2864.99</t>
  </si>
  <si>
    <t>25.20</t>
  </si>
  <si>
    <t>24.85</t>
  </si>
  <si>
    <t>46.347</t>
  </si>
  <si>
    <t>155,0098</t>
  </si>
  <si>
    <t>24.73</t>
  </si>
  <si>
    <t>48.248</t>
  </si>
  <si>
    <t>24.98</t>
  </si>
  <si>
    <t>45.099</t>
  </si>
  <si>
    <t>20914975180094400.00</t>
  </si>
  <si>
    <t>24.82</t>
  </si>
  <si>
    <t>46.628</t>
  </si>
  <si>
    <t>25.03</t>
  </si>
  <si>
    <t>47.513</t>
  </si>
  <si>
    <t>46.647</t>
  </si>
  <si>
    <t>25.05</t>
  </si>
  <si>
    <t>45.439</t>
  </si>
  <si>
    <t>25.11</t>
  </si>
  <si>
    <t>45.135</t>
  </si>
  <si>
    <t>70561670812832900.00</t>
  </si>
  <si>
    <t>45.379</t>
  </si>
  <si>
    <t>208879433019754000.00</t>
  </si>
  <si>
    <t>628.944</t>
  </si>
  <si>
    <t>661,7</t>
  </si>
  <si>
    <t>8802.410</t>
  </si>
  <si>
    <t>-4,95</t>
  </si>
  <si>
    <t>25.13</t>
  </si>
  <si>
    <t>2637.088</t>
  </si>
  <si>
    <t>2646,75</t>
  </si>
  <si>
    <t>8600.371</t>
  </si>
  <si>
    <t>-0,37</t>
  </si>
  <si>
    <t>232164.01</t>
  </si>
  <si>
    <t>25.18</t>
  </si>
  <si>
    <t>1339.533</t>
  </si>
  <si>
    <t>1323,35</t>
  </si>
  <si>
    <t>9344.039</t>
  </si>
  <si>
    <t>1,22</t>
  </si>
  <si>
    <t>668.647</t>
  </si>
  <si>
    <t>9378.595</t>
  </si>
  <si>
    <t>1,05</t>
  </si>
  <si>
    <t>318.682</t>
  </si>
  <si>
    <t>8400.838</t>
  </si>
  <si>
    <t>25.15</t>
  </si>
  <si>
    <t>159.187</t>
  </si>
  <si>
    <t>165,4</t>
  </si>
  <si>
    <t>7082.629</t>
  </si>
  <si>
    <t>-3,76</t>
  </si>
  <si>
    <t>87.308</t>
  </si>
  <si>
    <t>82,7</t>
  </si>
  <si>
    <t>5276.670</t>
  </si>
  <si>
    <t>5,57</t>
  </si>
  <si>
    <t>24.91</t>
  </si>
  <si>
    <t>46.674</t>
  </si>
  <si>
    <t>24.83</t>
  </si>
  <si>
    <t>45.617</t>
  </si>
  <si>
    <t>45.586</t>
  </si>
  <si>
    <t>25.24</t>
  </si>
  <si>
    <t>45.685</t>
  </si>
  <si>
    <t>25.12</t>
  </si>
  <si>
    <t>46.073</t>
  </si>
  <si>
    <t>25.06</t>
  </si>
  <si>
    <t>45.161</t>
  </si>
  <si>
    <t>151037952611722000.00</t>
  </si>
  <si>
    <t>26.00</t>
  </si>
  <si>
    <t>160,0266</t>
  </si>
  <si>
    <t>17.40</t>
  </si>
  <si>
    <t>229,0119</t>
  </si>
  <si>
    <t>17.45</t>
  </si>
  <si>
    <t>796.550</t>
  </si>
  <si>
    <t>1.727</t>
  </si>
  <si>
    <t>4754.26</t>
  </si>
  <si>
    <t>17.38</t>
  </si>
  <si>
    <t>3165.885</t>
  </si>
  <si>
    <t>6.802</t>
  </si>
  <si>
    <t>8807.91</t>
  </si>
  <si>
    <t>17.39</t>
  </si>
  <si>
    <t>1576.296</t>
  </si>
  <si>
    <t>1581,5</t>
  </si>
  <si>
    <t>3.428</t>
  </si>
  <si>
    <t>-0,33</t>
  </si>
  <si>
    <t>31288.90</t>
  </si>
  <si>
    <t>17.42</t>
  </si>
  <si>
    <t>787.371</t>
  </si>
  <si>
    <t>1.707</t>
  </si>
  <si>
    <t>-0,4</t>
  </si>
  <si>
    <t>3593.77</t>
  </si>
  <si>
    <t>17.36</t>
  </si>
  <si>
    <t>398.282</t>
  </si>
  <si>
    <t>0.846</t>
  </si>
  <si>
    <t>1685.68</t>
  </si>
  <si>
    <t>202.999</t>
  </si>
  <si>
    <t>0.411</t>
  </si>
  <si>
    <t>2,78</t>
  </si>
  <si>
    <t>4945.64</t>
  </si>
  <si>
    <t>17.44</t>
  </si>
  <si>
    <t>96.175</t>
  </si>
  <si>
    <t>0.172</t>
  </si>
  <si>
    <t>-2,85</t>
  </si>
  <si>
    <t>862.80</t>
  </si>
  <si>
    <t>17.30</t>
  </si>
  <si>
    <t>19.849</t>
  </si>
  <si>
    <t>17.22</t>
  </si>
  <si>
    <t>234,0287</t>
  </si>
  <si>
    <t>2726.99</t>
  </si>
  <si>
    <t>17.15</t>
  </si>
  <si>
    <t>1960.26</t>
  </si>
  <si>
    <t>0 017:Peak area 3 396 737 is out of bounds (ISTD Minimum Recovery 3 647 971 and ISTD Max Recovery 10 943 913)</t>
  </si>
  <si>
    <t>17.27</t>
  </si>
  <si>
    <t>1887.78</t>
  </si>
  <si>
    <t>17.24</t>
  </si>
  <si>
    <t>2993.28</t>
  </si>
  <si>
    <t>0 017:Peak area 2 979 122 is out of bounds (ISTD Minimum Recovery 3 647 971 and ISTD Max Recovery 10 943 913)</t>
  </si>
  <si>
    <t>1360.67</t>
  </si>
  <si>
    <t>0 017:Peak area 3 076 026 is out of bounds (ISTD Minimum Recovery 3 647 971 and ISTD Max Recovery 10 943 913)</t>
  </si>
  <si>
    <t>1591.98</t>
  </si>
  <si>
    <t>0 017:Peak area 3 331 031 is out of bounds (ISTD Minimum Recovery 3 647 971 and ISTD Max Recovery 10 943 913)</t>
  </si>
  <si>
    <t>17.33</t>
  </si>
  <si>
    <t>1534.57</t>
  </si>
  <si>
    <t>17.26</t>
  </si>
  <si>
    <t>3852.26</t>
  </si>
  <si>
    <t>17.25</t>
  </si>
  <si>
    <t>5537.23</t>
  </si>
  <si>
    <t>17.35</t>
  </si>
  <si>
    <t>3498.21</t>
  </si>
  <si>
    <t>17.28</t>
  </si>
  <si>
    <t>4696.83</t>
  </si>
  <si>
    <t>17.31</t>
  </si>
  <si>
    <t>2278.86</t>
  </si>
  <si>
    <t>6530.60</t>
  </si>
  <si>
    <t>17.32</t>
  </si>
  <si>
    <t>4810.29</t>
  </si>
  <si>
    <t>7125.36</t>
  </si>
  <si>
    <t>4608.18</t>
  </si>
  <si>
    <t>7514.29</t>
  </si>
  <si>
    <t>1122.38</t>
  </si>
  <si>
    <t>17.19</t>
  </si>
  <si>
    <t>1069.32</t>
  </si>
  <si>
    <t>0 017:Peak area 3 164 076 is out of bounds (ISTD Minimum Recovery 3 647 971 and ISTD Max Recovery 10 943 913)</t>
  </si>
  <si>
    <t>4133.84</t>
  </si>
  <si>
    <t>4200.72</t>
  </si>
  <si>
    <t>17.29</t>
  </si>
  <si>
    <t>2249.75</t>
  </si>
  <si>
    <t>31.60</t>
  </si>
  <si>
    <t>166,9751</t>
  </si>
  <si>
    <t>31.27</t>
  </si>
  <si>
    <t>910.629</t>
  </si>
  <si>
    <t>9.326</t>
  </si>
  <si>
    <t>31.26</t>
  </si>
  <si>
    <t>3526.077</t>
  </si>
  <si>
    <t>3543,5</t>
  </si>
  <si>
    <t>49.260</t>
  </si>
  <si>
    <t>1831.061</t>
  </si>
  <si>
    <t>21.514</t>
  </si>
  <si>
    <t>3,33</t>
  </si>
  <si>
    <t>863.708</t>
  </si>
  <si>
    <t>8.759</t>
  </si>
  <si>
    <t>-2,52</t>
  </si>
  <si>
    <t>423.135</t>
  </si>
  <si>
    <t>3.692</t>
  </si>
  <si>
    <t>-4,48</t>
  </si>
  <si>
    <t>206.099</t>
  </si>
  <si>
    <t>221,5</t>
  </si>
  <si>
    <t>1.366</t>
  </si>
  <si>
    <t>-6,95</t>
  </si>
  <si>
    <t>123.350</t>
  </si>
  <si>
    <t>0.509</t>
  </si>
  <si>
    <t>11,13</t>
  </si>
  <si>
    <t>31.28</t>
  </si>
  <si>
    <t>169,9852</t>
  </si>
  <si>
    <t>0 031:Peak area 1 278 577 is out of bounds (ISTD Minimum Recovery 33 029 and ISTD Max Recovery 99 087)</t>
  </si>
  <si>
    <t>0 031:Peak area 1 156 807 is out of bounds (ISTD Minimum Recovery 33 029 and ISTD Max Recovery 99 087)</t>
  </si>
  <si>
    <t>31.25</t>
  </si>
  <si>
    <t>0 031:Peak area 1 399 790 is out of bounds (ISTD Minimum Recovery 33 029 and ISTD Max Recovery 99 087)</t>
  </si>
  <si>
    <t>0 031:Peak area 1 079 918 is out of bounds (ISTD Minimum Recovery 33 029 and ISTD Max Recovery 99 087)</t>
  </si>
  <si>
    <t>0 031:Peak area 1 151 968 is out of bounds (ISTD Minimum Recovery 33 029 and ISTD Max Recovery 99 087)</t>
  </si>
  <si>
    <t>0 031:Peak area 1 132 481 is out of bounds (ISTD Minimum Recovery 33 029 and ISTD Max Recovery 99 087)</t>
  </si>
  <si>
    <t>0 031:Peak area 1 119 957 is out of bounds (ISTD Minimum Recovery 33 029 and ISTD Max Recovery 99 087)</t>
  </si>
  <si>
    <t>0 031:Peak area 1 206 649 is out of bounds (ISTD Minimum Recovery 33 029 and ISTD Max Recovery 99 087)</t>
  </si>
  <si>
    <t>0 031:Peak area 1 148 323 is out of bounds (ISTD Minimum Recovery 33 029 and ISTD Max Recovery 99 087)</t>
  </si>
  <si>
    <t>31.23</t>
  </si>
  <si>
    <t>31.29</t>
  </si>
  <si>
    <t>31.24</t>
  </si>
  <si>
    <t>0 031:Peak area 1 141 712 is out of bounds (ISTD Minimum Recovery 33 029 and ISTD Max Recovery 99 087)</t>
  </si>
  <si>
    <t>0 031:Peak area 1 199 215 is out of bounds (ISTD Minimum Recovery 33 029 and ISTD Max Recovery 99 087)</t>
  </si>
  <si>
    <t>0 031:Peak area 1 204 537 is out of bounds (ISTD Minimum Recovery 33 029 and ISTD Max Recovery 99 087)</t>
  </si>
  <si>
    <t>0 031:Peak area 1 160 167 is out of bounds (ISTD Minimum Recovery 33 029 and ISTD Max Recovery 99 087)</t>
  </si>
  <si>
    <t>0 031:Peak area 1 199 063 is out of bounds (ISTD Minimum Recovery 33 029 and ISTD Max Recovery 99 087)</t>
  </si>
  <si>
    <t>0 031:Peak area 1 140 809 is out of bounds (ISTD Minimum Recovery 33 029 and ISTD Max Recovery 99 087)</t>
  </si>
  <si>
    <t>35.90</t>
  </si>
  <si>
    <t>388,9445</t>
  </si>
  <si>
    <t>QC amount of 0 is out of range 378 to 568</t>
  </si>
  <si>
    <t>Rsquared 0 &lt; R2Threshold 1</t>
  </si>
  <si>
    <t>236,5</t>
  </si>
  <si>
    <t>118,5</t>
  </si>
  <si>
    <t>35.96</t>
  </si>
  <si>
    <t>393,9613</t>
  </si>
  <si>
    <t>0 036:Peak area 13 757 is out of bounds (ISTD Minimum Recovery 0 000 and ISTD Max Recovery 0 000). 0 036:Apex Retention Time 0 036 is out of bounds (ISTD Min RT 0 000 and ISTD Max RT 0 000)</t>
  </si>
  <si>
    <t>35.93</t>
  </si>
  <si>
    <t>0 036:Peak area 11 975 is out of bounds (ISTD Minimum Recovery 0 000 and ISTD Max Recovery 0 000). 0 036:Apex Retention Time 0 036 is out of bounds (ISTD Min RT 0 000 and ISTD Max RT 0 000)</t>
  </si>
  <si>
    <t>0 036:Peak area 17 028 is out of bounds (ISTD Minimum Recovery 0 000 and ISTD Max Recovery 0 000). 0 036:Apex Retention Time 0 036 is out of bounds (ISTD Min RT 0 000 and ISTD Max RT 0 000)</t>
  </si>
  <si>
    <t>35.94</t>
  </si>
  <si>
    <t>0 036:Peak area 7 367 is out of bounds (ISTD Minimum Recovery 0 000 and ISTD Max Recovery 0 000). 0 036:Apex Retention Time 0 036 is out of bounds (ISTD Min RT 0 000 and ISTD Max RT 0 000)</t>
  </si>
  <si>
    <t>0 036:Peak area 12 171 is out of bounds (ISTD Minimum Recovery 0 000 and ISTD Max Recovery 0 000). 0 036:Apex Retention Time 0 036 is out of bounds (ISTD Min RT 0 000 and ISTD Max RT 0 000)</t>
  </si>
  <si>
    <t>0 036:Peak area 15 052 is out of bounds (ISTD Minimum Recovery 0 000 and ISTD Max Recovery 0 000). 0 036:Apex Retention Time 0 036 is out of bounds (ISTD Min RT 0 000 and ISTD Max RT 0 000)</t>
  </si>
  <si>
    <t>35.89</t>
  </si>
  <si>
    <t>0 036:Peak area 10 558 is out of bounds (ISTD Minimum Recovery 0 000 and ISTD Max Recovery 0 000). 0 036:Apex Retention Time 0 036 is out of bounds (ISTD Min RT 0 000 and ISTD Max RT 0 000)</t>
  </si>
  <si>
    <t>0 036:Peak area 15 846 is out of bounds (ISTD Minimum Recovery 0 000 and ISTD Max Recovery 0 000). 0 036:Apex Retention Time 0 036 is out of bounds (ISTD Min RT 0 000 and ISTD Max RT 0 000)</t>
  </si>
  <si>
    <t>36.01</t>
  </si>
  <si>
    <t>0 036:Peak area 13 123 is out of bounds (ISTD Minimum Recovery 0 000 and ISTD Max Recovery 0 000). 0 036:Apex Retention Time 0 036 is out of bounds (ISTD Min RT 0 000 and ISTD Max RT 0 000)</t>
  </si>
  <si>
    <t>35.92</t>
  </si>
  <si>
    <t>0 036:Peak area 16 436 is out of bounds (ISTD Minimum Recovery 0 000 and ISTD Max Recovery 0 000). 0 036:Apex Retention Time 0 036 is out of bounds (ISTD Min RT 0 000 and ISTD Max RT 0 000)</t>
  </si>
  <si>
    <t>0 036:Peak area 15 257 is out of bounds (ISTD Minimum Recovery 0 000 and ISTD Max Recovery 0 000). 0 036:Apex Retention Time 0 036 is out of bounds (ISTD Min RT 0 000 and ISTD Max RT 0 000)</t>
  </si>
  <si>
    <t>35.88</t>
  </si>
  <si>
    <t>0 036:Peak area 13 734 is out of bounds (ISTD Minimum Recovery 0 000 and ISTD Max Recovery 0 000). 0 036:Apex Retention Time 0 036 is out of bounds (ISTD Min RT 0 000 and ISTD Max RT 0 000)</t>
  </si>
  <si>
    <t>0 036:Peak area 11 239 is out of bounds (ISTD Minimum Recovery 0 000 and ISTD Max Recovery 0 000). 0 036:Apex Retention Time 0 036 is out of bounds (ISTD Min RT 0 000 and ISTD Max RT 0 000)</t>
  </si>
  <si>
    <t>0 036:Peak area 16 973 is out of bounds (ISTD Minimum Recovery 0 000 and ISTD Max Recovery 0 000). 0 036:Apex Retention Time 0 036 is out of bounds (ISTD Min RT 0 000 and ISTD Max RT 0 000)</t>
  </si>
  <si>
    <t>0 036:Peak area 18 186 is out of bounds (ISTD Minimum Recovery 0 000 and ISTD Max Recovery 0 000). 0 036:Apex Retention Time 0 036 is out of bounds (ISTD Min RT 0 000 and ISTD Max RT 0 000)</t>
  </si>
  <si>
    <t>27.80</t>
  </si>
  <si>
    <t>184,0017</t>
  </si>
  <si>
    <t>27.38</t>
  </si>
  <si>
    <t>661.791</t>
  </si>
  <si>
    <t>10.397</t>
  </si>
  <si>
    <t>6,23</t>
  </si>
  <si>
    <t>27.36</t>
  </si>
  <si>
    <t>2489.009</t>
  </si>
  <si>
    <t>2492,5</t>
  </si>
  <si>
    <t>53.215</t>
  </si>
  <si>
    <t>-0,14</t>
  </si>
  <si>
    <t>730491.22</t>
  </si>
  <si>
    <t>1255.044</t>
  </si>
  <si>
    <t>22.304</t>
  </si>
  <si>
    <t>0,73</t>
  </si>
  <si>
    <t>34839.97</t>
  </si>
  <si>
    <t>629.046</t>
  </si>
  <si>
    <t>9.796</t>
  </si>
  <si>
    <t>0,97</t>
  </si>
  <si>
    <t>408617.10</t>
  </si>
  <si>
    <t>300.763</t>
  </si>
  <si>
    <t>311,5</t>
  </si>
  <si>
    <t>4.090</t>
  </si>
  <si>
    <t>-3,45</t>
  </si>
  <si>
    <t>384601.19</t>
  </si>
  <si>
    <t>149.473</t>
  </si>
  <si>
    <t>1.659</t>
  </si>
  <si>
    <t>-4,18</t>
  </si>
  <si>
    <t>82.749</t>
  </si>
  <si>
    <t>0.626</t>
  </si>
  <si>
    <t>6,09</t>
  </si>
  <si>
    <t>187,0117</t>
  </si>
  <si>
    <t>9.20</t>
  </si>
  <si>
    <t>8.72</t>
  </si>
  <si>
    <t>465.998</t>
  </si>
  <si>
    <t>438,5</t>
  </si>
  <si>
    <t>16642.411</t>
  </si>
  <si>
    <t>6,27</t>
  </si>
  <si>
    <t>8.73</t>
  </si>
  <si>
    <t>1779.744</t>
  </si>
  <si>
    <t>11713.694</t>
  </si>
  <si>
    <t>1,47</t>
  </si>
  <si>
    <t>8.70</t>
  </si>
  <si>
    <t>842.479</t>
  </si>
  <si>
    <t>13881.484</t>
  </si>
  <si>
    <t>-3,94</t>
  </si>
  <si>
    <t>444.554</t>
  </si>
  <si>
    <t>15949.431</t>
  </si>
  <si>
    <t>1,38</t>
  </si>
  <si>
    <t>230.161</t>
  </si>
  <si>
    <t>17317.071</t>
  </si>
  <si>
    <t>4,86</t>
  </si>
  <si>
    <t>112.620</t>
  </si>
  <si>
    <t>17637.337</t>
  </si>
  <si>
    <t>51.537</t>
  </si>
  <si>
    <t>16840.272</t>
  </si>
  <si>
    <t>-6,3</t>
  </si>
  <si>
    <t>8.84</t>
  </si>
  <si>
    <t>28.27</t>
  </si>
  <si>
    <t>0 009:Apex Retention Time 0 009 is out of bounds (ISTD Min RT 0 006 and ISTD Max RT 0 006)</t>
  </si>
  <si>
    <t>380.53</t>
  </si>
  <si>
    <t>0 009:Peak area 49 750 is out of bounds (ISTD Minimum Recovery 15 545 and ISTD Max Recovery 46 634). 0 009:Apex Retention Time 0 009 is out of bounds (ISTD Min RT 0 006 and ISTD Max RT 0 006)</t>
  </si>
  <si>
    <t>8.71</t>
  </si>
  <si>
    <t>9.43</t>
  </si>
  <si>
    <t>0 009:Peak area 50 680 is out of bounds (ISTD Minimum Recovery 15 545 and ISTD Max Recovery 46 634). 0 009:Apex Retention Time 0 009 is out of bounds (ISTD Min RT 0 006 and ISTD Max RT 0 006)</t>
  </si>
  <si>
    <t>0 009:Peak area 52 108 is out of bounds (ISTD Minimum Recovery 15 545 and ISTD Max Recovery 46 634). 0 009:Apex Retention Time 0 009 is out of bounds (ISTD Min RT 0 006 and ISTD Max RT 0 006)</t>
  </si>
  <si>
    <t>0 009:Peak area 60 684 is out of bounds (ISTD Minimum Recovery 15 545 and ISTD Max Recovery 46 634). 0 009:Apex Retention Time 0 009 is out of bounds (ISTD Min RT 0 006 and ISTD Max RT 0 006)</t>
  </si>
  <si>
    <t>8.75</t>
  </si>
  <si>
    <t>8.79</t>
  </si>
  <si>
    <t>527.13</t>
  </si>
  <si>
    <t>19.00</t>
  </si>
  <si>
    <t>289,033</t>
  </si>
  <si>
    <t>18.99</t>
  </si>
  <si>
    <t>0.590</t>
  </si>
  <si>
    <t>-101,19</t>
  </si>
  <si>
    <t>9041.17</t>
  </si>
  <si>
    <t>18.95</t>
  </si>
  <si>
    <t>2.420</t>
  </si>
  <si>
    <t>-89,78</t>
  </si>
  <si>
    <t>25784.88</t>
  </si>
  <si>
    <t>19.01</t>
  </si>
  <si>
    <t>1.196</t>
  </si>
  <si>
    <t>-97,39</t>
  </si>
  <si>
    <t>17860.48</t>
  </si>
  <si>
    <t>19.02</t>
  </si>
  <si>
    <t>0.589</t>
  </si>
  <si>
    <t>11159.53</t>
  </si>
  <si>
    <t>0.285</t>
  </si>
  <si>
    <t>-103,1</t>
  </si>
  <si>
    <t>26005.57</t>
  </si>
  <si>
    <t>-104,06</t>
  </si>
  <si>
    <t>0.052</t>
  </si>
  <si>
    <t>-104,57</t>
  </si>
  <si>
    <t>18.72</t>
  </si>
  <si>
    <t>296,0565</t>
  </si>
  <si>
    <t>9829.27</t>
  </si>
  <si>
    <t>18.78</t>
  </si>
  <si>
    <t>13391.15</t>
  </si>
  <si>
    <t>18.83</t>
  </si>
  <si>
    <t>14912.43</t>
  </si>
  <si>
    <t>6536.09</t>
  </si>
  <si>
    <t>18.79</t>
  </si>
  <si>
    <t>8434.43</t>
  </si>
  <si>
    <t>18.82</t>
  </si>
  <si>
    <t>3096.73</t>
  </si>
  <si>
    <t>18.84</t>
  </si>
  <si>
    <t>15017.77</t>
  </si>
  <si>
    <t>18.86</t>
  </si>
  <si>
    <t>16801.95</t>
  </si>
  <si>
    <t>12115.08</t>
  </si>
  <si>
    <t>18.89</t>
  </si>
  <si>
    <t>14141.98</t>
  </si>
  <si>
    <t>18.90</t>
  </si>
  <si>
    <t>18057.76</t>
  </si>
  <si>
    <t>18.92</t>
  </si>
  <si>
    <t>17234.67</t>
  </si>
  <si>
    <t>28640.63</t>
  </si>
  <si>
    <t>20389.56</t>
  </si>
  <si>
    <t>19975.67</t>
  </si>
  <si>
    <t>16227.67</t>
  </si>
  <si>
    <t>18.81</t>
  </si>
  <si>
    <t>8956.93</t>
  </si>
  <si>
    <t>6949.70</t>
  </si>
  <si>
    <t>18.76</t>
  </si>
  <si>
    <t>3458.85</t>
  </si>
  <si>
    <t>18.87</t>
  </si>
  <si>
    <t>16805.63</t>
  </si>
  <si>
    <t>15732.76</t>
  </si>
  <si>
    <t>8045.99</t>
  </si>
  <si>
    <t>29.60</t>
  </si>
  <si>
    <t>253,0119</t>
  </si>
  <si>
    <t>29.31</t>
  </si>
  <si>
    <t>1181.116</t>
  </si>
  <si>
    <t>28.885</t>
  </si>
  <si>
    <t>14,23</t>
  </si>
  <si>
    <t>29.28</t>
  </si>
  <si>
    <t>4140.514</t>
  </si>
  <si>
    <t>4135,5</t>
  </si>
  <si>
    <t>106.055</t>
  </si>
  <si>
    <t>8014014.56</t>
  </si>
  <si>
    <t>2053.628</t>
  </si>
  <si>
    <t>51.123</t>
  </si>
  <si>
    <t>-0,69</t>
  </si>
  <si>
    <t>1041.661</t>
  </si>
  <si>
    <t>25.370</t>
  </si>
  <si>
    <t>29.27</t>
  </si>
  <si>
    <t>514.921</t>
  </si>
  <si>
    <t>12.194</t>
  </si>
  <si>
    <t>265.485</t>
  </si>
  <si>
    <t>258,5</t>
  </si>
  <si>
    <t>6.009</t>
  </si>
  <si>
    <t>2,7</t>
  </si>
  <si>
    <t>29.30</t>
  </si>
  <si>
    <t>126.304</t>
  </si>
  <si>
    <t>129,5</t>
  </si>
  <si>
    <t>2.573</t>
  </si>
  <si>
    <t>-2,47</t>
  </si>
  <si>
    <t>29.29</t>
  </si>
  <si>
    <t>260,0354</t>
  </si>
  <si>
    <t>3695.657</t>
  </si>
  <si>
    <t>117,0193</t>
  </si>
  <si>
    <t>4.113</t>
  </si>
  <si>
    <t>1914.89</t>
  </si>
  <si>
    <t>4431.101</t>
  </si>
  <si>
    <t>4.874</t>
  </si>
  <si>
    <t>4253.19</t>
  </si>
  <si>
    <t>10.82</t>
  </si>
  <si>
    <t>1729.711</t>
  </si>
  <si>
    <t>2.039</t>
  </si>
  <si>
    <t>2228.19</t>
  </si>
  <si>
    <t>10.79</t>
  </si>
  <si>
    <t>3577.975</t>
  </si>
  <si>
    <t>3.990</t>
  </si>
  <si>
    <t>4695.10</t>
  </si>
  <si>
    <t>3207.632</t>
  </si>
  <si>
    <t>3.603</t>
  </si>
  <si>
    <t>983.88</t>
  </si>
  <si>
    <t>10.77</t>
  </si>
  <si>
    <t>3448.925</t>
  </si>
  <si>
    <t>3.855</t>
  </si>
  <si>
    <t>23185.39</t>
  </si>
  <si>
    <t>1600.457</t>
  </si>
  <si>
    <t>1.901</t>
  </si>
  <si>
    <t>1231.02</t>
  </si>
  <si>
    <t>1891.763</t>
  </si>
  <si>
    <t>2.212</t>
  </si>
  <si>
    <t>1975.03</t>
  </si>
  <si>
    <t>1213.470</t>
  </si>
  <si>
    <t>1.485</t>
  </si>
  <si>
    <t>2770.94</t>
  </si>
  <si>
    <t>10.81</t>
  </si>
  <si>
    <t>852.896</t>
  </si>
  <si>
    <t>1.096</t>
  </si>
  <si>
    <t>3,26</t>
  </si>
  <si>
    <t>2090.05</t>
  </si>
  <si>
    <t>3311.937</t>
  </si>
  <si>
    <t>3.712</t>
  </si>
  <si>
    <t>7871.70</t>
  </si>
  <si>
    <t>1636.017</t>
  </si>
  <si>
    <t>1.939</t>
  </si>
  <si>
    <t>-0,97</t>
  </si>
  <si>
    <t>1469.45</t>
  </si>
  <si>
    <t>819.910</t>
  </si>
  <si>
    <t>1.061</t>
  </si>
  <si>
    <t>-0,74</t>
  </si>
  <si>
    <t>1487.48</t>
  </si>
  <si>
    <t>423.826</t>
  </si>
  <si>
    <t>0.631</t>
  </si>
  <si>
    <t>2,62</t>
  </si>
  <si>
    <t>1562.47</t>
  </si>
  <si>
    <t>215.557</t>
  </si>
  <si>
    <t>206,5</t>
  </si>
  <si>
    <t>0.404</t>
  </si>
  <si>
    <t>4,39</t>
  </si>
  <si>
    <t>636.83</t>
  </si>
  <si>
    <t>97.764</t>
  </si>
  <si>
    <t>0.276</t>
  </si>
  <si>
    <t>-5,54</t>
  </si>
  <si>
    <t>3151.91</t>
  </si>
  <si>
    <t>4247.219</t>
  </si>
  <si>
    <t>4.685</t>
  </si>
  <si>
    <t>4924.96</t>
  </si>
  <si>
    <t>2612.693</t>
  </si>
  <si>
    <t>2.977</t>
  </si>
  <si>
    <t>1083.74</t>
  </si>
  <si>
    <t>2383.921</t>
  </si>
  <si>
    <t>2.735</t>
  </si>
  <si>
    <t>1198.31</t>
  </si>
  <si>
    <t>1623.197</t>
  </si>
  <si>
    <t>1.925</t>
  </si>
  <si>
    <t>2139.92</t>
  </si>
  <si>
    <t>1582.724</t>
  </si>
  <si>
    <t>1.882</t>
  </si>
  <si>
    <t>1364.64</t>
  </si>
  <si>
    <t>2006.718</t>
  </si>
  <si>
    <t>2.334</t>
  </si>
  <si>
    <t>1873.54</t>
  </si>
  <si>
    <t>121,0328</t>
  </si>
  <si>
    <t>1431.60</t>
  </si>
  <si>
    <t>0 011:Peak area 1 721 365 is out of bounds (ISTD Minimum Recovery 3 121 378 and ISTD Max Recovery 9 364 135)</t>
  </si>
  <si>
    <t>10.78</t>
  </si>
  <si>
    <t>8286.07</t>
  </si>
  <si>
    <t>0 011:Peak area 1 533 892 is out of bounds (ISTD Minimum Recovery 3 121 378 and ISTD Max Recovery 9 364 135)</t>
  </si>
  <si>
    <t>16507.65</t>
  </si>
  <si>
    <t>4667.68</t>
  </si>
  <si>
    <t>0 011:Peak area 1 765 719 is out of bounds (ISTD Minimum Recovery 3 121 378 and ISTD Max Recovery 9 364 135)</t>
  </si>
  <si>
    <t>27868.35</t>
  </si>
  <si>
    <t>0 011:Peak area 1 901 963 is out of bounds (ISTD Minimum Recovery 3 121 378 and ISTD Max Recovery 9 364 135)</t>
  </si>
  <si>
    <t>3006.69</t>
  </si>
  <si>
    <t>0 011:Peak area 1 952 031 is out of bounds (ISTD Minimum Recovery 3 121 378 and ISTD Max Recovery 9 364 135)</t>
  </si>
  <si>
    <t>1641811.91</t>
  </si>
  <si>
    <t>38167.59</t>
  </si>
  <si>
    <t>0 011:Peak area 2 695 820 is out of bounds (ISTD Minimum Recovery 3 121 378 and ISTD Max Recovery 9 364 135)</t>
  </si>
  <si>
    <t>10298.49</t>
  </si>
  <si>
    <t>0 011:Peak area 2 931 724 is out of bounds (ISTD Minimum Recovery 3 121 378 and ISTD Max Recovery 9 364 135)</t>
  </si>
  <si>
    <t>2178.78</t>
  </si>
  <si>
    <t>0 011:Peak area 1 891 664 is out of bounds (ISTD Minimum Recovery 3 121 378 and ISTD Max Recovery 9 364 135)</t>
  </si>
  <si>
    <t>10.64</t>
  </si>
  <si>
    <t>421,0753</t>
  </si>
  <si>
    <t>10.18</t>
  </si>
  <si>
    <t>467.535</t>
  </si>
  <si>
    <t>558,5</t>
  </si>
  <si>
    <t>35471.553</t>
  </si>
  <si>
    <t>-16,29</t>
  </si>
  <si>
    <t>7012.85</t>
  </si>
  <si>
    <t>2233,5</t>
  </si>
  <si>
    <t>24080.799</t>
  </si>
  <si>
    <t>26916.27</t>
  </si>
  <si>
    <t>1130.528</t>
  </si>
  <si>
    <t>32111.916</t>
  </si>
  <si>
    <t>24005.31</t>
  </si>
  <si>
    <t>10.20</t>
  </si>
  <si>
    <t>540.682</t>
  </si>
  <si>
    <t>39847.900</t>
  </si>
  <si>
    <t>-3,19</t>
  </si>
  <si>
    <t>19083.83</t>
  </si>
  <si>
    <t>287.121</t>
  </si>
  <si>
    <t>46843.190</t>
  </si>
  <si>
    <t>2,91</t>
  </si>
  <si>
    <t>12182.01</t>
  </si>
  <si>
    <t>142.852</t>
  </si>
  <si>
    <t>139,5</t>
  </si>
  <si>
    <t>49807.672</t>
  </si>
  <si>
    <t>2,4</t>
  </si>
  <si>
    <t>13848.71</t>
  </si>
  <si>
    <t>67.917</t>
  </si>
  <si>
    <t>50181.851</t>
  </si>
  <si>
    <t>-2,98</t>
  </si>
  <si>
    <t>433,1155</t>
  </si>
  <si>
    <t>36.70</t>
  </si>
  <si>
    <t>36.21</t>
  </si>
  <si>
    <t>30.393</t>
  </si>
  <si>
    <t>402,9949</t>
  </si>
  <si>
    <t>36.69</t>
  </si>
  <si>
    <t>30.559</t>
  </si>
  <si>
    <t>36.22</t>
  </si>
  <si>
    <t>30.402</t>
  </si>
  <si>
    <t>36.23</t>
  </si>
  <si>
    <t>30.704</t>
  </si>
  <si>
    <t>36.26</t>
  </si>
  <si>
    <t>30.817</t>
  </si>
  <si>
    <t>30.457</t>
  </si>
  <si>
    <t>36.24</t>
  </si>
  <si>
    <t>31.938</t>
  </si>
  <si>
    <t>30.971</t>
  </si>
  <si>
    <t>31.130</t>
  </si>
  <si>
    <t>36.27</t>
  </si>
  <si>
    <t>458.722</t>
  </si>
  <si>
    <t>572,5</t>
  </si>
  <si>
    <t>4.534</t>
  </si>
  <si>
    <t>-19,87</t>
  </si>
  <si>
    <t>6002609666900300000.00</t>
  </si>
  <si>
    <t>2268.798</t>
  </si>
  <si>
    <t>29.493</t>
  </si>
  <si>
    <t>-0,88</t>
  </si>
  <si>
    <t>1211.467</t>
  </si>
  <si>
    <t>1144,5</t>
  </si>
  <si>
    <t>13.773</t>
  </si>
  <si>
    <t>546.288</t>
  </si>
  <si>
    <t>5.525</t>
  </si>
  <si>
    <t>-4,58</t>
  </si>
  <si>
    <t>258.773</t>
  </si>
  <si>
    <t>2.353</t>
  </si>
  <si>
    <t>-9,52</t>
  </si>
  <si>
    <t>137.169</t>
  </si>
  <si>
    <t>80.910</t>
  </si>
  <si>
    <t>71,5</t>
  </si>
  <si>
    <t>13,16</t>
  </si>
  <si>
    <t>36.25</t>
  </si>
  <si>
    <t>30.708</t>
  </si>
  <si>
    <t>30.620</t>
  </si>
  <si>
    <t>31.232</t>
  </si>
  <si>
    <t>34.464</t>
  </si>
  <si>
    <t>31.220</t>
  </si>
  <si>
    <t>31.535</t>
  </si>
  <si>
    <t>412,0251</t>
  </si>
  <si>
    <t>0 036:Peak area 3 756 738 is out of bounds (ISTD Minimum Recovery 86 127 and ISTD Max Recovery 258 381)</t>
  </si>
  <si>
    <t>0 036:Peak area 2 835 101 is out of bounds (ISTD Minimum Recovery 86 127 and ISTD Max Recovery 258 381)</t>
  </si>
  <si>
    <t>0 036:Peak area 4 138 818 is out of bounds (ISTD Minimum Recovery 86 127 and ISTD Max Recovery 258 381)</t>
  </si>
  <si>
    <t>0 036:Peak area 3 658 828 is out of bounds (ISTD Minimum Recovery 86 127 and ISTD Max Recovery 258 381)</t>
  </si>
  <si>
    <t>0 036:Peak area 3 512 701 is out of bounds (ISTD Minimum Recovery 86 127 and ISTD Max Recovery 258 381)</t>
  </si>
  <si>
    <t>0 036:Peak area 3 501 492 is out of bounds (ISTD Minimum Recovery 86 127 and ISTD Max Recovery 258 381)</t>
  </si>
  <si>
    <t>0 036:Peak area 5 059 407 is out of bounds (ISTD Minimum Recovery 86 127 and ISTD Max Recovery 258 381)</t>
  </si>
  <si>
    <t>36703.48</t>
  </si>
  <si>
    <t>0 036:Peak area 4 730 408 is out of bounds (ISTD Minimum Recovery 86 127 and ISTD Max Recovery 258 381)</t>
  </si>
  <si>
    <t>0 036:Peak area 4 797 909 is out of bounds (ISTD Minimum Recovery 86 127 and ISTD Max Recovery 258 381)</t>
  </si>
  <si>
    <t>0 036:Peak area 301 256 is out of bounds (ISTD Minimum Recovery 86 127 and ISTD Max Recovery 258 381)</t>
  </si>
  <si>
    <t>0 036:Peak area 3 435 134 is out of bounds (ISTD Minimum Recovery 86 127 and ISTD Max Recovery 258 381)</t>
  </si>
  <si>
    <t>0 036:Peak area 3 695 815 is out of bounds (ISTD Minimum Recovery 86 127 and ISTD Max Recovery 258 381)</t>
  </si>
  <si>
    <t>0 036:Peak area 3 696 222 is out of bounds (ISTD Minimum Recovery 86 127 and ISTD Max Recovery 258 381)</t>
  </si>
  <si>
    <t>0 036:Peak area 4 508 681 is out of bounds (ISTD Minimum Recovery 86 127 and ISTD Max Recovery 258 381)</t>
  </si>
  <si>
    <t>0 036:Peak area 4 560 065 is out of bounds (ISTD Minimum Recovery 86 127 and ISTD Max Recovery 258 381)</t>
  </si>
  <si>
    <t>47076.16</t>
  </si>
  <si>
    <t>0 036:Peak area 4 860 461 is out of bounds (ISTD Minimum Recovery 86 127 and ISTD Max Recovery 258 381)</t>
  </si>
  <si>
    <t>30.90</t>
  </si>
  <si>
    <t>606,0743</t>
  </si>
  <si>
    <t>30.75</t>
  </si>
  <si>
    <t>66.918</t>
  </si>
  <si>
    <t>66.501</t>
  </si>
  <si>
    <t>30.68</t>
  </si>
  <si>
    <t>59.529</t>
  </si>
  <si>
    <t>98.976</t>
  </si>
  <si>
    <t>30.77</t>
  </si>
  <si>
    <t>93.214</t>
  </si>
  <si>
    <t>91.490</t>
  </si>
  <si>
    <t>611.876</t>
  </si>
  <si>
    <t>582,5</t>
  </si>
  <si>
    <t>5,04</t>
  </si>
  <si>
    <t>30.74</t>
  </si>
  <si>
    <t>2315.540</t>
  </si>
  <si>
    <t>1.162</t>
  </si>
  <si>
    <t>-0,66</t>
  </si>
  <si>
    <t>1208.305</t>
  </si>
  <si>
    <t>1165,5</t>
  </si>
  <si>
    <t>0.549</t>
  </si>
  <si>
    <t>3,67</t>
  </si>
  <si>
    <t>581.819</t>
  </si>
  <si>
    <t>0.242</t>
  </si>
  <si>
    <t>263.324</t>
  </si>
  <si>
    <t>291,5</t>
  </si>
  <si>
    <t>-9,67</t>
  </si>
  <si>
    <t>136.560</t>
  </si>
  <si>
    <t>-6,14</t>
  </si>
  <si>
    <t>82.405</t>
  </si>
  <si>
    <t>12,88</t>
  </si>
  <si>
    <t>30.70</t>
  </si>
  <si>
    <t>64.656</t>
  </si>
  <si>
    <t>30.73</t>
  </si>
  <si>
    <t>64.618</t>
  </si>
  <si>
    <t>68.191</t>
  </si>
  <si>
    <t>121.871</t>
  </si>
  <si>
    <t>98.992</t>
  </si>
  <si>
    <t>116.591</t>
  </si>
  <si>
    <t>30.67</t>
  </si>
  <si>
    <t>623,1313</t>
  </si>
  <si>
    <t>0 031:Peak area 39 782 519 is out of bounds (ISTD Minimum Recovery 6 810 377 and ISTD Max Recovery 20 431 130)</t>
  </si>
  <si>
    <t>0 031:Peak area 36 466 017 is out of bounds (ISTD Minimum Recovery 6 810 377 and ISTD Max Recovery 20 431 130)</t>
  </si>
  <si>
    <t>0 031:Peak area 40 763 707 is out of bounds (ISTD Minimum Recovery 6 810 377 and ISTD Max Recovery 20 431 130)</t>
  </si>
  <si>
    <t>0 031:Peak area 35 290 815 is out of bounds (ISTD Minimum Recovery 6 810 377 and ISTD Max Recovery 20 431 130)</t>
  </si>
  <si>
    <t>0 031:Peak area 36 335 218 is out of bounds (ISTD Minimum Recovery 6 810 377 and ISTD Max Recovery 20 431 130)</t>
  </si>
  <si>
    <t>0 031:Peak area 37 749 519 is out of bounds (ISTD Minimum Recovery 6 810 377 and ISTD Max Recovery 20 431 130)</t>
  </si>
  <si>
    <t>0 031:Peak area 37 891 376 is out of bounds (ISTD Minimum Recovery 6 810 377 and ISTD Max Recovery 20 431 130)</t>
  </si>
  <si>
    <t>0 031:Peak area 37 466 043 is out of bounds (ISTD Minimum Recovery 6 810 377 and ISTD Max Recovery 20 431 130)</t>
  </si>
  <si>
    <t>8730499.94</t>
  </si>
  <si>
    <t>0 031:Peak area 36 609 136 is out of bounds (ISTD Minimum Recovery 6 810 377 and ISTD Max Recovery 20 431 130)</t>
  </si>
  <si>
    <t>145811.73</t>
  </si>
  <si>
    <t>0 031:Peak area 36 157 604 is out of bounds (ISTD Minimum Recovery 6 810 377 and ISTD Max Recovery 20 431 130)</t>
  </si>
  <si>
    <t>0 031:Peak area 37 943 825 is out of bounds (ISTD Minimum Recovery 6 810 377 and ISTD Max Recovery 20 431 130)</t>
  </si>
  <si>
    <t>0 031:Peak area 37 008 998 is out of bounds (ISTD Minimum Recovery 6 810 377 and ISTD Max Recovery 20 431 130)</t>
  </si>
  <si>
    <t>0 031:Peak area 37 341 020 is out of bounds (ISTD Minimum Recovery 6 810 377 and ISTD Max Recovery 20 431 130)</t>
  </si>
  <si>
    <t>0 031:Peak area 39 247 483 is out of bounds (ISTD Minimum Recovery 6 810 377 and ISTD Max Recovery 20 431 130)</t>
  </si>
  <si>
    <t>0 031:Peak area 38 162 386 is out of bounds (ISTD Minimum Recovery 6 810 377 and ISTD Max Recovery 20 431 130)</t>
  </si>
  <si>
    <t>32.60</t>
  </si>
  <si>
    <t>565,0477</t>
  </si>
  <si>
    <t>32.23</t>
  </si>
  <si>
    <t>35.983</t>
  </si>
  <si>
    <t>32.31</t>
  </si>
  <si>
    <t>33.094</t>
  </si>
  <si>
    <t>32.35</t>
  </si>
  <si>
    <t>31.367</t>
  </si>
  <si>
    <t>41144325814978300.00</t>
  </si>
  <si>
    <t>32.39</t>
  </si>
  <si>
    <t>40.624</t>
  </si>
  <si>
    <t>32.43</t>
  </si>
  <si>
    <t>37.197</t>
  </si>
  <si>
    <t>32.32</t>
  </si>
  <si>
    <t>38.940</t>
  </si>
  <si>
    <t>32.36</t>
  </si>
  <si>
    <t>758.929</t>
  </si>
  <si>
    <t>736,5</t>
  </si>
  <si>
    <t>0.362</t>
  </si>
  <si>
    <t>3,05</t>
  </si>
  <si>
    <t>32.33</t>
  </si>
  <si>
    <t>2941.507</t>
  </si>
  <si>
    <t>2945,5</t>
  </si>
  <si>
    <t>2.234</t>
  </si>
  <si>
    <t>1484.178</t>
  </si>
  <si>
    <t>0.853</t>
  </si>
  <si>
    <t>0,76</t>
  </si>
  <si>
    <t>746.480</t>
  </si>
  <si>
    <t>0.355</t>
  </si>
  <si>
    <t>1,36</t>
  </si>
  <si>
    <t>351.862</t>
  </si>
  <si>
    <t>0.144</t>
  </si>
  <si>
    <t>-4,39</t>
  </si>
  <si>
    <t>171.175</t>
  </si>
  <si>
    <t>-6,97</t>
  </si>
  <si>
    <t>32.38</t>
  </si>
  <si>
    <t>100.727</t>
  </si>
  <si>
    <t>9,49</t>
  </si>
  <si>
    <t>32.46</t>
  </si>
  <si>
    <t>31.800</t>
  </si>
  <si>
    <t>35894062236767600.00</t>
  </si>
  <si>
    <t>32.40</t>
  </si>
  <si>
    <t>34.300</t>
  </si>
  <si>
    <t>33.939</t>
  </si>
  <si>
    <t>46.977</t>
  </si>
  <si>
    <t>39.423</t>
  </si>
  <si>
    <t>32.34</t>
  </si>
  <si>
    <t>580,0981</t>
  </si>
  <si>
    <t>0 032:Peak area 5 751 840 is out of bounds (ISTD Minimum Recovery 420 125 and ISTD Max Recovery 1 260 376)</t>
  </si>
  <si>
    <t>0 032:Peak area 4 949 343 is out of bounds (ISTD Minimum Recovery 420 125 and ISTD Max Recovery 1 260 376)</t>
  </si>
  <si>
    <t>0 032:Peak area 6 455 954 is out of bounds (ISTD Minimum Recovery 420 125 and ISTD Max Recovery 1 260 376)</t>
  </si>
  <si>
    <t>0 032:Peak area 4 898 239 is out of bounds (ISTD Minimum Recovery 420 125 and ISTD Max Recovery 1 260 376)</t>
  </si>
  <si>
    <t>0 032:Peak area 5 082 193 is out of bounds (ISTD Minimum Recovery 420 125 and ISTD Max Recovery 1 260 376)</t>
  </si>
  <si>
    <t>0 032:Peak area 5 259 375 is out of bounds (ISTD Minimum Recovery 420 125 and ISTD Max Recovery 1 260 376)</t>
  </si>
  <si>
    <t>0 032:Peak area 5 690 406 is out of bounds (ISTD Minimum Recovery 420 125 and ISTD Max Recovery 1 260 376)</t>
  </si>
  <si>
    <t>0 032:Peak area 5 594 738 is out of bounds (ISTD Minimum Recovery 420 125 and ISTD Max Recovery 1 260 376)</t>
  </si>
  <si>
    <t>0 032:Peak area 5 409 101 is out of bounds (ISTD Minimum Recovery 420 125 and ISTD Max Recovery 1 260 376)</t>
  </si>
  <si>
    <t>0 032:Peak area 5 182 056 is out of bounds (ISTD Minimum Recovery 420 125 and ISTD Max Recovery 1 260 376)</t>
  </si>
  <si>
    <t>0 032:Peak area 5 577 384 is out of bounds (ISTD Minimum Recovery 420 125 and ISTD Max Recovery 1 260 376)</t>
  </si>
  <si>
    <t>0 032:Peak area 5 418 543 is out of bounds (ISTD Minimum Recovery 420 125 and ISTD Max Recovery 1 260 376)</t>
  </si>
  <si>
    <t>0 032:Peak area 5 559 718 is out of bounds (ISTD Minimum Recovery 420 125 and ISTD Max Recovery 1 260 376)</t>
  </si>
  <si>
    <t>0 032:Peak area 5 907 836 is out of bounds (ISTD Minimum Recovery 420 125 and ISTD Max Recovery 1 260 376)</t>
  </si>
  <si>
    <t>0 032:Peak area 5 725 501 is out of bounds (ISTD Minimum Recovery 420 125 and ISTD Max Recovery 1 260 376)</t>
  </si>
  <si>
    <t>32.30</t>
  </si>
  <si>
    <t>31.93</t>
  </si>
  <si>
    <t>323,0286</t>
  </si>
  <si>
    <t>31.99</t>
  </si>
  <si>
    <t>0.200</t>
  </si>
  <si>
    <t>-0.067</t>
  </si>
  <si>
    <t>31.97</t>
  </si>
  <si>
    <t>3.457</t>
  </si>
  <si>
    <t>31.96</t>
  </si>
  <si>
    <t>3.607</t>
  </si>
  <si>
    <t>2.751</t>
  </si>
  <si>
    <t>9.547</t>
  </si>
  <si>
    <t>8.290</t>
  </si>
  <si>
    <t>7.214</t>
  </si>
  <si>
    <t>31.94</t>
  </si>
  <si>
    <t>507.360</t>
  </si>
  <si>
    <t>26729.193</t>
  </si>
  <si>
    <t>-16,28</t>
  </si>
  <si>
    <t>189793.13</t>
  </si>
  <si>
    <t>2446.868</t>
  </si>
  <si>
    <t>2423,5</t>
  </si>
  <si>
    <t>22642.237</t>
  </si>
  <si>
    <t>0,96</t>
  </si>
  <si>
    <t>69550.22</t>
  </si>
  <si>
    <t>1187.323</t>
  </si>
  <si>
    <t>27994.667</t>
  </si>
  <si>
    <t>108532.58</t>
  </si>
  <si>
    <t>602.918</t>
  </si>
  <si>
    <t>31290.239</t>
  </si>
  <si>
    <t>311622.82</t>
  </si>
  <si>
    <t>315.618</t>
  </si>
  <si>
    <t>34268.914</t>
  </si>
  <si>
    <t>4,16</t>
  </si>
  <si>
    <t>619577.26</t>
  </si>
  <si>
    <t>155.427</t>
  </si>
  <si>
    <t>34661.052</t>
  </si>
  <si>
    <t>2,59</t>
  </si>
  <si>
    <t>72.264</t>
  </si>
  <si>
    <t>32738.223</t>
  </si>
  <si>
    <t>-4,92</t>
  </si>
  <si>
    <t>3.992</t>
  </si>
  <si>
    <t>31.92</t>
  </si>
  <si>
    <t>3.557</t>
  </si>
  <si>
    <t>3.783</t>
  </si>
  <si>
    <t>15.475</t>
  </si>
  <si>
    <t>10.036</t>
  </si>
  <si>
    <t>11.990</t>
  </si>
  <si>
    <t>332,0588</t>
  </si>
  <si>
    <t>317852.03</t>
  </si>
  <si>
    <t>0 032:Peak area 20 503 629 is out of bounds (ISTD Minimum Recovery 5 069 793 and ISTD Max Recovery 15 209 380)</t>
  </si>
  <si>
    <t>163013.93</t>
  </si>
  <si>
    <t>0 032:Peak area 17 930 632 is out of bounds (ISTD Minimum Recovery 5 069 793 and ISTD Max Recovery 15 209 380)</t>
  </si>
  <si>
    <t>75075.92</t>
  </si>
  <si>
    <t>0 032:Peak area 22 041 565 is out of bounds (ISTD Minimum Recovery 5 069 793 and ISTD Max Recovery 15 209 380)</t>
  </si>
  <si>
    <t>138634.25</t>
  </si>
  <si>
    <t>0 032:Peak area 18 372 018 is out of bounds (ISTD Minimum Recovery 5 069 793 and ISTD Max Recovery 15 209 380)</t>
  </si>
  <si>
    <t>568466.25</t>
  </si>
  <si>
    <t>0 032:Peak area 18 530 845 is out of bounds (ISTD Minimum Recovery 5 069 793 and ISTD Max Recovery 15 209 380)</t>
  </si>
  <si>
    <t>92598.92</t>
  </si>
  <si>
    <t>0 032:Peak area 19 023 190 is out of bounds (ISTD Minimum Recovery 5 069 793 and ISTD Max Recovery 15 209 380)</t>
  </si>
  <si>
    <t>105035.40</t>
  </si>
  <si>
    <t>0 032:Peak area 22 906 535 is out of bounds (ISTD Minimum Recovery 5 069 793 and ISTD Max Recovery 15 209 380)</t>
  </si>
  <si>
    <t>31.95</t>
  </si>
  <si>
    <t>42527.90</t>
  </si>
  <si>
    <t>0 032:Peak area 22 428 419 is out of bounds (ISTD Minimum Recovery 5 069 793 and ISTD Max Recovery 15 209 380)</t>
  </si>
  <si>
    <t>72830.11</t>
  </si>
  <si>
    <t>0 032:Peak area 21 231 638 is out of bounds (ISTD Minimum Recovery 5 069 793 and ISTD Max Recovery 15 209 380)</t>
  </si>
  <si>
    <t>56832.30</t>
  </si>
  <si>
    <t>100014.15</t>
  </si>
  <si>
    <t>26967.91</t>
  </si>
  <si>
    <t>28638.08</t>
  </si>
  <si>
    <t>22106.48</t>
  </si>
  <si>
    <t>21869.33</t>
  </si>
  <si>
    <t>140884.65</t>
  </si>
  <si>
    <t>174608.69</t>
  </si>
  <si>
    <t>0 032:Peak area 19 837 273 is out of bounds (ISTD Minimum Recovery 5 069 793 and ISTD Max Recovery 15 209 380)</t>
  </si>
  <si>
    <t>76484.32</t>
  </si>
  <si>
    <t>0 032:Peak area 20 053 879 is out of bounds (ISTD Minimum Recovery 5 069 793 and ISTD Max Recovery 15 209 380)</t>
  </si>
  <si>
    <t>60664.53</t>
  </si>
  <si>
    <t>0 032:Peak area 18 417 317 is out of bounds (ISTD Minimum Recovery 5 069 793 and ISTD Max Recovery 15 209 380)</t>
  </si>
  <si>
    <t>64083.41</t>
  </si>
  <si>
    <t>0 032:Peak area 22 810 713 is out of bounds (ISTD Minimum Recovery 5 069 793 and ISTD Max Recovery 15 209 380)</t>
  </si>
  <si>
    <t>67420.33</t>
  </si>
  <si>
    <t>0 032:Peak area 23 179 879 is out of bounds (ISTD Minimum Recovery 5 069 793 and ISTD Max Recovery 15 209 380)</t>
  </si>
  <si>
    <t>41620.79</t>
  </si>
  <si>
    <t>0 032:Peak area 22 100 259 is out of bounds (ISTD Minimum Recovery 5 069 793 and ISTD Max Recovery 15 209 380)</t>
  </si>
  <si>
    <t>36.80</t>
  </si>
  <si>
    <t>482,9613</t>
  </si>
  <si>
    <t>36.78</t>
  </si>
  <si>
    <t>116.284</t>
  </si>
  <si>
    <t>114.700</t>
  </si>
  <si>
    <t>114.546</t>
  </si>
  <si>
    <t>701.608</t>
  </si>
  <si>
    <t>1.390</t>
  </si>
  <si>
    <t>18,51</t>
  </si>
  <si>
    <t>36.85</t>
  </si>
  <si>
    <t>2344.175</t>
  </si>
  <si>
    <t>2368,5</t>
  </si>
  <si>
    <t>5.806</t>
  </si>
  <si>
    <t>36.81</t>
  </si>
  <si>
    <t>1264.628</t>
  </si>
  <si>
    <t>1184,5</t>
  </si>
  <si>
    <t>2.815</t>
  </si>
  <si>
    <t>6,76</t>
  </si>
  <si>
    <t>36.83</t>
  </si>
  <si>
    <t>548.042</t>
  </si>
  <si>
    <t>1.017</t>
  </si>
  <si>
    <t>-7,43</t>
  </si>
  <si>
    <t>264.980</t>
  </si>
  <si>
    <t>0.348</t>
  </si>
  <si>
    <t>-10,48</t>
  </si>
  <si>
    <t>165.894</t>
  </si>
  <si>
    <t>0.120</t>
  </si>
  <si>
    <t>12,09</t>
  </si>
  <si>
    <t>192622944964462000.00</t>
  </si>
  <si>
    <t>37.03</t>
  </si>
  <si>
    <t>124.408</t>
  </si>
  <si>
    <t>68,12</t>
  </si>
  <si>
    <t>151503639385542000.00</t>
  </si>
  <si>
    <t>117.667</t>
  </si>
  <si>
    <t>114.038</t>
  </si>
  <si>
    <t>115.507</t>
  </si>
  <si>
    <t>36.77</t>
  </si>
  <si>
    <t>491,9914</t>
  </si>
  <si>
    <t>0 037:Peak area 7 041 965 is out of bounds (ISTD Minimum Recovery 21 525 and ISTD Max Recovery 64 575)</t>
  </si>
  <si>
    <t>0 037:Peak area 4 487 142 is out of bounds (ISTD Minimum Recovery 21 525 and ISTD Max Recovery 64 575)</t>
  </si>
  <si>
    <t>36.76</t>
  </si>
  <si>
    <t>0 037:Peak area 7 311 470 is out of bounds (ISTD Minimum Recovery 21 525 and ISTD Max Recovery 64 575)</t>
  </si>
  <si>
    <t>0 037:Peak area 5 196 985 is out of bounds (ISTD Minimum Recovery 21 525 and ISTD Max Recovery 64 575)</t>
  </si>
  <si>
    <t>0 037:Peak area 5 024 102 is out of bounds (ISTD Minimum Recovery 21 525 and ISTD Max Recovery 64 575)</t>
  </si>
  <si>
    <t>0 037:Peak area 4 756 975 is out of bounds (ISTD Minimum Recovery 21 525 and ISTD Max Recovery 64 575)</t>
  </si>
  <si>
    <t>0 037:Peak area 6 936 348 is out of bounds (ISTD Minimum Recovery 21 525 and ISTD Max Recovery 64 575)</t>
  </si>
  <si>
    <t>36.79</t>
  </si>
  <si>
    <t>0 037:Peak area 6 951 498 is out of bounds (ISTD Minimum Recovery 21 525 and ISTD Max Recovery 64 575)</t>
  </si>
  <si>
    <t>0 037:Peak area 6 679 229 is out of bounds (ISTD Minimum Recovery 21 525 and ISTD Max Recovery 64 575)</t>
  </si>
  <si>
    <t>36.84</t>
  </si>
  <si>
    <t>0 037:Peak area 5 059 768 is out of bounds (ISTD Minimum Recovery 21 525 and ISTD Max Recovery 64 575)</t>
  </si>
  <si>
    <t>0 037:Peak area 5 277 418 is out of bounds (ISTD Minimum Recovery 21 525 and ISTD Max Recovery 64 575)</t>
  </si>
  <si>
    <t>0 037:Peak area 4 900 573 is out of bounds (ISTD Minimum Recovery 21 525 and ISTD Max Recovery 64 575)</t>
  </si>
  <si>
    <t>0 037:Peak area 6 345 128 is out of bounds (ISTD Minimum Recovery 21 525 and ISTD Max Recovery 64 575)</t>
  </si>
  <si>
    <t>36.75</t>
  </si>
  <si>
    <t>0 037:Peak area 6 668 347 is out of bounds (ISTD Minimum Recovery 21 525 and ISTD Max Recovery 64 575)</t>
  </si>
  <si>
    <t>0 037:Peak area 6 218 939 is out of bounds (ISTD Minimum Recovery 21 525 and ISTD Max Recovery 64 575)</t>
  </si>
  <si>
    <t>Projet : 201200909_Sokol</t>
  </si>
  <si>
    <t>Date d'analyse : 26/04/2021</t>
  </si>
  <si>
    <t>Nombre d'échantillons : 15</t>
  </si>
  <si>
    <t>Blank150_1</t>
  </si>
  <si>
    <t>Blank150_2</t>
  </si>
  <si>
    <t>Blank750</t>
  </si>
  <si>
    <t>Cre150_1</t>
  </si>
  <si>
    <t>Cre150_2</t>
  </si>
  <si>
    <t>Cre150_3</t>
  </si>
  <si>
    <t>Cre750_1</t>
  </si>
  <si>
    <t>Cre750_2</t>
  </si>
  <si>
    <t>Cre750_3</t>
  </si>
  <si>
    <t>WT150_1</t>
  </si>
  <si>
    <t>WT150_2</t>
  </si>
  <si>
    <t>WT150_3</t>
  </si>
  <si>
    <t>WT750_1</t>
  </si>
  <si>
    <t>WT750_2</t>
  </si>
  <si>
    <t>WT750_3</t>
  </si>
  <si>
    <t>Moy. Blank150</t>
  </si>
  <si>
    <t>ET Blank150</t>
  </si>
  <si>
    <t>Moy. Cre150</t>
  </si>
  <si>
    <t>ET Cre150</t>
  </si>
  <si>
    <t>Moy. Cre750</t>
  </si>
  <si>
    <t>ET Cre750</t>
  </si>
  <si>
    <t>Moy. WT150</t>
  </si>
  <si>
    <t>ET WT150</t>
  </si>
  <si>
    <t>Moy. WT750</t>
  </si>
  <si>
    <t>ET WT750</t>
  </si>
  <si>
    <t>Echantillons - Concentrations (nM)</t>
  </si>
  <si>
    <t>Echantillons - Aires</t>
  </si>
  <si>
    <t>Echantillons - Ratio C12/C13</t>
  </si>
  <si>
    <t>QC 1-4 - C.théo (nM)</t>
  </si>
  <si>
    <t>QC 1-4 - C.calc (nM)</t>
  </si>
  <si>
    <t>Echantillons - Concentrations (nM/million de cellules)</t>
  </si>
  <si>
    <t>Tableau des concentrations en nM</t>
  </si>
  <si>
    <t>ULOQ (nM)</t>
  </si>
  <si>
    <t>LLOQ (nM)</t>
  </si>
  <si>
    <t>Tableau des concentrations normalisées</t>
  </si>
  <si>
    <t>Tableau des ratios C12/C13</t>
  </si>
  <si>
    <t>Type de quantification</t>
  </si>
  <si>
    <t>externe</t>
  </si>
  <si>
    <t>ratio</t>
  </si>
  <si>
    <t>interne</t>
  </si>
  <si>
    <t>Métabolites non détectés</t>
  </si>
  <si>
    <t>ND</t>
  </si>
  <si>
    <t>ND = non détecté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</si>
</sst>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2" fillId="9" borderId="0" applyNumberFormat="0" applyBorder="0" applyAlignment="0" applyProtection="0"/>
  </cellStyleXfs>
  <cellXfs count="34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4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3" fillId="2" borderId="0" xfId="2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165" fontId="9" fillId="0" borderId="14" xfId="0" applyNumberFormat="1" applyFont="1" applyFill="1" applyBorder="1" applyAlignment="1">
      <alignment horizontal="center" vertical="center"/>
    </xf>
    <xf numFmtId="165" fontId="9" fillId="0" borderId="13" xfId="2" applyNumberFormat="1" applyFont="1" applyFill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  <xf numFmtId="165" fontId="9" fillId="0" borderId="0" xfId="2" applyNumberFormat="1" applyFont="1" applyFill="1" applyBorder="1" applyAlignment="1">
      <alignment horizontal="center" vertical="center"/>
    </xf>
    <xf numFmtId="165" fontId="9" fillId="0" borderId="14" xfId="2" applyNumberFormat="1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11" fontId="9" fillId="0" borderId="3" xfId="0" applyNumberFormat="1" applyFont="1" applyFill="1" applyBorder="1" applyAlignment="1">
      <alignment horizontal="center" vertical="center"/>
    </xf>
    <xf numFmtId="11" fontId="9" fillId="0" borderId="0" xfId="0" applyNumberFormat="1" applyFont="1" applyFill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9" fillId="0" borderId="3" xfId="2" applyNumberFormat="1" applyFont="1" applyFill="1" applyBorder="1" applyAlignment="1">
      <alignment horizontal="center" vertical="center"/>
    </xf>
    <xf numFmtId="11" fontId="9" fillId="0" borderId="13" xfId="2" applyNumberFormat="1" applyFont="1" applyFill="1" applyBorder="1" applyAlignment="1">
      <alignment horizontal="center" vertical="center"/>
    </xf>
    <xf numFmtId="11" fontId="9" fillId="0" borderId="13" xfId="0" applyNumberFormat="1" applyFont="1" applyFill="1" applyBorder="1" applyAlignment="1">
      <alignment horizontal="center" vertical="center"/>
    </xf>
    <xf numFmtId="11" fontId="9" fillId="0" borderId="14" xfId="0" applyNumberFormat="1" applyFont="1" applyFill="1" applyBorder="1" applyAlignment="1">
      <alignment horizontal="center" vertical="center"/>
    </xf>
    <xf numFmtId="11" fontId="9" fillId="0" borderId="0" xfId="2" applyNumberFormat="1" applyFont="1" applyFill="1" applyBorder="1" applyAlignment="1">
      <alignment horizontal="center" vertical="center"/>
    </xf>
    <xf numFmtId="11" fontId="9" fillId="0" borderId="4" xfId="0" applyNumberFormat="1" applyFont="1" applyFill="1" applyBorder="1" applyAlignment="1">
      <alignment horizontal="center" vertical="center"/>
    </xf>
    <xf numFmtId="11" fontId="9" fillId="0" borderId="14" xfId="2" applyNumberFormat="1" applyFont="1" applyFill="1" applyBorder="1" applyAlignment="1">
      <alignment horizontal="center" vertical="center"/>
    </xf>
    <xf numFmtId="11" fontId="9" fillId="0" borderId="10" xfId="0" applyNumberFormat="1" applyFont="1" applyFill="1" applyBorder="1" applyAlignment="1">
      <alignment horizontal="center" vertical="center"/>
    </xf>
    <xf numFmtId="11" fontId="9" fillId="0" borderId="5" xfId="2" applyNumberFormat="1" applyFont="1" applyFill="1" applyBorder="1" applyAlignment="1">
      <alignment horizontal="center" vertical="center"/>
    </xf>
    <xf numFmtId="11" fontId="9" fillId="0" borderId="18" xfId="2" applyNumberFormat="1" applyFont="1" applyFill="1" applyBorder="1" applyAlignment="1">
      <alignment horizontal="center" vertical="center"/>
    </xf>
    <xf numFmtId="11" fontId="9" fillId="0" borderId="19" xfId="2" applyNumberFormat="1" applyFont="1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65" fontId="9" fillId="0" borderId="3" xfId="0" applyNumberFormat="1" applyFont="1" applyFill="1" applyBorder="1" applyAlignment="1">
      <alignment horizontal="center" vertical="center"/>
    </xf>
    <xf numFmtId="165" fontId="9" fillId="0" borderId="20" xfId="0" applyNumberFormat="1" applyFont="1" applyFill="1" applyBorder="1" applyAlignment="1">
      <alignment horizontal="center" vertical="center"/>
    </xf>
    <xf numFmtId="165" fontId="9" fillId="0" borderId="3" xfId="2" applyNumberFormat="1" applyFont="1" applyFill="1" applyBorder="1" applyAlignment="1">
      <alignment horizontal="center" vertical="center"/>
    </xf>
    <xf numFmtId="165" fontId="9" fillId="0" borderId="20" xfId="2" applyNumberFormat="1" applyFont="1" applyFill="1" applyBorder="1" applyAlignment="1">
      <alignment horizontal="center" vertical="center"/>
    </xf>
    <xf numFmtId="165" fontId="9" fillId="0" borderId="21" xfId="2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1" fontId="9" fillId="0" borderId="20" xfId="0" applyNumberFormat="1" applyFont="1" applyFill="1" applyBorder="1" applyAlignment="1">
      <alignment horizontal="center" vertical="center"/>
    </xf>
    <xf numFmtId="11" fontId="9" fillId="0" borderId="20" xfId="2" applyNumberFormat="1" applyFont="1" applyFill="1" applyBorder="1" applyAlignment="1">
      <alignment horizontal="center" vertical="center"/>
    </xf>
    <xf numFmtId="11" fontId="9" fillId="0" borderId="5" xfId="0" applyNumberFormat="1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9" fillId="0" borderId="22" xfId="2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165" fontId="15" fillId="0" borderId="3" xfId="2" applyNumberFormat="1" applyFont="1" applyFill="1" applyBorder="1" applyAlignment="1">
      <alignment horizontal="center" vertical="center"/>
    </xf>
    <xf numFmtId="165" fontId="15" fillId="0" borderId="13" xfId="2" applyNumberFormat="1" applyFont="1" applyFill="1" applyBorder="1" applyAlignment="1">
      <alignment horizontal="center" vertical="center"/>
    </xf>
    <xf numFmtId="165" fontId="15" fillId="0" borderId="3" xfId="0" applyNumberFormat="1" applyFont="1" applyFill="1" applyBorder="1" applyAlignment="1">
      <alignment horizontal="center" vertical="center"/>
    </xf>
    <xf numFmtId="165" fontId="15" fillId="0" borderId="13" xfId="0" applyNumberFormat="1" applyFont="1" applyFill="1" applyBorder="1" applyAlignment="1">
      <alignment horizontal="center" vertical="center"/>
    </xf>
    <xf numFmtId="165" fontId="15" fillId="0" borderId="14" xfId="0" applyNumberFormat="1" applyFont="1" applyFill="1" applyBorder="1" applyAlignment="1">
      <alignment horizontal="center" vertical="center"/>
    </xf>
    <xf numFmtId="165" fontId="15" fillId="0" borderId="20" xfId="2" applyNumberFormat="1" applyFont="1" applyFill="1" applyBorder="1" applyAlignment="1">
      <alignment horizontal="center" vertical="center"/>
    </xf>
    <xf numFmtId="165" fontId="15" fillId="0" borderId="21" xfId="2" applyNumberFormat="1" applyFont="1" applyFill="1" applyBorder="1" applyAlignment="1">
      <alignment horizontal="center" vertical="center"/>
    </xf>
    <xf numFmtId="165" fontId="15" fillId="0" borderId="14" xfId="2" applyNumberFormat="1" applyFont="1" applyFill="1" applyBorder="1" applyAlignment="1">
      <alignment horizontal="center" vertical="center"/>
    </xf>
    <xf numFmtId="165" fontId="15" fillId="0" borderId="0" xfId="2" applyNumberFormat="1" applyFont="1" applyFill="1" applyBorder="1" applyAlignment="1">
      <alignment horizontal="center" vertical="center"/>
    </xf>
    <xf numFmtId="165" fontId="15" fillId="0" borderId="5" xfId="2" applyNumberFormat="1" applyFont="1" applyFill="1" applyBorder="1" applyAlignment="1">
      <alignment horizontal="center" vertical="center"/>
    </xf>
    <xf numFmtId="11" fontId="15" fillId="0" borderId="3" xfId="2" applyNumberFormat="1" applyFont="1" applyFill="1" applyBorder="1" applyAlignment="1">
      <alignment horizontal="center" vertical="center"/>
    </xf>
    <xf numFmtId="11" fontId="15" fillId="0" borderId="13" xfId="2" applyNumberFormat="1" applyFont="1" applyFill="1" applyBorder="1" applyAlignment="1">
      <alignment horizontal="center" vertical="center"/>
    </xf>
    <xf numFmtId="11" fontId="15" fillId="0" borderId="3" xfId="0" applyNumberFormat="1" applyFont="1" applyFill="1" applyBorder="1" applyAlignment="1">
      <alignment horizontal="center" vertical="center"/>
    </xf>
    <xf numFmtId="11" fontId="15" fillId="0" borderId="13" xfId="0" applyNumberFormat="1" applyFont="1" applyFill="1" applyBorder="1" applyAlignment="1">
      <alignment horizontal="center" vertical="center"/>
    </xf>
    <xf numFmtId="11" fontId="15" fillId="0" borderId="20" xfId="0" applyNumberFormat="1" applyFont="1" applyFill="1" applyBorder="1" applyAlignment="1">
      <alignment horizontal="center" vertical="center"/>
    </xf>
    <xf numFmtId="11" fontId="15" fillId="0" borderId="14" xfId="0" applyNumberFormat="1" applyFont="1" applyFill="1" applyBorder="1" applyAlignment="1">
      <alignment horizontal="center" vertical="center"/>
    </xf>
    <xf numFmtId="11" fontId="15" fillId="0" borderId="0" xfId="2" applyNumberFormat="1" applyFont="1" applyFill="1" applyBorder="1" applyAlignment="1">
      <alignment horizontal="center" vertical="center"/>
    </xf>
    <xf numFmtId="11" fontId="15" fillId="0" borderId="14" xfId="2" applyNumberFormat="1" applyFont="1" applyFill="1" applyBorder="1" applyAlignment="1">
      <alignment horizontal="center" vertical="center"/>
    </xf>
    <xf numFmtId="11" fontId="15" fillId="0" borderId="5" xfId="2" applyNumberFormat="1" applyFont="1" applyFill="1" applyBorder="1" applyAlignment="1">
      <alignment horizontal="center" vertical="center"/>
    </xf>
    <xf numFmtId="11" fontId="15" fillId="0" borderId="4" xfId="0" applyNumberFormat="1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65" fontId="5" fillId="0" borderId="3" xfId="2" applyNumberFormat="1" applyFont="1" applyFill="1" applyBorder="1" applyAlignment="1">
      <alignment horizontal="center" vertical="center"/>
    </xf>
    <xf numFmtId="165" fontId="3" fillId="2" borderId="21" xfId="2" applyNumberFormat="1" applyBorder="1" applyAlignment="1">
      <alignment horizontal="center" vertical="center"/>
    </xf>
    <xf numFmtId="165" fontId="3" fillId="2" borderId="13" xfId="2" applyNumberFormat="1" applyBorder="1" applyAlignment="1">
      <alignment horizontal="center" vertical="center"/>
    </xf>
    <xf numFmtId="165" fontId="5" fillId="0" borderId="13" xfId="2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20" xfId="2" applyNumberFormat="1" applyFont="1" applyFill="1" applyBorder="1" applyAlignment="1">
      <alignment horizontal="center" vertical="center"/>
    </xf>
    <xf numFmtId="165" fontId="5" fillId="0" borderId="21" xfId="2" applyNumberFormat="1" applyFont="1" applyFill="1" applyBorder="1" applyAlignment="1">
      <alignment horizontal="center" vertical="center"/>
    </xf>
    <xf numFmtId="165" fontId="5" fillId="0" borderId="14" xfId="2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9" fillId="0" borderId="4" xfId="2" applyNumberFormat="1" applyFont="1" applyFill="1" applyBorder="1" applyAlignment="1">
      <alignment horizontal="center" vertical="center"/>
    </xf>
    <xf numFmtId="11" fontId="9" fillId="0" borderId="24" xfId="0" applyNumberFormat="1" applyFont="1" applyFill="1" applyBorder="1" applyAlignment="1">
      <alignment horizontal="center" vertical="center"/>
    </xf>
    <xf numFmtId="11" fontId="9" fillId="0" borderId="26" xfId="0" applyNumberFormat="1" applyFont="1" applyFill="1" applyBorder="1" applyAlignment="1">
      <alignment horizontal="center" vertical="center"/>
    </xf>
    <xf numFmtId="11" fontId="9" fillId="0" borderId="2" xfId="0" applyNumberFormat="1" applyFont="1" applyFill="1" applyBorder="1" applyAlignment="1">
      <alignment horizontal="center" vertical="center"/>
    </xf>
    <xf numFmtId="11" fontId="9" fillId="0" borderId="4" xfId="2" applyNumberFormat="1" applyFont="1" applyFill="1" applyBorder="1" applyAlignment="1">
      <alignment horizontal="center" vertical="center"/>
    </xf>
    <xf numFmtId="11" fontId="9" fillId="0" borderId="6" xfId="2" applyNumberFormat="1" applyFont="1" applyFill="1" applyBorder="1" applyAlignment="1">
      <alignment horizontal="center" vertical="center"/>
    </xf>
    <xf numFmtId="0" fontId="12" fillId="9" borderId="16" xfId="3" applyBorder="1" applyAlignment="1">
      <alignment horizontal="center" vertical="center"/>
    </xf>
    <xf numFmtId="2" fontId="11" fillId="0" borderId="15" xfId="3" applyNumberFormat="1" applyFont="1" applyFill="1" applyBorder="1" applyAlignment="1">
      <alignment horizontal="center" vertical="center"/>
    </xf>
    <xf numFmtId="2" fontId="11" fillId="0" borderId="15" xfId="0" applyNumberFormat="1" applyFont="1" applyBorder="1" applyAlignment="1">
      <alignment horizontal="center" vertical="center" wrapText="1"/>
    </xf>
    <xf numFmtId="166" fontId="0" fillId="0" borderId="15" xfId="0" applyNumberFormat="1" applyFont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0" xfId="2" applyNumberFormat="1" applyFont="1" applyFill="1" applyBorder="1" applyAlignment="1">
      <alignment horizontal="center" vertical="center"/>
    </xf>
    <xf numFmtId="164" fontId="9" fillId="0" borderId="5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165" fontId="15" fillId="0" borderId="4" xfId="0" applyNumberFormat="1" applyFont="1" applyFill="1" applyBorder="1" applyAlignment="1">
      <alignment horizontal="center" vertical="center"/>
    </xf>
    <xf numFmtId="165" fontId="15" fillId="0" borderId="4" xfId="2" applyNumberFormat="1" applyFont="1" applyFill="1" applyBorder="1" applyAlignment="1">
      <alignment horizontal="center" vertical="center"/>
    </xf>
    <xf numFmtId="165" fontId="15" fillId="0" borderId="18" xfId="2" applyNumberFormat="1" applyFont="1" applyFill="1" applyBorder="1" applyAlignment="1">
      <alignment horizontal="center" vertical="center"/>
    </xf>
    <xf numFmtId="165" fontId="15" fillId="0" borderId="19" xfId="2" applyNumberFormat="1" applyFont="1" applyFill="1" applyBorder="1" applyAlignment="1">
      <alignment horizontal="center" vertical="center"/>
    </xf>
    <xf numFmtId="11" fontId="15" fillId="0" borderId="18" xfId="2" applyNumberFormat="1" applyFont="1" applyFill="1" applyBorder="1" applyAlignment="1">
      <alignment horizontal="center" vertical="center"/>
    </xf>
    <xf numFmtId="11" fontId="15" fillId="0" borderId="19" xfId="2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4" xfId="2" applyNumberFormat="1" applyFont="1" applyFill="1" applyBorder="1" applyAlignment="1">
      <alignment horizontal="center" vertical="center"/>
    </xf>
    <xf numFmtId="10" fontId="9" fillId="0" borderId="2" xfId="1" applyNumberFormat="1" applyFont="1" applyFill="1" applyBorder="1" applyAlignment="1">
      <alignment horizontal="center" vertical="center"/>
    </xf>
    <xf numFmtId="10" fontId="9" fillId="0" borderId="4" xfId="1" applyNumberFormat="1" applyFont="1" applyFill="1" applyBorder="1" applyAlignment="1">
      <alignment horizontal="center" vertical="center"/>
    </xf>
    <xf numFmtId="10" fontId="9" fillId="0" borderId="6" xfId="1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11" fontId="9" fillId="0" borderId="1" xfId="0" applyNumberFormat="1" applyFont="1" applyFill="1" applyBorder="1" applyAlignment="1">
      <alignment horizontal="center" vertical="center"/>
    </xf>
    <xf numFmtId="11" fontId="9" fillId="0" borderId="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0" fillId="0" borderId="0" xfId="0" applyNumberFormat="1" applyFill="1"/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0" borderId="0" xfId="0" applyFont="1"/>
    <xf numFmtId="2" fontId="9" fillId="0" borderId="15" xfId="0" applyNumberFormat="1" applyFont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2" fontId="9" fillId="0" borderId="12" xfId="3" applyNumberFormat="1" applyFont="1" applyFill="1" applyBorder="1" applyAlignment="1">
      <alignment horizontal="center" vertical="center"/>
    </xf>
    <xf numFmtId="2" fontId="9" fillId="0" borderId="15" xfId="3" applyNumberFormat="1" applyFont="1" applyFill="1" applyBorder="1" applyAlignment="1">
      <alignment horizontal="center" vertical="center"/>
    </xf>
    <xf numFmtId="2" fontId="9" fillId="0" borderId="15" xfId="2" applyNumberFormat="1" applyFont="1" applyFill="1" applyBorder="1" applyAlignment="1">
      <alignment horizontal="center" vertical="center"/>
    </xf>
    <xf numFmtId="2" fontId="14" fillId="0" borderId="15" xfId="3" applyNumberFormat="1" applyFont="1" applyFill="1" applyBorder="1" applyAlignment="1">
      <alignment horizontal="center" vertical="center"/>
    </xf>
    <xf numFmtId="0" fontId="9" fillId="0" borderId="15" xfId="3" applyFont="1" applyFill="1" applyBorder="1" applyAlignment="1">
      <alignment horizontal="center" vertical="center"/>
    </xf>
    <xf numFmtId="2" fontId="9" fillId="0" borderId="16" xfId="3" applyNumberFormat="1" applyFont="1" applyFill="1" applyBorder="1" applyAlignment="1">
      <alignment horizontal="center" vertical="center"/>
    </xf>
    <xf numFmtId="165" fontId="9" fillId="0" borderId="28" xfId="2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165" fontId="9" fillId="6" borderId="3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165" fontId="9" fillId="6" borderId="14" xfId="0" applyNumberFormat="1" applyFont="1" applyFill="1" applyBorder="1" applyAlignment="1">
      <alignment horizontal="center" vertical="center"/>
    </xf>
    <xf numFmtId="165" fontId="9" fillId="6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/>
    <xf numFmtId="166" fontId="3" fillId="2" borderId="15" xfId="2" applyNumberForma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9" fillId="6" borderId="15" xfId="3" applyNumberFormat="1" applyFont="1" applyFill="1" applyBorder="1" applyAlignment="1">
      <alignment horizontal="center" vertical="center"/>
    </xf>
    <xf numFmtId="2" fontId="9" fillId="6" borderId="15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9" fillId="4" borderId="10" xfId="0" applyNumberFormat="1" applyFont="1" applyFill="1" applyBorder="1" applyAlignment="1">
      <alignment horizontal="center" vertical="center"/>
    </xf>
    <xf numFmtId="11" fontId="9" fillId="4" borderId="0" xfId="0" applyNumberFormat="1" applyFont="1" applyFill="1" applyBorder="1" applyAlignment="1">
      <alignment horizontal="center" vertical="center"/>
    </xf>
    <xf numFmtId="11" fontId="9" fillId="4" borderId="3" xfId="0" applyNumberFormat="1" applyFont="1" applyFill="1" applyBorder="1" applyAlignment="1">
      <alignment horizontal="center" vertical="center"/>
    </xf>
    <xf numFmtId="11" fontId="9" fillId="4" borderId="10" xfId="0" applyNumberFormat="1" applyFont="1" applyFill="1" applyBorder="1" applyAlignment="1">
      <alignment horizontal="center" vertical="center"/>
    </xf>
    <xf numFmtId="164" fontId="9" fillId="4" borderId="0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165" fontId="15" fillId="0" borderId="28" xfId="2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horizontal="center" vertical="center"/>
    </xf>
    <xf numFmtId="165" fontId="15" fillId="6" borderId="3" xfId="0" applyNumberFormat="1" applyFont="1" applyFill="1" applyBorder="1" applyAlignment="1">
      <alignment horizontal="center" vertical="center"/>
    </xf>
    <xf numFmtId="165" fontId="15" fillId="6" borderId="13" xfId="0" applyNumberFormat="1" applyFont="1" applyFill="1" applyBorder="1" applyAlignment="1">
      <alignment horizontal="center" vertical="center"/>
    </xf>
    <xf numFmtId="165" fontId="15" fillId="6" borderId="14" xfId="0" applyNumberFormat="1" applyFont="1" applyFill="1" applyBorder="1" applyAlignment="1">
      <alignment horizontal="center" vertical="center"/>
    </xf>
    <xf numFmtId="165" fontId="15" fillId="6" borderId="4" xfId="0" applyNumberFormat="1" applyFont="1" applyFill="1" applyBorder="1" applyAlignment="1">
      <alignment horizontal="center" vertical="center"/>
    </xf>
    <xf numFmtId="165" fontId="15" fillId="0" borderId="29" xfId="2" applyNumberFormat="1" applyFont="1" applyFill="1" applyBorder="1" applyAlignment="1">
      <alignment horizontal="center" vertical="center"/>
    </xf>
    <xf numFmtId="165" fontId="9" fillId="6" borderId="0" xfId="0" applyNumberFormat="1" applyFont="1" applyFill="1" applyBorder="1" applyAlignment="1">
      <alignment horizontal="center" vertical="center"/>
    </xf>
    <xf numFmtId="165" fontId="15" fillId="6" borderId="0" xfId="0" applyNumberFormat="1" applyFont="1" applyFill="1" applyBorder="1" applyAlignment="1">
      <alignment horizontal="center" vertical="center"/>
    </xf>
    <xf numFmtId="165" fontId="15" fillId="0" borderId="10" xfId="2" applyNumberFormat="1" applyFont="1" applyFill="1" applyBorder="1" applyAlignment="1">
      <alignment horizontal="center" vertical="center"/>
    </xf>
    <xf numFmtId="165" fontId="9" fillId="6" borderId="21" xfId="0" applyNumberFormat="1" applyFont="1" applyFill="1" applyBorder="1" applyAlignment="1">
      <alignment horizontal="center" vertical="center"/>
    </xf>
    <xf numFmtId="165" fontId="15" fillId="6" borderId="21" xfId="0" applyNumberFormat="1" applyFont="1" applyFill="1" applyBorder="1" applyAlignment="1">
      <alignment horizontal="center" vertical="center"/>
    </xf>
    <xf numFmtId="165" fontId="15" fillId="0" borderId="17" xfId="2" applyNumberFormat="1" applyFont="1" applyFill="1" applyBorder="1" applyAlignment="1">
      <alignment horizontal="center" vertical="center"/>
    </xf>
    <xf numFmtId="165" fontId="15" fillId="6" borderId="3" xfId="2" applyNumberFormat="1" applyFont="1" applyFill="1" applyBorder="1" applyAlignment="1">
      <alignment horizontal="center" vertical="center"/>
    </xf>
    <xf numFmtId="165" fontId="5" fillId="0" borderId="17" xfId="2" applyNumberFormat="1" applyFont="1" applyFill="1" applyBorder="1" applyAlignment="1">
      <alignment horizontal="center" vertical="center"/>
    </xf>
    <xf numFmtId="165" fontId="5" fillId="0" borderId="18" xfId="2" applyNumberFormat="1" applyFont="1" applyFill="1" applyBorder="1" applyAlignment="1">
      <alignment horizontal="center" vertical="center"/>
    </xf>
    <xf numFmtId="165" fontId="5" fillId="0" borderId="19" xfId="2" applyNumberFormat="1" applyFont="1" applyFill="1" applyBorder="1" applyAlignment="1">
      <alignment horizontal="center" vertical="center"/>
    </xf>
    <xf numFmtId="165" fontId="5" fillId="0" borderId="5" xfId="2" applyNumberFormat="1" applyFont="1" applyFill="1" applyBorder="1" applyAlignment="1">
      <alignment horizontal="center" vertical="center"/>
    </xf>
    <xf numFmtId="165" fontId="5" fillId="0" borderId="6" xfId="2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2" applyNumberFormat="1" applyFont="1" applyFill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165" fontId="3" fillId="2" borderId="3" xfId="2" applyNumberFormat="1" applyBorder="1" applyAlignment="1">
      <alignment horizontal="center" vertical="center"/>
    </xf>
    <xf numFmtId="165" fontId="3" fillId="2" borderId="14" xfId="2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0" fillId="0" borderId="0" xfId="0" applyNumberFormat="1" applyFill="1" applyAlignment="1">
      <alignment horizontal="center" vertical="center"/>
    </xf>
    <xf numFmtId="11" fontId="0" fillId="0" borderId="0" xfId="0" applyNumberFormat="1" applyFill="1"/>
    <xf numFmtId="11" fontId="1" fillId="8" borderId="7" xfId="0" applyNumberFormat="1" applyFont="1" applyFill="1" applyBorder="1" applyAlignment="1">
      <alignment horizontal="center" vertical="center"/>
    </xf>
    <xf numFmtId="11" fontId="1" fillId="8" borderId="8" xfId="0" applyNumberFormat="1" applyFont="1" applyFill="1" applyBorder="1" applyAlignment="1">
      <alignment horizontal="center" vertical="center"/>
    </xf>
    <xf numFmtId="11" fontId="1" fillId="8" borderId="11" xfId="0" applyNumberFormat="1" applyFont="1" applyFill="1" applyBorder="1" applyAlignment="1">
      <alignment horizontal="center" vertical="center"/>
    </xf>
    <xf numFmtId="11" fontId="9" fillId="0" borderId="30" xfId="0" applyNumberFormat="1" applyFont="1" applyFill="1" applyBorder="1" applyAlignment="1">
      <alignment horizontal="center" vertical="center"/>
    </xf>
    <xf numFmtId="11" fontId="9" fillId="0" borderId="27" xfId="0" applyNumberFormat="1" applyFont="1" applyFill="1" applyBorder="1" applyAlignment="1">
      <alignment horizontal="center" vertical="center"/>
    </xf>
    <xf numFmtId="11" fontId="9" fillId="0" borderId="28" xfId="2" applyNumberFormat="1" applyFont="1" applyFill="1" applyBorder="1" applyAlignment="1">
      <alignment horizontal="center" vertical="center"/>
    </xf>
    <xf numFmtId="11" fontId="9" fillId="0" borderId="28" xfId="0" applyNumberFormat="1" applyFont="1" applyFill="1" applyBorder="1" applyAlignment="1">
      <alignment horizontal="center" vertical="center"/>
    </xf>
    <xf numFmtId="11" fontId="9" fillId="0" borderId="29" xfId="2" applyNumberFormat="1" applyFont="1" applyFill="1" applyBorder="1" applyAlignment="1">
      <alignment horizontal="center" vertical="center"/>
    </xf>
    <xf numFmtId="11" fontId="15" fillId="0" borderId="28" xfId="2" applyNumberFormat="1" applyFont="1" applyFill="1" applyBorder="1" applyAlignment="1">
      <alignment horizontal="center" vertical="center"/>
    </xf>
    <xf numFmtId="11" fontId="15" fillId="0" borderId="28" xfId="0" applyNumberFormat="1" applyFont="1" applyFill="1" applyBorder="1" applyAlignment="1">
      <alignment horizontal="center" vertical="center"/>
    </xf>
    <xf numFmtId="11" fontId="15" fillId="0" borderId="0" xfId="0" applyNumberFormat="1" applyFont="1" applyFill="1" applyBorder="1" applyAlignment="1">
      <alignment horizontal="center" vertical="center"/>
    </xf>
    <xf numFmtId="11" fontId="15" fillId="0" borderId="29" xfId="2" applyNumberFormat="1" applyFont="1" applyFill="1" applyBorder="1" applyAlignment="1">
      <alignment horizontal="center" vertical="center"/>
    </xf>
    <xf numFmtId="9" fontId="0" fillId="0" borderId="0" xfId="1" applyNumberFormat="1" applyFont="1"/>
    <xf numFmtId="9" fontId="0" fillId="0" borderId="0" xfId="1" applyNumberFormat="1" applyFont="1" applyFill="1"/>
    <xf numFmtId="9" fontId="0" fillId="0" borderId="0" xfId="1" applyNumberFormat="1" applyFont="1" applyFill="1" applyAlignment="1">
      <alignment horizontal="center" vertical="center"/>
    </xf>
    <xf numFmtId="9" fontId="1" fillId="8" borderId="8" xfId="1" applyNumberFormat="1" applyFont="1" applyFill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/>
    </xf>
    <xf numFmtId="9" fontId="9" fillId="0" borderId="4" xfId="1" applyNumberFormat="1" applyFont="1" applyFill="1" applyBorder="1" applyAlignment="1">
      <alignment horizontal="center" vertical="center"/>
    </xf>
    <xf numFmtId="9" fontId="9" fillId="0" borderId="6" xfId="1" applyNumberFormat="1" applyFont="1" applyFill="1" applyBorder="1" applyAlignment="1">
      <alignment horizontal="center" vertical="center"/>
    </xf>
    <xf numFmtId="9" fontId="4" fillId="7" borderId="6" xfId="1" applyNumberFormat="1" applyFont="1" applyFill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9" fontId="0" fillId="0" borderId="6" xfId="1" applyNumberFormat="1" applyFont="1" applyBorder="1" applyAlignment="1">
      <alignment horizontal="center" vertical="center"/>
    </xf>
    <xf numFmtId="9" fontId="1" fillId="8" borderId="6" xfId="1" applyNumberFormat="1" applyFont="1" applyFill="1" applyBorder="1" applyAlignment="1">
      <alignment horizontal="center" vertical="center"/>
    </xf>
    <xf numFmtId="9" fontId="1" fillId="8" borderId="11" xfId="1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1" fillId="8" borderId="8" xfId="0" applyNumberFormat="1" applyFont="1" applyFill="1" applyBorder="1" applyAlignment="1">
      <alignment horizontal="center" vertical="center"/>
    </xf>
    <xf numFmtId="9" fontId="0" fillId="0" borderId="0" xfId="0" applyNumberFormat="1"/>
    <xf numFmtId="9" fontId="1" fillId="8" borderId="11" xfId="0" applyNumberFormat="1" applyFont="1" applyFill="1" applyBorder="1" applyAlignment="1">
      <alignment horizontal="center" vertical="center"/>
    </xf>
    <xf numFmtId="165" fontId="15" fillId="0" borderId="28" xfId="0" applyNumberFormat="1" applyFont="1" applyFill="1" applyBorder="1" applyAlignment="1">
      <alignment horizontal="center" vertical="center"/>
    </xf>
    <xf numFmtId="164" fontId="15" fillId="0" borderId="3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64" fontId="15" fillId="0" borderId="0" xfId="2" applyNumberFormat="1" applyFont="1" applyFill="1" applyBorder="1" applyAlignment="1">
      <alignment horizontal="center" vertical="center"/>
    </xf>
    <xf numFmtId="164" fontId="15" fillId="4" borderId="3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8" xfId="2" applyNumberFormat="1" applyFont="1" applyFill="1" applyBorder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 vertical="center"/>
    </xf>
    <xf numFmtId="0" fontId="5" fillId="0" borderId="28" xfId="0" applyNumberFormat="1" applyFont="1" applyFill="1" applyBorder="1" applyAlignment="1">
      <alignment horizontal="center" vertical="center"/>
    </xf>
    <xf numFmtId="0" fontId="5" fillId="0" borderId="13" xfId="2" applyNumberFormat="1" applyFont="1" applyFill="1" applyBorder="1" applyAlignment="1">
      <alignment horizontal="center" vertical="center"/>
    </xf>
    <xf numFmtId="165" fontId="3" fillId="2" borderId="28" xfId="2" applyNumberFormat="1" applyBorder="1" applyAlignment="1">
      <alignment horizontal="center" vertical="center"/>
    </xf>
    <xf numFmtId="165" fontId="5" fillId="0" borderId="22" xfId="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/>
    </xf>
    <xf numFmtId="165" fontId="9" fillId="0" borderId="24" xfId="2" applyNumberFormat="1" applyFont="1" applyFill="1" applyBorder="1" applyAlignment="1">
      <alignment horizontal="center" vertical="center"/>
    </xf>
    <xf numFmtId="165" fontId="9" fillId="0" borderId="30" xfId="2" applyNumberFormat="1" applyFont="1" applyFill="1" applyBorder="1" applyAlignment="1">
      <alignment horizontal="center" vertical="center"/>
    </xf>
    <xf numFmtId="165" fontId="9" fillId="0" borderId="27" xfId="2" applyNumberFormat="1" applyFont="1" applyFill="1" applyBorder="1" applyAlignment="1">
      <alignment horizontal="center" vertical="center"/>
    </xf>
    <xf numFmtId="165" fontId="9" fillId="0" borderId="26" xfId="2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center" vertical="center"/>
    </xf>
    <xf numFmtId="165" fontId="9" fillId="0" borderId="18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9" fillId="0" borderId="22" xfId="0" applyNumberFormat="1" applyFont="1" applyFill="1" applyBorder="1" applyAlignment="1">
      <alignment horizontal="center" vertical="center"/>
    </xf>
    <xf numFmtId="165" fontId="9" fillId="0" borderId="6" xfId="0" applyNumberFormat="1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0" fillId="0" borderId="12" xfId="0" applyFont="1" applyFill="1" applyBorder="1" applyAlignment="1">
      <alignment horizontal="center" vertic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9" fillId="0" borderId="9" xfId="0" applyNumberFormat="1" applyFont="1" applyFill="1" applyBorder="1" applyAlignment="1">
      <alignment horizontal="center" vertical="center"/>
    </xf>
    <xf numFmtId="165" fontId="9" fillId="0" borderId="25" xfId="0" applyNumberFormat="1" applyFont="1" applyFill="1" applyBorder="1" applyAlignment="1">
      <alignment horizontal="center" vertical="center"/>
    </xf>
    <xf numFmtId="165" fontId="9" fillId="0" borderId="24" xfId="0" applyNumberFormat="1" applyFont="1" applyFill="1" applyBorder="1" applyAlignment="1">
      <alignment horizontal="center" vertical="center"/>
    </xf>
    <xf numFmtId="165" fontId="9" fillId="0" borderId="30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165" fontId="9" fillId="0" borderId="21" xfId="0" applyNumberFormat="1" applyFont="1" applyFill="1" applyBorder="1" applyAlignment="1">
      <alignment horizontal="center" vertical="center"/>
    </xf>
    <xf numFmtId="0" fontId="9" fillId="0" borderId="21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4" xfId="0" applyNumberFormat="1" applyFont="1" applyFill="1" applyBorder="1" applyAlignment="1">
      <alignment horizontal="center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7" xfId="2" applyNumberFormat="1" applyFont="1" applyFill="1" applyBorder="1" applyAlignment="1">
      <alignment horizontal="center" vertical="center"/>
    </xf>
    <xf numFmtId="165" fontId="9" fillId="0" borderId="18" xfId="2" applyNumberFormat="1" applyFont="1" applyFill="1" applyBorder="1" applyAlignment="1">
      <alignment horizontal="center" vertical="center"/>
    </xf>
    <xf numFmtId="165" fontId="9" fillId="0" borderId="19" xfId="2" applyNumberFormat="1" applyFont="1" applyFill="1" applyBorder="1" applyAlignment="1">
      <alignment horizontal="center" vertical="center"/>
    </xf>
    <xf numFmtId="165" fontId="9" fillId="0" borderId="5" xfId="2" applyNumberFormat="1" applyFont="1" applyFill="1" applyBorder="1" applyAlignment="1">
      <alignment horizontal="center" vertical="center"/>
    </xf>
    <xf numFmtId="165" fontId="9" fillId="0" borderId="6" xfId="2" applyNumberFormat="1" applyFont="1" applyFill="1" applyBorder="1" applyAlignment="1">
      <alignment horizontal="center" vertical="center"/>
    </xf>
    <xf numFmtId="165" fontId="9" fillId="0" borderId="10" xfId="2" applyNumberFormat="1" applyFont="1" applyFill="1" applyBorder="1" applyAlignment="1">
      <alignment horizontal="center" vertical="center"/>
    </xf>
    <xf numFmtId="165" fontId="9" fillId="0" borderId="5" xfId="0" applyNumberFormat="1" applyFont="1" applyFill="1" applyBorder="1" applyAlignment="1">
      <alignment horizontal="center" vertical="center"/>
    </xf>
    <xf numFmtId="165" fontId="9" fillId="0" borderId="19" xfId="0" applyNumberFormat="1" applyFont="1" applyFill="1" applyBorder="1" applyAlignment="1">
      <alignment horizontal="center" vertical="center"/>
    </xf>
    <xf numFmtId="165" fontId="9" fillId="0" borderId="29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11" fontId="1" fillId="8" borderId="7" xfId="0" applyNumberFormat="1" applyFont="1" applyFill="1" applyBorder="1" applyAlignment="1">
      <alignment horizontal="center" vertical="center"/>
    </xf>
    <xf numFmtId="11" fontId="1" fillId="8" borderId="8" xfId="0" applyNumberFormat="1" applyFont="1" applyFill="1" applyBorder="1" applyAlignment="1">
      <alignment horizontal="center" vertical="center"/>
    </xf>
    <xf numFmtId="11" fontId="1" fillId="8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Insatisfaisant" xfId="2" builtinId="27"/>
    <cellStyle name="Normal" xfId="0" builtinId="0"/>
    <cellStyle name="Pourcentage" xfId="1" builtinId="5"/>
    <cellStyle name="Satisfaisant" xfId="3" builtinId="2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(aires C12)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Aires!$W$14</c:f>
              <c:strCache>
                <c:ptCount val="1"/>
                <c:pt idx="0">
                  <c:v>Moy. Blank150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Aires!$W$15:$W$59</c:f>
              <c:numCache>
                <c:formatCode>0.00E+00</c:formatCode>
                <c:ptCount val="45"/>
                <c:pt idx="0">
                  <c:v>36890.5</c:v>
                </c:pt>
                <c:pt idx="1">
                  <c:v>0</c:v>
                </c:pt>
                <c:pt idx="2">
                  <c:v>23561</c:v>
                </c:pt>
                <c:pt idx="3">
                  <c:v>0</c:v>
                </c:pt>
                <c:pt idx="4">
                  <c:v>651127</c:v>
                </c:pt>
                <c:pt idx="5">
                  <c:v>57744</c:v>
                </c:pt>
                <c:pt idx="6">
                  <c:v>11510.5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353493</c:v>
                </c:pt>
                <c:pt idx="11">
                  <c:v>8303302.5</c:v>
                </c:pt>
                <c:pt idx="12">
                  <c:v>4921.5</c:v>
                </c:pt>
                <c:pt idx="13">
                  <c:v>0</c:v>
                </c:pt>
                <c:pt idx="14">
                  <c:v>0</c:v>
                </c:pt>
                <c:pt idx="15">
                  <c:v>69221</c:v>
                </c:pt>
                <c:pt idx="16">
                  <c:v>0</c:v>
                </c:pt>
                <c:pt idx="17">
                  <c:v>881491</c:v>
                </c:pt>
                <c:pt idx="18">
                  <c:v>0</c:v>
                </c:pt>
                <c:pt idx="19">
                  <c:v>5843</c:v>
                </c:pt>
                <c:pt idx="20">
                  <c:v>0</c:v>
                </c:pt>
                <c:pt idx="21">
                  <c:v>154849</c:v>
                </c:pt>
                <c:pt idx="22">
                  <c:v>48794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683027</c:v>
                </c:pt>
                <c:pt idx="27">
                  <c:v>12196.5</c:v>
                </c:pt>
                <c:pt idx="28">
                  <c:v>2597665</c:v>
                </c:pt>
                <c:pt idx="29">
                  <c:v>0</c:v>
                </c:pt>
                <c:pt idx="30">
                  <c:v>24547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7278201.5</c:v>
                </c:pt>
                <c:pt idx="39">
                  <c:v>0</c:v>
                </c:pt>
                <c:pt idx="40">
                  <c:v>8194</c:v>
                </c:pt>
                <c:pt idx="41">
                  <c:v>0</c:v>
                </c:pt>
                <c:pt idx="42">
                  <c:v>0</c:v>
                </c:pt>
                <c:pt idx="43">
                  <c:v>37954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E2B-9F70-C5FAB75671DF}"/>
            </c:ext>
          </c:extLst>
        </c:ser>
        <c:ser>
          <c:idx val="5"/>
          <c:order val="1"/>
          <c:tx>
            <c:strRef>
              <c:f>Aires!$J$14</c:f>
              <c:strCache>
                <c:ptCount val="1"/>
                <c:pt idx="0">
                  <c:v>Blank750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Aires!$J$15:$J$59</c:f>
              <c:numCache>
                <c:formatCode>0.00E+00</c:formatCode>
                <c:ptCount val="45"/>
                <c:pt idx="0">
                  <c:v>10921</c:v>
                </c:pt>
                <c:pt idx="1">
                  <c:v>0</c:v>
                </c:pt>
                <c:pt idx="2">
                  <c:v>37583</c:v>
                </c:pt>
                <c:pt idx="3">
                  <c:v>0</c:v>
                </c:pt>
                <c:pt idx="4">
                  <c:v>477269</c:v>
                </c:pt>
                <c:pt idx="5">
                  <c:v>53775</c:v>
                </c:pt>
                <c:pt idx="6">
                  <c:v>15755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79733</c:v>
                </c:pt>
                <c:pt idx="11">
                  <c:v>4453602</c:v>
                </c:pt>
                <c:pt idx="12">
                  <c:v>4306</c:v>
                </c:pt>
                <c:pt idx="13">
                  <c:v>0</c:v>
                </c:pt>
                <c:pt idx="14">
                  <c:v>0</c:v>
                </c:pt>
                <c:pt idx="15">
                  <c:v>150023</c:v>
                </c:pt>
                <c:pt idx="16">
                  <c:v>0</c:v>
                </c:pt>
                <c:pt idx="17">
                  <c:v>698309</c:v>
                </c:pt>
                <c:pt idx="18">
                  <c:v>0</c:v>
                </c:pt>
                <c:pt idx="19">
                  <c:v>2972</c:v>
                </c:pt>
                <c:pt idx="20">
                  <c:v>0</c:v>
                </c:pt>
                <c:pt idx="21">
                  <c:v>296854</c:v>
                </c:pt>
                <c:pt idx="22">
                  <c:v>48170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413239</c:v>
                </c:pt>
                <c:pt idx="27">
                  <c:v>10295</c:v>
                </c:pt>
                <c:pt idx="28">
                  <c:v>2297972</c:v>
                </c:pt>
                <c:pt idx="29">
                  <c:v>0</c:v>
                </c:pt>
                <c:pt idx="30">
                  <c:v>1865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6915266</c:v>
                </c:pt>
                <c:pt idx="39">
                  <c:v>0</c:v>
                </c:pt>
                <c:pt idx="40">
                  <c:v>7710</c:v>
                </c:pt>
                <c:pt idx="41">
                  <c:v>0</c:v>
                </c:pt>
                <c:pt idx="42">
                  <c:v>0</c:v>
                </c:pt>
                <c:pt idx="43">
                  <c:v>30145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F-4E2B-9F70-C5FAB75671DF}"/>
            </c:ext>
          </c:extLst>
        </c:ser>
        <c:ser>
          <c:idx val="3"/>
          <c:order val="2"/>
          <c:tx>
            <c:strRef>
              <c:f>Aires!$AF$14</c:f>
              <c:strCache>
                <c:ptCount val="1"/>
                <c:pt idx="0">
                  <c:v>Moy. WT150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Aires!$AF$15:$AF$59</c:f>
              <c:numCache>
                <c:formatCode>0.00E+00</c:formatCode>
                <c:ptCount val="45"/>
                <c:pt idx="0">
                  <c:v>19928.333333333332</c:v>
                </c:pt>
                <c:pt idx="1">
                  <c:v>0</c:v>
                </c:pt>
                <c:pt idx="2">
                  <c:v>199469.33333333334</c:v>
                </c:pt>
                <c:pt idx="3">
                  <c:v>0</c:v>
                </c:pt>
                <c:pt idx="4">
                  <c:v>479904</c:v>
                </c:pt>
                <c:pt idx="5">
                  <c:v>361896.33333333331</c:v>
                </c:pt>
                <c:pt idx="6">
                  <c:v>51084.333333333336</c:v>
                </c:pt>
                <c:pt idx="7">
                  <c:v>0</c:v>
                </c:pt>
                <c:pt idx="8">
                  <c:v>825.66666666666663</c:v>
                </c:pt>
                <c:pt idx="9">
                  <c:v>0</c:v>
                </c:pt>
                <c:pt idx="10">
                  <c:v>148286.66666666666</c:v>
                </c:pt>
                <c:pt idx="11">
                  <c:v>6496340.333333333</c:v>
                </c:pt>
                <c:pt idx="12">
                  <c:v>8605.3333333333339</c:v>
                </c:pt>
                <c:pt idx="13">
                  <c:v>0</c:v>
                </c:pt>
                <c:pt idx="14">
                  <c:v>4701</c:v>
                </c:pt>
                <c:pt idx="15">
                  <c:v>72775.666666666672</c:v>
                </c:pt>
                <c:pt idx="16">
                  <c:v>9472</c:v>
                </c:pt>
                <c:pt idx="17">
                  <c:v>1064656.3333333333</c:v>
                </c:pt>
                <c:pt idx="18">
                  <c:v>0</c:v>
                </c:pt>
                <c:pt idx="19">
                  <c:v>50116</c:v>
                </c:pt>
                <c:pt idx="20">
                  <c:v>0</c:v>
                </c:pt>
                <c:pt idx="21">
                  <c:v>159247.33333333334</c:v>
                </c:pt>
                <c:pt idx="22">
                  <c:v>41339.333333333336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525480.66666666663</c:v>
                </c:pt>
                <c:pt idx="27">
                  <c:v>19837.333333333332</c:v>
                </c:pt>
                <c:pt idx="28">
                  <c:v>3050559.3333333335</c:v>
                </c:pt>
                <c:pt idx="29">
                  <c:v>0</c:v>
                </c:pt>
                <c:pt idx="30">
                  <c:v>10737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8843752.666666666</c:v>
                </c:pt>
                <c:pt idx="39">
                  <c:v>0</c:v>
                </c:pt>
                <c:pt idx="40">
                  <c:v>23093</c:v>
                </c:pt>
                <c:pt idx="41">
                  <c:v>403266</c:v>
                </c:pt>
                <c:pt idx="42">
                  <c:v>8335</c:v>
                </c:pt>
                <c:pt idx="43">
                  <c:v>162065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F-4E2B-9F70-C5FAB75671DF}"/>
            </c:ext>
          </c:extLst>
        </c:ser>
        <c:ser>
          <c:idx val="1"/>
          <c:order val="3"/>
          <c:tx>
            <c:strRef>
              <c:f>Aires!$Z$14</c:f>
              <c:strCache>
                <c:ptCount val="1"/>
                <c:pt idx="0">
                  <c:v>Moy. Cre150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Aires!$Z$15:$Z$59</c:f>
              <c:numCache>
                <c:formatCode>0.00E+00</c:formatCode>
                <c:ptCount val="45"/>
                <c:pt idx="0">
                  <c:v>15190.666666666666</c:v>
                </c:pt>
                <c:pt idx="1">
                  <c:v>0</c:v>
                </c:pt>
                <c:pt idx="2">
                  <c:v>195261.33333333334</c:v>
                </c:pt>
                <c:pt idx="3">
                  <c:v>0</c:v>
                </c:pt>
                <c:pt idx="4">
                  <c:v>445511</c:v>
                </c:pt>
                <c:pt idx="5">
                  <c:v>227277.33333333334</c:v>
                </c:pt>
                <c:pt idx="6">
                  <c:v>45182.666666666664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146667.66666666666</c:v>
                </c:pt>
                <c:pt idx="11">
                  <c:v>8294312</c:v>
                </c:pt>
                <c:pt idx="12">
                  <c:v>10433.333333333334</c:v>
                </c:pt>
                <c:pt idx="13">
                  <c:v>0</c:v>
                </c:pt>
                <c:pt idx="14">
                  <c:v>0</c:v>
                </c:pt>
                <c:pt idx="15">
                  <c:v>64666.666666666664</c:v>
                </c:pt>
                <c:pt idx="16">
                  <c:v>0</c:v>
                </c:pt>
                <c:pt idx="17">
                  <c:v>1631865</c:v>
                </c:pt>
                <c:pt idx="18">
                  <c:v>0</c:v>
                </c:pt>
                <c:pt idx="19">
                  <c:v>36578.333333333336</c:v>
                </c:pt>
                <c:pt idx="20">
                  <c:v>0</c:v>
                </c:pt>
                <c:pt idx="21">
                  <c:v>149561</c:v>
                </c:pt>
                <c:pt idx="22">
                  <c:v>29446.333333333332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390865</c:v>
                </c:pt>
                <c:pt idx="27">
                  <c:v>21395</c:v>
                </c:pt>
                <c:pt idx="28">
                  <c:v>3312727.6666666665</c:v>
                </c:pt>
                <c:pt idx="29">
                  <c:v>0</c:v>
                </c:pt>
                <c:pt idx="30">
                  <c:v>20749.666666666668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7141460</c:v>
                </c:pt>
                <c:pt idx="39">
                  <c:v>0</c:v>
                </c:pt>
                <c:pt idx="40">
                  <c:v>15775.666666666666</c:v>
                </c:pt>
                <c:pt idx="41">
                  <c:v>372036.33333333331</c:v>
                </c:pt>
                <c:pt idx="42">
                  <c:v>7952.666666666667</c:v>
                </c:pt>
                <c:pt idx="43">
                  <c:v>144709.66666666666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E2B-9F70-C5FAB75671DF}"/>
            </c:ext>
          </c:extLst>
        </c:ser>
        <c:ser>
          <c:idx val="4"/>
          <c:order val="4"/>
          <c:tx>
            <c:strRef>
              <c:f>Aires!$AI$14</c:f>
              <c:strCache>
                <c:ptCount val="1"/>
                <c:pt idx="0">
                  <c:v>Moy. WT750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Aires!$AI$15:$AI$59</c:f>
              <c:numCache>
                <c:formatCode>0.00E+00</c:formatCode>
                <c:ptCount val="45"/>
                <c:pt idx="0">
                  <c:v>22419.666666666668</c:v>
                </c:pt>
                <c:pt idx="1">
                  <c:v>0</c:v>
                </c:pt>
                <c:pt idx="2">
                  <c:v>664676</c:v>
                </c:pt>
                <c:pt idx="3">
                  <c:v>0</c:v>
                </c:pt>
                <c:pt idx="4">
                  <c:v>437714</c:v>
                </c:pt>
                <c:pt idx="5">
                  <c:v>1152223.3333333333</c:v>
                </c:pt>
                <c:pt idx="6">
                  <c:v>192332.66666666666</c:v>
                </c:pt>
                <c:pt idx="7">
                  <c:v>0</c:v>
                </c:pt>
                <c:pt idx="8">
                  <c:v>7894</c:v>
                </c:pt>
                <c:pt idx="9">
                  <c:v>0</c:v>
                </c:pt>
                <c:pt idx="10">
                  <c:v>102027</c:v>
                </c:pt>
                <c:pt idx="11">
                  <c:v>5968387.333333333</c:v>
                </c:pt>
                <c:pt idx="12">
                  <c:v>26881</c:v>
                </c:pt>
                <c:pt idx="13">
                  <c:v>0</c:v>
                </c:pt>
                <c:pt idx="14">
                  <c:v>11565.333333333334</c:v>
                </c:pt>
                <c:pt idx="15">
                  <c:v>82112</c:v>
                </c:pt>
                <c:pt idx="16">
                  <c:v>24027.333333333332</c:v>
                </c:pt>
                <c:pt idx="17">
                  <c:v>709414</c:v>
                </c:pt>
                <c:pt idx="18">
                  <c:v>0</c:v>
                </c:pt>
                <c:pt idx="19">
                  <c:v>205775.66666666666</c:v>
                </c:pt>
                <c:pt idx="20">
                  <c:v>0</c:v>
                </c:pt>
                <c:pt idx="21">
                  <c:v>326411.33333333331</c:v>
                </c:pt>
                <c:pt idx="22">
                  <c:v>60465.333333333336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403459.33333333331</c:v>
                </c:pt>
                <c:pt idx="27">
                  <c:v>60735</c:v>
                </c:pt>
                <c:pt idx="28">
                  <c:v>2550936</c:v>
                </c:pt>
                <c:pt idx="29">
                  <c:v>0</c:v>
                </c:pt>
                <c:pt idx="30">
                  <c:v>7442.333333333333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6757395.333333333</c:v>
                </c:pt>
                <c:pt idx="39">
                  <c:v>0</c:v>
                </c:pt>
                <c:pt idx="40">
                  <c:v>100213.33333333333</c:v>
                </c:pt>
                <c:pt idx="41">
                  <c:v>1183902</c:v>
                </c:pt>
                <c:pt idx="42">
                  <c:v>32249.666666666668</c:v>
                </c:pt>
                <c:pt idx="43">
                  <c:v>460844.33333333331</c:v>
                </c:pt>
                <c:pt idx="44">
                  <c:v>31154.333333333332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F-4E2B-9F70-C5FAB75671DF}"/>
            </c:ext>
          </c:extLst>
        </c:ser>
        <c:ser>
          <c:idx val="2"/>
          <c:order val="5"/>
          <c:tx>
            <c:strRef>
              <c:f>Aires!$AC$14</c:f>
              <c:strCache>
                <c:ptCount val="1"/>
                <c:pt idx="0">
                  <c:v>Moy. Cre750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Aires!$A$15:$A$59</c:f>
              <c:strCache>
                <c:ptCount val="45"/>
                <c:pt idx="0">
                  <c:v>2_3-PG</c:v>
                </c:pt>
                <c:pt idx="1">
                  <c:v>6-PG</c:v>
                </c:pt>
                <c:pt idx="2">
                  <c:v>ADP</c:v>
                </c:pt>
                <c:pt idx="3">
                  <c:v>ADP-Glc</c:v>
                </c:pt>
                <c:pt idx="4">
                  <c:v>a-KG</c:v>
                </c:pt>
                <c:pt idx="5">
                  <c:v>AMP</c:v>
                </c:pt>
                <c:pt idx="6">
                  <c:v>ATP</c:v>
                </c:pt>
                <c:pt idx="7">
                  <c:v>cAMP</c:v>
                </c:pt>
                <c:pt idx="8">
                  <c:v>CDP</c:v>
                </c:pt>
                <c:pt idx="9">
                  <c:v>cGMP</c:v>
                </c:pt>
                <c:pt idx="10">
                  <c:v>Cis-Aco</c:v>
                </c:pt>
                <c:pt idx="11">
                  <c:v>Cit / Isocit</c:v>
                </c:pt>
                <c:pt idx="12">
                  <c:v>CMP</c:v>
                </c:pt>
                <c:pt idx="13">
                  <c:v>CTP</c:v>
                </c:pt>
                <c:pt idx="14">
                  <c:v>Fru1P</c:v>
                </c:pt>
                <c:pt idx="15">
                  <c:v>Fru6P</c:v>
                </c:pt>
                <c:pt idx="16">
                  <c:v>FruBP</c:v>
                </c:pt>
                <c:pt idx="17">
                  <c:v>Fum</c:v>
                </c:pt>
                <c:pt idx="18">
                  <c:v>GalN-1P</c:v>
                </c:pt>
                <c:pt idx="19">
                  <c:v>GDP</c:v>
                </c:pt>
                <c:pt idx="20">
                  <c:v>GDP-Man</c:v>
                </c:pt>
                <c:pt idx="21">
                  <c:v>Glc1P</c:v>
                </c:pt>
                <c:pt idx="22">
                  <c:v>Glc6P</c:v>
                </c:pt>
                <c:pt idx="23">
                  <c:v>GlcN-6P</c:v>
                </c:pt>
                <c:pt idx="24">
                  <c:v>GlcNAc-1P</c:v>
                </c:pt>
                <c:pt idx="25">
                  <c:v>GlcNAc-6P</c:v>
                </c:pt>
                <c:pt idx="26">
                  <c:v>Gly3P</c:v>
                </c:pt>
                <c:pt idx="27">
                  <c:v>GMP</c:v>
                </c:pt>
                <c:pt idx="28">
                  <c:v>Mal</c:v>
                </c:pt>
                <c:pt idx="29">
                  <c:v>Man6P</c:v>
                </c:pt>
                <c:pt idx="30">
                  <c:v>Oro</c:v>
                </c:pt>
                <c:pt idx="31">
                  <c:v>P5P</c:v>
                </c:pt>
                <c:pt idx="32">
                  <c:v>PEP</c:v>
                </c:pt>
                <c:pt idx="33">
                  <c:v>PRPP</c:v>
                </c:pt>
                <c:pt idx="34">
                  <c:v>P-Ser</c:v>
                </c:pt>
                <c:pt idx="35">
                  <c:v>Rib1P</c:v>
                </c:pt>
                <c:pt idx="36">
                  <c:v>Sed7P</c:v>
                </c:pt>
                <c:pt idx="37">
                  <c:v>Shi3P</c:v>
                </c:pt>
                <c:pt idx="38">
                  <c:v>Suc</c:v>
                </c:pt>
                <c:pt idx="39">
                  <c:v>Tre6P</c:v>
                </c:pt>
                <c:pt idx="40">
                  <c:v>UDP</c:v>
                </c:pt>
                <c:pt idx="41">
                  <c:v>UDP-AcGlcN</c:v>
                </c:pt>
                <c:pt idx="42">
                  <c:v>UDP-Glc</c:v>
                </c:pt>
                <c:pt idx="43">
                  <c:v>UMP</c:v>
                </c:pt>
                <c:pt idx="44">
                  <c:v>UTP</c:v>
                </c:pt>
              </c:strCache>
            </c:strRef>
          </c:cat>
          <c:val>
            <c:numRef>
              <c:f>Aires!$AC$15:$AC$59</c:f>
              <c:numCache>
                <c:formatCode>0.00E+00</c:formatCode>
                <c:ptCount val="45"/>
                <c:pt idx="0">
                  <c:v>15636</c:v>
                </c:pt>
                <c:pt idx="1">
                  <c:v>0</c:v>
                </c:pt>
                <c:pt idx="2">
                  <c:v>723793.66666666663</c:v>
                </c:pt>
                <c:pt idx="3">
                  <c:v>0</c:v>
                </c:pt>
                <c:pt idx="4">
                  <c:v>340848.66666666669</c:v>
                </c:pt>
                <c:pt idx="5">
                  <c:v>488496</c:v>
                </c:pt>
                <c:pt idx="6">
                  <c:v>192473.66666666666</c:v>
                </c:pt>
                <c:pt idx="7">
                  <c:v>0</c:v>
                </c:pt>
                <c:pt idx="8">
                  <c:v>2104</c:v>
                </c:pt>
                <c:pt idx="9">
                  <c:v>0</c:v>
                </c:pt>
                <c:pt idx="10">
                  <c:v>69959.666666666672</c:v>
                </c:pt>
                <c:pt idx="11">
                  <c:v>4052023</c:v>
                </c:pt>
                <c:pt idx="12">
                  <c:v>15630</c:v>
                </c:pt>
                <c:pt idx="13">
                  <c:v>0</c:v>
                </c:pt>
                <c:pt idx="14">
                  <c:v>7001.333333333333</c:v>
                </c:pt>
                <c:pt idx="15">
                  <c:v>64096.333333333336</c:v>
                </c:pt>
                <c:pt idx="16">
                  <c:v>18267.333333333332</c:v>
                </c:pt>
                <c:pt idx="17">
                  <c:v>937872.33333333337</c:v>
                </c:pt>
                <c:pt idx="18">
                  <c:v>0</c:v>
                </c:pt>
                <c:pt idx="19">
                  <c:v>154079.66666666666</c:v>
                </c:pt>
                <c:pt idx="20">
                  <c:v>0</c:v>
                </c:pt>
                <c:pt idx="21">
                  <c:v>227714.66666666666</c:v>
                </c:pt>
                <c:pt idx="22">
                  <c:v>37963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346573.66666666669</c:v>
                </c:pt>
                <c:pt idx="27">
                  <c:v>44283.666666666664</c:v>
                </c:pt>
                <c:pt idx="28">
                  <c:v>2490942.3333333335</c:v>
                </c:pt>
                <c:pt idx="29">
                  <c:v>0</c:v>
                </c:pt>
                <c:pt idx="30">
                  <c:v>4119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6137238.333333333</c:v>
                </c:pt>
                <c:pt idx="39">
                  <c:v>0</c:v>
                </c:pt>
                <c:pt idx="40">
                  <c:v>55433.333333333336</c:v>
                </c:pt>
                <c:pt idx="41">
                  <c:v>869367.66666666663</c:v>
                </c:pt>
                <c:pt idx="42">
                  <c:v>21181.666666666668</c:v>
                </c:pt>
                <c:pt idx="43">
                  <c:v>318795.66666666669</c:v>
                </c:pt>
                <c:pt idx="44">
                  <c:v>25098.333333333332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F-4E2B-9F70-C5FAB756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528815"/>
        <c:axId val="1869716751"/>
      </c:barChart>
      <c:catAx>
        <c:axId val="19585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716751"/>
        <c:crosses val="autoZero"/>
        <c:auto val="1"/>
        <c:lblAlgn val="ctr"/>
        <c:lblOffset val="100"/>
        <c:noMultiLvlLbl val="0"/>
      </c:catAx>
      <c:valAx>
        <c:axId val="18697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5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206488388685983"/>
          <c:y val="1.9362973884834805E-2"/>
          <c:w val="0.1677523427361047"/>
          <c:h val="6.8667476615195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(BILAN!$U$11,BILAN!$U$12,BILAN!$U$13,BILAN!$U$15,BILAN!$U$16,BILAN!$U$20,BILAN!$U$23,BILAN!$U$25,BILAN!$U$27,BILAN!$U$29)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290.30268901613647</c:v>
                  </c:pt>
                  <c:pt idx="5">
                    <c:v>197.30471226126346</c:v>
                  </c:pt>
                  <c:pt idx="6">
                    <c:v>11.020966291573538</c:v>
                  </c:pt>
                  <c:pt idx="7">
                    <c:v>233.09350777745851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(BILAN!$B$11,BILAN!$B$12,BILAN!$B$13,BILAN!$B$15,BILAN!$B$16,BILAN!$B$20,BILAN!$B$23,BILAN!$B$25,BILAN!$B$27,BILAN!$B$29)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(BILAN!$T$11,BILAN!$T$12,BILAN!$T$13,BILAN!$T$15,BILAN!$T$16,BILAN!$T$20,BILAN!$T$23,BILAN!$T$25,BILAN!$T$27,BILAN!$T$29)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126.233</c:v>
                </c:pt>
                <c:pt idx="4">
                  <c:v>1093.5810000000001</c:v>
                </c:pt>
                <c:pt idx="5">
                  <c:v>435.44349999999997</c:v>
                </c:pt>
                <c:pt idx="6">
                  <c:v>95.61</c:v>
                </c:pt>
                <c:pt idx="7">
                  <c:v>867.48599999999999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B-4B82-88AE-04DA93C11C58}"/>
            </c:ext>
          </c:extLst>
        </c:ser>
        <c:ser>
          <c:idx val="4"/>
          <c:order val="1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(BILAN!$AD$11,BILAN!$AD$12,BILAN!$AD$13,BILAN!$AD$15,BILAN!$AD$16,BILAN!$AD$20,BILAN!$AD$23,BILAN!$AD$25,BILAN!$AD$27,BILAN!$AD$29)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21.365538662372504</c:v>
                  </c:pt>
                  <c:pt idx="5">
                    <c:v>74.852919969764983</c:v>
                  </c:pt>
                  <c:pt idx="6">
                    <c:v>4.1225516774606161</c:v>
                  </c:pt>
                  <c:pt idx="7">
                    <c:v>155.95379069775794</c:v>
                  </c:pt>
                  <c:pt idx="8">
                    <c:v>161.76623254560914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(BILAN!$AC$11,BILAN!$AC$12,BILAN!$AC$13,BILAN!$AC$15,BILAN!$AC$16,BILAN!$AC$20,BILAN!$AC$23,BILAN!$AC$25,BILAN!$AC$27,BILAN!$AC$29)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823.19433333333336</c:v>
                </c:pt>
                <c:pt idx="5">
                  <c:v>389.83099999999996</c:v>
                </c:pt>
                <c:pt idx="6">
                  <c:v>56.795666666666669</c:v>
                </c:pt>
                <c:pt idx="7">
                  <c:v>597.24899999999991</c:v>
                </c:pt>
                <c:pt idx="8">
                  <c:v>2498.3069999999998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B-4B82-88AE-04DA93C11C58}"/>
            </c:ext>
          </c:extLst>
        </c:ser>
        <c:ser>
          <c:idx val="2"/>
          <c:order val="2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(BILAN!$X$11,BILAN!$X$12,BILAN!$X$13,BILAN!$X$15,BILAN!$X$16,BILAN!$X$20,BILAN!$X$23,BILAN!$X$25,BILAN!$X$27,BILAN!$X$29)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306.24058680063882</c:v>
                  </c:pt>
                  <c:pt idx="5">
                    <c:v>236.29132452123602</c:v>
                  </c:pt>
                  <c:pt idx="6">
                    <c:v>11.315908315287807</c:v>
                  </c:pt>
                  <c:pt idx="7">
                    <c:v>193.48823945742438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(BILAN!$W$11,BILAN!$W$12,BILAN!$W$13,BILAN!$W$15,BILAN!$W$16,BILAN!$W$20,BILAN!$W$23,BILAN!$W$25,BILAN!$W$27,BILAN!$W$29)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1160.5230000000001</c:v>
                </c:pt>
                <c:pt idx="5">
                  <c:v>625.30499999999995</c:v>
                </c:pt>
                <c:pt idx="6">
                  <c:v>41.589000000000006</c:v>
                </c:pt>
                <c:pt idx="7">
                  <c:v>928.93533333333323</c:v>
                </c:pt>
                <c:pt idx="8">
                  <c:v>3207.6320000000001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B-4B82-88AE-04DA93C11C58}"/>
            </c:ext>
          </c:extLst>
        </c:ser>
        <c:ser>
          <c:idx val="1"/>
          <c:order val="3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(BILAN!$G$11,BILAN!$G$12,BILAN!$G$13,BILAN!$G$15,BILAN!$G$16,BILAN!$G$20,BILAN!$G$23,BILAN!$G$25,BILAN!$G$27,BILAN!$G$29)</c:f>
              <c:numCache>
                <c:formatCode>#\ 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473.85899999999998</c:v>
                </c:pt>
                <c:pt idx="5">
                  <c:v>127.453</c:v>
                </c:pt>
                <c:pt idx="6">
                  <c:v>0</c:v>
                </c:pt>
                <c:pt idx="7">
                  <c:v>302.97399999999999</c:v>
                </c:pt>
                <c:pt idx="8">
                  <c:v>1729.711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B-4B82-88AE-04DA93C11C58}"/>
            </c:ext>
          </c:extLst>
        </c:ser>
        <c:ser>
          <c:idx val="5"/>
          <c:order val="4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(BILAN!$AG$11,BILAN!$AG$12,BILAN!$AG$13,BILAN!$AG$15,BILAN!$AG$16,BILAN!$AG$20,BILAN!$AG$23,BILAN!$AG$25,BILAN!$AG$27,BILAN!$AG$29)</c:f>
                <c:numCache>
                  <c:formatCode>General</c:formatCode>
                  <c:ptCount val="10"/>
                  <c:pt idx="0">
                    <c:v>4.4165889552911723</c:v>
                  </c:pt>
                  <c:pt idx="1">
                    <c:v>63.823622484155507</c:v>
                  </c:pt>
                  <c:pt idx="2">
                    <c:v>1.6730146442873712</c:v>
                  </c:pt>
                  <c:pt idx="3">
                    <c:v>0</c:v>
                  </c:pt>
                  <c:pt idx="4">
                    <c:v>82.181742613551293</c:v>
                  </c:pt>
                  <c:pt idx="5">
                    <c:v>68.437415719278334</c:v>
                  </c:pt>
                  <c:pt idx="6">
                    <c:v>0</c:v>
                  </c:pt>
                  <c:pt idx="7">
                    <c:v>91.520980175768145</c:v>
                  </c:pt>
                  <c:pt idx="8">
                    <c:v>233.98622936902089</c:v>
                  </c:pt>
                  <c:pt idx="9">
                    <c:v>11.979509185827824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(BILAN!$AF$11,BILAN!$AF$12,BILAN!$AF$13,BILAN!$AF$15,BILAN!$AF$16,BILAN!$AF$20,BILAN!$AF$23,BILAN!$AF$25,BILAN!$AF$27,BILAN!$AF$29)</c:f>
              <c:numCache>
                <c:formatCode>0.000</c:formatCode>
                <c:ptCount val="10"/>
                <c:pt idx="0">
                  <c:v>83.489000000000004</c:v>
                </c:pt>
                <c:pt idx="1">
                  <c:v>103.867</c:v>
                </c:pt>
                <c:pt idx="2">
                  <c:v>114.83000000000001</c:v>
                </c:pt>
                <c:pt idx="3">
                  <c:v>0</c:v>
                </c:pt>
                <c:pt idx="4">
                  <c:v>728.16199999999992</c:v>
                </c:pt>
                <c:pt idx="5">
                  <c:v>157.58166666666668</c:v>
                </c:pt>
                <c:pt idx="6">
                  <c:v>0</c:v>
                </c:pt>
                <c:pt idx="7">
                  <c:v>443.88866666666667</c:v>
                </c:pt>
                <c:pt idx="8">
                  <c:v>1737.5463333333335</c:v>
                </c:pt>
                <c:pt idx="9">
                  <c:v>112.48466666666667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B-4B82-88AE-04DA93C11C58}"/>
            </c:ext>
          </c:extLst>
        </c:ser>
        <c:ser>
          <c:idx val="3"/>
          <c:order val="5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(BILAN!$AA$11,BILAN!$AA$12,BILAN!$AA$13,BILAN!$AA$15,BILAN!$AA$16,BILAN!$AA$20,BILAN!$AA$23,BILAN!$AA$25,BILAN!$AA$27,BILAN!$AA$29)</c:f>
                <c:numCache>
                  <c:formatCode>General</c:formatCode>
                  <c:ptCount val="10"/>
                  <c:pt idx="0">
                    <c:v>1.9551502499808044</c:v>
                  </c:pt>
                  <c:pt idx="1">
                    <c:v>0</c:v>
                  </c:pt>
                  <c:pt idx="2">
                    <c:v>16.043545758341427</c:v>
                  </c:pt>
                  <c:pt idx="3">
                    <c:v>0</c:v>
                  </c:pt>
                  <c:pt idx="4">
                    <c:v>93.057634234561021</c:v>
                  </c:pt>
                  <c:pt idx="5">
                    <c:v>104.8928840818098</c:v>
                  </c:pt>
                  <c:pt idx="6">
                    <c:v>0</c:v>
                  </c:pt>
                  <c:pt idx="7">
                    <c:v>129.85047122106738</c:v>
                  </c:pt>
                  <c:pt idx="8">
                    <c:v>340.26938290468115</c:v>
                  </c:pt>
                  <c:pt idx="9">
                    <c:v>3.9203107019724874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(BILAN!$Z$11,BILAN!$Z$12,BILAN!$Z$13,BILAN!$Z$15,BILAN!$Z$16,BILAN!$Z$20,BILAN!$Z$23,BILAN!$Z$25,BILAN!$Z$27,BILAN!$Z$29)</c:f>
              <c:numCache>
                <c:formatCode>0.000</c:formatCode>
                <c:ptCount val="10"/>
                <c:pt idx="0">
                  <c:v>83.386500000000012</c:v>
                </c:pt>
                <c:pt idx="1">
                  <c:v>0</c:v>
                </c:pt>
                <c:pt idx="2">
                  <c:v>107.51050000000001</c:v>
                </c:pt>
                <c:pt idx="3">
                  <c:v>0</c:v>
                </c:pt>
                <c:pt idx="4">
                  <c:v>486.78833333333336</c:v>
                </c:pt>
                <c:pt idx="5">
                  <c:v>227.16600000000003</c:v>
                </c:pt>
                <c:pt idx="6">
                  <c:v>0</c:v>
                </c:pt>
                <c:pt idx="7">
                  <c:v>429.29733333333337</c:v>
                </c:pt>
                <c:pt idx="8">
                  <c:v>1568.5633333333335</c:v>
                </c:pt>
                <c:pt idx="9">
                  <c:v>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B-4B82-88AE-04DA93C1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2048"/>
        <c:axId val="212282608"/>
      </c:barChart>
      <c:catAx>
        <c:axId val="2122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2608"/>
        <c:crosses val="autoZero"/>
        <c:auto val="1"/>
        <c:lblAlgn val="ctr"/>
        <c:lblOffset val="100"/>
        <c:noMultiLvlLbl val="0"/>
      </c:catAx>
      <c:valAx>
        <c:axId val="2122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142758317773896"/>
          <c:y val="2.0820272907295934E-2"/>
          <c:w val="0.22857241682226101"/>
          <c:h val="0.1248381348809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Echs150 (nM/millions de cellules)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(BILAN!$AD$39,BILAN!$AD$40,BILAN!$AD$41,BILAN!$AD$43,BILAN!$AD$44,BILAN!$AD$48,BILAN!$AD$51,BILAN!$AD$53,BILAN!$AD$55,BILAN!$AD$57)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142.43692441581669</c:v>
                  </c:pt>
                  <c:pt idx="5">
                    <c:v>499.01946646509901</c:v>
                  </c:pt>
                  <c:pt idx="6">
                    <c:v>4.1225516774606161</c:v>
                  </c:pt>
                  <c:pt idx="7">
                    <c:v>1039.6919379850515</c:v>
                  </c:pt>
                  <c:pt idx="8">
                    <c:v>1078.4415503040609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(BILAN!$AC$39,BILAN!$AC$40,BILAN!$AC$41,BILAN!$AC$43,BILAN!$AC$44,BILAN!$AC$48,BILAN!$AC$51,BILAN!$AC$53,BILAN!$AC$55,BILAN!$AC$57)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5487.9622222222233</c:v>
                </c:pt>
                <c:pt idx="5">
                  <c:v>2598.8733333333334</c:v>
                </c:pt>
                <c:pt idx="6">
                  <c:v>56.795666666666669</c:v>
                </c:pt>
                <c:pt idx="7">
                  <c:v>3981.6600000000003</c:v>
                </c:pt>
                <c:pt idx="8">
                  <c:v>16655.38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6-404E-9BDC-1B9E19E9594A}"/>
            </c:ext>
          </c:extLst>
        </c:ser>
        <c:ser>
          <c:idx val="2"/>
          <c:order val="1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(BILAN!$X$39,BILAN!$X$40,BILAN!$X$41,BILAN!$X$43,BILAN!$X$44,BILAN!$X$48,BILAN!$X$51,BILAN!$X$53,BILAN!$X$55,BILAN!$X$57)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2041.603912004261</c:v>
                  </c:pt>
                  <c:pt idx="5">
                    <c:v>1575.2754968082395</c:v>
                  </c:pt>
                  <c:pt idx="6">
                    <c:v>75.439388768585403</c:v>
                  </c:pt>
                  <c:pt idx="7">
                    <c:v>1289.9215963828285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(BILAN!$W$39,BILAN!$W$40,BILAN!$W$41,BILAN!$W$43,BILAN!$W$44,BILAN!$W$48,BILAN!$W$51,BILAN!$W$53,BILAN!$W$55,BILAN!$W$57)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7736.8200000000006</c:v>
                </c:pt>
                <c:pt idx="5">
                  <c:v>4168.7</c:v>
                </c:pt>
                <c:pt idx="6">
                  <c:v>277.26000000000005</c:v>
                </c:pt>
                <c:pt idx="7">
                  <c:v>6192.902222222222</c:v>
                </c:pt>
                <c:pt idx="8">
                  <c:v>21384.213333333333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6-404E-9BDC-1B9E19E9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7088"/>
        <c:axId val="212287648"/>
      </c:barChart>
      <c:catAx>
        <c:axId val="212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48"/>
        <c:crosses val="autoZero"/>
        <c:auto val="1"/>
        <c:lblAlgn val="ctr"/>
        <c:lblOffset val="100"/>
        <c:noMultiLvlLbl val="0"/>
      </c:catAx>
      <c:valAx>
        <c:axId val="212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nM/millions</a:t>
                </a:r>
                <a:r>
                  <a:rPr lang="en-US" baseline="0"/>
                  <a:t> de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4807438510814981"/>
          <c:y val="2.0820272907295934E-2"/>
          <c:w val="0.15192561489185019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(BILAN!$U$11,BILAN!$U$12,BILAN!$U$13,BILAN!$U$15,BILAN!$U$16,BILAN!$U$20,BILAN!$U$23,BILAN!$U$25,BILAN!$U$27,BILAN!$U$29)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290.30268901613647</c:v>
                  </c:pt>
                  <c:pt idx="5">
                    <c:v>197.30471226126346</c:v>
                  </c:pt>
                  <c:pt idx="6">
                    <c:v>11.020966291573538</c:v>
                  </c:pt>
                  <c:pt idx="7">
                    <c:v>233.09350777745851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(BILAN!$B$11,BILAN!$B$12,BILAN!$B$13,BILAN!$B$15,BILAN!$B$16,BILAN!$B$20,BILAN!$B$23,BILAN!$B$25,BILAN!$B$27,BILAN!$B$29)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(BILAN!$T$11,BILAN!$T$12,BILAN!$T$13,BILAN!$T$15,BILAN!$T$16,BILAN!$T$20,BILAN!$T$23,BILAN!$T$25,BILAN!$T$27,BILAN!$T$29)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126.233</c:v>
                </c:pt>
                <c:pt idx="4">
                  <c:v>1093.5810000000001</c:v>
                </c:pt>
                <c:pt idx="5">
                  <c:v>435.44349999999997</c:v>
                </c:pt>
                <c:pt idx="6">
                  <c:v>95.61</c:v>
                </c:pt>
                <c:pt idx="7">
                  <c:v>867.48599999999999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4-42E7-9B1F-4367F4C7FD92}"/>
            </c:ext>
          </c:extLst>
        </c:ser>
        <c:ser>
          <c:idx val="1"/>
          <c:order val="1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(BILAN!$G$11,BILAN!$G$12,BILAN!$G$13,BILAN!$G$15,BILAN!$G$16,BILAN!$G$20,BILAN!$G$23,BILAN!$G$25,BILAN!$G$27,BILAN!$G$29)</c:f>
              <c:numCache>
                <c:formatCode>#\ ##0.000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473.85899999999998</c:v>
                </c:pt>
                <c:pt idx="5">
                  <c:v>127.453</c:v>
                </c:pt>
                <c:pt idx="6">
                  <c:v>0</c:v>
                </c:pt>
                <c:pt idx="7">
                  <c:v>302.97399999999999</c:v>
                </c:pt>
                <c:pt idx="8">
                  <c:v>1729.711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4-42E7-9B1F-4367F4C7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2320"/>
        <c:axId val="212662880"/>
      </c:barChart>
      <c:catAx>
        <c:axId val="2126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2880"/>
        <c:crosses val="autoZero"/>
        <c:auto val="1"/>
        <c:lblAlgn val="ctr"/>
        <c:lblOffset val="100"/>
        <c:noMultiLvlLbl val="0"/>
      </c:catAx>
      <c:valAx>
        <c:axId val="2126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996617250499882"/>
          <c:y val="2.0820272907295934E-2"/>
          <c:w val="0.30003382749500118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Métabolites centraux (ratios C12/C13)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Blank150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BILAN!$S$66:$S$67</c:f>
                <c:numCache>
                  <c:formatCode>General</c:formatCode>
                  <c:ptCount val="2"/>
                  <c:pt idx="0">
                    <c:v>5.6568542494923853E-3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BILAN!$R$66:$R$67</c:f>
              <c:numCache>
                <c:formatCode>0.000</c:formatCode>
                <c:ptCount val="2"/>
                <c:pt idx="0">
                  <c:v>9.4E-2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665-BA5E-AAD5762A8B1A}"/>
            </c:ext>
          </c:extLst>
        </c:ser>
        <c:ser>
          <c:idx val="4"/>
          <c:order val="1"/>
          <c:tx>
            <c:v>WT150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BILAN!$AB$66:$AB$67</c:f>
                <c:numCache>
                  <c:formatCode>General</c:formatCode>
                  <c:ptCount val="2"/>
                  <c:pt idx="0">
                    <c:v>6.0827625302982248E-3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BILAN!$AA$66:$AA$67</c:f>
              <c:numCache>
                <c:formatCode>0.000</c:formatCode>
                <c:ptCount val="2"/>
                <c:pt idx="0">
                  <c:v>6.3E-2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0-4665-BA5E-AAD5762A8B1A}"/>
            </c:ext>
          </c:extLst>
        </c:ser>
        <c:ser>
          <c:idx val="2"/>
          <c:order val="2"/>
          <c:tx>
            <c:v>Cre150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BILAN!$V$66:$V$67</c:f>
                <c:numCache>
                  <c:formatCode>General</c:formatCode>
                  <c:ptCount val="2"/>
                  <c:pt idx="0">
                    <c:v>8.54400374531754E-3</c:v>
                  </c:pt>
                  <c:pt idx="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BILAN!$U$66:$U$67</c:f>
              <c:numCache>
                <c:formatCode>0.000</c:formatCode>
                <c:ptCount val="2"/>
                <c:pt idx="0">
                  <c:v>6.4000000000000001E-2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0-4665-BA5E-AAD5762A8B1A}"/>
            </c:ext>
          </c:extLst>
        </c:ser>
        <c:ser>
          <c:idx val="1"/>
          <c:order val="3"/>
          <c:tx>
            <c:v>Blank750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BILAN!$E$66:$E$67</c:f>
              <c:numCache>
                <c:formatCode>#\ ##0.000</c:formatCode>
                <c:ptCount val="2"/>
                <c:pt idx="0">
                  <c:v>5.8000000000000003E-2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0-4665-BA5E-AAD5762A8B1A}"/>
            </c:ext>
          </c:extLst>
        </c:ser>
        <c:ser>
          <c:idx val="5"/>
          <c:order val="4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BILAN!$AE$66:$AE$67</c:f>
                <c:numCache>
                  <c:formatCode>General</c:formatCode>
                  <c:ptCount val="2"/>
                  <c:pt idx="0">
                    <c:v>4.0414518843273801E-3</c:v>
                  </c:pt>
                  <c:pt idx="1">
                    <c:v>4.3588989435406744E-3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BILAN!$AD$66:$AD$67</c:f>
              <c:numCache>
                <c:formatCode>0.000</c:formatCode>
                <c:ptCount val="2"/>
                <c:pt idx="0">
                  <c:v>5.2333333333333336E-2</c:v>
                </c:pt>
                <c:pt idx="1">
                  <c:v>5.9999999999999993E-3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0-4665-BA5E-AAD5762A8B1A}"/>
            </c:ext>
          </c:extLst>
        </c:ser>
        <c:ser>
          <c:idx val="3"/>
          <c:order val="5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BILAN!$Y$66:$Y$67</c:f>
                <c:numCache>
                  <c:formatCode>General</c:formatCode>
                  <c:ptCount val="2"/>
                  <c:pt idx="0">
                    <c:v>4.3588989435406735E-3</c:v>
                  </c:pt>
                  <c:pt idx="1">
                    <c:v>3.2145502536643175E-3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BILAN!$B$66:$B$67</c:f>
              <c:strCache>
                <c:ptCount val="2"/>
                <c:pt idx="0">
                  <c:v>a-KG</c:v>
                </c:pt>
                <c:pt idx="1">
                  <c:v>Fru1P</c:v>
                </c:pt>
              </c:strCache>
            </c:strRef>
          </c:cat>
          <c:val>
            <c:numRef>
              <c:f>BILAN!$X$66:$X$67</c:f>
              <c:numCache>
                <c:formatCode>0.000</c:formatCode>
                <c:ptCount val="2"/>
                <c:pt idx="0">
                  <c:v>4.1000000000000002E-2</c:v>
                </c:pt>
                <c:pt idx="1">
                  <c:v>4.333333333333334E-3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0-4665-BA5E-AAD5762A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9776"/>
        <c:axId val="212860336"/>
      </c:barChart>
      <c:catAx>
        <c:axId val="2128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60336"/>
        <c:crosses val="autoZero"/>
        <c:auto val="1"/>
        <c:lblAlgn val="ctr"/>
        <c:lblOffset val="100"/>
        <c:noMultiLvlLbl val="0"/>
      </c:catAx>
      <c:valAx>
        <c:axId val="2128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C12/C13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3779868403762594"/>
          <c:y val="2.0820272907295934E-2"/>
          <c:w val="0.262201315962374"/>
          <c:h val="0.138580889275241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Echs750 (nM/millions de cellules)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WT750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(BILAN!$AD$39,BILAN!$AD$40,BILAN!$AD$41,BILAN!$AD$43,BILAN!$AD$44,BILAN!$AD$48,BILAN!$AD$51,BILAN!$AD$53,BILAN!$AD$55,BILAN!$AD$57)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142.43692441581669</c:v>
                  </c:pt>
                  <c:pt idx="5">
                    <c:v>499.01946646509901</c:v>
                  </c:pt>
                  <c:pt idx="6">
                    <c:v>4.1225516774606161</c:v>
                  </c:pt>
                  <c:pt idx="7">
                    <c:v>1039.6919379850515</c:v>
                  </c:pt>
                  <c:pt idx="8">
                    <c:v>1078.4415503040609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(BILAN!$AF$39,BILAN!$AF$40,BILAN!$AF$41,BILAN!$AF$43,BILAN!$AF$44,BILAN!$AF$48,BILAN!$AF$51,BILAN!$AF$53,BILAN!$AF$55,BILAN!$AF$57)</c:f>
              <c:numCache>
                <c:formatCode>0.000</c:formatCode>
                <c:ptCount val="10"/>
                <c:pt idx="0">
                  <c:v>556.59333333333325</c:v>
                </c:pt>
                <c:pt idx="1">
                  <c:v>692.44666666666672</c:v>
                </c:pt>
                <c:pt idx="2">
                  <c:v>765.53333333333342</c:v>
                </c:pt>
                <c:pt idx="3">
                  <c:v>0</c:v>
                </c:pt>
                <c:pt idx="4">
                  <c:v>970.88266666666652</c:v>
                </c:pt>
                <c:pt idx="5">
                  <c:v>210.10888888888886</c:v>
                </c:pt>
                <c:pt idx="6">
                  <c:v>0</c:v>
                </c:pt>
                <c:pt idx="7">
                  <c:v>591.85155555555559</c:v>
                </c:pt>
                <c:pt idx="8">
                  <c:v>2316.7284444444444</c:v>
                </c:pt>
                <c:pt idx="9">
                  <c:v>149.97955555555555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A-4F9D-9E27-F611FAD89DC3}"/>
            </c:ext>
          </c:extLst>
        </c:ser>
        <c:ser>
          <c:idx val="3"/>
          <c:order val="1"/>
          <c:tx>
            <c:v>Cre750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(BILAN!$AA$39,BILAN!$AA$40,BILAN!$AA$41,BILAN!$AA$43,BILAN!$AA$44,BILAN!$AA$48,BILAN!$AA$51,BILAN!$AA$53,BILAN!$AA$55,BILAN!$AA$57)</c:f>
                <c:numCache>
                  <c:formatCode>General</c:formatCode>
                  <c:ptCount val="10"/>
                  <c:pt idx="0">
                    <c:v>2.6068669999744056</c:v>
                  </c:pt>
                  <c:pt idx="1">
                    <c:v>0</c:v>
                  </c:pt>
                  <c:pt idx="2">
                    <c:v>21.391394344455442</c:v>
                  </c:pt>
                  <c:pt idx="3">
                    <c:v>0</c:v>
                  </c:pt>
                  <c:pt idx="4">
                    <c:v>124.07684564608208</c:v>
                  </c:pt>
                  <c:pt idx="5">
                    <c:v>139.8571787757466</c:v>
                  </c:pt>
                  <c:pt idx="6">
                    <c:v>0</c:v>
                  </c:pt>
                  <c:pt idx="7">
                    <c:v>173.13396162809036</c:v>
                  </c:pt>
                  <c:pt idx="8">
                    <c:v>453.69251053957697</c:v>
                  </c:pt>
                  <c:pt idx="9">
                    <c:v>5.2270809359633095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(BILAN!$B$39,BILAN!$B$40,BILAN!$B$41,BILAN!$B$43,BILAN!$B$44,BILAN!$B$48,BILAN!$B$51,BILAN!$B$53,BILAN!$B$55,BILAN!$B$57)</c:f>
              <c:strCache>
                <c:ptCount val="10"/>
                <c:pt idx="0">
                  <c:v>ADP</c:v>
                </c:pt>
                <c:pt idx="1">
                  <c:v>AMP</c:v>
                </c:pt>
                <c:pt idx="2">
                  <c:v>ATP</c:v>
                </c:pt>
                <c:pt idx="3">
                  <c:v>Cis-Aco</c:v>
                </c:pt>
                <c:pt idx="4">
                  <c:v>Cit / Isocit</c:v>
                </c:pt>
                <c:pt idx="5">
                  <c:v>Fum</c:v>
                </c:pt>
                <c:pt idx="6">
                  <c:v>Gly3P</c:v>
                </c:pt>
                <c:pt idx="7">
                  <c:v>Mal</c:v>
                </c:pt>
                <c:pt idx="8">
                  <c:v>Suc</c:v>
                </c:pt>
                <c:pt idx="9">
                  <c:v>UDP-AcGlcN</c:v>
                </c:pt>
              </c:strCache>
            </c:strRef>
          </c:cat>
          <c:val>
            <c:numRef>
              <c:f>(BILAN!$Z$39,BILAN!$Z$40,BILAN!$Z$41,BILAN!$Z$43,BILAN!$Z$44,BILAN!$Z$48,BILAN!$Z$51,BILAN!$Z$53,BILAN!$Z$55,BILAN!$Z$57)</c:f>
              <c:numCache>
                <c:formatCode>0.000</c:formatCode>
                <c:ptCount val="10"/>
                <c:pt idx="0">
                  <c:v>111.182</c:v>
                </c:pt>
                <c:pt idx="1">
                  <c:v>0</c:v>
                </c:pt>
                <c:pt idx="2">
                  <c:v>143.34733333333332</c:v>
                </c:pt>
                <c:pt idx="3">
                  <c:v>0</c:v>
                </c:pt>
                <c:pt idx="4">
                  <c:v>649.05111111111103</c:v>
                </c:pt>
                <c:pt idx="5">
                  <c:v>302.88799999999998</c:v>
                </c:pt>
                <c:pt idx="6">
                  <c:v>0</c:v>
                </c:pt>
                <c:pt idx="7">
                  <c:v>572.39644444444446</c:v>
                </c:pt>
                <c:pt idx="8">
                  <c:v>2091.4177777777777</c:v>
                </c:pt>
                <c:pt idx="9">
                  <c:v>126.08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A-4F9D-9E27-F611FAD8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7088"/>
        <c:axId val="212287648"/>
      </c:barChart>
      <c:catAx>
        <c:axId val="212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48"/>
        <c:crosses val="autoZero"/>
        <c:auto val="1"/>
        <c:lblAlgn val="ctr"/>
        <c:lblOffset val="100"/>
        <c:noMultiLvlLbl val="0"/>
      </c:catAx>
      <c:valAx>
        <c:axId val="2122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nM/millions</a:t>
                </a:r>
                <a:r>
                  <a:rPr lang="en-US" baseline="0"/>
                  <a:t> de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003608288188537"/>
          <c:y val="2.0820272907295934E-2"/>
          <c:w val="0.14996391711811458"/>
          <c:h val="4.6962526646876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186455</xdr:colOff>
      <xdr:row>109</xdr:row>
      <xdr:rowOff>9722</xdr:rowOff>
    </xdr:from>
    <xdr:to>
      <xdr:col>29</xdr:col>
      <xdr:colOff>552758</xdr:colOff>
      <xdr:row>151</xdr:row>
      <xdr:rowOff>51134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360D96-36BB-4945-A177-2E8DE664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214470</xdr:colOff>
      <xdr:row>68</xdr:row>
      <xdr:rowOff>72787</xdr:rowOff>
    </xdr:from>
    <xdr:to>
      <xdr:col>17</xdr:col>
      <xdr:colOff>17938</xdr:colOff>
      <xdr:row>97</xdr:row>
      <xdr:rowOff>89217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98</xdr:row>
      <xdr:rowOff>14129</xdr:rowOff>
    </xdr:from>
    <xdr:to>
      <xdr:col>17</xdr:col>
      <xdr:colOff>3493</xdr:colOff>
      <xdr:row>127</xdr:row>
      <xdr:rowOff>28654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189231</xdr:colOff>
      <xdr:row>68</xdr:row>
      <xdr:rowOff>82391</xdr:rowOff>
    </xdr:from>
    <xdr:to>
      <xdr:col>32</xdr:col>
      <xdr:colOff>351156</xdr:colOff>
      <xdr:row>97</xdr:row>
      <xdr:rowOff>100091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146686</xdr:colOff>
      <xdr:row>98</xdr:row>
      <xdr:rowOff>19050</xdr:rowOff>
    </xdr:from>
    <xdr:to>
      <xdr:col>32</xdr:col>
      <xdr:colOff>308611</xdr:colOff>
      <xdr:row>127</xdr:row>
      <xdr:rowOff>43100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181428</xdr:colOff>
      <xdr:row>127</xdr:row>
      <xdr:rowOff>172357</xdr:rowOff>
    </xdr:from>
    <xdr:to>
      <xdr:col>16</xdr:col>
      <xdr:colOff>991825</xdr:colOff>
      <xdr:row>157</xdr:row>
      <xdr:rowOff>5454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A6994C9-E5D5-407B-A00E-BA2A4C4E9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2069"/>
  <sheetViews>
    <sheetView tabSelected="1" workbookViewId="0">
      <selection activeCell="C10" sqref="C10"/>
    </sheetView>
  </sheetViews>
  <sheetFormatPr baseColWidth="10" defaultRowHeight="15" x14ac:dyDescent="0.25"/>
  <cols>
    <col min="1" max="26" width="15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254</v>
      </c>
      <c r="W1" s="1" t="s">
        <v>304</v>
      </c>
      <c r="X1" s="1" t="s">
        <v>305</v>
      </c>
      <c r="Y1" s="1" t="s">
        <v>20</v>
      </c>
      <c r="Z1" s="1" t="s">
        <v>21</v>
      </c>
    </row>
    <row r="2" spans="1:26" x14ac:dyDescent="0.25">
      <c r="A2" t="s">
        <v>22</v>
      </c>
      <c r="B2" t="s">
        <v>306</v>
      </c>
      <c r="C2" t="s">
        <v>23</v>
      </c>
      <c r="D2">
        <v>1</v>
      </c>
      <c r="E2" t="s">
        <v>307</v>
      </c>
      <c r="F2" t="s">
        <v>24</v>
      </c>
      <c r="G2" t="s">
        <v>308</v>
      </c>
      <c r="H2" t="s">
        <v>39</v>
      </c>
      <c r="I2" t="s">
        <v>27</v>
      </c>
      <c r="J2" t="s">
        <v>27</v>
      </c>
      <c r="K2">
        <v>22574</v>
      </c>
      <c r="L2" t="s">
        <v>309</v>
      </c>
      <c r="M2" t="s">
        <v>28</v>
      </c>
      <c r="N2" t="s">
        <v>310</v>
      </c>
      <c r="O2" t="s">
        <v>40</v>
      </c>
      <c r="P2" t="s">
        <v>311</v>
      </c>
      <c r="Q2" t="s">
        <v>312</v>
      </c>
      <c r="R2" t="s">
        <v>29</v>
      </c>
      <c r="S2" t="s">
        <v>30</v>
      </c>
      <c r="T2" t="s">
        <v>31</v>
      </c>
      <c r="U2" t="s">
        <v>40</v>
      </c>
      <c r="V2" t="s">
        <v>40</v>
      </c>
      <c r="W2" t="s">
        <v>313</v>
      </c>
      <c r="X2" t="s">
        <v>314</v>
      </c>
      <c r="Y2" t="s">
        <v>32</v>
      </c>
      <c r="Z2" t="s">
        <v>27</v>
      </c>
    </row>
    <row r="3" spans="1:26" x14ac:dyDescent="0.25">
      <c r="A3" t="s">
        <v>22</v>
      </c>
      <c r="B3" t="s">
        <v>306</v>
      </c>
      <c r="C3" t="s">
        <v>23</v>
      </c>
      <c r="D3">
        <v>2</v>
      </c>
      <c r="E3" t="s">
        <v>315</v>
      </c>
      <c r="F3" t="s">
        <v>24</v>
      </c>
      <c r="G3" t="s">
        <v>308</v>
      </c>
      <c r="H3" t="s">
        <v>39</v>
      </c>
      <c r="I3" t="s">
        <v>27</v>
      </c>
      <c r="J3" t="s">
        <v>27</v>
      </c>
      <c r="K3">
        <v>51207</v>
      </c>
      <c r="L3" t="s">
        <v>316</v>
      </c>
      <c r="M3" t="s">
        <v>135</v>
      </c>
      <c r="N3" t="s">
        <v>317</v>
      </c>
      <c r="O3" t="s">
        <v>40</v>
      </c>
      <c r="P3" t="s">
        <v>311</v>
      </c>
      <c r="Q3" t="s">
        <v>318</v>
      </c>
      <c r="R3" t="s">
        <v>29</v>
      </c>
      <c r="S3" t="s">
        <v>30</v>
      </c>
      <c r="T3" t="s">
        <v>31</v>
      </c>
      <c r="U3" t="s">
        <v>40</v>
      </c>
      <c r="V3" t="s">
        <v>40</v>
      </c>
      <c r="W3" t="s">
        <v>313</v>
      </c>
      <c r="X3" t="s">
        <v>314</v>
      </c>
      <c r="Y3" t="s">
        <v>32</v>
      </c>
      <c r="Z3" t="s">
        <v>27</v>
      </c>
    </row>
    <row r="4" spans="1:26" x14ac:dyDescent="0.25">
      <c r="A4" t="s">
        <v>22</v>
      </c>
      <c r="B4" t="s">
        <v>306</v>
      </c>
      <c r="C4" t="s">
        <v>23</v>
      </c>
      <c r="D4">
        <v>3</v>
      </c>
      <c r="E4" t="s">
        <v>319</v>
      </c>
      <c r="F4" t="s">
        <v>24</v>
      </c>
      <c r="G4" t="s">
        <v>308</v>
      </c>
      <c r="H4" t="s">
        <v>39</v>
      </c>
      <c r="I4" t="s">
        <v>27</v>
      </c>
      <c r="J4" t="s">
        <v>27</v>
      </c>
      <c r="K4">
        <v>10921</v>
      </c>
      <c r="L4" t="s">
        <v>309</v>
      </c>
      <c r="M4" t="s">
        <v>28</v>
      </c>
      <c r="N4" t="s">
        <v>320</v>
      </c>
      <c r="O4" t="s">
        <v>40</v>
      </c>
      <c r="P4" t="s">
        <v>311</v>
      </c>
      <c r="Q4" t="s">
        <v>321</v>
      </c>
      <c r="R4" t="s">
        <v>29</v>
      </c>
      <c r="S4" t="s">
        <v>30</v>
      </c>
      <c r="T4" t="s">
        <v>31</v>
      </c>
      <c r="U4" t="s">
        <v>40</v>
      </c>
      <c r="V4" t="s">
        <v>40</v>
      </c>
      <c r="W4" t="s">
        <v>313</v>
      </c>
      <c r="X4" t="s">
        <v>314</v>
      </c>
      <c r="Y4" t="s">
        <v>32</v>
      </c>
      <c r="Z4" t="s">
        <v>27</v>
      </c>
    </row>
    <row r="5" spans="1:26" x14ac:dyDescent="0.25">
      <c r="A5" t="s">
        <v>22</v>
      </c>
      <c r="B5" t="s">
        <v>306</v>
      </c>
      <c r="C5" t="s">
        <v>23</v>
      </c>
      <c r="D5">
        <v>4</v>
      </c>
      <c r="E5" t="s">
        <v>322</v>
      </c>
      <c r="F5" t="s">
        <v>24</v>
      </c>
      <c r="G5" t="s">
        <v>308</v>
      </c>
      <c r="H5" t="s">
        <v>39</v>
      </c>
      <c r="I5" t="s">
        <v>27</v>
      </c>
      <c r="J5" t="s">
        <v>27</v>
      </c>
      <c r="K5">
        <v>15534</v>
      </c>
      <c r="L5" t="s">
        <v>323</v>
      </c>
      <c r="M5" t="s">
        <v>272</v>
      </c>
      <c r="N5" t="s">
        <v>324</v>
      </c>
      <c r="O5" t="s">
        <v>40</v>
      </c>
      <c r="P5" t="s">
        <v>311</v>
      </c>
      <c r="Q5" t="s">
        <v>321</v>
      </c>
      <c r="R5" t="s">
        <v>29</v>
      </c>
      <c r="S5" t="s">
        <v>30</v>
      </c>
      <c r="T5" t="s">
        <v>31</v>
      </c>
      <c r="U5" t="s">
        <v>40</v>
      </c>
      <c r="V5" t="s">
        <v>40</v>
      </c>
      <c r="W5" t="s">
        <v>313</v>
      </c>
      <c r="X5" t="s">
        <v>314</v>
      </c>
      <c r="Y5" t="s">
        <v>32</v>
      </c>
      <c r="Z5" t="s">
        <v>27</v>
      </c>
    </row>
    <row r="6" spans="1:26" x14ac:dyDescent="0.25">
      <c r="A6" t="s">
        <v>22</v>
      </c>
      <c r="B6" t="s">
        <v>306</v>
      </c>
      <c r="C6" t="s">
        <v>23</v>
      </c>
      <c r="D6">
        <v>5</v>
      </c>
      <c r="E6" t="s">
        <v>325</v>
      </c>
      <c r="F6" t="s">
        <v>24</v>
      </c>
      <c r="G6" t="s">
        <v>308</v>
      </c>
      <c r="H6" t="s">
        <v>39</v>
      </c>
      <c r="I6" t="s">
        <v>27</v>
      </c>
      <c r="J6" t="s">
        <v>27</v>
      </c>
      <c r="K6">
        <v>13827</v>
      </c>
      <c r="L6" t="s">
        <v>316</v>
      </c>
      <c r="M6" t="s">
        <v>135</v>
      </c>
      <c r="N6" t="s">
        <v>326</v>
      </c>
      <c r="O6" t="s">
        <v>40</v>
      </c>
      <c r="P6" t="s">
        <v>311</v>
      </c>
      <c r="Q6" t="s">
        <v>321</v>
      </c>
      <c r="R6" t="s">
        <v>29</v>
      </c>
      <c r="S6" t="s">
        <v>30</v>
      </c>
      <c r="T6" t="s">
        <v>31</v>
      </c>
      <c r="U6" t="s">
        <v>40</v>
      </c>
      <c r="V6" t="s">
        <v>40</v>
      </c>
      <c r="W6" t="s">
        <v>313</v>
      </c>
      <c r="X6" t="s">
        <v>314</v>
      </c>
      <c r="Y6" t="s">
        <v>32</v>
      </c>
      <c r="Z6" t="s">
        <v>27</v>
      </c>
    </row>
    <row r="7" spans="1:26" x14ac:dyDescent="0.25">
      <c r="A7" t="s">
        <v>22</v>
      </c>
      <c r="B7" t="s">
        <v>306</v>
      </c>
      <c r="C7" t="s">
        <v>23</v>
      </c>
      <c r="D7">
        <v>6</v>
      </c>
      <c r="E7" t="s">
        <v>327</v>
      </c>
      <c r="F7" t="s">
        <v>24</v>
      </c>
      <c r="G7" t="s">
        <v>308</v>
      </c>
      <c r="H7" t="s">
        <v>39</v>
      </c>
      <c r="I7" t="s">
        <v>27</v>
      </c>
      <c r="J7" t="s">
        <v>27</v>
      </c>
      <c r="K7">
        <v>16211</v>
      </c>
      <c r="L7" t="s">
        <v>328</v>
      </c>
      <c r="M7" t="s">
        <v>99</v>
      </c>
      <c r="N7" t="s">
        <v>329</v>
      </c>
      <c r="O7" t="s">
        <v>40</v>
      </c>
      <c r="P7" t="s">
        <v>311</v>
      </c>
      <c r="Q7" t="s">
        <v>312</v>
      </c>
      <c r="R7" t="s">
        <v>29</v>
      </c>
      <c r="S7" t="s">
        <v>30</v>
      </c>
      <c r="T7" t="s">
        <v>31</v>
      </c>
      <c r="U7" t="s">
        <v>40</v>
      </c>
      <c r="V7" t="s">
        <v>40</v>
      </c>
      <c r="W7" t="s">
        <v>313</v>
      </c>
      <c r="X7" t="s">
        <v>314</v>
      </c>
      <c r="Y7" t="s">
        <v>32</v>
      </c>
      <c r="Z7" t="s">
        <v>27</v>
      </c>
    </row>
    <row r="8" spans="1:26" x14ac:dyDescent="0.25">
      <c r="A8" t="s">
        <v>22</v>
      </c>
      <c r="B8" t="s">
        <v>306</v>
      </c>
      <c r="C8" t="s">
        <v>23</v>
      </c>
      <c r="D8">
        <v>7</v>
      </c>
      <c r="E8" t="s">
        <v>330</v>
      </c>
      <c r="F8" t="s">
        <v>24</v>
      </c>
      <c r="G8" t="s">
        <v>308</v>
      </c>
      <c r="H8" t="s">
        <v>39</v>
      </c>
      <c r="I8" t="s">
        <v>27</v>
      </c>
      <c r="J8" t="s">
        <v>27</v>
      </c>
      <c r="K8">
        <v>18168</v>
      </c>
      <c r="L8" t="s">
        <v>331</v>
      </c>
      <c r="M8" t="s">
        <v>36</v>
      </c>
      <c r="N8" t="s">
        <v>332</v>
      </c>
      <c r="O8" t="s">
        <v>40</v>
      </c>
      <c r="P8" t="s">
        <v>311</v>
      </c>
      <c r="Q8" t="s">
        <v>312</v>
      </c>
      <c r="R8" t="s">
        <v>29</v>
      </c>
      <c r="S8" t="s">
        <v>30</v>
      </c>
      <c r="T8" t="s">
        <v>31</v>
      </c>
      <c r="U8" t="s">
        <v>40</v>
      </c>
      <c r="V8" t="s">
        <v>40</v>
      </c>
      <c r="W8" t="s">
        <v>313</v>
      </c>
      <c r="X8" t="s">
        <v>314</v>
      </c>
      <c r="Y8" t="s">
        <v>32</v>
      </c>
      <c r="Z8" t="s">
        <v>27</v>
      </c>
    </row>
    <row r="9" spans="1:26" x14ac:dyDescent="0.25">
      <c r="A9" t="s">
        <v>22</v>
      </c>
      <c r="B9" t="s">
        <v>306</v>
      </c>
      <c r="C9" t="s">
        <v>23</v>
      </c>
      <c r="D9">
        <v>8</v>
      </c>
      <c r="E9" t="s">
        <v>333</v>
      </c>
      <c r="F9" t="s">
        <v>24</v>
      </c>
      <c r="G9" t="s">
        <v>308</v>
      </c>
      <c r="H9" t="s">
        <v>39</v>
      </c>
      <c r="I9" t="s">
        <v>27</v>
      </c>
      <c r="J9" t="s">
        <v>27</v>
      </c>
      <c r="K9">
        <v>13585</v>
      </c>
      <c r="L9" t="s">
        <v>309</v>
      </c>
      <c r="M9" t="s">
        <v>28</v>
      </c>
      <c r="N9" t="s">
        <v>334</v>
      </c>
      <c r="O9" t="s">
        <v>40</v>
      </c>
      <c r="P9" t="s">
        <v>311</v>
      </c>
      <c r="Q9" t="s">
        <v>321</v>
      </c>
      <c r="R9" t="s">
        <v>29</v>
      </c>
      <c r="S9" t="s">
        <v>30</v>
      </c>
      <c r="T9" t="s">
        <v>31</v>
      </c>
      <c r="U9" t="s">
        <v>40</v>
      </c>
      <c r="V9" t="s">
        <v>40</v>
      </c>
      <c r="W9" t="s">
        <v>313</v>
      </c>
      <c r="X9" t="s">
        <v>314</v>
      </c>
      <c r="Y9" t="s">
        <v>32</v>
      </c>
      <c r="Z9" t="s">
        <v>27</v>
      </c>
    </row>
    <row r="10" spans="1:26" x14ac:dyDescent="0.25">
      <c r="A10" t="s">
        <v>22</v>
      </c>
      <c r="B10" t="s">
        <v>306</v>
      </c>
      <c r="C10" t="s">
        <v>23</v>
      </c>
      <c r="D10">
        <v>9</v>
      </c>
      <c r="E10" t="s">
        <v>335</v>
      </c>
      <c r="F10" t="s">
        <v>24</v>
      </c>
      <c r="G10" t="s">
        <v>308</v>
      </c>
      <c r="H10" t="s">
        <v>39</v>
      </c>
      <c r="I10" t="s">
        <v>27</v>
      </c>
      <c r="J10" t="s">
        <v>27</v>
      </c>
      <c r="K10">
        <v>15155</v>
      </c>
      <c r="L10" t="s">
        <v>309</v>
      </c>
      <c r="M10" t="s">
        <v>28</v>
      </c>
      <c r="N10" t="s">
        <v>336</v>
      </c>
      <c r="O10" t="s">
        <v>40</v>
      </c>
      <c r="P10" t="s">
        <v>311</v>
      </c>
      <c r="Q10" t="s">
        <v>321</v>
      </c>
      <c r="R10" t="s">
        <v>29</v>
      </c>
      <c r="S10" t="s">
        <v>30</v>
      </c>
      <c r="T10" t="s">
        <v>31</v>
      </c>
      <c r="U10" t="s">
        <v>40</v>
      </c>
      <c r="V10" t="s">
        <v>40</v>
      </c>
      <c r="W10" t="s">
        <v>313</v>
      </c>
      <c r="X10" t="s">
        <v>314</v>
      </c>
      <c r="Y10" t="s">
        <v>32</v>
      </c>
      <c r="Z10" t="s">
        <v>27</v>
      </c>
    </row>
    <row r="11" spans="1:26" x14ac:dyDescent="0.25">
      <c r="A11" t="s">
        <v>22</v>
      </c>
      <c r="B11" t="s">
        <v>306</v>
      </c>
      <c r="C11" t="s">
        <v>23</v>
      </c>
      <c r="D11">
        <v>10</v>
      </c>
      <c r="E11" t="s">
        <v>337</v>
      </c>
      <c r="F11" t="s">
        <v>24</v>
      </c>
      <c r="G11" t="s">
        <v>308</v>
      </c>
      <c r="H11" t="s">
        <v>338</v>
      </c>
      <c r="I11" t="s">
        <v>339</v>
      </c>
      <c r="J11" t="s">
        <v>27</v>
      </c>
      <c r="K11">
        <v>3847094</v>
      </c>
      <c r="L11" t="s">
        <v>316</v>
      </c>
      <c r="M11" t="s">
        <v>135</v>
      </c>
      <c r="N11" t="s">
        <v>340</v>
      </c>
      <c r="O11" t="s">
        <v>341</v>
      </c>
      <c r="P11" t="s">
        <v>311</v>
      </c>
      <c r="Q11" t="s">
        <v>342</v>
      </c>
      <c r="R11" t="s">
        <v>29</v>
      </c>
      <c r="S11" t="s">
        <v>30</v>
      </c>
      <c r="T11" t="s">
        <v>31</v>
      </c>
      <c r="U11" t="s">
        <v>343</v>
      </c>
      <c r="V11" t="s">
        <v>40</v>
      </c>
      <c r="W11" t="s">
        <v>313</v>
      </c>
      <c r="X11" t="s">
        <v>314</v>
      </c>
      <c r="Y11" t="s">
        <v>32</v>
      </c>
      <c r="Z11" t="s">
        <v>27</v>
      </c>
    </row>
    <row r="12" spans="1:26" x14ac:dyDescent="0.25">
      <c r="A12" t="s">
        <v>22</v>
      </c>
      <c r="B12" t="s">
        <v>306</v>
      </c>
      <c r="C12" t="s">
        <v>23</v>
      </c>
      <c r="D12">
        <v>11</v>
      </c>
      <c r="E12" t="s">
        <v>344</v>
      </c>
      <c r="F12" t="s">
        <v>24</v>
      </c>
      <c r="G12" t="s">
        <v>308</v>
      </c>
      <c r="H12" t="s">
        <v>25</v>
      </c>
      <c r="I12" t="s">
        <v>38</v>
      </c>
      <c r="J12" t="s">
        <v>27</v>
      </c>
      <c r="K12">
        <v>18537201</v>
      </c>
      <c r="L12" t="s">
        <v>345</v>
      </c>
      <c r="M12" t="s">
        <v>271</v>
      </c>
      <c r="N12" t="s">
        <v>346</v>
      </c>
      <c r="O12" t="s">
        <v>347</v>
      </c>
      <c r="P12" t="s">
        <v>311</v>
      </c>
      <c r="Q12" t="s">
        <v>348</v>
      </c>
      <c r="R12" t="s">
        <v>29</v>
      </c>
      <c r="S12" t="s">
        <v>30</v>
      </c>
      <c r="T12" t="s">
        <v>31</v>
      </c>
      <c r="U12" t="s">
        <v>349</v>
      </c>
      <c r="V12" t="s">
        <v>40</v>
      </c>
      <c r="W12" t="s">
        <v>313</v>
      </c>
      <c r="X12" t="s">
        <v>314</v>
      </c>
      <c r="Y12" t="s">
        <v>350</v>
      </c>
      <c r="Z12" t="s">
        <v>27</v>
      </c>
    </row>
    <row r="13" spans="1:26" x14ac:dyDescent="0.25">
      <c r="A13" t="s">
        <v>22</v>
      </c>
      <c r="B13" t="s">
        <v>306</v>
      </c>
      <c r="C13" t="s">
        <v>23</v>
      </c>
      <c r="D13">
        <v>12</v>
      </c>
      <c r="E13" t="s">
        <v>351</v>
      </c>
      <c r="F13" t="s">
        <v>24</v>
      </c>
      <c r="G13" t="s">
        <v>308</v>
      </c>
      <c r="H13" t="s">
        <v>25</v>
      </c>
      <c r="I13" t="s">
        <v>37</v>
      </c>
      <c r="J13" t="s">
        <v>27</v>
      </c>
      <c r="K13">
        <v>9551531</v>
      </c>
      <c r="L13" t="s">
        <v>316</v>
      </c>
      <c r="M13" t="s">
        <v>135</v>
      </c>
      <c r="N13" t="s">
        <v>352</v>
      </c>
      <c r="O13" t="s">
        <v>353</v>
      </c>
      <c r="P13" t="s">
        <v>311</v>
      </c>
      <c r="Q13" t="s">
        <v>354</v>
      </c>
      <c r="R13" t="s">
        <v>29</v>
      </c>
      <c r="S13" t="s">
        <v>30</v>
      </c>
      <c r="T13" t="s">
        <v>31</v>
      </c>
      <c r="U13" t="s">
        <v>355</v>
      </c>
      <c r="V13" t="s">
        <v>40</v>
      </c>
      <c r="W13" t="s">
        <v>313</v>
      </c>
      <c r="X13" t="s">
        <v>314</v>
      </c>
      <c r="Y13" t="s">
        <v>356</v>
      </c>
      <c r="Z13" t="s">
        <v>27</v>
      </c>
    </row>
    <row r="14" spans="1:26" x14ac:dyDescent="0.25">
      <c r="A14" t="s">
        <v>22</v>
      </c>
      <c r="B14" t="s">
        <v>306</v>
      </c>
      <c r="C14" t="s">
        <v>23</v>
      </c>
      <c r="D14">
        <v>13</v>
      </c>
      <c r="E14" t="s">
        <v>357</v>
      </c>
      <c r="F14" t="s">
        <v>24</v>
      </c>
      <c r="G14" t="s">
        <v>308</v>
      </c>
      <c r="H14" t="s">
        <v>25</v>
      </c>
      <c r="I14" t="s">
        <v>35</v>
      </c>
      <c r="J14" t="s">
        <v>27</v>
      </c>
      <c r="K14">
        <v>4665638</v>
      </c>
      <c r="L14" t="s">
        <v>345</v>
      </c>
      <c r="M14" t="s">
        <v>271</v>
      </c>
      <c r="N14" t="s">
        <v>358</v>
      </c>
      <c r="O14" t="s">
        <v>341</v>
      </c>
      <c r="P14" t="s">
        <v>311</v>
      </c>
      <c r="Q14" t="s">
        <v>359</v>
      </c>
      <c r="R14" t="s">
        <v>29</v>
      </c>
      <c r="S14" t="s">
        <v>30</v>
      </c>
      <c r="T14" t="s">
        <v>31</v>
      </c>
      <c r="U14" t="s">
        <v>360</v>
      </c>
      <c r="V14" t="s">
        <v>40</v>
      </c>
      <c r="W14" t="s">
        <v>313</v>
      </c>
      <c r="X14" t="s">
        <v>314</v>
      </c>
      <c r="Y14" t="s">
        <v>361</v>
      </c>
      <c r="Z14" t="s">
        <v>27</v>
      </c>
    </row>
    <row r="15" spans="1:26" x14ac:dyDescent="0.25">
      <c r="A15" t="s">
        <v>22</v>
      </c>
      <c r="B15" t="s">
        <v>306</v>
      </c>
      <c r="C15" t="s">
        <v>23</v>
      </c>
      <c r="D15">
        <v>14</v>
      </c>
      <c r="E15" t="s">
        <v>362</v>
      </c>
      <c r="F15" t="s">
        <v>24</v>
      </c>
      <c r="G15" t="s">
        <v>308</v>
      </c>
      <c r="H15" t="s">
        <v>25</v>
      </c>
      <c r="I15" t="s">
        <v>34</v>
      </c>
      <c r="J15" t="s">
        <v>27</v>
      </c>
      <c r="K15">
        <v>2122236</v>
      </c>
      <c r="L15" t="s">
        <v>345</v>
      </c>
      <c r="M15" t="s">
        <v>271</v>
      </c>
      <c r="N15" t="s">
        <v>363</v>
      </c>
      <c r="O15">
        <v>526</v>
      </c>
      <c r="P15" t="s">
        <v>311</v>
      </c>
      <c r="Q15" t="s">
        <v>364</v>
      </c>
      <c r="R15" t="s">
        <v>29</v>
      </c>
      <c r="S15" t="s">
        <v>30</v>
      </c>
      <c r="T15" t="s">
        <v>31</v>
      </c>
      <c r="U15" t="s">
        <v>365</v>
      </c>
      <c r="V15" t="s">
        <v>40</v>
      </c>
      <c r="W15" t="s">
        <v>313</v>
      </c>
      <c r="X15" t="s">
        <v>314</v>
      </c>
      <c r="Y15" t="s">
        <v>32</v>
      </c>
      <c r="Z15" t="s">
        <v>27</v>
      </c>
    </row>
    <row r="16" spans="1:26" x14ac:dyDescent="0.25">
      <c r="A16" t="s">
        <v>22</v>
      </c>
      <c r="B16" t="s">
        <v>306</v>
      </c>
      <c r="C16" t="s">
        <v>23</v>
      </c>
      <c r="D16">
        <v>15</v>
      </c>
      <c r="E16" t="s">
        <v>366</v>
      </c>
      <c r="F16" t="s">
        <v>24</v>
      </c>
      <c r="G16" t="s">
        <v>308</v>
      </c>
      <c r="H16" t="s">
        <v>25</v>
      </c>
      <c r="I16" t="s">
        <v>33</v>
      </c>
      <c r="J16" t="s">
        <v>27</v>
      </c>
      <c r="K16">
        <v>880845</v>
      </c>
      <c r="L16" t="s">
        <v>316</v>
      </c>
      <c r="M16" t="s">
        <v>135</v>
      </c>
      <c r="N16" t="s">
        <v>367</v>
      </c>
      <c r="O16">
        <v>263</v>
      </c>
      <c r="P16" t="s">
        <v>311</v>
      </c>
      <c r="Q16" t="s">
        <v>368</v>
      </c>
      <c r="R16" t="s">
        <v>29</v>
      </c>
      <c r="S16" t="s">
        <v>30</v>
      </c>
      <c r="T16" t="s">
        <v>31</v>
      </c>
      <c r="U16" t="s">
        <v>369</v>
      </c>
      <c r="V16" t="s">
        <v>40</v>
      </c>
      <c r="W16" t="s">
        <v>313</v>
      </c>
      <c r="X16" t="s">
        <v>314</v>
      </c>
      <c r="Y16" t="s">
        <v>32</v>
      </c>
      <c r="Z16" t="s">
        <v>27</v>
      </c>
    </row>
    <row r="17" spans="1:26" x14ac:dyDescent="0.25">
      <c r="A17" t="s">
        <v>22</v>
      </c>
      <c r="B17" t="s">
        <v>306</v>
      </c>
      <c r="C17" t="s">
        <v>23</v>
      </c>
      <c r="D17">
        <v>16</v>
      </c>
      <c r="E17" t="s">
        <v>370</v>
      </c>
      <c r="F17" t="s">
        <v>24</v>
      </c>
      <c r="G17" t="s">
        <v>308</v>
      </c>
      <c r="H17" t="s">
        <v>25</v>
      </c>
      <c r="I17" t="s">
        <v>26</v>
      </c>
      <c r="J17" t="s">
        <v>27</v>
      </c>
      <c r="K17">
        <v>362924</v>
      </c>
      <c r="L17" t="s">
        <v>371</v>
      </c>
      <c r="M17" t="s">
        <v>68</v>
      </c>
      <c r="N17" t="s">
        <v>372</v>
      </c>
      <c r="O17">
        <v>130</v>
      </c>
      <c r="P17" t="s">
        <v>311</v>
      </c>
      <c r="Q17" t="s">
        <v>373</v>
      </c>
      <c r="R17" t="s">
        <v>29</v>
      </c>
      <c r="S17" t="s">
        <v>30</v>
      </c>
      <c r="T17" t="s">
        <v>31</v>
      </c>
      <c r="U17" t="s">
        <v>374</v>
      </c>
      <c r="V17" t="s">
        <v>40</v>
      </c>
      <c r="W17" t="s">
        <v>313</v>
      </c>
      <c r="X17" t="s">
        <v>314</v>
      </c>
      <c r="Y17" t="s">
        <v>32</v>
      </c>
      <c r="Z17" t="s">
        <v>27</v>
      </c>
    </row>
    <row r="18" spans="1:26" x14ac:dyDescent="0.25">
      <c r="A18" t="s">
        <v>22</v>
      </c>
      <c r="B18" t="s">
        <v>306</v>
      </c>
      <c r="C18" t="s">
        <v>23</v>
      </c>
      <c r="D18">
        <v>17</v>
      </c>
      <c r="E18" t="s">
        <v>375</v>
      </c>
      <c r="F18" t="s">
        <v>24</v>
      </c>
      <c r="G18" t="s">
        <v>308</v>
      </c>
      <c r="H18" t="s">
        <v>39</v>
      </c>
      <c r="I18" t="s">
        <v>27</v>
      </c>
      <c r="J18" t="s">
        <v>27</v>
      </c>
      <c r="K18">
        <v>17907</v>
      </c>
      <c r="L18" t="s">
        <v>376</v>
      </c>
      <c r="M18" t="s">
        <v>41</v>
      </c>
      <c r="N18" t="s">
        <v>377</v>
      </c>
      <c r="O18" t="s">
        <v>40</v>
      </c>
      <c r="P18" t="s">
        <v>311</v>
      </c>
      <c r="Q18" t="s">
        <v>312</v>
      </c>
      <c r="R18" t="s">
        <v>29</v>
      </c>
      <c r="S18" t="s">
        <v>30</v>
      </c>
      <c r="T18" t="s">
        <v>31</v>
      </c>
      <c r="U18" t="s">
        <v>40</v>
      </c>
      <c r="V18" t="s">
        <v>40</v>
      </c>
      <c r="W18" t="s">
        <v>313</v>
      </c>
      <c r="X18" t="s">
        <v>314</v>
      </c>
      <c r="Y18" t="s">
        <v>32</v>
      </c>
      <c r="Z18" t="s">
        <v>27</v>
      </c>
    </row>
    <row r="19" spans="1:26" x14ac:dyDescent="0.25">
      <c r="A19" t="s">
        <v>22</v>
      </c>
      <c r="B19" t="s">
        <v>306</v>
      </c>
      <c r="C19" t="s">
        <v>23</v>
      </c>
      <c r="D19">
        <v>18</v>
      </c>
      <c r="E19" t="s">
        <v>378</v>
      </c>
      <c r="F19" t="s">
        <v>24</v>
      </c>
      <c r="G19" t="s">
        <v>308</v>
      </c>
      <c r="H19" t="s">
        <v>39</v>
      </c>
      <c r="I19" t="s">
        <v>27</v>
      </c>
      <c r="J19" t="s">
        <v>27</v>
      </c>
      <c r="K19">
        <v>16672</v>
      </c>
      <c r="L19" t="s">
        <v>379</v>
      </c>
      <c r="M19" t="s">
        <v>50</v>
      </c>
      <c r="N19" t="s">
        <v>380</v>
      </c>
      <c r="O19" t="s">
        <v>40</v>
      </c>
      <c r="P19" t="s">
        <v>311</v>
      </c>
      <c r="Q19" t="s">
        <v>312</v>
      </c>
      <c r="R19" t="s">
        <v>29</v>
      </c>
      <c r="S19" t="s">
        <v>30</v>
      </c>
      <c r="T19" t="s">
        <v>31</v>
      </c>
      <c r="U19" t="s">
        <v>40</v>
      </c>
      <c r="V19" t="s">
        <v>40</v>
      </c>
      <c r="W19" t="s">
        <v>313</v>
      </c>
      <c r="X19" t="s">
        <v>314</v>
      </c>
      <c r="Y19" t="s">
        <v>32</v>
      </c>
      <c r="Z19" t="s">
        <v>27</v>
      </c>
    </row>
    <row r="20" spans="1:26" x14ac:dyDescent="0.25">
      <c r="A20" t="s">
        <v>22</v>
      </c>
      <c r="B20" t="s">
        <v>306</v>
      </c>
      <c r="C20" t="s">
        <v>23</v>
      </c>
      <c r="D20">
        <v>19</v>
      </c>
      <c r="E20" t="s">
        <v>381</v>
      </c>
      <c r="F20" t="s">
        <v>24</v>
      </c>
      <c r="G20" t="s">
        <v>308</v>
      </c>
      <c r="H20" t="s">
        <v>39</v>
      </c>
      <c r="I20" t="s">
        <v>27</v>
      </c>
      <c r="J20" t="s">
        <v>27</v>
      </c>
      <c r="K20">
        <v>25206</v>
      </c>
      <c r="L20" t="s">
        <v>323</v>
      </c>
      <c r="M20" t="s">
        <v>272</v>
      </c>
      <c r="N20" t="s">
        <v>382</v>
      </c>
      <c r="O20" t="s">
        <v>40</v>
      </c>
      <c r="P20" t="s">
        <v>311</v>
      </c>
      <c r="Q20" t="s">
        <v>312</v>
      </c>
      <c r="R20" t="s">
        <v>29</v>
      </c>
      <c r="S20" t="s">
        <v>30</v>
      </c>
      <c r="T20" t="s">
        <v>31</v>
      </c>
      <c r="U20" t="s">
        <v>40</v>
      </c>
      <c r="V20" t="s">
        <v>40</v>
      </c>
      <c r="W20" t="s">
        <v>313</v>
      </c>
      <c r="X20" t="s">
        <v>314</v>
      </c>
      <c r="Y20" t="s">
        <v>32</v>
      </c>
      <c r="Z20" t="s">
        <v>27</v>
      </c>
    </row>
    <row r="21" spans="1:26" x14ac:dyDescent="0.25">
      <c r="A21" t="s">
        <v>22</v>
      </c>
      <c r="B21" t="s">
        <v>306</v>
      </c>
      <c r="C21" t="s">
        <v>23</v>
      </c>
      <c r="D21">
        <v>20</v>
      </c>
      <c r="E21" t="s">
        <v>383</v>
      </c>
      <c r="F21" t="s">
        <v>24</v>
      </c>
      <c r="G21" t="s">
        <v>308</v>
      </c>
      <c r="H21" t="s">
        <v>39</v>
      </c>
      <c r="I21" t="s">
        <v>27</v>
      </c>
      <c r="J21" t="s">
        <v>27</v>
      </c>
      <c r="K21">
        <v>30799</v>
      </c>
      <c r="L21" t="s">
        <v>323</v>
      </c>
      <c r="M21" t="s">
        <v>272</v>
      </c>
      <c r="N21" t="s">
        <v>384</v>
      </c>
      <c r="O21" t="s">
        <v>40</v>
      </c>
      <c r="P21" t="s">
        <v>311</v>
      </c>
      <c r="Q21" t="s">
        <v>385</v>
      </c>
      <c r="R21" t="s">
        <v>29</v>
      </c>
      <c r="S21" t="s">
        <v>30</v>
      </c>
      <c r="T21" t="s">
        <v>31</v>
      </c>
      <c r="U21" t="s">
        <v>40</v>
      </c>
      <c r="V21" t="s">
        <v>40</v>
      </c>
      <c r="W21" t="s">
        <v>313</v>
      </c>
      <c r="X21" t="s">
        <v>314</v>
      </c>
      <c r="Y21" t="s">
        <v>32</v>
      </c>
      <c r="Z21" t="s">
        <v>27</v>
      </c>
    </row>
    <row r="22" spans="1:26" x14ac:dyDescent="0.25">
      <c r="A22" t="s">
        <v>22</v>
      </c>
      <c r="B22" t="s">
        <v>306</v>
      </c>
      <c r="C22" t="s">
        <v>23</v>
      </c>
      <c r="D22">
        <v>21</v>
      </c>
      <c r="E22" t="s">
        <v>386</v>
      </c>
      <c r="F22" t="s">
        <v>24</v>
      </c>
      <c r="G22" t="s">
        <v>308</v>
      </c>
      <c r="H22" t="s">
        <v>39</v>
      </c>
      <c r="I22" t="s">
        <v>27</v>
      </c>
      <c r="J22" t="s">
        <v>27</v>
      </c>
      <c r="K22">
        <v>18134</v>
      </c>
      <c r="L22" t="s">
        <v>387</v>
      </c>
      <c r="M22" t="s">
        <v>290</v>
      </c>
      <c r="N22" t="s">
        <v>388</v>
      </c>
      <c r="O22" t="s">
        <v>40</v>
      </c>
      <c r="P22" t="s">
        <v>311</v>
      </c>
      <c r="Q22" t="s">
        <v>321</v>
      </c>
      <c r="R22" t="s">
        <v>29</v>
      </c>
      <c r="S22" t="s">
        <v>30</v>
      </c>
      <c r="T22" t="s">
        <v>31</v>
      </c>
      <c r="U22" t="s">
        <v>40</v>
      </c>
      <c r="V22" t="s">
        <v>40</v>
      </c>
      <c r="W22" t="s">
        <v>313</v>
      </c>
      <c r="X22" t="s">
        <v>314</v>
      </c>
      <c r="Y22" t="s">
        <v>32</v>
      </c>
      <c r="Z22" t="s">
        <v>27</v>
      </c>
    </row>
    <row r="23" spans="1:26" x14ac:dyDescent="0.25">
      <c r="A23" t="s">
        <v>22</v>
      </c>
      <c r="B23" t="s">
        <v>306</v>
      </c>
      <c r="C23" t="s">
        <v>23</v>
      </c>
      <c r="D23">
        <v>22</v>
      </c>
      <c r="E23" t="s">
        <v>389</v>
      </c>
      <c r="F23" t="s">
        <v>24</v>
      </c>
      <c r="G23" t="s">
        <v>308</v>
      </c>
      <c r="H23" t="s">
        <v>39</v>
      </c>
      <c r="I23" t="s">
        <v>27</v>
      </c>
      <c r="J23" t="s">
        <v>27</v>
      </c>
      <c r="K23">
        <v>18326</v>
      </c>
      <c r="L23" t="s">
        <v>390</v>
      </c>
      <c r="M23" t="s">
        <v>42</v>
      </c>
      <c r="N23" t="s">
        <v>391</v>
      </c>
      <c r="O23" t="s">
        <v>40</v>
      </c>
      <c r="P23" t="s">
        <v>311</v>
      </c>
      <c r="Q23" t="s">
        <v>312</v>
      </c>
      <c r="R23" t="s">
        <v>29</v>
      </c>
      <c r="S23" t="s">
        <v>30</v>
      </c>
      <c r="T23" t="s">
        <v>31</v>
      </c>
      <c r="U23" t="s">
        <v>40</v>
      </c>
      <c r="V23" t="s">
        <v>40</v>
      </c>
      <c r="W23" t="s">
        <v>313</v>
      </c>
      <c r="X23" t="s">
        <v>314</v>
      </c>
      <c r="Y23" t="s">
        <v>32</v>
      </c>
      <c r="Z23" t="s">
        <v>27</v>
      </c>
    </row>
    <row r="24" spans="1:26" x14ac:dyDescent="0.25">
      <c r="A24" t="s">
        <v>44</v>
      </c>
      <c r="B24" t="s">
        <v>306</v>
      </c>
      <c r="C24" t="s">
        <v>45</v>
      </c>
      <c r="D24">
        <v>1</v>
      </c>
      <c r="E24" t="s">
        <v>307</v>
      </c>
      <c r="F24" t="s">
        <v>24</v>
      </c>
      <c r="G24" t="s">
        <v>308</v>
      </c>
      <c r="H24" t="s">
        <v>39</v>
      </c>
      <c r="I24" t="s">
        <v>27</v>
      </c>
      <c r="J24" t="s">
        <v>27</v>
      </c>
      <c r="K24">
        <v>11595655</v>
      </c>
      <c r="L24" t="s">
        <v>379</v>
      </c>
      <c r="M24" t="s">
        <v>50</v>
      </c>
      <c r="N24" t="s">
        <v>392</v>
      </c>
      <c r="O24">
        <v>1</v>
      </c>
      <c r="P24" t="s">
        <v>393</v>
      </c>
      <c r="Q24" t="s">
        <v>40</v>
      </c>
      <c r="R24" t="s">
        <v>29</v>
      </c>
      <c r="S24" t="s">
        <v>30</v>
      </c>
      <c r="T24" t="s">
        <v>31</v>
      </c>
      <c r="U24" t="s">
        <v>40</v>
      </c>
      <c r="V24" t="s">
        <v>40</v>
      </c>
      <c r="W24" t="s">
        <v>313</v>
      </c>
      <c r="X24" t="s">
        <v>314</v>
      </c>
      <c r="Y24" t="s">
        <v>394</v>
      </c>
      <c r="Z24" t="s">
        <v>395</v>
      </c>
    </row>
    <row r="25" spans="1:26" x14ac:dyDescent="0.25">
      <c r="A25" t="s">
        <v>44</v>
      </c>
      <c r="B25" t="s">
        <v>306</v>
      </c>
      <c r="C25" t="s">
        <v>45</v>
      </c>
      <c r="D25">
        <v>2</v>
      </c>
      <c r="E25" t="s">
        <v>315</v>
      </c>
      <c r="F25" t="s">
        <v>24</v>
      </c>
      <c r="G25" t="s">
        <v>308</v>
      </c>
      <c r="H25" t="s">
        <v>39</v>
      </c>
      <c r="I25" t="s">
        <v>27</v>
      </c>
      <c r="J25" t="s">
        <v>27</v>
      </c>
      <c r="K25">
        <v>10691557</v>
      </c>
      <c r="L25" t="s">
        <v>396</v>
      </c>
      <c r="M25" t="s">
        <v>270</v>
      </c>
      <c r="N25" t="s">
        <v>392</v>
      </c>
      <c r="O25">
        <v>1</v>
      </c>
      <c r="P25" t="s">
        <v>393</v>
      </c>
      <c r="Q25" t="s">
        <v>40</v>
      </c>
      <c r="R25" t="s">
        <v>29</v>
      </c>
      <c r="S25" t="s">
        <v>30</v>
      </c>
      <c r="T25" t="s">
        <v>31</v>
      </c>
      <c r="U25" t="s">
        <v>40</v>
      </c>
      <c r="V25" t="s">
        <v>40</v>
      </c>
      <c r="W25" t="s">
        <v>313</v>
      </c>
      <c r="X25" t="s">
        <v>314</v>
      </c>
      <c r="Y25" t="s">
        <v>397</v>
      </c>
      <c r="Z25" t="s">
        <v>398</v>
      </c>
    </row>
    <row r="26" spans="1:26" x14ac:dyDescent="0.25">
      <c r="A26" t="s">
        <v>44</v>
      </c>
      <c r="B26" t="s">
        <v>306</v>
      </c>
      <c r="C26" t="s">
        <v>45</v>
      </c>
      <c r="D26">
        <v>3</v>
      </c>
      <c r="E26" t="s">
        <v>319</v>
      </c>
      <c r="F26" t="s">
        <v>24</v>
      </c>
      <c r="G26" t="s">
        <v>308</v>
      </c>
      <c r="H26" t="s">
        <v>39</v>
      </c>
      <c r="I26" t="s">
        <v>27</v>
      </c>
      <c r="J26" t="s">
        <v>27</v>
      </c>
      <c r="K26">
        <v>11960338</v>
      </c>
      <c r="L26" t="s">
        <v>396</v>
      </c>
      <c r="M26" t="s">
        <v>270</v>
      </c>
      <c r="N26" t="s">
        <v>392</v>
      </c>
      <c r="O26">
        <v>1</v>
      </c>
      <c r="P26" t="s">
        <v>393</v>
      </c>
      <c r="Q26" t="s">
        <v>40</v>
      </c>
      <c r="R26" t="s">
        <v>29</v>
      </c>
      <c r="S26" t="s">
        <v>30</v>
      </c>
      <c r="T26" t="s">
        <v>31</v>
      </c>
      <c r="U26" t="s">
        <v>40</v>
      </c>
      <c r="V26" t="s">
        <v>40</v>
      </c>
      <c r="W26" t="s">
        <v>313</v>
      </c>
      <c r="X26" t="s">
        <v>314</v>
      </c>
      <c r="Y26" t="s">
        <v>399</v>
      </c>
      <c r="Z26" t="s">
        <v>400</v>
      </c>
    </row>
    <row r="27" spans="1:26" x14ac:dyDescent="0.25">
      <c r="A27" t="s">
        <v>44</v>
      </c>
      <c r="B27" t="s">
        <v>306</v>
      </c>
      <c r="C27" t="s">
        <v>45</v>
      </c>
      <c r="D27">
        <v>4</v>
      </c>
      <c r="E27" t="s">
        <v>322</v>
      </c>
      <c r="F27" t="s">
        <v>24</v>
      </c>
      <c r="G27" t="s">
        <v>308</v>
      </c>
      <c r="H27" t="s">
        <v>39</v>
      </c>
      <c r="I27" t="s">
        <v>27</v>
      </c>
      <c r="J27" t="s">
        <v>27</v>
      </c>
      <c r="K27">
        <v>10374063</v>
      </c>
      <c r="L27" t="s">
        <v>396</v>
      </c>
      <c r="M27" t="s">
        <v>270</v>
      </c>
      <c r="N27" t="s">
        <v>392</v>
      </c>
      <c r="O27">
        <v>1</v>
      </c>
      <c r="P27" t="s">
        <v>393</v>
      </c>
      <c r="Q27" t="s">
        <v>40</v>
      </c>
      <c r="R27" t="s">
        <v>29</v>
      </c>
      <c r="S27" t="s">
        <v>30</v>
      </c>
      <c r="T27" t="s">
        <v>31</v>
      </c>
      <c r="U27" t="s">
        <v>40</v>
      </c>
      <c r="V27" t="s">
        <v>40</v>
      </c>
      <c r="W27" t="s">
        <v>313</v>
      </c>
      <c r="X27" t="s">
        <v>314</v>
      </c>
      <c r="Y27" t="s">
        <v>401</v>
      </c>
      <c r="Z27" t="s">
        <v>402</v>
      </c>
    </row>
    <row r="28" spans="1:26" x14ac:dyDescent="0.25">
      <c r="A28" t="s">
        <v>44</v>
      </c>
      <c r="B28" t="s">
        <v>306</v>
      </c>
      <c r="C28" t="s">
        <v>45</v>
      </c>
      <c r="D28">
        <v>5</v>
      </c>
      <c r="E28" t="s">
        <v>325</v>
      </c>
      <c r="F28" t="s">
        <v>24</v>
      </c>
      <c r="G28" t="s">
        <v>308</v>
      </c>
      <c r="H28" t="s">
        <v>39</v>
      </c>
      <c r="I28" t="s">
        <v>27</v>
      </c>
      <c r="J28" t="s">
        <v>27</v>
      </c>
      <c r="K28">
        <v>10270763</v>
      </c>
      <c r="L28" t="s">
        <v>309</v>
      </c>
      <c r="M28" t="s">
        <v>28</v>
      </c>
      <c r="N28" t="s">
        <v>392</v>
      </c>
      <c r="O28">
        <v>1</v>
      </c>
      <c r="P28" t="s">
        <v>393</v>
      </c>
      <c r="Q28" t="s">
        <v>40</v>
      </c>
      <c r="R28" t="s">
        <v>29</v>
      </c>
      <c r="S28" t="s">
        <v>30</v>
      </c>
      <c r="T28" t="s">
        <v>31</v>
      </c>
      <c r="U28" t="s">
        <v>40</v>
      </c>
      <c r="V28" t="s">
        <v>40</v>
      </c>
      <c r="W28" t="s">
        <v>313</v>
      </c>
      <c r="X28" t="s">
        <v>314</v>
      </c>
      <c r="Y28" t="s">
        <v>403</v>
      </c>
      <c r="Z28" t="s">
        <v>404</v>
      </c>
    </row>
    <row r="29" spans="1:26" x14ac:dyDescent="0.25">
      <c r="A29" t="s">
        <v>44</v>
      </c>
      <c r="B29" t="s">
        <v>306</v>
      </c>
      <c r="C29" t="s">
        <v>45</v>
      </c>
      <c r="D29">
        <v>6</v>
      </c>
      <c r="E29" t="s">
        <v>327</v>
      </c>
      <c r="F29" t="s">
        <v>24</v>
      </c>
      <c r="G29" t="s">
        <v>308</v>
      </c>
      <c r="H29" t="s">
        <v>39</v>
      </c>
      <c r="I29" t="s">
        <v>27</v>
      </c>
      <c r="J29" t="s">
        <v>27</v>
      </c>
      <c r="K29">
        <v>10582216</v>
      </c>
      <c r="L29" t="s">
        <v>379</v>
      </c>
      <c r="M29" t="s">
        <v>50</v>
      </c>
      <c r="N29" t="s">
        <v>392</v>
      </c>
      <c r="O29">
        <v>1</v>
      </c>
      <c r="P29" t="s">
        <v>393</v>
      </c>
      <c r="Q29" t="s">
        <v>40</v>
      </c>
      <c r="R29" t="s">
        <v>29</v>
      </c>
      <c r="S29" t="s">
        <v>30</v>
      </c>
      <c r="T29" t="s">
        <v>31</v>
      </c>
      <c r="U29" t="s">
        <v>40</v>
      </c>
      <c r="V29" t="s">
        <v>40</v>
      </c>
      <c r="W29" t="s">
        <v>313</v>
      </c>
      <c r="X29" t="s">
        <v>314</v>
      </c>
      <c r="Y29" t="s">
        <v>405</v>
      </c>
      <c r="Z29" t="s">
        <v>406</v>
      </c>
    </row>
    <row r="30" spans="1:26" x14ac:dyDescent="0.25">
      <c r="A30" t="s">
        <v>44</v>
      </c>
      <c r="B30" t="s">
        <v>306</v>
      </c>
      <c r="C30" t="s">
        <v>45</v>
      </c>
      <c r="D30">
        <v>7</v>
      </c>
      <c r="E30" t="s">
        <v>330</v>
      </c>
      <c r="F30" t="s">
        <v>24</v>
      </c>
      <c r="G30" t="s">
        <v>308</v>
      </c>
      <c r="H30" t="s">
        <v>39</v>
      </c>
      <c r="I30" t="s">
        <v>27</v>
      </c>
      <c r="J30" t="s">
        <v>27</v>
      </c>
      <c r="K30">
        <v>11909831</v>
      </c>
      <c r="L30" t="s">
        <v>396</v>
      </c>
      <c r="M30" t="s">
        <v>270</v>
      </c>
      <c r="N30" t="s">
        <v>392</v>
      </c>
      <c r="O30">
        <v>1</v>
      </c>
      <c r="P30" t="s">
        <v>393</v>
      </c>
      <c r="Q30" t="s">
        <v>40</v>
      </c>
      <c r="R30" t="s">
        <v>29</v>
      </c>
      <c r="S30" t="s">
        <v>30</v>
      </c>
      <c r="T30" t="s">
        <v>31</v>
      </c>
      <c r="U30" t="s">
        <v>40</v>
      </c>
      <c r="V30" t="s">
        <v>40</v>
      </c>
      <c r="W30" t="s">
        <v>313</v>
      </c>
      <c r="X30" t="s">
        <v>314</v>
      </c>
      <c r="Y30" t="s">
        <v>407</v>
      </c>
      <c r="Z30" t="s">
        <v>408</v>
      </c>
    </row>
    <row r="31" spans="1:26" x14ac:dyDescent="0.25">
      <c r="A31" t="s">
        <v>44</v>
      </c>
      <c r="B31" t="s">
        <v>306</v>
      </c>
      <c r="C31" t="s">
        <v>45</v>
      </c>
      <c r="D31">
        <v>8</v>
      </c>
      <c r="E31" t="s">
        <v>333</v>
      </c>
      <c r="F31" t="s">
        <v>24</v>
      </c>
      <c r="G31" t="s">
        <v>308</v>
      </c>
      <c r="H31" t="s">
        <v>39</v>
      </c>
      <c r="I31" t="s">
        <v>27</v>
      </c>
      <c r="J31" t="s">
        <v>27</v>
      </c>
      <c r="K31">
        <v>11989026</v>
      </c>
      <c r="L31" t="s">
        <v>331</v>
      </c>
      <c r="M31" t="s">
        <v>36</v>
      </c>
      <c r="N31" t="s">
        <v>392</v>
      </c>
      <c r="O31">
        <v>1</v>
      </c>
      <c r="P31" t="s">
        <v>393</v>
      </c>
      <c r="Q31" t="s">
        <v>40</v>
      </c>
      <c r="R31" t="s">
        <v>29</v>
      </c>
      <c r="S31" t="s">
        <v>30</v>
      </c>
      <c r="T31" t="s">
        <v>31</v>
      </c>
      <c r="U31" t="s">
        <v>40</v>
      </c>
      <c r="V31" t="s">
        <v>40</v>
      </c>
      <c r="W31" t="s">
        <v>313</v>
      </c>
      <c r="X31" t="s">
        <v>314</v>
      </c>
      <c r="Y31" t="s">
        <v>409</v>
      </c>
      <c r="Z31" t="s">
        <v>410</v>
      </c>
    </row>
    <row r="32" spans="1:26" x14ac:dyDescent="0.25">
      <c r="A32" t="s">
        <v>44</v>
      </c>
      <c r="B32" t="s">
        <v>306</v>
      </c>
      <c r="C32" t="s">
        <v>45</v>
      </c>
      <c r="D32">
        <v>9</v>
      </c>
      <c r="E32" t="s">
        <v>335</v>
      </c>
      <c r="F32" t="s">
        <v>24</v>
      </c>
      <c r="G32" t="s">
        <v>308</v>
      </c>
      <c r="H32" t="s">
        <v>39</v>
      </c>
      <c r="I32" t="s">
        <v>27</v>
      </c>
      <c r="J32" t="s">
        <v>27</v>
      </c>
      <c r="K32">
        <v>11632241</v>
      </c>
      <c r="L32" t="s">
        <v>396</v>
      </c>
      <c r="M32" t="s">
        <v>270</v>
      </c>
      <c r="N32" t="s">
        <v>392</v>
      </c>
      <c r="O32">
        <v>1</v>
      </c>
      <c r="P32" t="s">
        <v>393</v>
      </c>
      <c r="Q32" t="s">
        <v>40</v>
      </c>
      <c r="R32" t="s">
        <v>29</v>
      </c>
      <c r="S32" t="s">
        <v>30</v>
      </c>
      <c r="T32" t="s">
        <v>31</v>
      </c>
      <c r="U32" t="s">
        <v>40</v>
      </c>
      <c r="V32" t="s">
        <v>40</v>
      </c>
      <c r="W32" t="s">
        <v>313</v>
      </c>
      <c r="X32" t="s">
        <v>314</v>
      </c>
      <c r="Y32" t="s">
        <v>411</v>
      </c>
      <c r="Z32" t="s">
        <v>412</v>
      </c>
    </row>
    <row r="33" spans="1:26" x14ac:dyDescent="0.25">
      <c r="A33" t="s">
        <v>44</v>
      </c>
      <c r="B33" t="s">
        <v>306</v>
      </c>
      <c r="C33" t="s">
        <v>45</v>
      </c>
      <c r="D33">
        <v>10</v>
      </c>
      <c r="E33" t="s">
        <v>337</v>
      </c>
      <c r="F33" t="s">
        <v>24</v>
      </c>
      <c r="G33" t="s">
        <v>308</v>
      </c>
      <c r="H33" t="s">
        <v>338</v>
      </c>
      <c r="I33" t="s">
        <v>339</v>
      </c>
      <c r="J33" t="s">
        <v>27</v>
      </c>
      <c r="K33">
        <v>3556004</v>
      </c>
      <c r="L33" t="s">
        <v>309</v>
      </c>
      <c r="M33" t="s">
        <v>28</v>
      </c>
      <c r="N33" t="s">
        <v>392</v>
      </c>
      <c r="O33">
        <v>1</v>
      </c>
      <c r="P33" t="s">
        <v>393</v>
      </c>
      <c r="Q33" t="s">
        <v>40</v>
      </c>
      <c r="R33" t="s">
        <v>29</v>
      </c>
      <c r="S33" t="s">
        <v>30</v>
      </c>
      <c r="T33" t="s">
        <v>31</v>
      </c>
      <c r="U33">
        <v>0</v>
      </c>
      <c r="V33" t="s">
        <v>40</v>
      </c>
      <c r="W33" t="s">
        <v>313</v>
      </c>
      <c r="X33" t="s">
        <v>314</v>
      </c>
      <c r="Y33" t="s">
        <v>413</v>
      </c>
      <c r="Z33" t="s">
        <v>27</v>
      </c>
    </row>
    <row r="34" spans="1:26" x14ac:dyDescent="0.25">
      <c r="A34" t="s">
        <v>44</v>
      </c>
      <c r="B34" t="s">
        <v>306</v>
      </c>
      <c r="C34" t="s">
        <v>45</v>
      </c>
      <c r="D34">
        <v>11</v>
      </c>
      <c r="E34" t="s">
        <v>344</v>
      </c>
      <c r="F34" t="s">
        <v>24</v>
      </c>
      <c r="G34" t="s">
        <v>308</v>
      </c>
      <c r="H34" t="s">
        <v>25</v>
      </c>
      <c r="I34" t="s">
        <v>38</v>
      </c>
      <c r="J34" t="s">
        <v>27</v>
      </c>
      <c r="K34">
        <v>4533775</v>
      </c>
      <c r="L34" t="s">
        <v>331</v>
      </c>
      <c r="M34" t="s">
        <v>36</v>
      </c>
      <c r="N34" t="s">
        <v>392</v>
      </c>
      <c r="O34">
        <v>1</v>
      </c>
      <c r="P34" t="s">
        <v>393</v>
      </c>
      <c r="Q34" t="s">
        <v>40</v>
      </c>
      <c r="R34" t="s">
        <v>29</v>
      </c>
      <c r="S34" t="s">
        <v>30</v>
      </c>
      <c r="T34" t="s">
        <v>31</v>
      </c>
      <c r="U34">
        <v>0</v>
      </c>
      <c r="V34" t="s">
        <v>40</v>
      </c>
      <c r="W34" t="s">
        <v>313</v>
      </c>
      <c r="X34" t="s">
        <v>314</v>
      </c>
      <c r="Y34" t="s">
        <v>414</v>
      </c>
      <c r="Z34" t="s">
        <v>27</v>
      </c>
    </row>
    <row r="35" spans="1:26" x14ac:dyDescent="0.25">
      <c r="A35" t="s">
        <v>44</v>
      </c>
      <c r="B35" t="s">
        <v>306</v>
      </c>
      <c r="C35" t="s">
        <v>45</v>
      </c>
      <c r="D35">
        <v>12</v>
      </c>
      <c r="E35" t="s">
        <v>351</v>
      </c>
      <c r="F35" t="s">
        <v>24</v>
      </c>
      <c r="G35" t="s">
        <v>308</v>
      </c>
      <c r="H35" t="s">
        <v>25</v>
      </c>
      <c r="I35" t="s">
        <v>37</v>
      </c>
      <c r="J35" t="s">
        <v>27</v>
      </c>
      <c r="K35">
        <v>4646434</v>
      </c>
      <c r="L35" t="s">
        <v>396</v>
      </c>
      <c r="M35" t="s">
        <v>270</v>
      </c>
      <c r="N35" t="s">
        <v>392</v>
      </c>
      <c r="O35">
        <v>1</v>
      </c>
      <c r="P35" t="s">
        <v>393</v>
      </c>
      <c r="Q35" t="s">
        <v>40</v>
      </c>
      <c r="R35" t="s">
        <v>29</v>
      </c>
      <c r="S35" t="s">
        <v>30</v>
      </c>
      <c r="T35" t="s">
        <v>31</v>
      </c>
      <c r="U35">
        <v>0</v>
      </c>
      <c r="V35" t="s">
        <v>40</v>
      </c>
      <c r="W35" t="s">
        <v>313</v>
      </c>
      <c r="X35" t="s">
        <v>314</v>
      </c>
      <c r="Y35" t="s">
        <v>415</v>
      </c>
      <c r="Z35" t="s">
        <v>27</v>
      </c>
    </row>
    <row r="36" spans="1:26" x14ac:dyDescent="0.25">
      <c r="A36" t="s">
        <v>44</v>
      </c>
      <c r="B36" t="s">
        <v>306</v>
      </c>
      <c r="C36" t="s">
        <v>45</v>
      </c>
      <c r="D36">
        <v>13</v>
      </c>
      <c r="E36" t="s">
        <v>357</v>
      </c>
      <c r="F36" t="s">
        <v>24</v>
      </c>
      <c r="G36" t="s">
        <v>308</v>
      </c>
      <c r="H36" t="s">
        <v>25</v>
      </c>
      <c r="I36" t="s">
        <v>35</v>
      </c>
      <c r="J36" t="s">
        <v>27</v>
      </c>
      <c r="K36">
        <v>4487391</v>
      </c>
      <c r="L36" t="s">
        <v>309</v>
      </c>
      <c r="M36" t="s">
        <v>28</v>
      </c>
      <c r="N36" t="s">
        <v>392</v>
      </c>
      <c r="O36">
        <v>1</v>
      </c>
      <c r="P36" t="s">
        <v>393</v>
      </c>
      <c r="Q36" t="s">
        <v>40</v>
      </c>
      <c r="R36" t="s">
        <v>29</v>
      </c>
      <c r="S36" t="s">
        <v>30</v>
      </c>
      <c r="T36" t="s">
        <v>31</v>
      </c>
      <c r="U36">
        <v>0</v>
      </c>
      <c r="V36" t="s">
        <v>40</v>
      </c>
      <c r="W36" t="s">
        <v>313</v>
      </c>
      <c r="X36" t="s">
        <v>314</v>
      </c>
      <c r="Y36" t="s">
        <v>416</v>
      </c>
      <c r="Z36" t="s">
        <v>27</v>
      </c>
    </row>
    <row r="37" spans="1:26" x14ac:dyDescent="0.25">
      <c r="A37" t="s">
        <v>44</v>
      </c>
      <c r="B37" t="s">
        <v>306</v>
      </c>
      <c r="C37" t="s">
        <v>45</v>
      </c>
      <c r="D37">
        <v>14</v>
      </c>
      <c r="E37" t="s">
        <v>362</v>
      </c>
      <c r="F37" t="s">
        <v>24</v>
      </c>
      <c r="G37" t="s">
        <v>308</v>
      </c>
      <c r="H37" t="s">
        <v>25</v>
      </c>
      <c r="I37" t="s">
        <v>34</v>
      </c>
      <c r="J37" t="s">
        <v>27</v>
      </c>
      <c r="K37">
        <v>4301808</v>
      </c>
      <c r="L37" t="s">
        <v>323</v>
      </c>
      <c r="M37" t="s">
        <v>272</v>
      </c>
      <c r="N37" t="s">
        <v>392</v>
      </c>
      <c r="O37">
        <v>1</v>
      </c>
      <c r="P37" t="s">
        <v>393</v>
      </c>
      <c r="Q37" t="s">
        <v>40</v>
      </c>
      <c r="R37" t="s">
        <v>29</v>
      </c>
      <c r="S37" t="s">
        <v>30</v>
      </c>
      <c r="T37" t="s">
        <v>31</v>
      </c>
      <c r="U37">
        <v>0</v>
      </c>
      <c r="V37" t="s">
        <v>40</v>
      </c>
      <c r="W37" t="s">
        <v>313</v>
      </c>
      <c r="X37" t="s">
        <v>314</v>
      </c>
      <c r="Y37" t="s">
        <v>417</v>
      </c>
      <c r="Z37" t="s">
        <v>27</v>
      </c>
    </row>
    <row r="38" spans="1:26" x14ac:dyDescent="0.25">
      <c r="A38" t="s">
        <v>44</v>
      </c>
      <c r="B38" t="s">
        <v>306</v>
      </c>
      <c r="C38" t="s">
        <v>45</v>
      </c>
      <c r="D38">
        <v>15</v>
      </c>
      <c r="E38" t="s">
        <v>366</v>
      </c>
      <c r="F38" t="s">
        <v>24</v>
      </c>
      <c r="G38" t="s">
        <v>308</v>
      </c>
      <c r="H38" t="s">
        <v>25</v>
      </c>
      <c r="I38" t="s">
        <v>33</v>
      </c>
      <c r="J38" t="s">
        <v>27</v>
      </c>
      <c r="K38">
        <v>3883817</v>
      </c>
      <c r="L38" t="s">
        <v>418</v>
      </c>
      <c r="M38" t="s">
        <v>273</v>
      </c>
      <c r="N38" t="s">
        <v>392</v>
      </c>
      <c r="O38">
        <v>1</v>
      </c>
      <c r="P38" t="s">
        <v>393</v>
      </c>
      <c r="Q38" t="s">
        <v>40</v>
      </c>
      <c r="R38" t="s">
        <v>29</v>
      </c>
      <c r="S38" t="s">
        <v>30</v>
      </c>
      <c r="T38" t="s">
        <v>31</v>
      </c>
      <c r="U38">
        <v>0</v>
      </c>
      <c r="V38" t="s">
        <v>40</v>
      </c>
      <c r="W38" t="s">
        <v>313</v>
      </c>
      <c r="X38" t="s">
        <v>314</v>
      </c>
      <c r="Y38" t="s">
        <v>419</v>
      </c>
      <c r="Z38" t="s">
        <v>27</v>
      </c>
    </row>
    <row r="39" spans="1:26" x14ac:dyDescent="0.25">
      <c r="A39" t="s">
        <v>44</v>
      </c>
      <c r="B39" t="s">
        <v>306</v>
      </c>
      <c r="C39" t="s">
        <v>45</v>
      </c>
      <c r="D39">
        <v>16</v>
      </c>
      <c r="E39" t="s">
        <v>370</v>
      </c>
      <c r="F39" t="s">
        <v>24</v>
      </c>
      <c r="G39" t="s">
        <v>308</v>
      </c>
      <c r="H39" t="s">
        <v>25</v>
      </c>
      <c r="I39" t="s">
        <v>26</v>
      </c>
      <c r="J39" t="s">
        <v>27</v>
      </c>
      <c r="K39">
        <v>4014073</v>
      </c>
      <c r="L39" t="s">
        <v>309</v>
      </c>
      <c r="M39" t="s">
        <v>28</v>
      </c>
      <c r="N39" t="s">
        <v>392</v>
      </c>
      <c r="O39">
        <v>1</v>
      </c>
      <c r="P39" t="s">
        <v>393</v>
      </c>
      <c r="Q39" t="s">
        <v>40</v>
      </c>
      <c r="R39" t="s">
        <v>29</v>
      </c>
      <c r="S39" t="s">
        <v>30</v>
      </c>
      <c r="T39" t="s">
        <v>31</v>
      </c>
      <c r="U39">
        <v>0</v>
      </c>
      <c r="V39" t="s">
        <v>40</v>
      </c>
      <c r="W39" t="s">
        <v>313</v>
      </c>
      <c r="X39" t="s">
        <v>314</v>
      </c>
      <c r="Y39" t="s">
        <v>420</v>
      </c>
      <c r="Z39" t="s">
        <v>27</v>
      </c>
    </row>
    <row r="40" spans="1:26" x14ac:dyDescent="0.25">
      <c r="A40" t="s">
        <v>44</v>
      </c>
      <c r="B40" t="s">
        <v>306</v>
      </c>
      <c r="C40" t="s">
        <v>45</v>
      </c>
      <c r="D40">
        <v>17</v>
      </c>
      <c r="E40" t="s">
        <v>375</v>
      </c>
      <c r="F40" t="s">
        <v>24</v>
      </c>
      <c r="G40" t="s">
        <v>308</v>
      </c>
      <c r="H40" t="s">
        <v>39</v>
      </c>
      <c r="I40" t="s">
        <v>27</v>
      </c>
      <c r="J40" t="s">
        <v>27</v>
      </c>
      <c r="K40">
        <v>10082372</v>
      </c>
      <c r="L40" t="s">
        <v>421</v>
      </c>
      <c r="M40" t="s">
        <v>281</v>
      </c>
      <c r="N40" t="s">
        <v>392</v>
      </c>
      <c r="O40">
        <v>1</v>
      </c>
      <c r="P40" t="s">
        <v>393</v>
      </c>
      <c r="Q40" t="s">
        <v>40</v>
      </c>
      <c r="R40" t="s">
        <v>29</v>
      </c>
      <c r="S40" t="s">
        <v>30</v>
      </c>
      <c r="T40" t="s">
        <v>31</v>
      </c>
      <c r="U40" t="s">
        <v>40</v>
      </c>
      <c r="V40" t="s">
        <v>40</v>
      </c>
      <c r="W40" t="s">
        <v>313</v>
      </c>
      <c r="X40" t="s">
        <v>314</v>
      </c>
      <c r="Y40" t="s">
        <v>422</v>
      </c>
      <c r="Z40" t="s">
        <v>423</v>
      </c>
    </row>
    <row r="41" spans="1:26" x14ac:dyDescent="0.25">
      <c r="A41" t="s">
        <v>44</v>
      </c>
      <c r="B41" t="s">
        <v>306</v>
      </c>
      <c r="C41" t="s">
        <v>45</v>
      </c>
      <c r="D41">
        <v>18</v>
      </c>
      <c r="E41" t="s">
        <v>378</v>
      </c>
      <c r="F41" t="s">
        <v>24</v>
      </c>
      <c r="G41" t="s">
        <v>308</v>
      </c>
      <c r="H41" t="s">
        <v>39</v>
      </c>
      <c r="I41" t="s">
        <v>27</v>
      </c>
      <c r="J41" t="s">
        <v>27</v>
      </c>
      <c r="K41">
        <v>10645344</v>
      </c>
      <c r="L41" t="s">
        <v>328</v>
      </c>
      <c r="M41" t="s">
        <v>99</v>
      </c>
      <c r="N41" t="s">
        <v>392</v>
      </c>
      <c r="O41">
        <v>1</v>
      </c>
      <c r="P41" t="s">
        <v>393</v>
      </c>
      <c r="Q41" t="s">
        <v>40</v>
      </c>
      <c r="R41" t="s">
        <v>29</v>
      </c>
      <c r="S41" t="s">
        <v>30</v>
      </c>
      <c r="T41" t="s">
        <v>31</v>
      </c>
      <c r="U41" t="s">
        <v>40</v>
      </c>
      <c r="V41" t="s">
        <v>40</v>
      </c>
      <c r="W41" t="s">
        <v>313</v>
      </c>
      <c r="X41" t="s">
        <v>314</v>
      </c>
      <c r="Y41" t="s">
        <v>424</v>
      </c>
      <c r="Z41" t="s">
        <v>425</v>
      </c>
    </row>
    <row r="42" spans="1:26" x14ac:dyDescent="0.25">
      <c r="A42" t="s">
        <v>44</v>
      </c>
      <c r="B42" t="s">
        <v>306</v>
      </c>
      <c r="C42" t="s">
        <v>45</v>
      </c>
      <c r="D42">
        <v>19</v>
      </c>
      <c r="E42" t="s">
        <v>381</v>
      </c>
      <c r="F42" t="s">
        <v>24</v>
      </c>
      <c r="G42" t="s">
        <v>308</v>
      </c>
      <c r="H42" t="s">
        <v>39</v>
      </c>
      <c r="I42" t="s">
        <v>27</v>
      </c>
      <c r="J42" t="s">
        <v>27</v>
      </c>
      <c r="K42">
        <v>10815242</v>
      </c>
      <c r="L42" t="s">
        <v>309</v>
      </c>
      <c r="M42" t="s">
        <v>28</v>
      </c>
      <c r="N42" t="s">
        <v>392</v>
      </c>
      <c r="O42">
        <v>1</v>
      </c>
      <c r="P42" t="s">
        <v>393</v>
      </c>
      <c r="Q42" t="s">
        <v>40</v>
      </c>
      <c r="R42" t="s">
        <v>29</v>
      </c>
      <c r="S42" t="s">
        <v>30</v>
      </c>
      <c r="T42" t="s">
        <v>31</v>
      </c>
      <c r="U42" t="s">
        <v>40</v>
      </c>
      <c r="V42" t="s">
        <v>40</v>
      </c>
      <c r="W42" t="s">
        <v>313</v>
      </c>
      <c r="X42" t="s">
        <v>314</v>
      </c>
      <c r="Y42" t="s">
        <v>426</v>
      </c>
      <c r="Z42" t="s">
        <v>427</v>
      </c>
    </row>
    <row r="43" spans="1:26" x14ac:dyDescent="0.25">
      <c r="A43" t="s">
        <v>44</v>
      </c>
      <c r="B43" t="s">
        <v>306</v>
      </c>
      <c r="C43" t="s">
        <v>45</v>
      </c>
      <c r="D43">
        <v>20</v>
      </c>
      <c r="E43" t="s">
        <v>383</v>
      </c>
      <c r="F43" t="s">
        <v>24</v>
      </c>
      <c r="G43" t="s">
        <v>308</v>
      </c>
      <c r="H43" t="s">
        <v>39</v>
      </c>
      <c r="I43" t="s">
        <v>27</v>
      </c>
      <c r="J43" t="s">
        <v>27</v>
      </c>
      <c r="K43">
        <v>11944232</v>
      </c>
      <c r="L43" t="s">
        <v>309</v>
      </c>
      <c r="M43" t="s">
        <v>28</v>
      </c>
      <c r="N43" t="s">
        <v>392</v>
      </c>
      <c r="O43">
        <v>1</v>
      </c>
      <c r="P43" t="s">
        <v>393</v>
      </c>
      <c r="Q43" t="s">
        <v>40</v>
      </c>
      <c r="R43" t="s">
        <v>29</v>
      </c>
      <c r="S43" t="s">
        <v>30</v>
      </c>
      <c r="T43" t="s">
        <v>31</v>
      </c>
      <c r="U43" t="s">
        <v>40</v>
      </c>
      <c r="V43" t="s">
        <v>40</v>
      </c>
      <c r="W43" t="s">
        <v>313</v>
      </c>
      <c r="X43" t="s">
        <v>314</v>
      </c>
      <c r="Y43" t="s">
        <v>428</v>
      </c>
      <c r="Z43" t="s">
        <v>429</v>
      </c>
    </row>
    <row r="44" spans="1:26" x14ac:dyDescent="0.25">
      <c r="A44" t="s">
        <v>44</v>
      </c>
      <c r="B44" t="s">
        <v>306</v>
      </c>
      <c r="C44" t="s">
        <v>45</v>
      </c>
      <c r="D44">
        <v>21</v>
      </c>
      <c r="E44" t="s">
        <v>386</v>
      </c>
      <c r="F44" t="s">
        <v>24</v>
      </c>
      <c r="G44" t="s">
        <v>308</v>
      </c>
      <c r="H44" t="s">
        <v>39</v>
      </c>
      <c r="I44" t="s">
        <v>27</v>
      </c>
      <c r="J44" t="s">
        <v>27</v>
      </c>
      <c r="K44">
        <v>12310885</v>
      </c>
      <c r="L44" t="s">
        <v>309</v>
      </c>
      <c r="M44" t="s">
        <v>28</v>
      </c>
      <c r="N44" t="s">
        <v>392</v>
      </c>
      <c r="O44">
        <v>1</v>
      </c>
      <c r="P44" t="s">
        <v>393</v>
      </c>
      <c r="Q44" t="s">
        <v>40</v>
      </c>
      <c r="R44" t="s">
        <v>29</v>
      </c>
      <c r="S44" t="s">
        <v>30</v>
      </c>
      <c r="T44" t="s">
        <v>31</v>
      </c>
      <c r="U44" t="s">
        <v>40</v>
      </c>
      <c r="V44" t="s">
        <v>40</v>
      </c>
      <c r="W44" t="s">
        <v>313</v>
      </c>
      <c r="X44" t="s">
        <v>314</v>
      </c>
      <c r="Y44" t="s">
        <v>430</v>
      </c>
      <c r="Z44" t="s">
        <v>431</v>
      </c>
    </row>
    <row r="45" spans="1:26" x14ac:dyDescent="0.25">
      <c r="A45" t="s">
        <v>44</v>
      </c>
      <c r="B45" t="s">
        <v>306</v>
      </c>
      <c r="C45" t="s">
        <v>45</v>
      </c>
      <c r="D45">
        <v>22</v>
      </c>
      <c r="E45" t="s">
        <v>389</v>
      </c>
      <c r="F45" t="s">
        <v>24</v>
      </c>
      <c r="G45" t="s">
        <v>308</v>
      </c>
      <c r="H45" t="s">
        <v>39</v>
      </c>
      <c r="I45" t="s">
        <v>27</v>
      </c>
      <c r="J45" t="s">
        <v>27</v>
      </c>
      <c r="K45">
        <v>11881360</v>
      </c>
      <c r="L45" t="s">
        <v>379</v>
      </c>
      <c r="M45" t="s">
        <v>50</v>
      </c>
      <c r="N45" t="s">
        <v>392</v>
      </c>
      <c r="O45">
        <v>1</v>
      </c>
      <c r="P45" t="s">
        <v>393</v>
      </c>
      <c r="Q45" t="s">
        <v>40</v>
      </c>
      <c r="R45" t="s">
        <v>29</v>
      </c>
      <c r="S45" t="s">
        <v>30</v>
      </c>
      <c r="T45" t="s">
        <v>31</v>
      </c>
      <c r="U45" t="s">
        <v>40</v>
      </c>
      <c r="V45" t="s">
        <v>40</v>
      </c>
      <c r="W45" t="s">
        <v>313</v>
      </c>
      <c r="X45" t="s">
        <v>314</v>
      </c>
      <c r="Y45" t="s">
        <v>432</v>
      </c>
      <c r="Z45" t="s">
        <v>433</v>
      </c>
    </row>
    <row r="46" spans="1:26" x14ac:dyDescent="0.25">
      <c r="A46" t="s">
        <v>47</v>
      </c>
      <c r="B46" t="s">
        <v>434</v>
      </c>
      <c r="C46" t="s">
        <v>23</v>
      </c>
      <c r="D46">
        <v>1</v>
      </c>
      <c r="E46" t="s">
        <v>307</v>
      </c>
      <c r="F46" t="s">
        <v>24</v>
      </c>
      <c r="G46" t="s">
        <v>308</v>
      </c>
      <c r="H46" t="s">
        <v>39</v>
      </c>
      <c r="I46" t="s">
        <v>27</v>
      </c>
      <c r="J46" t="s">
        <v>27</v>
      </c>
      <c r="K46" t="s">
        <v>43</v>
      </c>
      <c r="L46" t="s">
        <v>43</v>
      </c>
      <c r="M46" t="s">
        <v>43</v>
      </c>
      <c r="N46" t="s">
        <v>43</v>
      </c>
      <c r="O46" t="s">
        <v>40</v>
      </c>
      <c r="P46" t="s">
        <v>435</v>
      </c>
      <c r="Q46" t="s">
        <v>43</v>
      </c>
      <c r="R46" t="s">
        <v>29</v>
      </c>
      <c r="S46" t="s">
        <v>30</v>
      </c>
      <c r="T46" t="s">
        <v>31</v>
      </c>
      <c r="U46" t="s">
        <v>40</v>
      </c>
      <c r="V46" t="s">
        <v>40</v>
      </c>
      <c r="W46" t="s">
        <v>436</v>
      </c>
      <c r="X46" t="s">
        <v>437</v>
      </c>
      <c r="Y46" t="s">
        <v>40</v>
      </c>
      <c r="Z46" t="s">
        <v>27</v>
      </c>
    </row>
    <row r="47" spans="1:26" x14ac:dyDescent="0.25">
      <c r="A47" t="s">
        <v>47</v>
      </c>
      <c r="B47" t="s">
        <v>434</v>
      </c>
      <c r="C47" t="s">
        <v>23</v>
      </c>
      <c r="D47">
        <v>2</v>
      </c>
      <c r="E47" t="s">
        <v>315</v>
      </c>
      <c r="F47" t="s">
        <v>24</v>
      </c>
      <c r="G47" t="s">
        <v>308</v>
      </c>
      <c r="H47" t="s">
        <v>39</v>
      </c>
      <c r="I47" t="s">
        <v>27</v>
      </c>
      <c r="J47" t="s">
        <v>27</v>
      </c>
      <c r="K47" t="s">
        <v>43</v>
      </c>
      <c r="L47" t="s">
        <v>43</v>
      </c>
      <c r="M47" t="s">
        <v>43</v>
      </c>
      <c r="N47" t="s">
        <v>43</v>
      </c>
      <c r="O47" t="s">
        <v>40</v>
      </c>
      <c r="P47" t="s">
        <v>435</v>
      </c>
      <c r="Q47" t="s">
        <v>43</v>
      </c>
      <c r="R47" t="s">
        <v>29</v>
      </c>
      <c r="S47" t="s">
        <v>30</v>
      </c>
      <c r="T47" t="s">
        <v>31</v>
      </c>
      <c r="U47" t="s">
        <v>40</v>
      </c>
      <c r="V47" t="s">
        <v>40</v>
      </c>
      <c r="W47" t="s">
        <v>436</v>
      </c>
      <c r="X47" t="s">
        <v>437</v>
      </c>
      <c r="Y47" t="s">
        <v>40</v>
      </c>
      <c r="Z47" t="s">
        <v>27</v>
      </c>
    </row>
    <row r="48" spans="1:26" x14ac:dyDescent="0.25">
      <c r="A48" t="s">
        <v>47</v>
      </c>
      <c r="B48" t="s">
        <v>434</v>
      </c>
      <c r="C48" t="s">
        <v>23</v>
      </c>
      <c r="D48">
        <v>3</v>
      </c>
      <c r="E48" t="s">
        <v>319</v>
      </c>
      <c r="F48" t="s">
        <v>24</v>
      </c>
      <c r="G48" t="s">
        <v>308</v>
      </c>
      <c r="H48" t="s">
        <v>39</v>
      </c>
      <c r="I48" t="s">
        <v>27</v>
      </c>
      <c r="J48" t="s">
        <v>27</v>
      </c>
      <c r="K48" t="s">
        <v>43</v>
      </c>
      <c r="L48" t="s">
        <v>43</v>
      </c>
      <c r="M48" t="s">
        <v>43</v>
      </c>
      <c r="N48" t="s">
        <v>43</v>
      </c>
      <c r="O48" t="s">
        <v>40</v>
      </c>
      <c r="P48" t="s">
        <v>435</v>
      </c>
      <c r="Q48" t="s">
        <v>43</v>
      </c>
      <c r="R48" t="s">
        <v>29</v>
      </c>
      <c r="S48" t="s">
        <v>30</v>
      </c>
      <c r="T48" t="s">
        <v>31</v>
      </c>
      <c r="U48" t="s">
        <v>40</v>
      </c>
      <c r="V48" t="s">
        <v>40</v>
      </c>
      <c r="W48" t="s">
        <v>436</v>
      </c>
      <c r="X48" t="s">
        <v>437</v>
      </c>
      <c r="Y48" t="s">
        <v>40</v>
      </c>
      <c r="Z48" t="s">
        <v>27</v>
      </c>
    </row>
    <row r="49" spans="1:26" x14ac:dyDescent="0.25">
      <c r="A49" t="s">
        <v>47</v>
      </c>
      <c r="B49" t="s">
        <v>434</v>
      </c>
      <c r="C49" t="s">
        <v>23</v>
      </c>
      <c r="D49">
        <v>4</v>
      </c>
      <c r="E49" t="s">
        <v>322</v>
      </c>
      <c r="F49" t="s">
        <v>24</v>
      </c>
      <c r="G49" t="s">
        <v>308</v>
      </c>
      <c r="H49" t="s">
        <v>39</v>
      </c>
      <c r="I49" t="s">
        <v>27</v>
      </c>
      <c r="J49" t="s">
        <v>27</v>
      </c>
      <c r="K49" t="s">
        <v>43</v>
      </c>
      <c r="L49" t="s">
        <v>43</v>
      </c>
      <c r="M49" t="s">
        <v>43</v>
      </c>
      <c r="N49" t="s">
        <v>43</v>
      </c>
      <c r="O49" t="s">
        <v>40</v>
      </c>
      <c r="P49" t="s">
        <v>435</v>
      </c>
      <c r="Q49" t="s">
        <v>43</v>
      </c>
      <c r="R49" t="s">
        <v>29</v>
      </c>
      <c r="S49" t="s">
        <v>30</v>
      </c>
      <c r="T49" t="s">
        <v>31</v>
      </c>
      <c r="U49" t="s">
        <v>40</v>
      </c>
      <c r="V49" t="s">
        <v>40</v>
      </c>
      <c r="W49" t="s">
        <v>436</v>
      </c>
      <c r="X49" t="s">
        <v>437</v>
      </c>
      <c r="Y49" t="s">
        <v>40</v>
      </c>
      <c r="Z49" t="s">
        <v>27</v>
      </c>
    </row>
    <row r="50" spans="1:26" x14ac:dyDescent="0.25">
      <c r="A50" t="s">
        <v>47</v>
      </c>
      <c r="B50" t="s">
        <v>434</v>
      </c>
      <c r="C50" t="s">
        <v>23</v>
      </c>
      <c r="D50">
        <v>5</v>
      </c>
      <c r="E50" t="s">
        <v>325</v>
      </c>
      <c r="F50" t="s">
        <v>24</v>
      </c>
      <c r="G50" t="s">
        <v>308</v>
      </c>
      <c r="H50" t="s">
        <v>39</v>
      </c>
      <c r="I50" t="s">
        <v>27</v>
      </c>
      <c r="J50" t="s">
        <v>27</v>
      </c>
      <c r="K50" t="s">
        <v>43</v>
      </c>
      <c r="L50" t="s">
        <v>43</v>
      </c>
      <c r="M50" t="s">
        <v>43</v>
      </c>
      <c r="N50" t="s">
        <v>43</v>
      </c>
      <c r="O50" t="s">
        <v>40</v>
      </c>
      <c r="P50" t="s">
        <v>435</v>
      </c>
      <c r="Q50" t="s">
        <v>43</v>
      </c>
      <c r="R50" t="s">
        <v>29</v>
      </c>
      <c r="S50" t="s">
        <v>30</v>
      </c>
      <c r="T50" t="s">
        <v>31</v>
      </c>
      <c r="U50" t="s">
        <v>40</v>
      </c>
      <c r="V50" t="s">
        <v>40</v>
      </c>
      <c r="W50" t="s">
        <v>436</v>
      </c>
      <c r="X50" t="s">
        <v>437</v>
      </c>
      <c r="Y50" t="s">
        <v>40</v>
      </c>
      <c r="Z50" t="s">
        <v>27</v>
      </c>
    </row>
    <row r="51" spans="1:26" x14ac:dyDescent="0.25">
      <c r="A51" t="s">
        <v>47</v>
      </c>
      <c r="B51" t="s">
        <v>434</v>
      </c>
      <c r="C51" t="s">
        <v>23</v>
      </c>
      <c r="D51">
        <v>6</v>
      </c>
      <c r="E51" t="s">
        <v>327</v>
      </c>
      <c r="F51" t="s">
        <v>24</v>
      </c>
      <c r="G51" t="s">
        <v>308</v>
      </c>
      <c r="H51" t="s">
        <v>39</v>
      </c>
      <c r="I51" t="s">
        <v>27</v>
      </c>
      <c r="J51" t="s">
        <v>27</v>
      </c>
      <c r="K51" t="s">
        <v>43</v>
      </c>
      <c r="L51" t="s">
        <v>43</v>
      </c>
      <c r="M51" t="s">
        <v>43</v>
      </c>
      <c r="N51" t="s">
        <v>43</v>
      </c>
      <c r="O51" t="s">
        <v>40</v>
      </c>
      <c r="P51" t="s">
        <v>435</v>
      </c>
      <c r="Q51" t="s">
        <v>43</v>
      </c>
      <c r="R51" t="s">
        <v>29</v>
      </c>
      <c r="S51" t="s">
        <v>30</v>
      </c>
      <c r="T51" t="s">
        <v>31</v>
      </c>
      <c r="U51" t="s">
        <v>40</v>
      </c>
      <c r="V51" t="s">
        <v>40</v>
      </c>
      <c r="W51" t="s">
        <v>436</v>
      </c>
      <c r="X51" t="s">
        <v>437</v>
      </c>
      <c r="Y51" t="s">
        <v>40</v>
      </c>
      <c r="Z51" t="s">
        <v>27</v>
      </c>
    </row>
    <row r="52" spans="1:26" x14ac:dyDescent="0.25">
      <c r="A52" t="s">
        <v>47</v>
      </c>
      <c r="B52" t="s">
        <v>434</v>
      </c>
      <c r="C52" t="s">
        <v>23</v>
      </c>
      <c r="D52">
        <v>7</v>
      </c>
      <c r="E52" t="s">
        <v>330</v>
      </c>
      <c r="F52" t="s">
        <v>24</v>
      </c>
      <c r="G52" t="s">
        <v>308</v>
      </c>
      <c r="H52" t="s">
        <v>39</v>
      </c>
      <c r="I52" t="s">
        <v>27</v>
      </c>
      <c r="J52" t="s">
        <v>27</v>
      </c>
      <c r="K52" t="s">
        <v>43</v>
      </c>
      <c r="L52" t="s">
        <v>43</v>
      </c>
      <c r="M52" t="s">
        <v>43</v>
      </c>
      <c r="N52" t="s">
        <v>43</v>
      </c>
      <c r="O52" t="s">
        <v>40</v>
      </c>
      <c r="P52" t="s">
        <v>435</v>
      </c>
      <c r="Q52" t="s">
        <v>43</v>
      </c>
      <c r="R52" t="s">
        <v>29</v>
      </c>
      <c r="S52" t="s">
        <v>30</v>
      </c>
      <c r="T52" t="s">
        <v>31</v>
      </c>
      <c r="U52" t="s">
        <v>40</v>
      </c>
      <c r="V52" t="s">
        <v>40</v>
      </c>
      <c r="W52" t="s">
        <v>436</v>
      </c>
      <c r="X52" t="s">
        <v>437</v>
      </c>
      <c r="Y52" t="s">
        <v>40</v>
      </c>
      <c r="Z52" t="s">
        <v>27</v>
      </c>
    </row>
    <row r="53" spans="1:26" x14ac:dyDescent="0.25">
      <c r="A53" t="s">
        <v>47</v>
      </c>
      <c r="B53" t="s">
        <v>434</v>
      </c>
      <c r="C53" t="s">
        <v>23</v>
      </c>
      <c r="D53">
        <v>8</v>
      </c>
      <c r="E53" t="s">
        <v>333</v>
      </c>
      <c r="F53" t="s">
        <v>24</v>
      </c>
      <c r="G53" t="s">
        <v>308</v>
      </c>
      <c r="H53" t="s">
        <v>39</v>
      </c>
      <c r="I53" t="s">
        <v>27</v>
      </c>
      <c r="J53" t="s">
        <v>27</v>
      </c>
      <c r="K53" t="s">
        <v>43</v>
      </c>
      <c r="L53" t="s">
        <v>43</v>
      </c>
      <c r="M53" t="s">
        <v>43</v>
      </c>
      <c r="N53" t="s">
        <v>43</v>
      </c>
      <c r="O53" t="s">
        <v>40</v>
      </c>
      <c r="P53" t="s">
        <v>435</v>
      </c>
      <c r="Q53" t="s">
        <v>43</v>
      </c>
      <c r="R53" t="s">
        <v>29</v>
      </c>
      <c r="S53" t="s">
        <v>30</v>
      </c>
      <c r="T53" t="s">
        <v>31</v>
      </c>
      <c r="U53" t="s">
        <v>40</v>
      </c>
      <c r="V53" t="s">
        <v>40</v>
      </c>
      <c r="W53" t="s">
        <v>436</v>
      </c>
      <c r="X53" t="s">
        <v>437</v>
      </c>
      <c r="Y53" t="s">
        <v>40</v>
      </c>
      <c r="Z53" t="s">
        <v>27</v>
      </c>
    </row>
    <row r="54" spans="1:26" x14ac:dyDescent="0.25">
      <c r="A54" t="s">
        <v>47</v>
      </c>
      <c r="B54" t="s">
        <v>434</v>
      </c>
      <c r="C54" t="s">
        <v>23</v>
      </c>
      <c r="D54">
        <v>9</v>
      </c>
      <c r="E54" t="s">
        <v>335</v>
      </c>
      <c r="F54" t="s">
        <v>24</v>
      </c>
      <c r="G54" t="s">
        <v>308</v>
      </c>
      <c r="H54" t="s">
        <v>39</v>
      </c>
      <c r="I54" t="s">
        <v>27</v>
      </c>
      <c r="J54" t="s">
        <v>27</v>
      </c>
      <c r="K54" t="s">
        <v>43</v>
      </c>
      <c r="L54" t="s">
        <v>43</v>
      </c>
      <c r="M54" t="s">
        <v>43</v>
      </c>
      <c r="N54" t="s">
        <v>43</v>
      </c>
      <c r="O54" t="s">
        <v>40</v>
      </c>
      <c r="P54" t="s">
        <v>435</v>
      </c>
      <c r="Q54" t="s">
        <v>43</v>
      </c>
      <c r="R54" t="s">
        <v>29</v>
      </c>
      <c r="S54" t="s">
        <v>30</v>
      </c>
      <c r="T54" t="s">
        <v>31</v>
      </c>
      <c r="U54" t="s">
        <v>40</v>
      </c>
      <c r="V54" t="s">
        <v>40</v>
      </c>
      <c r="W54" t="s">
        <v>436</v>
      </c>
      <c r="X54" t="s">
        <v>437</v>
      </c>
      <c r="Y54" t="s">
        <v>40</v>
      </c>
      <c r="Z54" t="s">
        <v>27</v>
      </c>
    </row>
    <row r="55" spans="1:26" x14ac:dyDescent="0.25">
      <c r="A55" t="s">
        <v>47</v>
      </c>
      <c r="B55" t="s">
        <v>434</v>
      </c>
      <c r="C55" t="s">
        <v>23</v>
      </c>
      <c r="D55">
        <v>10</v>
      </c>
      <c r="E55" t="s">
        <v>337</v>
      </c>
      <c r="F55" t="s">
        <v>24</v>
      </c>
      <c r="G55" t="s">
        <v>308</v>
      </c>
      <c r="H55" t="s">
        <v>338</v>
      </c>
      <c r="I55" t="s">
        <v>339</v>
      </c>
      <c r="J55" t="s">
        <v>27</v>
      </c>
      <c r="K55">
        <v>2925642</v>
      </c>
      <c r="L55" t="s">
        <v>438</v>
      </c>
      <c r="M55" t="s">
        <v>99</v>
      </c>
      <c r="N55" t="s">
        <v>439</v>
      </c>
      <c r="O55" t="s">
        <v>440</v>
      </c>
      <c r="P55" t="s">
        <v>435</v>
      </c>
      <c r="Q55" t="s">
        <v>441</v>
      </c>
      <c r="R55" t="s">
        <v>29</v>
      </c>
      <c r="S55" t="s">
        <v>30</v>
      </c>
      <c r="T55" t="s">
        <v>31</v>
      </c>
      <c r="U55" t="s">
        <v>442</v>
      </c>
      <c r="V55" t="s">
        <v>40</v>
      </c>
      <c r="W55" t="s">
        <v>313</v>
      </c>
      <c r="X55" t="s">
        <v>314</v>
      </c>
      <c r="Y55" t="s">
        <v>32</v>
      </c>
      <c r="Z55" t="s">
        <v>27</v>
      </c>
    </row>
    <row r="56" spans="1:26" x14ac:dyDescent="0.25">
      <c r="A56" t="s">
        <v>47</v>
      </c>
      <c r="B56" t="s">
        <v>434</v>
      </c>
      <c r="C56" t="s">
        <v>23</v>
      </c>
      <c r="D56">
        <v>11</v>
      </c>
      <c r="E56" t="s">
        <v>344</v>
      </c>
      <c r="F56" t="s">
        <v>24</v>
      </c>
      <c r="G56" t="s">
        <v>308</v>
      </c>
      <c r="H56" t="s">
        <v>25</v>
      </c>
      <c r="I56" t="s">
        <v>38</v>
      </c>
      <c r="J56" t="s">
        <v>27</v>
      </c>
      <c r="K56">
        <v>15553696</v>
      </c>
      <c r="L56" t="s">
        <v>443</v>
      </c>
      <c r="M56" t="s">
        <v>290</v>
      </c>
      <c r="N56" t="s">
        <v>444</v>
      </c>
      <c r="O56">
        <v>2121</v>
      </c>
      <c r="P56" t="s">
        <v>435</v>
      </c>
      <c r="Q56" t="s">
        <v>445</v>
      </c>
      <c r="R56" t="s">
        <v>29</v>
      </c>
      <c r="S56" t="s">
        <v>30</v>
      </c>
      <c r="T56" t="s">
        <v>31</v>
      </c>
      <c r="U56" t="s">
        <v>446</v>
      </c>
      <c r="V56" t="s">
        <v>40</v>
      </c>
      <c r="W56" t="s">
        <v>313</v>
      </c>
      <c r="X56" t="s">
        <v>314</v>
      </c>
      <c r="Y56" t="s">
        <v>447</v>
      </c>
      <c r="Z56" t="s">
        <v>27</v>
      </c>
    </row>
    <row r="57" spans="1:26" x14ac:dyDescent="0.25">
      <c r="A57" t="s">
        <v>47</v>
      </c>
      <c r="B57" t="s">
        <v>434</v>
      </c>
      <c r="C57" t="s">
        <v>23</v>
      </c>
      <c r="D57">
        <v>12</v>
      </c>
      <c r="E57" t="s">
        <v>351</v>
      </c>
      <c r="F57" t="s">
        <v>24</v>
      </c>
      <c r="G57" t="s">
        <v>308</v>
      </c>
      <c r="H57" t="s">
        <v>25</v>
      </c>
      <c r="I57" t="s">
        <v>37</v>
      </c>
      <c r="J57" t="s">
        <v>27</v>
      </c>
      <c r="K57">
        <v>8440417</v>
      </c>
      <c r="L57" t="s">
        <v>438</v>
      </c>
      <c r="M57" t="s">
        <v>99</v>
      </c>
      <c r="N57" t="s">
        <v>448</v>
      </c>
      <c r="O57" t="s">
        <v>449</v>
      </c>
      <c r="P57" t="s">
        <v>435</v>
      </c>
      <c r="Q57" t="s">
        <v>450</v>
      </c>
      <c r="R57" t="s">
        <v>29</v>
      </c>
      <c r="S57" t="s">
        <v>30</v>
      </c>
      <c r="T57" t="s">
        <v>31</v>
      </c>
      <c r="U57" t="s">
        <v>451</v>
      </c>
      <c r="V57" t="s">
        <v>40</v>
      </c>
      <c r="W57" t="s">
        <v>313</v>
      </c>
      <c r="X57" t="s">
        <v>314</v>
      </c>
      <c r="Y57" t="s">
        <v>452</v>
      </c>
      <c r="Z57" t="s">
        <v>27</v>
      </c>
    </row>
    <row r="58" spans="1:26" x14ac:dyDescent="0.25">
      <c r="A58" t="s">
        <v>47</v>
      </c>
      <c r="B58" t="s">
        <v>434</v>
      </c>
      <c r="C58" t="s">
        <v>23</v>
      </c>
      <c r="D58">
        <v>13</v>
      </c>
      <c r="E58" t="s">
        <v>357</v>
      </c>
      <c r="F58" t="s">
        <v>24</v>
      </c>
      <c r="G58" t="s">
        <v>308</v>
      </c>
      <c r="H58" t="s">
        <v>25</v>
      </c>
      <c r="I58" t="s">
        <v>35</v>
      </c>
      <c r="J58" t="s">
        <v>27</v>
      </c>
      <c r="K58">
        <v>4405735</v>
      </c>
      <c r="L58" t="s">
        <v>438</v>
      </c>
      <c r="M58" t="s">
        <v>99</v>
      </c>
      <c r="N58" t="s">
        <v>453</v>
      </c>
      <c r="O58" t="s">
        <v>440</v>
      </c>
      <c r="P58" t="s">
        <v>435</v>
      </c>
      <c r="Q58" t="s">
        <v>454</v>
      </c>
      <c r="R58" t="s">
        <v>29</v>
      </c>
      <c r="S58" t="s">
        <v>30</v>
      </c>
      <c r="T58" t="s">
        <v>31</v>
      </c>
      <c r="U58" t="s">
        <v>455</v>
      </c>
      <c r="V58" t="s">
        <v>40</v>
      </c>
      <c r="W58" t="s">
        <v>313</v>
      </c>
      <c r="X58" t="s">
        <v>314</v>
      </c>
      <c r="Y58" t="s">
        <v>456</v>
      </c>
      <c r="Z58" t="s">
        <v>27</v>
      </c>
    </row>
    <row r="59" spans="1:26" x14ac:dyDescent="0.25">
      <c r="A59" t="s">
        <v>47</v>
      </c>
      <c r="B59" t="s">
        <v>434</v>
      </c>
      <c r="C59" t="s">
        <v>23</v>
      </c>
      <c r="D59">
        <v>14</v>
      </c>
      <c r="E59" t="s">
        <v>362</v>
      </c>
      <c r="F59" t="s">
        <v>24</v>
      </c>
      <c r="G59" t="s">
        <v>308</v>
      </c>
      <c r="H59" t="s">
        <v>25</v>
      </c>
      <c r="I59" t="s">
        <v>34</v>
      </c>
      <c r="J59" t="s">
        <v>27</v>
      </c>
      <c r="K59">
        <v>2046116</v>
      </c>
      <c r="L59" t="s">
        <v>443</v>
      </c>
      <c r="M59" t="s">
        <v>290</v>
      </c>
      <c r="N59" t="s">
        <v>457</v>
      </c>
      <c r="O59">
        <v>265</v>
      </c>
      <c r="P59" t="s">
        <v>435</v>
      </c>
      <c r="Q59" t="s">
        <v>458</v>
      </c>
      <c r="R59" t="s">
        <v>29</v>
      </c>
      <c r="S59" t="s">
        <v>30</v>
      </c>
      <c r="T59" t="s">
        <v>31</v>
      </c>
      <c r="U59" t="s">
        <v>459</v>
      </c>
      <c r="V59" t="s">
        <v>40</v>
      </c>
      <c r="W59" t="s">
        <v>313</v>
      </c>
      <c r="X59" t="s">
        <v>314</v>
      </c>
      <c r="Y59" t="s">
        <v>32</v>
      </c>
      <c r="Z59" t="s">
        <v>27</v>
      </c>
    </row>
    <row r="60" spans="1:26" x14ac:dyDescent="0.25">
      <c r="A60" t="s">
        <v>47</v>
      </c>
      <c r="B60" t="s">
        <v>434</v>
      </c>
      <c r="C60" t="s">
        <v>23</v>
      </c>
      <c r="D60">
        <v>15</v>
      </c>
      <c r="E60" t="s">
        <v>366</v>
      </c>
      <c r="F60" t="s">
        <v>24</v>
      </c>
      <c r="G60" t="s">
        <v>308</v>
      </c>
      <c r="H60" t="s">
        <v>25</v>
      </c>
      <c r="I60" t="s">
        <v>33</v>
      </c>
      <c r="J60" t="s">
        <v>27</v>
      </c>
      <c r="K60">
        <v>825532</v>
      </c>
      <c r="L60" t="s">
        <v>438</v>
      </c>
      <c r="M60" t="s">
        <v>99</v>
      </c>
      <c r="N60" t="s">
        <v>460</v>
      </c>
      <c r="O60" t="s">
        <v>461</v>
      </c>
      <c r="P60" t="s">
        <v>435</v>
      </c>
      <c r="Q60" t="s">
        <v>462</v>
      </c>
      <c r="R60" t="s">
        <v>29</v>
      </c>
      <c r="S60" t="s">
        <v>30</v>
      </c>
      <c r="T60" t="s">
        <v>31</v>
      </c>
      <c r="U60" t="s">
        <v>463</v>
      </c>
      <c r="V60" t="s">
        <v>40</v>
      </c>
      <c r="W60" t="s">
        <v>313</v>
      </c>
      <c r="X60" t="s">
        <v>314</v>
      </c>
      <c r="Y60" t="s">
        <v>32</v>
      </c>
      <c r="Z60" t="s">
        <v>27</v>
      </c>
    </row>
    <row r="61" spans="1:26" x14ac:dyDescent="0.25">
      <c r="A61" t="s">
        <v>47</v>
      </c>
      <c r="B61" t="s">
        <v>434</v>
      </c>
      <c r="C61" t="s">
        <v>23</v>
      </c>
      <c r="D61">
        <v>16</v>
      </c>
      <c r="E61" t="s">
        <v>370</v>
      </c>
      <c r="F61" t="s">
        <v>24</v>
      </c>
      <c r="G61" t="s">
        <v>308</v>
      </c>
      <c r="H61" t="s">
        <v>25</v>
      </c>
      <c r="I61" t="s">
        <v>26</v>
      </c>
      <c r="J61" t="s">
        <v>27</v>
      </c>
      <c r="K61">
        <v>290040</v>
      </c>
      <c r="L61" t="s">
        <v>438</v>
      </c>
      <c r="M61" t="s">
        <v>99</v>
      </c>
      <c r="N61" t="s">
        <v>464</v>
      </c>
      <c r="O61" t="s">
        <v>465</v>
      </c>
      <c r="P61" t="s">
        <v>435</v>
      </c>
      <c r="Q61" t="s">
        <v>466</v>
      </c>
      <c r="R61" t="s">
        <v>29</v>
      </c>
      <c r="S61" t="s">
        <v>30</v>
      </c>
      <c r="T61" t="s">
        <v>31</v>
      </c>
      <c r="U61" t="s">
        <v>467</v>
      </c>
      <c r="V61" t="s">
        <v>40</v>
      </c>
      <c r="W61" t="s">
        <v>313</v>
      </c>
      <c r="X61" t="s">
        <v>314</v>
      </c>
      <c r="Y61" t="s">
        <v>32</v>
      </c>
      <c r="Z61" t="s">
        <v>27</v>
      </c>
    </row>
    <row r="62" spans="1:26" x14ac:dyDescent="0.25">
      <c r="A62" t="s">
        <v>47</v>
      </c>
      <c r="B62" t="s">
        <v>434</v>
      </c>
      <c r="C62" t="s">
        <v>23</v>
      </c>
      <c r="D62">
        <v>17</v>
      </c>
      <c r="E62" t="s">
        <v>375</v>
      </c>
      <c r="F62" t="s">
        <v>24</v>
      </c>
      <c r="G62" t="s">
        <v>308</v>
      </c>
      <c r="H62" t="s">
        <v>39</v>
      </c>
      <c r="I62" t="s">
        <v>27</v>
      </c>
      <c r="J62" t="s">
        <v>27</v>
      </c>
      <c r="K62" t="s">
        <v>43</v>
      </c>
      <c r="L62" t="s">
        <v>43</v>
      </c>
      <c r="M62" t="s">
        <v>43</v>
      </c>
      <c r="N62" t="s">
        <v>43</v>
      </c>
      <c r="O62" t="s">
        <v>40</v>
      </c>
      <c r="P62" t="s">
        <v>435</v>
      </c>
      <c r="Q62" t="s">
        <v>43</v>
      </c>
      <c r="R62" t="s">
        <v>29</v>
      </c>
      <c r="S62" t="s">
        <v>30</v>
      </c>
      <c r="T62" t="s">
        <v>31</v>
      </c>
      <c r="U62" t="s">
        <v>40</v>
      </c>
      <c r="V62" t="s">
        <v>40</v>
      </c>
      <c r="W62" t="s">
        <v>436</v>
      </c>
      <c r="X62" t="s">
        <v>437</v>
      </c>
      <c r="Y62" t="s">
        <v>40</v>
      </c>
      <c r="Z62" t="s">
        <v>27</v>
      </c>
    </row>
    <row r="63" spans="1:26" x14ac:dyDescent="0.25">
      <c r="A63" t="s">
        <v>47</v>
      </c>
      <c r="B63" t="s">
        <v>434</v>
      </c>
      <c r="C63" t="s">
        <v>23</v>
      </c>
      <c r="D63">
        <v>18</v>
      </c>
      <c r="E63" t="s">
        <v>378</v>
      </c>
      <c r="F63" t="s">
        <v>24</v>
      </c>
      <c r="G63" t="s">
        <v>308</v>
      </c>
      <c r="H63" t="s">
        <v>39</v>
      </c>
      <c r="I63" t="s">
        <v>27</v>
      </c>
      <c r="J63" t="s">
        <v>27</v>
      </c>
      <c r="K63" t="s">
        <v>43</v>
      </c>
      <c r="L63" t="s">
        <v>43</v>
      </c>
      <c r="M63" t="s">
        <v>43</v>
      </c>
      <c r="N63" t="s">
        <v>43</v>
      </c>
      <c r="O63" t="s">
        <v>40</v>
      </c>
      <c r="P63" t="s">
        <v>435</v>
      </c>
      <c r="Q63" t="s">
        <v>43</v>
      </c>
      <c r="R63" t="s">
        <v>29</v>
      </c>
      <c r="S63" t="s">
        <v>30</v>
      </c>
      <c r="T63" t="s">
        <v>31</v>
      </c>
      <c r="U63" t="s">
        <v>40</v>
      </c>
      <c r="V63" t="s">
        <v>40</v>
      </c>
      <c r="W63" t="s">
        <v>436</v>
      </c>
      <c r="X63" t="s">
        <v>437</v>
      </c>
      <c r="Y63" t="s">
        <v>40</v>
      </c>
      <c r="Z63" t="s">
        <v>27</v>
      </c>
    </row>
    <row r="64" spans="1:26" x14ac:dyDescent="0.25">
      <c r="A64" t="s">
        <v>47</v>
      </c>
      <c r="B64" t="s">
        <v>434</v>
      </c>
      <c r="C64" t="s">
        <v>23</v>
      </c>
      <c r="D64">
        <v>19</v>
      </c>
      <c r="E64" t="s">
        <v>381</v>
      </c>
      <c r="F64" t="s">
        <v>24</v>
      </c>
      <c r="G64" t="s">
        <v>308</v>
      </c>
      <c r="H64" t="s">
        <v>39</v>
      </c>
      <c r="I64" t="s">
        <v>27</v>
      </c>
      <c r="J64" t="s">
        <v>27</v>
      </c>
      <c r="K64" t="s">
        <v>43</v>
      </c>
      <c r="L64" t="s">
        <v>43</v>
      </c>
      <c r="M64" t="s">
        <v>43</v>
      </c>
      <c r="N64" t="s">
        <v>43</v>
      </c>
      <c r="O64" t="s">
        <v>40</v>
      </c>
      <c r="P64" t="s">
        <v>435</v>
      </c>
      <c r="Q64" t="s">
        <v>43</v>
      </c>
      <c r="R64" t="s">
        <v>29</v>
      </c>
      <c r="S64" t="s">
        <v>30</v>
      </c>
      <c r="T64" t="s">
        <v>31</v>
      </c>
      <c r="U64" t="s">
        <v>40</v>
      </c>
      <c r="V64" t="s">
        <v>40</v>
      </c>
      <c r="W64" t="s">
        <v>436</v>
      </c>
      <c r="X64" t="s">
        <v>437</v>
      </c>
      <c r="Y64" t="s">
        <v>40</v>
      </c>
      <c r="Z64" t="s">
        <v>27</v>
      </c>
    </row>
    <row r="65" spans="1:26" x14ac:dyDescent="0.25">
      <c r="A65" t="s">
        <v>47</v>
      </c>
      <c r="B65" t="s">
        <v>434</v>
      </c>
      <c r="C65" t="s">
        <v>23</v>
      </c>
      <c r="D65">
        <v>20</v>
      </c>
      <c r="E65" t="s">
        <v>383</v>
      </c>
      <c r="F65" t="s">
        <v>24</v>
      </c>
      <c r="G65" t="s">
        <v>308</v>
      </c>
      <c r="H65" t="s">
        <v>39</v>
      </c>
      <c r="I65" t="s">
        <v>27</v>
      </c>
      <c r="J65" t="s">
        <v>27</v>
      </c>
      <c r="K65" t="s">
        <v>43</v>
      </c>
      <c r="L65" t="s">
        <v>43</v>
      </c>
      <c r="M65" t="s">
        <v>43</v>
      </c>
      <c r="N65" t="s">
        <v>43</v>
      </c>
      <c r="O65" t="s">
        <v>40</v>
      </c>
      <c r="P65" t="s">
        <v>435</v>
      </c>
      <c r="Q65" t="s">
        <v>43</v>
      </c>
      <c r="R65" t="s">
        <v>29</v>
      </c>
      <c r="S65" t="s">
        <v>30</v>
      </c>
      <c r="T65" t="s">
        <v>31</v>
      </c>
      <c r="U65" t="s">
        <v>40</v>
      </c>
      <c r="V65" t="s">
        <v>40</v>
      </c>
      <c r="W65" t="s">
        <v>436</v>
      </c>
      <c r="X65" t="s">
        <v>437</v>
      </c>
      <c r="Y65" t="s">
        <v>40</v>
      </c>
      <c r="Z65" t="s">
        <v>27</v>
      </c>
    </row>
    <row r="66" spans="1:26" x14ac:dyDescent="0.25">
      <c r="A66" t="s">
        <v>47</v>
      </c>
      <c r="B66" t="s">
        <v>434</v>
      </c>
      <c r="C66" t="s">
        <v>23</v>
      </c>
      <c r="D66">
        <v>21</v>
      </c>
      <c r="E66" t="s">
        <v>386</v>
      </c>
      <c r="F66" t="s">
        <v>24</v>
      </c>
      <c r="G66" t="s">
        <v>308</v>
      </c>
      <c r="H66" t="s">
        <v>39</v>
      </c>
      <c r="I66" t="s">
        <v>27</v>
      </c>
      <c r="J66" t="s">
        <v>27</v>
      </c>
      <c r="K66" t="s">
        <v>43</v>
      </c>
      <c r="L66" t="s">
        <v>43</v>
      </c>
      <c r="M66" t="s">
        <v>43</v>
      </c>
      <c r="N66" t="s">
        <v>43</v>
      </c>
      <c r="O66" t="s">
        <v>40</v>
      </c>
      <c r="P66" t="s">
        <v>435</v>
      </c>
      <c r="Q66" t="s">
        <v>43</v>
      </c>
      <c r="R66" t="s">
        <v>29</v>
      </c>
      <c r="S66" t="s">
        <v>30</v>
      </c>
      <c r="T66" t="s">
        <v>31</v>
      </c>
      <c r="U66" t="s">
        <v>40</v>
      </c>
      <c r="V66" t="s">
        <v>40</v>
      </c>
      <c r="W66" t="s">
        <v>436</v>
      </c>
      <c r="X66" t="s">
        <v>437</v>
      </c>
      <c r="Y66" t="s">
        <v>40</v>
      </c>
      <c r="Z66" t="s">
        <v>27</v>
      </c>
    </row>
    <row r="67" spans="1:26" x14ac:dyDescent="0.25">
      <c r="A67" t="s">
        <v>47</v>
      </c>
      <c r="B67" t="s">
        <v>434</v>
      </c>
      <c r="C67" t="s">
        <v>23</v>
      </c>
      <c r="D67">
        <v>22</v>
      </c>
      <c r="E67" t="s">
        <v>389</v>
      </c>
      <c r="F67" t="s">
        <v>24</v>
      </c>
      <c r="G67" t="s">
        <v>308</v>
      </c>
      <c r="H67" t="s">
        <v>39</v>
      </c>
      <c r="I67" t="s">
        <v>27</v>
      </c>
      <c r="J67" t="s">
        <v>27</v>
      </c>
      <c r="K67" t="s">
        <v>43</v>
      </c>
      <c r="L67" t="s">
        <v>43</v>
      </c>
      <c r="M67" t="s">
        <v>43</v>
      </c>
      <c r="N67" t="s">
        <v>43</v>
      </c>
      <c r="O67" t="s">
        <v>40</v>
      </c>
      <c r="P67" t="s">
        <v>435</v>
      </c>
      <c r="Q67" t="s">
        <v>43</v>
      </c>
      <c r="R67" t="s">
        <v>29</v>
      </c>
      <c r="S67" t="s">
        <v>30</v>
      </c>
      <c r="T67" t="s">
        <v>31</v>
      </c>
      <c r="U67" t="s">
        <v>40</v>
      </c>
      <c r="V67" t="s">
        <v>40</v>
      </c>
      <c r="W67" t="s">
        <v>436</v>
      </c>
      <c r="X67" t="s">
        <v>437</v>
      </c>
      <c r="Y67" t="s">
        <v>40</v>
      </c>
      <c r="Z67" t="s">
        <v>27</v>
      </c>
    </row>
    <row r="68" spans="1:26" x14ac:dyDescent="0.25">
      <c r="A68" t="s">
        <v>56</v>
      </c>
      <c r="B68" t="s">
        <v>434</v>
      </c>
      <c r="C68" t="s">
        <v>45</v>
      </c>
      <c r="D68">
        <v>1</v>
      </c>
      <c r="E68" t="s">
        <v>307</v>
      </c>
      <c r="F68" t="s">
        <v>24</v>
      </c>
      <c r="G68" t="s">
        <v>308</v>
      </c>
      <c r="H68" t="s">
        <v>39</v>
      </c>
      <c r="I68" t="s">
        <v>27</v>
      </c>
      <c r="J68" t="s">
        <v>27</v>
      </c>
      <c r="K68">
        <v>53673</v>
      </c>
      <c r="L68" t="s">
        <v>468</v>
      </c>
      <c r="M68" t="s">
        <v>291</v>
      </c>
      <c r="N68" t="s">
        <v>392</v>
      </c>
      <c r="O68">
        <v>1</v>
      </c>
      <c r="P68" t="s">
        <v>469</v>
      </c>
      <c r="Q68" t="s">
        <v>40</v>
      </c>
      <c r="R68" t="s">
        <v>29</v>
      </c>
      <c r="S68" t="s">
        <v>30</v>
      </c>
      <c r="T68" t="s">
        <v>31</v>
      </c>
      <c r="U68" t="s">
        <v>40</v>
      </c>
      <c r="V68" t="s">
        <v>40</v>
      </c>
      <c r="W68" t="s">
        <v>313</v>
      </c>
      <c r="X68" t="s">
        <v>314</v>
      </c>
      <c r="Y68" t="s">
        <v>32</v>
      </c>
      <c r="Z68" t="s">
        <v>470</v>
      </c>
    </row>
    <row r="69" spans="1:26" x14ac:dyDescent="0.25">
      <c r="A69" t="s">
        <v>56</v>
      </c>
      <c r="B69" t="s">
        <v>434</v>
      </c>
      <c r="C69" t="s">
        <v>45</v>
      </c>
      <c r="D69">
        <v>2</v>
      </c>
      <c r="E69" t="s">
        <v>315</v>
      </c>
      <c r="F69" t="s">
        <v>24</v>
      </c>
      <c r="G69" t="s">
        <v>308</v>
      </c>
      <c r="H69" t="s">
        <v>39</v>
      </c>
      <c r="I69" t="s">
        <v>27</v>
      </c>
      <c r="J69" t="s">
        <v>27</v>
      </c>
      <c r="K69" t="s">
        <v>43</v>
      </c>
      <c r="L69" t="s">
        <v>43</v>
      </c>
      <c r="M69" t="s">
        <v>43</v>
      </c>
      <c r="N69" t="s">
        <v>43</v>
      </c>
      <c r="O69">
        <v>1</v>
      </c>
      <c r="P69" t="s">
        <v>469</v>
      </c>
      <c r="Q69" t="s">
        <v>43</v>
      </c>
      <c r="R69" t="s">
        <v>29</v>
      </c>
      <c r="S69" t="s">
        <v>30</v>
      </c>
      <c r="T69" t="s">
        <v>31</v>
      </c>
      <c r="U69" t="s">
        <v>40</v>
      </c>
      <c r="V69" t="s">
        <v>40</v>
      </c>
      <c r="W69" t="s">
        <v>436</v>
      </c>
      <c r="X69" t="s">
        <v>437</v>
      </c>
      <c r="Y69" t="s">
        <v>40</v>
      </c>
      <c r="Z69" t="s">
        <v>46</v>
      </c>
    </row>
    <row r="70" spans="1:26" x14ac:dyDescent="0.25">
      <c r="A70" t="s">
        <v>56</v>
      </c>
      <c r="B70" t="s">
        <v>434</v>
      </c>
      <c r="C70" t="s">
        <v>45</v>
      </c>
      <c r="D70">
        <v>3</v>
      </c>
      <c r="E70" t="s">
        <v>319</v>
      </c>
      <c r="F70" t="s">
        <v>24</v>
      </c>
      <c r="G70" t="s">
        <v>308</v>
      </c>
      <c r="H70" t="s">
        <v>39</v>
      </c>
      <c r="I70" t="s">
        <v>27</v>
      </c>
      <c r="J70" t="s">
        <v>27</v>
      </c>
      <c r="K70">
        <v>14989</v>
      </c>
      <c r="L70" t="s">
        <v>471</v>
      </c>
      <c r="M70" t="s">
        <v>295</v>
      </c>
      <c r="N70" t="s">
        <v>392</v>
      </c>
      <c r="O70">
        <v>1</v>
      </c>
      <c r="P70" t="s">
        <v>469</v>
      </c>
      <c r="Q70" t="s">
        <v>40</v>
      </c>
      <c r="R70" t="s">
        <v>29</v>
      </c>
      <c r="S70" t="s">
        <v>30</v>
      </c>
      <c r="T70" t="s">
        <v>31</v>
      </c>
      <c r="U70" t="s">
        <v>40</v>
      </c>
      <c r="V70" t="s">
        <v>40</v>
      </c>
      <c r="W70" t="s">
        <v>313</v>
      </c>
      <c r="X70" t="s">
        <v>314</v>
      </c>
      <c r="Y70" t="s">
        <v>32</v>
      </c>
      <c r="Z70" t="s">
        <v>472</v>
      </c>
    </row>
    <row r="71" spans="1:26" x14ac:dyDescent="0.25">
      <c r="A71" t="s">
        <v>56</v>
      </c>
      <c r="B71" t="s">
        <v>434</v>
      </c>
      <c r="C71" t="s">
        <v>45</v>
      </c>
      <c r="D71">
        <v>4</v>
      </c>
      <c r="E71" t="s">
        <v>322</v>
      </c>
      <c r="F71" t="s">
        <v>24</v>
      </c>
      <c r="G71" t="s">
        <v>308</v>
      </c>
      <c r="H71" t="s">
        <v>39</v>
      </c>
      <c r="I71" t="s">
        <v>27</v>
      </c>
      <c r="J71" t="s">
        <v>27</v>
      </c>
      <c r="K71">
        <v>7428</v>
      </c>
      <c r="L71" t="s">
        <v>473</v>
      </c>
      <c r="M71" t="s">
        <v>111</v>
      </c>
      <c r="N71" t="s">
        <v>392</v>
      </c>
      <c r="O71">
        <v>1</v>
      </c>
      <c r="P71" t="s">
        <v>469</v>
      </c>
      <c r="Q71" t="s">
        <v>40</v>
      </c>
      <c r="R71" t="s">
        <v>29</v>
      </c>
      <c r="S71" t="s">
        <v>30</v>
      </c>
      <c r="T71" t="s">
        <v>31</v>
      </c>
      <c r="U71" t="s">
        <v>40</v>
      </c>
      <c r="V71" t="s">
        <v>40</v>
      </c>
      <c r="W71" t="s">
        <v>313</v>
      </c>
      <c r="X71" t="s">
        <v>314</v>
      </c>
      <c r="Y71" t="s">
        <v>32</v>
      </c>
      <c r="Z71" t="s">
        <v>474</v>
      </c>
    </row>
    <row r="72" spans="1:26" x14ac:dyDescent="0.25">
      <c r="A72" t="s">
        <v>56</v>
      </c>
      <c r="B72" t="s">
        <v>434</v>
      </c>
      <c r="C72" t="s">
        <v>45</v>
      </c>
      <c r="D72">
        <v>5</v>
      </c>
      <c r="E72" t="s">
        <v>325</v>
      </c>
      <c r="F72" t="s">
        <v>24</v>
      </c>
      <c r="G72" t="s">
        <v>308</v>
      </c>
      <c r="H72" t="s">
        <v>39</v>
      </c>
      <c r="I72" t="s">
        <v>27</v>
      </c>
      <c r="J72" t="s">
        <v>27</v>
      </c>
      <c r="K72">
        <v>10011</v>
      </c>
      <c r="L72" t="s">
        <v>475</v>
      </c>
      <c r="M72" t="s">
        <v>105</v>
      </c>
      <c r="N72" t="s">
        <v>392</v>
      </c>
      <c r="O72">
        <v>1</v>
      </c>
      <c r="P72" t="s">
        <v>469</v>
      </c>
      <c r="Q72" t="s">
        <v>40</v>
      </c>
      <c r="R72" t="s">
        <v>29</v>
      </c>
      <c r="S72" t="s">
        <v>30</v>
      </c>
      <c r="T72" t="s">
        <v>31</v>
      </c>
      <c r="U72" t="s">
        <v>40</v>
      </c>
      <c r="V72" t="s">
        <v>40</v>
      </c>
      <c r="W72" t="s">
        <v>313</v>
      </c>
      <c r="X72" t="s">
        <v>314</v>
      </c>
      <c r="Y72" t="s">
        <v>476</v>
      </c>
      <c r="Z72" t="s">
        <v>477</v>
      </c>
    </row>
    <row r="73" spans="1:26" x14ac:dyDescent="0.25">
      <c r="A73" t="s">
        <v>56</v>
      </c>
      <c r="B73" t="s">
        <v>434</v>
      </c>
      <c r="C73" t="s">
        <v>45</v>
      </c>
      <c r="D73">
        <v>6</v>
      </c>
      <c r="E73" t="s">
        <v>327</v>
      </c>
      <c r="F73" t="s">
        <v>24</v>
      </c>
      <c r="G73" t="s">
        <v>308</v>
      </c>
      <c r="H73" t="s">
        <v>39</v>
      </c>
      <c r="I73" t="s">
        <v>27</v>
      </c>
      <c r="J73" t="s">
        <v>27</v>
      </c>
      <c r="K73">
        <v>81831</v>
      </c>
      <c r="L73" t="s">
        <v>478</v>
      </c>
      <c r="M73" t="s">
        <v>297</v>
      </c>
      <c r="N73" t="s">
        <v>392</v>
      </c>
      <c r="O73">
        <v>1</v>
      </c>
      <c r="P73" t="s">
        <v>469</v>
      </c>
      <c r="Q73" t="s">
        <v>40</v>
      </c>
      <c r="R73" t="s">
        <v>29</v>
      </c>
      <c r="S73" t="s">
        <v>30</v>
      </c>
      <c r="T73" t="s">
        <v>31</v>
      </c>
      <c r="U73" t="s">
        <v>40</v>
      </c>
      <c r="V73" t="s">
        <v>40</v>
      </c>
      <c r="W73" t="s">
        <v>313</v>
      </c>
      <c r="X73" t="s">
        <v>314</v>
      </c>
      <c r="Y73" t="s">
        <v>32</v>
      </c>
      <c r="Z73" t="s">
        <v>479</v>
      </c>
    </row>
    <row r="74" spans="1:26" x14ac:dyDescent="0.25">
      <c r="A74" t="s">
        <v>56</v>
      </c>
      <c r="B74" t="s">
        <v>434</v>
      </c>
      <c r="C74" t="s">
        <v>45</v>
      </c>
      <c r="D74">
        <v>7</v>
      </c>
      <c r="E74" t="s">
        <v>330</v>
      </c>
      <c r="F74" t="s">
        <v>24</v>
      </c>
      <c r="G74" t="s">
        <v>308</v>
      </c>
      <c r="H74" t="s">
        <v>39</v>
      </c>
      <c r="I74" t="s">
        <v>27</v>
      </c>
      <c r="J74" t="s">
        <v>27</v>
      </c>
      <c r="K74">
        <v>18163</v>
      </c>
      <c r="L74" t="s">
        <v>480</v>
      </c>
      <c r="M74" t="s">
        <v>481</v>
      </c>
      <c r="N74" t="s">
        <v>392</v>
      </c>
      <c r="O74">
        <v>1</v>
      </c>
      <c r="P74" t="s">
        <v>469</v>
      </c>
      <c r="Q74" t="s">
        <v>40</v>
      </c>
      <c r="R74" t="s">
        <v>29</v>
      </c>
      <c r="S74" t="s">
        <v>30</v>
      </c>
      <c r="T74" t="s">
        <v>31</v>
      </c>
      <c r="U74" t="s">
        <v>40</v>
      </c>
      <c r="V74" t="s">
        <v>40</v>
      </c>
      <c r="W74" t="s">
        <v>313</v>
      </c>
      <c r="X74" t="s">
        <v>314</v>
      </c>
      <c r="Y74" t="s">
        <v>32</v>
      </c>
      <c r="Z74" t="s">
        <v>482</v>
      </c>
    </row>
    <row r="75" spans="1:26" x14ac:dyDescent="0.25">
      <c r="A75" t="s">
        <v>56</v>
      </c>
      <c r="B75" t="s">
        <v>434</v>
      </c>
      <c r="C75" t="s">
        <v>45</v>
      </c>
      <c r="D75">
        <v>8</v>
      </c>
      <c r="E75" t="s">
        <v>333</v>
      </c>
      <c r="F75" t="s">
        <v>24</v>
      </c>
      <c r="G75" t="s">
        <v>308</v>
      </c>
      <c r="H75" t="s">
        <v>39</v>
      </c>
      <c r="I75" t="s">
        <v>27</v>
      </c>
      <c r="J75" t="s">
        <v>27</v>
      </c>
      <c r="K75">
        <v>83919</v>
      </c>
      <c r="L75" t="s">
        <v>483</v>
      </c>
      <c r="M75" t="s">
        <v>278</v>
      </c>
      <c r="N75" t="s">
        <v>392</v>
      </c>
      <c r="O75">
        <v>1</v>
      </c>
      <c r="P75" t="s">
        <v>469</v>
      </c>
      <c r="Q75" t="s">
        <v>40</v>
      </c>
      <c r="R75" t="s">
        <v>29</v>
      </c>
      <c r="S75" t="s">
        <v>30</v>
      </c>
      <c r="T75" t="s">
        <v>31</v>
      </c>
      <c r="U75" t="s">
        <v>40</v>
      </c>
      <c r="V75" t="s">
        <v>40</v>
      </c>
      <c r="W75" t="s">
        <v>313</v>
      </c>
      <c r="X75" t="s">
        <v>314</v>
      </c>
      <c r="Y75" t="s">
        <v>32</v>
      </c>
      <c r="Z75" t="s">
        <v>484</v>
      </c>
    </row>
    <row r="76" spans="1:26" x14ac:dyDescent="0.25">
      <c r="A76" t="s">
        <v>56</v>
      </c>
      <c r="B76" t="s">
        <v>434</v>
      </c>
      <c r="C76" t="s">
        <v>45</v>
      </c>
      <c r="D76">
        <v>9</v>
      </c>
      <c r="E76" t="s">
        <v>335</v>
      </c>
      <c r="F76" t="s">
        <v>24</v>
      </c>
      <c r="G76" t="s">
        <v>308</v>
      </c>
      <c r="H76" t="s">
        <v>39</v>
      </c>
      <c r="I76" t="s">
        <v>27</v>
      </c>
      <c r="J76" t="s">
        <v>27</v>
      </c>
      <c r="K76">
        <v>15697</v>
      </c>
      <c r="L76" t="s">
        <v>485</v>
      </c>
      <c r="M76" t="s">
        <v>486</v>
      </c>
      <c r="N76" t="s">
        <v>392</v>
      </c>
      <c r="O76">
        <v>1</v>
      </c>
      <c r="P76" t="s">
        <v>469</v>
      </c>
      <c r="Q76" t="s">
        <v>40</v>
      </c>
      <c r="R76" t="s">
        <v>29</v>
      </c>
      <c r="S76" t="s">
        <v>30</v>
      </c>
      <c r="T76" t="s">
        <v>31</v>
      </c>
      <c r="U76" t="s">
        <v>40</v>
      </c>
      <c r="V76" t="s">
        <v>40</v>
      </c>
      <c r="W76" t="s">
        <v>313</v>
      </c>
      <c r="X76" t="s">
        <v>314</v>
      </c>
      <c r="Y76" t="s">
        <v>32</v>
      </c>
      <c r="Z76" t="s">
        <v>487</v>
      </c>
    </row>
    <row r="77" spans="1:26" x14ac:dyDescent="0.25">
      <c r="A77" t="s">
        <v>56</v>
      </c>
      <c r="B77" t="s">
        <v>488</v>
      </c>
      <c r="C77" t="s">
        <v>45</v>
      </c>
      <c r="D77">
        <v>10</v>
      </c>
      <c r="E77" t="s">
        <v>337</v>
      </c>
      <c r="F77" t="s">
        <v>24</v>
      </c>
      <c r="G77" t="s">
        <v>308</v>
      </c>
      <c r="H77" t="s">
        <v>338</v>
      </c>
      <c r="I77" t="s">
        <v>339</v>
      </c>
      <c r="J77" t="s">
        <v>27</v>
      </c>
      <c r="K77">
        <v>2325106</v>
      </c>
      <c r="L77" t="s">
        <v>443</v>
      </c>
      <c r="M77" t="s">
        <v>70</v>
      </c>
      <c r="N77" t="s">
        <v>392</v>
      </c>
      <c r="O77">
        <v>1</v>
      </c>
      <c r="P77" t="s">
        <v>469</v>
      </c>
      <c r="Q77" t="s">
        <v>40</v>
      </c>
      <c r="R77" t="s">
        <v>489</v>
      </c>
      <c r="S77" t="s">
        <v>30</v>
      </c>
      <c r="T77" t="s">
        <v>31</v>
      </c>
      <c r="U77">
        <v>0</v>
      </c>
      <c r="V77" t="s">
        <v>40</v>
      </c>
      <c r="W77" t="s">
        <v>313</v>
      </c>
      <c r="X77" t="s">
        <v>314</v>
      </c>
      <c r="Y77" t="s">
        <v>32</v>
      </c>
      <c r="Z77" t="s">
        <v>27</v>
      </c>
    </row>
    <row r="78" spans="1:26" x14ac:dyDescent="0.25">
      <c r="A78" t="s">
        <v>56</v>
      </c>
      <c r="B78" t="s">
        <v>488</v>
      </c>
      <c r="C78" t="s">
        <v>45</v>
      </c>
      <c r="D78">
        <v>11</v>
      </c>
      <c r="E78" t="s">
        <v>344</v>
      </c>
      <c r="F78" t="s">
        <v>24</v>
      </c>
      <c r="G78" t="s">
        <v>308</v>
      </c>
      <c r="H78" t="s">
        <v>25</v>
      </c>
      <c r="I78" t="s">
        <v>38</v>
      </c>
      <c r="J78" t="s">
        <v>27</v>
      </c>
      <c r="K78">
        <v>2957215</v>
      </c>
      <c r="L78" t="s">
        <v>443</v>
      </c>
      <c r="M78" t="s">
        <v>70</v>
      </c>
      <c r="N78" t="s">
        <v>392</v>
      </c>
      <c r="O78">
        <v>1</v>
      </c>
      <c r="P78" t="s">
        <v>469</v>
      </c>
      <c r="Q78" t="s">
        <v>40</v>
      </c>
      <c r="R78" t="s">
        <v>489</v>
      </c>
      <c r="S78" t="s">
        <v>30</v>
      </c>
      <c r="T78" t="s">
        <v>31</v>
      </c>
      <c r="U78">
        <v>0</v>
      </c>
      <c r="V78" t="s">
        <v>40</v>
      </c>
      <c r="W78" t="s">
        <v>313</v>
      </c>
      <c r="X78" t="s">
        <v>314</v>
      </c>
      <c r="Y78" t="s">
        <v>32</v>
      </c>
      <c r="Z78" t="s">
        <v>27</v>
      </c>
    </row>
    <row r="79" spans="1:26" x14ac:dyDescent="0.25">
      <c r="A79" t="s">
        <v>56</v>
      </c>
      <c r="B79" t="s">
        <v>488</v>
      </c>
      <c r="C79" t="s">
        <v>45</v>
      </c>
      <c r="D79">
        <v>12</v>
      </c>
      <c r="E79" t="s">
        <v>351</v>
      </c>
      <c r="F79" t="s">
        <v>24</v>
      </c>
      <c r="G79" t="s">
        <v>308</v>
      </c>
      <c r="H79" t="s">
        <v>25</v>
      </c>
      <c r="I79" t="s">
        <v>37</v>
      </c>
      <c r="J79" t="s">
        <v>27</v>
      </c>
      <c r="K79">
        <v>3312468</v>
      </c>
      <c r="L79" t="s">
        <v>490</v>
      </c>
      <c r="M79" t="s">
        <v>81</v>
      </c>
      <c r="N79" t="s">
        <v>392</v>
      </c>
      <c r="O79">
        <v>1</v>
      </c>
      <c r="P79" t="s">
        <v>469</v>
      </c>
      <c r="Q79" t="s">
        <v>40</v>
      </c>
      <c r="R79" t="s">
        <v>489</v>
      </c>
      <c r="S79" t="s">
        <v>30</v>
      </c>
      <c r="T79" t="s">
        <v>31</v>
      </c>
      <c r="U79">
        <v>0</v>
      </c>
      <c r="V79" t="s">
        <v>40</v>
      </c>
      <c r="W79" t="s">
        <v>313</v>
      </c>
      <c r="X79" t="s">
        <v>314</v>
      </c>
      <c r="Y79" t="s">
        <v>32</v>
      </c>
      <c r="Z79" t="s">
        <v>27</v>
      </c>
    </row>
    <row r="80" spans="1:26" x14ac:dyDescent="0.25">
      <c r="A80" t="s">
        <v>56</v>
      </c>
      <c r="B80" t="s">
        <v>488</v>
      </c>
      <c r="C80" t="s">
        <v>45</v>
      </c>
      <c r="D80">
        <v>13</v>
      </c>
      <c r="E80" t="s">
        <v>357</v>
      </c>
      <c r="F80" t="s">
        <v>24</v>
      </c>
      <c r="G80" t="s">
        <v>308</v>
      </c>
      <c r="H80" t="s">
        <v>25</v>
      </c>
      <c r="I80" t="s">
        <v>35</v>
      </c>
      <c r="J80" t="s">
        <v>27</v>
      </c>
      <c r="K80">
        <v>3544466</v>
      </c>
      <c r="L80" t="s">
        <v>443</v>
      </c>
      <c r="M80" t="s">
        <v>70</v>
      </c>
      <c r="N80" t="s">
        <v>392</v>
      </c>
      <c r="O80">
        <v>1</v>
      </c>
      <c r="P80" t="s">
        <v>469</v>
      </c>
      <c r="Q80" t="s">
        <v>40</v>
      </c>
      <c r="R80" t="s">
        <v>489</v>
      </c>
      <c r="S80" t="s">
        <v>30</v>
      </c>
      <c r="T80" t="s">
        <v>31</v>
      </c>
      <c r="U80">
        <v>0</v>
      </c>
      <c r="V80" t="s">
        <v>40</v>
      </c>
      <c r="W80" t="s">
        <v>313</v>
      </c>
      <c r="X80" t="s">
        <v>314</v>
      </c>
      <c r="Y80" t="s">
        <v>491</v>
      </c>
      <c r="Z80" t="s">
        <v>27</v>
      </c>
    </row>
    <row r="81" spans="1:26" x14ac:dyDescent="0.25">
      <c r="A81" t="s">
        <v>56</v>
      </c>
      <c r="B81" t="s">
        <v>488</v>
      </c>
      <c r="C81" t="s">
        <v>45</v>
      </c>
      <c r="D81">
        <v>14</v>
      </c>
      <c r="E81" t="s">
        <v>362</v>
      </c>
      <c r="F81" t="s">
        <v>24</v>
      </c>
      <c r="G81" t="s">
        <v>308</v>
      </c>
      <c r="H81" t="s">
        <v>25</v>
      </c>
      <c r="I81" t="s">
        <v>34</v>
      </c>
      <c r="J81" t="s">
        <v>27</v>
      </c>
      <c r="K81">
        <v>3517647</v>
      </c>
      <c r="L81" t="s">
        <v>443</v>
      </c>
      <c r="M81" t="s">
        <v>70</v>
      </c>
      <c r="N81" t="s">
        <v>392</v>
      </c>
      <c r="O81">
        <v>1</v>
      </c>
      <c r="P81" t="s">
        <v>469</v>
      </c>
      <c r="Q81" t="s">
        <v>40</v>
      </c>
      <c r="R81" t="s">
        <v>489</v>
      </c>
      <c r="S81" t="s">
        <v>30</v>
      </c>
      <c r="T81" t="s">
        <v>31</v>
      </c>
      <c r="U81">
        <v>0</v>
      </c>
      <c r="V81" t="s">
        <v>40</v>
      </c>
      <c r="W81" t="s">
        <v>313</v>
      </c>
      <c r="X81" t="s">
        <v>314</v>
      </c>
      <c r="Y81" t="s">
        <v>492</v>
      </c>
      <c r="Z81" t="s">
        <v>27</v>
      </c>
    </row>
    <row r="82" spans="1:26" x14ac:dyDescent="0.25">
      <c r="A82" t="s">
        <v>56</v>
      </c>
      <c r="B82" t="s">
        <v>488</v>
      </c>
      <c r="C82" t="s">
        <v>45</v>
      </c>
      <c r="D82">
        <v>15</v>
      </c>
      <c r="E82" t="s">
        <v>366</v>
      </c>
      <c r="F82" t="s">
        <v>24</v>
      </c>
      <c r="G82" t="s">
        <v>308</v>
      </c>
      <c r="H82" t="s">
        <v>25</v>
      </c>
      <c r="I82" t="s">
        <v>33</v>
      </c>
      <c r="J82" t="s">
        <v>27</v>
      </c>
      <c r="K82">
        <v>3212135</v>
      </c>
      <c r="L82" t="s">
        <v>438</v>
      </c>
      <c r="M82" t="s">
        <v>95</v>
      </c>
      <c r="N82" t="s">
        <v>392</v>
      </c>
      <c r="O82">
        <v>1</v>
      </c>
      <c r="P82" t="s">
        <v>469</v>
      </c>
      <c r="Q82" t="s">
        <v>40</v>
      </c>
      <c r="R82" t="s">
        <v>489</v>
      </c>
      <c r="S82" t="s">
        <v>30</v>
      </c>
      <c r="T82" t="s">
        <v>31</v>
      </c>
      <c r="U82">
        <v>0</v>
      </c>
      <c r="V82" t="s">
        <v>40</v>
      </c>
      <c r="W82" t="s">
        <v>313</v>
      </c>
      <c r="X82" t="s">
        <v>314</v>
      </c>
      <c r="Y82" t="s">
        <v>32</v>
      </c>
      <c r="Z82" t="s">
        <v>27</v>
      </c>
    </row>
    <row r="83" spans="1:26" x14ac:dyDescent="0.25">
      <c r="A83" t="s">
        <v>56</v>
      </c>
      <c r="B83" t="s">
        <v>488</v>
      </c>
      <c r="C83" t="s">
        <v>45</v>
      </c>
      <c r="D83">
        <v>16</v>
      </c>
      <c r="E83" t="s">
        <v>370</v>
      </c>
      <c r="F83" t="s">
        <v>24</v>
      </c>
      <c r="G83" t="s">
        <v>308</v>
      </c>
      <c r="H83" t="s">
        <v>25</v>
      </c>
      <c r="I83" t="s">
        <v>26</v>
      </c>
      <c r="J83" t="s">
        <v>27</v>
      </c>
      <c r="K83">
        <v>2962517</v>
      </c>
      <c r="L83" t="s">
        <v>438</v>
      </c>
      <c r="M83" t="s">
        <v>95</v>
      </c>
      <c r="N83" t="s">
        <v>392</v>
      </c>
      <c r="O83">
        <v>1</v>
      </c>
      <c r="P83" t="s">
        <v>469</v>
      </c>
      <c r="Q83" t="s">
        <v>40</v>
      </c>
      <c r="R83" t="s">
        <v>489</v>
      </c>
      <c r="S83" t="s">
        <v>30</v>
      </c>
      <c r="T83" t="s">
        <v>31</v>
      </c>
      <c r="U83">
        <v>0</v>
      </c>
      <c r="V83" t="s">
        <v>40</v>
      </c>
      <c r="W83" t="s">
        <v>313</v>
      </c>
      <c r="X83" t="s">
        <v>314</v>
      </c>
      <c r="Y83" t="s">
        <v>32</v>
      </c>
      <c r="Z83" t="s">
        <v>27</v>
      </c>
    </row>
    <row r="84" spans="1:26" x14ac:dyDescent="0.25">
      <c r="A84" t="s">
        <v>56</v>
      </c>
      <c r="B84" t="s">
        <v>434</v>
      </c>
      <c r="C84" t="s">
        <v>45</v>
      </c>
      <c r="D84">
        <v>17</v>
      </c>
      <c r="E84" t="s">
        <v>375</v>
      </c>
      <c r="F84" t="s">
        <v>24</v>
      </c>
      <c r="G84" t="s">
        <v>308</v>
      </c>
      <c r="H84" t="s">
        <v>39</v>
      </c>
      <c r="I84" t="s">
        <v>27</v>
      </c>
      <c r="J84" t="s">
        <v>27</v>
      </c>
      <c r="K84">
        <v>9204</v>
      </c>
      <c r="L84" t="s">
        <v>493</v>
      </c>
      <c r="M84" t="s">
        <v>294</v>
      </c>
      <c r="N84" t="s">
        <v>392</v>
      </c>
      <c r="O84">
        <v>1</v>
      </c>
      <c r="P84" t="s">
        <v>469</v>
      </c>
      <c r="Q84" t="s">
        <v>40</v>
      </c>
      <c r="R84" t="s">
        <v>29</v>
      </c>
      <c r="S84" t="s">
        <v>30</v>
      </c>
      <c r="T84" t="s">
        <v>31</v>
      </c>
      <c r="U84" t="s">
        <v>40</v>
      </c>
      <c r="V84" t="s">
        <v>40</v>
      </c>
      <c r="W84" t="s">
        <v>313</v>
      </c>
      <c r="X84" t="s">
        <v>314</v>
      </c>
      <c r="Y84" t="s">
        <v>32</v>
      </c>
      <c r="Z84" t="s">
        <v>494</v>
      </c>
    </row>
    <row r="85" spans="1:26" x14ac:dyDescent="0.25">
      <c r="A85" t="s">
        <v>56</v>
      </c>
      <c r="B85" t="s">
        <v>434</v>
      </c>
      <c r="C85" t="s">
        <v>45</v>
      </c>
      <c r="D85">
        <v>18</v>
      </c>
      <c r="E85" t="s">
        <v>378</v>
      </c>
      <c r="F85" t="s">
        <v>24</v>
      </c>
      <c r="G85" t="s">
        <v>308</v>
      </c>
      <c r="H85" t="s">
        <v>39</v>
      </c>
      <c r="I85" t="s">
        <v>27</v>
      </c>
      <c r="J85" t="s">
        <v>27</v>
      </c>
      <c r="K85">
        <v>56181</v>
      </c>
      <c r="L85" t="s">
        <v>495</v>
      </c>
      <c r="M85" t="s">
        <v>287</v>
      </c>
      <c r="N85" t="s">
        <v>392</v>
      </c>
      <c r="O85">
        <v>1</v>
      </c>
      <c r="P85" t="s">
        <v>469</v>
      </c>
      <c r="Q85" t="s">
        <v>40</v>
      </c>
      <c r="R85" t="s">
        <v>29</v>
      </c>
      <c r="S85" t="s">
        <v>30</v>
      </c>
      <c r="T85" t="s">
        <v>31</v>
      </c>
      <c r="U85" t="s">
        <v>40</v>
      </c>
      <c r="V85" t="s">
        <v>40</v>
      </c>
      <c r="W85" t="s">
        <v>313</v>
      </c>
      <c r="X85" t="s">
        <v>314</v>
      </c>
      <c r="Y85" t="s">
        <v>32</v>
      </c>
      <c r="Z85" t="s">
        <v>496</v>
      </c>
    </row>
    <row r="86" spans="1:26" x14ac:dyDescent="0.25">
      <c r="A86" t="s">
        <v>56</v>
      </c>
      <c r="B86" t="s">
        <v>434</v>
      </c>
      <c r="C86" t="s">
        <v>45</v>
      </c>
      <c r="D86">
        <v>19</v>
      </c>
      <c r="E86" t="s">
        <v>381</v>
      </c>
      <c r="F86" t="s">
        <v>24</v>
      </c>
      <c r="G86" t="s">
        <v>308</v>
      </c>
      <c r="H86" t="s">
        <v>39</v>
      </c>
      <c r="I86" t="s">
        <v>27</v>
      </c>
      <c r="J86" t="s">
        <v>27</v>
      </c>
      <c r="K86">
        <v>36347</v>
      </c>
      <c r="L86" t="s">
        <v>495</v>
      </c>
      <c r="M86" t="s">
        <v>287</v>
      </c>
      <c r="N86" t="s">
        <v>392</v>
      </c>
      <c r="O86">
        <v>1</v>
      </c>
      <c r="P86" t="s">
        <v>469</v>
      </c>
      <c r="Q86" t="s">
        <v>40</v>
      </c>
      <c r="R86" t="s">
        <v>29</v>
      </c>
      <c r="S86" t="s">
        <v>30</v>
      </c>
      <c r="T86" t="s">
        <v>31</v>
      </c>
      <c r="U86" t="s">
        <v>40</v>
      </c>
      <c r="V86" t="s">
        <v>40</v>
      </c>
      <c r="W86" t="s">
        <v>313</v>
      </c>
      <c r="X86" t="s">
        <v>314</v>
      </c>
      <c r="Y86" t="s">
        <v>32</v>
      </c>
      <c r="Z86" t="s">
        <v>497</v>
      </c>
    </row>
    <row r="87" spans="1:26" x14ac:dyDescent="0.25">
      <c r="A87" t="s">
        <v>56</v>
      </c>
      <c r="B87" t="s">
        <v>434</v>
      </c>
      <c r="C87" t="s">
        <v>45</v>
      </c>
      <c r="D87">
        <v>20</v>
      </c>
      <c r="E87" t="s">
        <v>383</v>
      </c>
      <c r="F87" t="s">
        <v>24</v>
      </c>
      <c r="G87" t="s">
        <v>308</v>
      </c>
      <c r="H87" t="s">
        <v>39</v>
      </c>
      <c r="I87" t="s">
        <v>27</v>
      </c>
      <c r="J87" t="s">
        <v>27</v>
      </c>
      <c r="K87">
        <v>12934</v>
      </c>
      <c r="L87" t="s">
        <v>498</v>
      </c>
      <c r="M87" t="s">
        <v>292</v>
      </c>
      <c r="N87" t="s">
        <v>392</v>
      </c>
      <c r="O87">
        <v>1</v>
      </c>
      <c r="P87" t="s">
        <v>469</v>
      </c>
      <c r="Q87" t="s">
        <v>40</v>
      </c>
      <c r="R87" t="s">
        <v>29</v>
      </c>
      <c r="S87" t="s">
        <v>30</v>
      </c>
      <c r="T87" t="s">
        <v>31</v>
      </c>
      <c r="U87" t="s">
        <v>40</v>
      </c>
      <c r="V87" t="s">
        <v>40</v>
      </c>
      <c r="W87" t="s">
        <v>313</v>
      </c>
      <c r="X87" t="s">
        <v>314</v>
      </c>
      <c r="Y87" t="s">
        <v>32</v>
      </c>
      <c r="Z87" t="s">
        <v>499</v>
      </c>
    </row>
    <row r="88" spans="1:26" x14ac:dyDescent="0.25">
      <c r="A88" t="s">
        <v>56</v>
      </c>
      <c r="B88" t="s">
        <v>434</v>
      </c>
      <c r="C88" t="s">
        <v>45</v>
      </c>
      <c r="D88">
        <v>21</v>
      </c>
      <c r="E88" t="s">
        <v>386</v>
      </c>
      <c r="F88" t="s">
        <v>24</v>
      </c>
      <c r="G88" t="s">
        <v>308</v>
      </c>
      <c r="H88" t="s">
        <v>39</v>
      </c>
      <c r="I88" t="s">
        <v>27</v>
      </c>
      <c r="J88" t="s">
        <v>27</v>
      </c>
      <c r="K88">
        <v>18544</v>
      </c>
      <c r="L88" t="s">
        <v>500</v>
      </c>
      <c r="M88" t="s">
        <v>256</v>
      </c>
      <c r="N88" t="s">
        <v>392</v>
      </c>
      <c r="O88">
        <v>1</v>
      </c>
      <c r="P88" t="s">
        <v>469</v>
      </c>
      <c r="Q88" t="s">
        <v>40</v>
      </c>
      <c r="R88" t="s">
        <v>29</v>
      </c>
      <c r="S88" t="s">
        <v>30</v>
      </c>
      <c r="T88" t="s">
        <v>31</v>
      </c>
      <c r="U88" t="s">
        <v>40</v>
      </c>
      <c r="V88" t="s">
        <v>40</v>
      </c>
      <c r="W88" t="s">
        <v>313</v>
      </c>
      <c r="X88" t="s">
        <v>314</v>
      </c>
      <c r="Y88" t="s">
        <v>32</v>
      </c>
      <c r="Z88" t="s">
        <v>501</v>
      </c>
    </row>
    <row r="89" spans="1:26" x14ac:dyDescent="0.25">
      <c r="A89" t="s">
        <v>56</v>
      </c>
      <c r="B89" t="s">
        <v>434</v>
      </c>
      <c r="C89" t="s">
        <v>45</v>
      </c>
      <c r="D89">
        <v>22</v>
      </c>
      <c r="E89" t="s">
        <v>389</v>
      </c>
      <c r="F89" t="s">
        <v>24</v>
      </c>
      <c r="G89" t="s">
        <v>308</v>
      </c>
      <c r="H89" t="s">
        <v>39</v>
      </c>
      <c r="I89" t="s">
        <v>27</v>
      </c>
      <c r="J89" t="s">
        <v>27</v>
      </c>
      <c r="K89">
        <v>61509</v>
      </c>
      <c r="L89" t="s">
        <v>502</v>
      </c>
      <c r="M89" t="s">
        <v>279</v>
      </c>
      <c r="N89" t="s">
        <v>392</v>
      </c>
      <c r="O89">
        <v>1</v>
      </c>
      <c r="P89" t="s">
        <v>469</v>
      </c>
      <c r="Q89" t="s">
        <v>40</v>
      </c>
      <c r="R89" t="s">
        <v>29</v>
      </c>
      <c r="S89" t="s">
        <v>30</v>
      </c>
      <c r="T89" t="s">
        <v>31</v>
      </c>
      <c r="U89" t="s">
        <v>40</v>
      </c>
      <c r="V89" t="s">
        <v>40</v>
      </c>
      <c r="W89" t="s">
        <v>313</v>
      </c>
      <c r="X89" t="s">
        <v>314</v>
      </c>
      <c r="Y89" t="s">
        <v>503</v>
      </c>
      <c r="Z89" t="s">
        <v>504</v>
      </c>
    </row>
    <row r="90" spans="1:26" x14ac:dyDescent="0.25">
      <c r="A90" t="s">
        <v>59</v>
      </c>
      <c r="B90" t="s">
        <v>505</v>
      </c>
      <c r="C90" t="s">
        <v>23</v>
      </c>
      <c r="D90">
        <v>1</v>
      </c>
      <c r="E90" t="s">
        <v>307</v>
      </c>
      <c r="F90" t="s">
        <v>24</v>
      </c>
      <c r="G90" t="s">
        <v>308</v>
      </c>
      <c r="H90" t="s">
        <v>39</v>
      </c>
      <c r="I90" t="s">
        <v>27</v>
      </c>
      <c r="J90" t="s">
        <v>27</v>
      </c>
      <c r="K90">
        <v>12712</v>
      </c>
      <c r="L90" t="s">
        <v>506</v>
      </c>
      <c r="M90" t="s">
        <v>122</v>
      </c>
      <c r="N90" t="s">
        <v>507</v>
      </c>
      <c r="O90" t="s">
        <v>40</v>
      </c>
      <c r="P90" t="s">
        <v>508</v>
      </c>
      <c r="Q90" t="s">
        <v>321</v>
      </c>
      <c r="R90" t="s">
        <v>29</v>
      </c>
      <c r="S90" t="s">
        <v>30</v>
      </c>
      <c r="T90" t="s">
        <v>31</v>
      </c>
      <c r="U90" t="s">
        <v>40</v>
      </c>
      <c r="V90" t="s">
        <v>40</v>
      </c>
      <c r="W90" t="s">
        <v>313</v>
      </c>
      <c r="X90" t="s">
        <v>314</v>
      </c>
      <c r="Y90" t="s">
        <v>32</v>
      </c>
      <c r="Z90" t="s">
        <v>27</v>
      </c>
    </row>
    <row r="91" spans="1:26" x14ac:dyDescent="0.25">
      <c r="A91" t="s">
        <v>59</v>
      </c>
      <c r="B91" t="s">
        <v>505</v>
      </c>
      <c r="C91" t="s">
        <v>23</v>
      </c>
      <c r="D91">
        <v>2</v>
      </c>
      <c r="E91" t="s">
        <v>315</v>
      </c>
      <c r="F91" t="s">
        <v>24</v>
      </c>
      <c r="G91" t="s">
        <v>308</v>
      </c>
      <c r="H91" t="s">
        <v>39</v>
      </c>
      <c r="I91" t="s">
        <v>27</v>
      </c>
      <c r="J91" t="s">
        <v>27</v>
      </c>
      <c r="K91">
        <v>34410</v>
      </c>
      <c r="L91" t="s">
        <v>509</v>
      </c>
      <c r="M91" t="s">
        <v>61</v>
      </c>
      <c r="N91" t="s">
        <v>510</v>
      </c>
      <c r="O91" t="s">
        <v>40</v>
      </c>
      <c r="P91" t="s">
        <v>508</v>
      </c>
      <c r="Q91" t="s">
        <v>312</v>
      </c>
      <c r="R91" t="s">
        <v>29</v>
      </c>
      <c r="S91" t="s">
        <v>30</v>
      </c>
      <c r="T91" t="s">
        <v>31</v>
      </c>
      <c r="U91" t="s">
        <v>40</v>
      </c>
      <c r="V91" t="s">
        <v>40</v>
      </c>
      <c r="W91" t="s">
        <v>313</v>
      </c>
      <c r="X91" t="s">
        <v>314</v>
      </c>
      <c r="Y91" t="s">
        <v>32</v>
      </c>
      <c r="Z91" t="s">
        <v>27</v>
      </c>
    </row>
    <row r="92" spans="1:26" x14ac:dyDescent="0.25">
      <c r="A92" t="s">
        <v>59</v>
      </c>
      <c r="B92" t="s">
        <v>505</v>
      </c>
      <c r="C92" t="s">
        <v>23</v>
      </c>
      <c r="D92">
        <v>3</v>
      </c>
      <c r="E92" t="s">
        <v>319</v>
      </c>
      <c r="F92" t="s">
        <v>24</v>
      </c>
      <c r="G92" t="s">
        <v>308</v>
      </c>
      <c r="H92" t="s">
        <v>39</v>
      </c>
      <c r="I92" t="s">
        <v>27</v>
      </c>
      <c r="J92" t="s">
        <v>27</v>
      </c>
      <c r="K92">
        <v>37583</v>
      </c>
      <c r="L92" t="s">
        <v>511</v>
      </c>
      <c r="M92" t="s">
        <v>51</v>
      </c>
      <c r="N92" t="s">
        <v>512</v>
      </c>
      <c r="O92" t="s">
        <v>40</v>
      </c>
      <c r="P92" t="s">
        <v>508</v>
      </c>
      <c r="Q92" t="s">
        <v>312</v>
      </c>
      <c r="R92" t="s">
        <v>29</v>
      </c>
      <c r="S92" t="s">
        <v>30</v>
      </c>
      <c r="T92" t="s">
        <v>31</v>
      </c>
      <c r="U92" t="s">
        <v>40</v>
      </c>
      <c r="V92" t="s">
        <v>40</v>
      </c>
      <c r="W92" t="s">
        <v>313</v>
      </c>
      <c r="X92" t="s">
        <v>314</v>
      </c>
      <c r="Y92" t="s">
        <v>32</v>
      </c>
      <c r="Z92" t="s">
        <v>27</v>
      </c>
    </row>
    <row r="93" spans="1:26" x14ac:dyDescent="0.25">
      <c r="A93" t="s">
        <v>59</v>
      </c>
      <c r="B93" t="s">
        <v>505</v>
      </c>
      <c r="C93" t="s">
        <v>23</v>
      </c>
      <c r="D93">
        <v>4</v>
      </c>
      <c r="E93" t="s">
        <v>322</v>
      </c>
      <c r="F93" t="s">
        <v>24</v>
      </c>
      <c r="G93" t="s">
        <v>308</v>
      </c>
      <c r="H93" t="s">
        <v>39</v>
      </c>
      <c r="I93" t="s">
        <v>27</v>
      </c>
      <c r="J93" t="s">
        <v>27</v>
      </c>
      <c r="K93">
        <v>197803</v>
      </c>
      <c r="L93" t="s">
        <v>511</v>
      </c>
      <c r="M93" t="s">
        <v>51</v>
      </c>
      <c r="N93" t="s">
        <v>513</v>
      </c>
      <c r="O93" t="s">
        <v>40</v>
      </c>
      <c r="P93" t="s">
        <v>508</v>
      </c>
      <c r="Q93" t="s">
        <v>514</v>
      </c>
      <c r="R93" t="s">
        <v>29</v>
      </c>
      <c r="S93" t="s">
        <v>30</v>
      </c>
      <c r="T93" t="s">
        <v>31</v>
      </c>
      <c r="U93" t="s">
        <v>40</v>
      </c>
      <c r="V93" t="s">
        <v>40</v>
      </c>
      <c r="W93" t="s">
        <v>313</v>
      </c>
      <c r="X93" t="s">
        <v>314</v>
      </c>
      <c r="Y93" t="s">
        <v>32</v>
      </c>
      <c r="Z93" t="s">
        <v>27</v>
      </c>
    </row>
    <row r="94" spans="1:26" x14ac:dyDescent="0.25">
      <c r="A94" t="s">
        <v>59</v>
      </c>
      <c r="B94" t="s">
        <v>505</v>
      </c>
      <c r="C94" t="s">
        <v>23</v>
      </c>
      <c r="D94">
        <v>5</v>
      </c>
      <c r="E94" t="s">
        <v>325</v>
      </c>
      <c r="F94" t="s">
        <v>24</v>
      </c>
      <c r="G94" t="s">
        <v>308</v>
      </c>
      <c r="H94" t="s">
        <v>39</v>
      </c>
      <c r="I94" t="s">
        <v>27</v>
      </c>
      <c r="J94" t="s">
        <v>27</v>
      </c>
      <c r="K94">
        <v>192212</v>
      </c>
      <c r="L94" t="s">
        <v>506</v>
      </c>
      <c r="M94" t="s">
        <v>122</v>
      </c>
      <c r="N94" t="s">
        <v>515</v>
      </c>
      <c r="O94" t="s">
        <v>40</v>
      </c>
      <c r="P94" t="s">
        <v>508</v>
      </c>
      <c r="Q94" t="s">
        <v>514</v>
      </c>
      <c r="R94" t="s">
        <v>29</v>
      </c>
      <c r="S94" t="s">
        <v>30</v>
      </c>
      <c r="T94" t="s">
        <v>31</v>
      </c>
      <c r="U94" t="s">
        <v>40</v>
      </c>
      <c r="V94" t="s">
        <v>40</v>
      </c>
      <c r="W94" t="s">
        <v>313</v>
      </c>
      <c r="X94" t="s">
        <v>314</v>
      </c>
      <c r="Y94" t="s">
        <v>32</v>
      </c>
      <c r="Z94" t="s">
        <v>27</v>
      </c>
    </row>
    <row r="95" spans="1:26" x14ac:dyDescent="0.25">
      <c r="A95" t="s">
        <v>59</v>
      </c>
      <c r="B95" t="s">
        <v>505</v>
      </c>
      <c r="C95" t="s">
        <v>23</v>
      </c>
      <c r="D95">
        <v>6</v>
      </c>
      <c r="E95" t="s">
        <v>327</v>
      </c>
      <c r="F95" t="s">
        <v>24</v>
      </c>
      <c r="G95" t="s">
        <v>308</v>
      </c>
      <c r="H95" t="s">
        <v>39</v>
      </c>
      <c r="I95" t="s">
        <v>27</v>
      </c>
      <c r="J95" t="s">
        <v>27</v>
      </c>
      <c r="K95">
        <v>195769</v>
      </c>
      <c r="L95" t="s">
        <v>511</v>
      </c>
      <c r="M95" t="s">
        <v>51</v>
      </c>
      <c r="N95" t="s">
        <v>516</v>
      </c>
      <c r="O95" t="s">
        <v>40</v>
      </c>
      <c r="P95" t="s">
        <v>508</v>
      </c>
      <c r="Q95" t="s">
        <v>517</v>
      </c>
      <c r="R95" t="s">
        <v>29</v>
      </c>
      <c r="S95" t="s">
        <v>30</v>
      </c>
      <c r="T95" t="s">
        <v>31</v>
      </c>
      <c r="U95" t="s">
        <v>40</v>
      </c>
      <c r="V95" t="s">
        <v>40</v>
      </c>
      <c r="W95" t="s">
        <v>313</v>
      </c>
      <c r="X95" t="s">
        <v>314</v>
      </c>
      <c r="Y95" t="s">
        <v>32</v>
      </c>
      <c r="Z95" t="s">
        <v>27</v>
      </c>
    </row>
    <row r="96" spans="1:26" x14ac:dyDescent="0.25">
      <c r="A96" t="s">
        <v>59</v>
      </c>
      <c r="B96" t="s">
        <v>505</v>
      </c>
      <c r="C96" t="s">
        <v>23</v>
      </c>
      <c r="D96">
        <v>7</v>
      </c>
      <c r="E96" t="s">
        <v>330</v>
      </c>
      <c r="F96" t="s">
        <v>24</v>
      </c>
      <c r="G96" t="s">
        <v>308</v>
      </c>
      <c r="H96" t="s">
        <v>39</v>
      </c>
      <c r="I96" t="s">
        <v>27</v>
      </c>
      <c r="J96" t="s">
        <v>27</v>
      </c>
      <c r="K96">
        <v>886348</v>
      </c>
      <c r="L96" t="s">
        <v>518</v>
      </c>
      <c r="M96" t="s">
        <v>124</v>
      </c>
      <c r="N96" t="s">
        <v>519</v>
      </c>
      <c r="O96" t="s">
        <v>40</v>
      </c>
      <c r="P96" t="s">
        <v>508</v>
      </c>
      <c r="Q96" t="s">
        <v>520</v>
      </c>
      <c r="R96" t="s">
        <v>29</v>
      </c>
      <c r="S96" t="s">
        <v>30</v>
      </c>
      <c r="T96" t="s">
        <v>31</v>
      </c>
      <c r="U96" t="s">
        <v>40</v>
      </c>
      <c r="V96" t="s">
        <v>40</v>
      </c>
      <c r="W96" t="s">
        <v>313</v>
      </c>
      <c r="X96" t="s">
        <v>314</v>
      </c>
      <c r="Y96" t="s">
        <v>32</v>
      </c>
      <c r="Z96" t="s">
        <v>27</v>
      </c>
    </row>
    <row r="97" spans="1:26" x14ac:dyDescent="0.25">
      <c r="A97" t="s">
        <v>59</v>
      </c>
      <c r="B97" t="s">
        <v>505</v>
      </c>
      <c r="C97" t="s">
        <v>23</v>
      </c>
      <c r="D97">
        <v>8</v>
      </c>
      <c r="E97" t="s">
        <v>333</v>
      </c>
      <c r="F97" t="s">
        <v>24</v>
      </c>
      <c r="G97" t="s">
        <v>308</v>
      </c>
      <c r="H97" t="s">
        <v>39</v>
      </c>
      <c r="I97" t="s">
        <v>27</v>
      </c>
      <c r="J97" t="s">
        <v>27</v>
      </c>
      <c r="K97">
        <v>573719</v>
      </c>
      <c r="L97" t="s">
        <v>506</v>
      </c>
      <c r="M97" t="s">
        <v>122</v>
      </c>
      <c r="N97" t="s">
        <v>521</v>
      </c>
      <c r="O97" t="s">
        <v>40</v>
      </c>
      <c r="P97" t="s">
        <v>508</v>
      </c>
      <c r="Q97" t="s">
        <v>522</v>
      </c>
      <c r="R97" t="s">
        <v>29</v>
      </c>
      <c r="S97" t="s">
        <v>30</v>
      </c>
      <c r="T97" t="s">
        <v>31</v>
      </c>
      <c r="U97" t="s">
        <v>40</v>
      </c>
      <c r="V97" t="s">
        <v>40</v>
      </c>
      <c r="W97" t="s">
        <v>313</v>
      </c>
      <c r="X97" t="s">
        <v>314</v>
      </c>
      <c r="Y97" t="s">
        <v>523</v>
      </c>
      <c r="Z97" t="s">
        <v>27</v>
      </c>
    </row>
    <row r="98" spans="1:26" x14ac:dyDescent="0.25">
      <c r="A98" t="s">
        <v>59</v>
      </c>
      <c r="B98" t="s">
        <v>505</v>
      </c>
      <c r="C98" t="s">
        <v>23</v>
      </c>
      <c r="D98">
        <v>9</v>
      </c>
      <c r="E98" t="s">
        <v>335</v>
      </c>
      <c r="F98" t="s">
        <v>24</v>
      </c>
      <c r="G98" t="s">
        <v>308</v>
      </c>
      <c r="H98" t="s">
        <v>39</v>
      </c>
      <c r="I98" t="s">
        <v>27</v>
      </c>
      <c r="J98" t="s">
        <v>27</v>
      </c>
      <c r="K98">
        <v>711314</v>
      </c>
      <c r="L98" t="s">
        <v>524</v>
      </c>
      <c r="M98" t="s">
        <v>88</v>
      </c>
      <c r="N98" t="s">
        <v>525</v>
      </c>
      <c r="O98" t="s">
        <v>40</v>
      </c>
      <c r="P98" t="s">
        <v>508</v>
      </c>
      <c r="Q98" t="s">
        <v>526</v>
      </c>
      <c r="R98" t="s">
        <v>29</v>
      </c>
      <c r="S98" t="s">
        <v>30</v>
      </c>
      <c r="T98" t="s">
        <v>31</v>
      </c>
      <c r="U98" t="s">
        <v>40</v>
      </c>
      <c r="V98" t="s">
        <v>40</v>
      </c>
      <c r="W98" t="s">
        <v>313</v>
      </c>
      <c r="X98" t="s">
        <v>314</v>
      </c>
      <c r="Y98" t="s">
        <v>32</v>
      </c>
      <c r="Z98" t="s">
        <v>27</v>
      </c>
    </row>
    <row r="99" spans="1:26" x14ac:dyDescent="0.25">
      <c r="A99" t="s">
        <v>59</v>
      </c>
      <c r="B99" t="s">
        <v>505</v>
      </c>
      <c r="C99" t="s">
        <v>23</v>
      </c>
      <c r="D99">
        <v>10</v>
      </c>
      <c r="E99" t="s">
        <v>337</v>
      </c>
      <c r="F99" t="s">
        <v>24</v>
      </c>
      <c r="G99" t="s">
        <v>308</v>
      </c>
      <c r="H99" t="s">
        <v>338</v>
      </c>
      <c r="I99" t="s">
        <v>339</v>
      </c>
      <c r="J99" t="s">
        <v>27</v>
      </c>
      <c r="K99">
        <v>2454100</v>
      </c>
      <c r="L99" t="s">
        <v>511</v>
      </c>
      <c r="M99" t="s">
        <v>51</v>
      </c>
      <c r="N99" t="s">
        <v>527</v>
      </c>
      <c r="O99">
        <v>577</v>
      </c>
      <c r="P99" t="s">
        <v>508</v>
      </c>
      <c r="Q99" t="s">
        <v>528</v>
      </c>
      <c r="R99" t="s">
        <v>29</v>
      </c>
      <c r="S99" t="s">
        <v>30</v>
      </c>
      <c r="T99" t="s">
        <v>31</v>
      </c>
      <c r="U99" t="s">
        <v>529</v>
      </c>
      <c r="V99" t="s">
        <v>40</v>
      </c>
      <c r="W99" t="s">
        <v>313</v>
      </c>
      <c r="X99" t="s">
        <v>314</v>
      </c>
      <c r="Y99" t="s">
        <v>32</v>
      </c>
      <c r="Z99" t="s">
        <v>27</v>
      </c>
    </row>
    <row r="100" spans="1:26" x14ac:dyDescent="0.25">
      <c r="A100" t="s">
        <v>59</v>
      </c>
      <c r="B100" t="s">
        <v>505</v>
      </c>
      <c r="C100" t="s">
        <v>23</v>
      </c>
      <c r="D100">
        <v>11</v>
      </c>
      <c r="E100" t="s">
        <v>344</v>
      </c>
      <c r="F100" t="s">
        <v>24</v>
      </c>
      <c r="G100" t="s">
        <v>308</v>
      </c>
      <c r="H100" t="s">
        <v>25</v>
      </c>
      <c r="I100" t="s">
        <v>38</v>
      </c>
      <c r="J100" t="s">
        <v>27</v>
      </c>
      <c r="K100">
        <v>18703600</v>
      </c>
      <c r="L100" t="s">
        <v>511</v>
      </c>
      <c r="M100" t="s">
        <v>51</v>
      </c>
      <c r="N100" t="s">
        <v>530</v>
      </c>
      <c r="O100">
        <v>2308</v>
      </c>
      <c r="P100" t="s">
        <v>508</v>
      </c>
      <c r="Q100" t="s">
        <v>531</v>
      </c>
      <c r="R100" t="s">
        <v>29</v>
      </c>
      <c r="S100" t="s">
        <v>30</v>
      </c>
      <c r="T100" t="s">
        <v>31</v>
      </c>
      <c r="U100" t="s">
        <v>532</v>
      </c>
      <c r="V100" t="s">
        <v>40</v>
      </c>
      <c r="W100" t="s">
        <v>313</v>
      </c>
      <c r="X100" t="s">
        <v>314</v>
      </c>
      <c r="Y100" t="s">
        <v>533</v>
      </c>
      <c r="Z100" t="s">
        <v>27</v>
      </c>
    </row>
    <row r="101" spans="1:26" x14ac:dyDescent="0.25">
      <c r="A101" t="s">
        <v>59</v>
      </c>
      <c r="B101" t="s">
        <v>505</v>
      </c>
      <c r="C101" t="s">
        <v>23</v>
      </c>
      <c r="D101">
        <v>12</v>
      </c>
      <c r="E101" t="s">
        <v>351</v>
      </c>
      <c r="F101" t="s">
        <v>24</v>
      </c>
      <c r="G101" t="s">
        <v>308</v>
      </c>
      <c r="H101" t="s">
        <v>25</v>
      </c>
      <c r="I101" t="s">
        <v>37</v>
      </c>
      <c r="J101" t="s">
        <v>27</v>
      </c>
      <c r="K101">
        <v>8928266</v>
      </c>
      <c r="L101" t="s">
        <v>518</v>
      </c>
      <c r="M101" t="s">
        <v>124</v>
      </c>
      <c r="N101" t="s">
        <v>534</v>
      </c>
      <c r="O101">
        <v>1154</v>
      </c>
      <c r="P101" t="s">
        <v>508</v>
      </c>
      <c r="Q101" t="s">
        <v>535</v>
      </c>
      <c r="R101" t="s">
        <v>29</v>
      </c>
      <c r="S101" t="s">
        <v>30</v>
      </c>
      <c r="T101" t="s">
        <v>31</v>
      </c>
      <c r="U101" t="s">
        <v>536</v>
      </c>
      <c r="V101" t="s">
        <v>40</v>
      </c>
      <c r="W101" t="s">
        <v>313</v>
      </c>
      <c r="X101" t="s">
        <v>314</v>
      </c>
      <c r="Y101" t="s">
        <v>32</v>
      </c>
      <c r="Z101" t="s">
        <v>27</v>
      </c>
    </row>
    <row r="102" spans="1:26" x14ac:dyDescent="0.25">
      <c r="A102" t="s">
        <v>59</v>
      </c>
      <c r="B102" t="s">
        <v>505</v>
      </c>
      <c r="C102" t="s">
        <v>23</v>
      </c>
      <c r="D102">
        <v>13</v>
      </c>
      <c r="E102" t="s">
        <v>357</v>
      </c>
      <c r="F102" t="s">
        <v>24</v>
      </c>
      <c r="G102" t="s">
        <v>308</v>
      </c>
      <c r="H102" t="s">
        <v>25</v>
      </c>
      <c r="I102" t="s">
        <v>35</v>
      </c>
      <c r="J102" t="s">
        <v>27</v>
      </c>
      <c r="K102">
        <v>3825731</v>
      </c>
      <c r="L102" t="s">
        <v>537</v>
      </c>
      <c r="M102" t="s">
        <v>91</v>
      </c>
      <c r="N102" t="s">
        <v>538</v>
      </c>
      <c r="O102">
        <v>577</v>
      </c>
      <c r="P102" t="s">
        <v>508</v>
      </c>
      <c r="Q102" t="s">
        <v>539</v>
      </c>
      <c r="R102" t="s">
        <v>29</v>
      </c>
      <c r="S102" t="s">
        <v>30</v>
      </c>
      <c r="T102" t="s">
        <v>31</v>
      </c>
      <c r="U102" t="s">
        <v>540</v>
      </c>
      <c r="V102" t="s">
        <v>40</v>
      </c>
      <c r="W102" t="s">
        <v>313</v>
      </c>
      <c r="X102" t="s">
        <v>314</v>
      </c>
      <c r="Y102" t="s">
        <v>32</v>
      </c>
      <c r="Z102" t="s">
        <v>27</v>
      </c>
    </row>
    <row r="103" spans="1:26" x14ac:dyDescent="0.25">
      <c r="A103" t="s">
        <v>59</v>
      </c>
      <c r="B103" t="s">
        <v>505</v>
      </c>
      <c r="C103" t="s">
        <v>23</v>
      </c>
      <c r="D103">
        <v>14</v>
      </c>
      <c r="E103" t="s">
        <v>362</v>
      </c>
      <c r="F103" t="s">
        <v>24</v>
      </c>
      <c r="G103" t="s">
        <v>308</v>
      </c>
      <c r="H103" t="s">
        <v>25</v>
      </c>
      <c r="I103" t="s">
        <v>34</v>
      </c>
      <c r="J103" t="s">
        <v>27</v>
      </c>
      <c r="K103">
        <v>1513794</v>
      </c>
      <c r="L103" t="s">
        <v>518</v>
      </c>
      <c r="M103" t="s">
        <v>124</v>
      </c>
      <c r="N103" t="s">
        <v>541</v>
      </c>
      <c r="O103" t="s">
        <v>542</v>
      </c>
      <c r="P103" t="s">
        <v>508</v>
      </c>
      <c r="Q103" t="s">
        <v>543</v>
      </c>
      <c r="R103" t="s">
        <v>29</v>
      </c>
      <c r="S103" t="s">
        <v>30</v>
      </c>
      <c r="T103" t="s">
        <v>31</v>
      </c>
      <c r="U103" t="s">
        <v>544</v>
      </c>
      <c r="V103" t="s">
        <v>40</v>
      </c>
      <c r="W103" t="s">
        <v>313</v>
      </c>
      <c r="X103" t="s">
        <v>314</v>
      </c>
      <c r="Y103" t="s">
        <v>32</v>
      </c>
      <c r="Z103" t="s">
        <v>27</v>
      </c>
    </row>
    <row r="104" spans="1:26" x14ac:dyDescent="0.25">
      <c r="A104" t="s">
        <v>59</v>
      </c>
      <c r="B104" t="s">
        <v>505</v>
      </c>
      <c r="C104" t="s">
        <v>23</v>
      </c>
      <c r="D104">
        <v>15</v>
      </c>
      <c r="E104" t="s">
        <v>366</v>
      </c>
      <c r="F104" t="s">
        <v>24</v>
      </c>
      <c r="G104" t="s">
        <v>308</v>
      </c>
      <c r="H104" t="s">
        <v>25</v>
      </c>
      <c r="I104" t="s">
        <v>33</v>
      </c>
      <c r="J104" t="s">
        <v>27</v>
      </c>
      <c r="K104">
        <v>484675</v>
      </c>
      <c r="L104" t="s">
        <v>518</v>
      </c>
      <c r="M104" t="s">
        <v>124</v>
      </c>
      <c r="N104" t="s">
        <v>545</v>
      </c>
      <c r="O104" t="s">
        <v>546</v>
      </c>
      <c r="P104" t="s">
        <v>508</v>
      </c>
      <c r="Q104" t="s">
        <v>547</v>
      </c>
      <c r="R104" t="s">
        <v>29</v>
      </c>
      <c r="S104" t="s">
        <v>30</v>
      </c>
      <c r="T104" t="s">
        <v>31</v>
      </c>
      <c r="U104" t="s">
        <v>548</v>
      </c>
      <c r="V104" t="s">
        <v>40</v>
      </c>
      <c r="W104" t="s">
        <v>313</v>
      </c>
      <c r="X104" t="s">
        <v>314</v>
      </c>
      <c r="Y104" t="s">
        <v>32</v>
      </c>
      <c r="Z104" t="s">
        <v>27</v>
      </c>
    </row>
    <row r="105" spans="1:26" x14ac:dyDescent="0.25">
      <c r="A105" t="s">
        <v>59</v>
      </c>
      <c r="B105" t="s">
        <v>505</v>
      </c>
      <c r="C105" t="s">
        <v>23</v>
      </c>
      <c r="D105">
        <v>16</v>
      </c>
      <c r="E105" t="s">
        <v>370</v>
      </c>
      <c r="F105" t="s">
        <v>24</v>
      </c>
      <c r="G105" t="s">
        <v>308</v>
      </c>
      <c r="H105" t="s">
        <v>25</v>
      </c>
      <c r="I105" t="s">
        <v>26</v>
      </c>
      <c r="J105" t="s">
        <v>27</v>
      </c>
      <c r="K105">
        <v>205727</v>
      </c>
      <c r="L105" t="s">
        <v>511</v>
      </c>
      <c r="M105" t="s">
        <v>51</v>
      </c>
      <c r="N105" t="s">
        <v>549</v>
      </c>
      <c r="O105">
        <v>72</v>
      </c>
      <c r="P105" t="s">
        <v>508</v>
      </c>
      <c r="Q105" t="s">
        <v>526</v>
      </c>
      <c r="R105" t="s">
        <v>29</v>
      </c>
      <c r="S105" t="s">
        <v>30</v>
      </c>
      <c r="T105" t="s">
        <v>31</v>
      </c>
      <c r="U105" t="s">
        <v>550</v>
      </c>
      <c r="V105" t="s">
        <v>40</v>
      </c>
      <c r="W105" t="s">
        <v>313</v>
      </c>
      <c r="X105" t="s">
        <v>314</v>
      </c>
      <c r="Y105" t="s">
        <v>32</v>
      </c>
      <c r="Z105" t="s">
        <v>27</v>
      </c>
    </row>
    <row r="106" spans="1:26" x14ac:dyDescent="0.25">
      <c r="A106" t="s">
        <v>59</v>
      </c>
      <c r="B106" t="s">
        <v>505</v>
      </c>
      <c r="C106" t="s">
        <v>23</v>
      </c>
      <c r="D106">
        <v>17</v>
      </c>
      <c r="E106" t="s">
        <v>375</v>
      </c>
      <c r="F106" t="s">
        <v>24</v>
      </c>
      <c r="G106" t="s">
        <v>308</v>
      </c>
      <c r="H106" t="s">
        <v>39</v>
      </c>
      <c r="I106" t="s">
        <v>27</v>
      </c>
      <c r="J106" t="s">
        <v>27</v>
      </c>
      <c r="K106">
        <v>143707</v>
      </c>
      <c r="L106" t="s">
        <v>509</v>
      </c>
      <c r="M106" t="s">
        <v>61</v>
      </c>
      <c r="N106" t="s">
        <v>551</v>
      </c>
      <c r="O106" t="s">
        <v>40</v>
      </c>
      <c r="P106" t="s">
        <v>508</v>
      </c>
      <c r="Q106" t="s">
        <v>552</v>
      </c>
      <c r="R106" t="s">
        <v>29</v>
      </c>
      <c r="S106" t="s">
        <v>30</v>
      </c>
      <c r="T106" t="s">
        <v>31</v>
      </c>
      <c r="U106" t="s">
        <v>40</v>
      </c>
      <c r="V106" t="s">
        <v>40</v>
      </c>
      <c r="W106" t="s">
        <v>313</v>
      </c>
      <c r="X106" t="s">
        <v>314</v>
      </c>
      <c r="Y106" t="s">
        <v>32</v>
      </c>
      <c r="Z106" t="s">
        <v>27</v>
      </c>
    </row>
    <row r="107" spans="1:26" x14ac:dyDescent="0.25">
      <c r="A107" t="s">
        <v>59</v>
      </c>
      <c r="B107" t="s">
        <v>505</v>
      </c>
      <c r="C107" t="s">
        <v>23</v>
      </c>
      <c r="D107">
        <v>18</v>
      </c>
      <c r="E107" t="s">
        <v>378</v>
      </c>
      <c r="F107" t="s">
        <v>24</v>
      </c>
      <c r="G107" t="s">
        <v>308</v>
      </c>
      <c r="H107" t="s">
        <v>39</v>
      </c>
      <c r="I107" t="s">
        <v>27</v>
      </c>
      <c r="J107" t="s">
        <v>27</v>
      </c>
      <c r="K107">
        <v>165458</v>
      </c>
      <c r="L107" t="s">
        <v>553</v>
      </c>
      <c r="M107" t="s">
        <v>62</v>
      </c>
      <c r="N107" t="s">
        <v>554</v>
      </c>
      <c r="O107" t="s">
        <v>40</v>
      </c>
      <c r="P107" t="s">
        <v>508</v>
      </c>
      <c r="Q107" t="s">
        <v>555</v>
      </c>
      <c r="R107" t="s">
        <v>29</v>
      </c>
      <c r="S107" t="s">
        <v>30</v>
      </c>
      <c r="T107" t="s">
        <v>31</v>
      </c>
      <c r="U107" t="s">
        <v>40</v>
      </c>
      <c r="V107" t="s">
        <v>40</v>
      </c>
      <c r="W107" t="s">
        <v>313</v>
      </c>
      <c r="X107" t="s">
        <v>314</v>
      </c>
      <c r="Y107" t="s">
        <v>32</v>
      </c>
      <c r="Z107" t="s">
        <v>27</v>
      </c>
    </row>
    <row r="108" spans="1:26" x14ac:dyDescent="0.25">
      <c r="A108" t="s">
        <v>59</v>
      </c>
      <c r="B108" t="s">
        <v>505</v>
      </c>
      <c r="C108" t="s">
        <v>23</v>
      </c>
      <c r="D108">
        <v>19</v>
      </c>
      <c r="E108" t="s">
        <v>381</v>
      </c>
      <c r="F108" t="s">
        <v>24</v>
      </c>
      <c r="G108" t="s">
        <v>308</v>
      </c>
      <c r="H108" t="s">
        <v>39</v>
      </c>
      <c r="I108" t="s">
        <v>27</v>
      </c>
      <c r="J108" t="s">
        <v>27</v>
      </c>
      <c r="K108">
        <v>289243</v>
      </c>
      <c r="L108" t="s">
        <v>511</v>
      </c>
      <c r="M108" t="s">
        <v>51</v>
      </c>
      <c r="N108" t="s">
        <v>556</v>
      </c>
      <c r="O108" t="s">
        <v>40</v>
      </c>
      <c r="P108" t="s">
        <v>508</v>
      </c>
      <c r="Q108" t="s">
        <v>557</v>
      </c>
      <c r="R108" t="s">
        <v>29</v>
      </c>
      <c r="S108" t="s">
        <v>30</v>
      </c>
      <c r="T108" t="s">
        <v>31</v>
      </c>
      <c r="U108" t="s">
        <v>40</v>
      </c>
      <c r="V108" t="s">
        <v>40</v>
      </c>
      <c r="W108" t="s">
        <v>313</v>
      </c>
      <c r="X108" t="s">
        <v>314</v>
      </c>
      <c r="Y108" t="s">
        <v>32</v>
      </c>
      <c r="Z108" t="s">
        <v>27</v>
      </c>
    </row>
    <row r="109" spans="1:26" x14ac:dyDescent="0.25">
      <c r="A109" t="s">
        <v>59</v>
      </c>
      <c r="B109" t="s">
        <v>505</v>
      </c>
      <c r="C109" t="s">
        <v>23</v>
      </c>
      <c r="D109">
        <v>20</v>
      </c>
      <c r="E109" t="s">
        <v>383</v>
      </c>
      <c r="F109" t="s">
        <v>24</v>
      </c>
      <c r="G109" t="s">
        <v>308</v>
      </c>
      <c r="H109" t="s">
        <v>39</v>
      </c>
      <c r="I109" t="s">
        <v>27</v>
      </c>
      <c r="J109" t="s">
        <v>27</v>
      </c>
      <c r="K109">
        <v>861914</v>
      </c>
      <c r="L109" t="s">
        <v>558</v>
      </c>
      <c r="M109" t="s">
        <v>121</v>
      </c>
      <c r="N109" t="s">
        <v>559</v>
      </c>
      <c r="O109" t="s">
        <v>40</v>
      </c>
      <c r="P109" t="s">
        <v>508</v>
      </c>
      <c r="Q109" t="s">
        <v>560</v>
      </c>
      <c r="R109" t="s">
        <v>29</v>
      </c>
      <c r="S109" t="s">
        <v>30</v>
      </c>
      <c r="T109" t="s">
        <v>31</v>
      </c>
      <c r="U109" t="s">
        <v>40</v>
      </c>
      <c r="V109" t="s">
        <v>40</v>
      </c>
      <c r="W109" t="s">
        <v>313</v>
      </c>
      <c r="X109" t="s">
        <v>314</v>
      </c>
      <c r="Y109" t="s">
        <v>561</v>
      </c>
      <c r="Z109" t="s">
        <v>27</v>
      </c>
    </row>
    <row r="110" spans="1:26" x14ac:dyDescent="0.25">
      <c r="A110" t="s">
        <v>59</v>
      </c>
      <c r="B110" t="s">
        <v>505</v>
      </c>
      <c r="C110" t="s">
        <v>23</v>
      </c>
      <c r="D110">
        <v>21</v>
      </c>
      <c r="E110" t="s">
        <v>386</v>
      </c>
      <c r="F110" t="s">
        <v>24</v>
      </c>
      <c r="G110" t="s">
        <v>308</v>
      </c>
      <c r="H110" t="s">
        <v>39</v>
      </c>
      <c r="I110" t="s">
        <v>27</v>
      </c>
      <c r="J110" t="s">
        <v>27</v>
      </c>
      <c r="K110">
        <v>382718</v>
      </c>
      <c r="L110" t="s">
        <v>518</v>
      </c>
      <c r="M110" t="s">
        <v>124</v>
      </c>
      <c r="N110" t="s">
        <v>562</v>
      </c>
      <c r="O110" t="s">
        <v>40</v>
      </c>
      <c r="P110" t="s">
        <v>508</v>
      </c>
      <c r="Q110" t="s">
        <v>563</v>
      </c>
      <c r="R110" t="s">
        <v>29</v>
      </c>
      <c r="S110" t="s">
        <v>30</v>
      </c>
      <c r="T110" t="s">
        <v>31</v>
      </c>
      <c r="U110" t="s">
        <v>40</v>
      </c>
      <c r="V110" t="s">
        <v>40</v>
      </c>
      <c r="W110" t="s">
        <v>313</v>
      </c>
      <c r="X110" t="s">
        <v>314</v>
      </c>
      <c r="Y110" t="s">
        <v>564</v>
      </c>
      <c r="Z110" t="s">
        <v>27</v>
      </c>
    </row>
    <row r="111" spans="1:26" x14ac:dyDescent="0.25">
      <c r="A111" t="s">
        <v>59</v>
      </c>
      <c r="B111" t="s">
        <v>505</v>
      </c>
      <c r="C111" t="s">
        <v>23</v>
      </c>
      <c r="D111">
        <v>22</v>
      </c>
      <c r="E111" t="s">
        <v>389</v>
      </c>
      <c r="F111" t="s">
        <v>24</v>
      </c>
      <c r="G111" t="s">
        <v>308</v>
      </c>
      <c r="H111" t="s">
        <v>39</v>
      </c>
      <c r="I111" t="s">
        <v>27</v>
      </c>
      <c r="J111" t="s">
        <v>27</v>
      </c>
      <c r="K111">
        <v>749396</v>
      </c>
      <c r="L111" t="s">
        <v>565</v>
      </c>
      <c r="M111" t="s">
        <v>60</v>
      </c>
      <c r="N111" t="s">
        <v>566</v>
      </c>
      <c r="O111" t="s">
        <v>40</v>
      </c>
      <c r="P111" t="s">
        <v>508</v>
      </c>
      <c r="Q111" t="s">
        <v>567</v>
      </c>
      <c r="R111" t="s">
        <v>29</v>
      </c>
      <c r="S111" t="s">
        <v>30</v>
      </c>
      <c r="T111" t="s">
        <v>31</v>
      </c>
      <c r="U111" t="s">
        <v>40</v>
      </c>
      <c r="V111" t="s">
        <v>40</v>
      </c>
      <c r="W111" t="s">
        <v>313</v>
      </c>
      <c r="X111" t="s">
        <v>314</v>
      </c>
      <c r="Y111" t="s">
        <v>568</v>
      </c>
      <c r="Z111" t="s">
        <v>27</v>
      </c>
    </row>
    <row r="112" spans="1:26" x14ac:dyDescent="0.25">
      <c r="A112" t="s">
        <v>66</v>
      </c>
      <c r="B112" t="s">
        <v>505</v>
      </c>
      <c r="C112" t="s">
        <v>45</v>
      </c>
      <c r="D112">
        <v>1</v>
      </c>
      <c r="E112" t="s">
        <v>307</v>
      </c>
      <c r="F112" t="s">
        <v>24</v>
      </c>
      <c r="G112" t="s">
        <v>308</v>
      </c>
      <c r="H112" t="s">
        <v>39</v>
      </c>
      <c r="I112" t="s">
        <v>27</v>
      </c>
      <c r="J112" t="s">
        <v>27</v>
      </c>
      <c r="K112">
        <v>19082393</v>
      </c>
      <c r="L112" t="s">
        <v>565</v>
      </c>
      <c r="M112" t="s">
        <v>60</v>
      </c>
      <c r="N112" t="s">
        <v>392</v>
      </c>
      <c r="O112">
        <v>1</v>
      </c>
      <c r="P112" t="s">
        <v>569</v>
      </c>
      <c r="Q112" t="s">
        <v>40</v>
      </c>
      <c r="R112" t="s">
        <v>29</v>
      </c>
      <c r="S112" t="s">
        <v>30</v>
      </c>
      <c r="T112" t="s">
        <v>31</v>
      </c>
      <c r="U112" t="s">
        <v>40</v>
      </c>
      <c r="V112" t="s">
        <v>40</v>
      </c>
      <c r="W112" t="s">
        <v>313</v>
      </c>
      <c r="X112" t="s">
        <v>314</v>
      </c>
      <c r="Y112" t="s">
        <v>570</v>
      </c>
      <c r="Z112" t="s">
        <v>571</v>
      </c>
    </row>
    <row r="113" spans="1:26" x14ac:dyDescent="0.25">
      <c r="A113" t="s">
        <v>66</v>
      </c>
      <c r="B113" t="s">
        <v>505</v>
      </c>
      <c r="C113" t="s">
        <v>45</v>
      </c>
      <c r="D113">
        <v>2</v>
      </c>
      <c r="E113" t="s">
        <v>315</v>
      </c>
      <c r="F113" t="s">
        <v>24</v>
      </c>
      <c r="G113" t="s">
        <v>308</v>
      </c>
      <c r="H113" t="s">
        <v>39</v>
      </c>
      <c r="I113" t="s">
        <v>27</v>
      </c>
      <c r="J113" t="s">
        <v>27</v>
      </c>
      <c r="K113">
        <v>16424257</v>
      </c>
      <c r="L113" t="s">
        <v>509</v>
      </c>
      <c r="M113" t="s">
        <v>61</v>
      </c>
      <c r="N113" t="s">
        <v>392</v>
      </c>
      <c r="O113">
        <v>1</v>
      </c>
      <c r="P113" t="s">
        <v>569</v>
      </c>
      <c r="Q113" t="s">
        <v>40</v>
      </c>
      <c r="R113" t="s">
        <v>29</v>
      </c>
      <c r="S113" t="s">
        <v>30</v>
      </c>
      <c r="T113" t="s">
        <v>31</v>
      </c>
      <c r="U113" t="s">
        <v>40</v>
      </c>
      <c r="V113" t="s">
        <v>40</v>
      </c>
      <c r="W113" t="s">
        <v>313</v>
      </c>
      <c r="X113" t="s">
        <v>314</v>
      </c>
      <c r="Y113" t="s">
        <v>572</v>
      </c>
      <c r="Z113" t="s">
        <v>573</v>
      </c>
    </row>
    <row r="114" spans="1:26" x14ac:dyDescent="0.25">
      <c r="A114" t="s">
        <v>66</v>
      </c>
      <c r="B114" t="s">
        <v>505</v>
      </c>
      <c r="C114" t="s">
        <v>45</v>
      </c>
      <c r="D114">
        <v>3</v>
      </c>
      <c r="E114" t="s">
        <v>319</v>
      </c>
      <c r="F114" t="s">
        <v>24</v>
      </c>
      <c r="G114" t="s">
        <v>308</v>
      </c>
      <c r="H114" t="s">
        <v>39</v>
      </c>
      <c r="I114" t="s">
        <v>27</v>
      </c>
      <c r="J114" t="s">
        <v>27</v>
      </c>
      <c r="K114">
        <v>20012995</v>
      </c>
      <c r="L114" t="s">
        <v>574</v>
      </c>
      <c r="M114" t="s">
        <v>64</v>
      </c>
      <c r="N114" t="s">
        <v>392</v>
      </c>
      <c r="O114">
        <v>1</v>
      </c>
      <c r="P114" t="s">
        <v>569</v>
      </c>
      <c r="Q114" t="s">
        <v>40</v>
      </c>
      <c r="R114" t="s">
        <v>29</v>
      </c>
      <c r="S114" t="s">
        <v>30</v>
      </c>
      <c r="T114" t="s">
        <v>31</v>
      </c>
      <c r="U114" t="s">
        <v>40</v>
      </c>
      <c r="V114" t="s">
        <v>40</v>
      </c>
      <c r="W114" t="s">
        <v>313</v>
      </c>
      <c r="X114" t="s">
        <v>314</v>
      </c>
      <c r="Y114" t="s">
        <v>575</v>
      </c>
      <c r="Z114" t="s">
        <v>576</v>
      </c>
    </row>
    <row r="115" spans="1:26" x14ac:dyDescent="0.25">
      <c r="A115" t="s">
        <v>66</v>
      </c>
      <c r="B115" t="s">
        <v>505</v>
      </c>
      <c r="C115" t="s">
        <v>45</v>
      </c>
      <c r="D115">
        <v>4</v>
      </c>
      <c r="E115" t="s">
        <v>322</v>
      </c>
      <c r="F115" t="s">
        <v>24</v>
      </c>
      <c r="G115" t="s">
        <v>308</v>
      </c>
      <c r="H115" t="s">
        <v>39</v>
      </c>
      <c r="I115" t="s">
        <v>27</v>
      </c>
      <c r="J115" t="s">
        <v>27</v>
      </c>
      <c r="K115">
        <v>16865777</v>
      </c>
      <c r="L115" t="s">
        <v>565</v>
      </c>
      <c r="M115" t="s">
        <v>60</v>
      </c>
      <c r="N115" t="s">
        <v>392</v>
      </c>
      <c r="O115">
        <v>1</v>
      </c>
      <c r="P115" t="s">
        <v>569</v>
      </c>
      <c r="Q115" t="s">
        <v>40</v>
      </c>
      <c r="R115" t="s">
        <v>29</v>
      </c>
      <c r="S115" t="s">
        <v>30</v>
      </c>
      <c r="T115" t="s">
        <v>31</v>
      </c>
      <c r="U115" t="s">
        <v>40</v>
      </c>
      <c r="V115" t="s">
        <v>40</v>
      </c>
      <c r="W115" t="s">
        <v>313</v>
      </c>
      <c r="X115" t="s">
        <v>314</v>
      </c>
      <c r="Y115" t="s">
        <v>577</v>
      </c>
      <c r="Z115" t="s">
        <v>578</v>
      </c>
    </row>
    <row r="116" spans="1:26" x14ac:dyDescent="0.25">
      <c r="A116" t="s">
        <v>66</v>
      </c>
      <c r="B116" t="s">
        <v>505</v>
      </c>
      <c r="C116" t="s">
        <v>45</v>
      </c>
      <c r="D116">
        <v>5</v>
      </c>
      <c r="E116" t="s">
        <v>325</v>
      </c>
      <c r="F116" t="s">
        <v>24</v>
      </c>
      <c r="G116" t="s">
        <v>308</v>
      </c>
      <c r="H116" t="s">
        <v>39</v>
      </c>
      <c r="I116" t="s">
        <v>27</v>
      </c>
      <c r="J116" t="s">
        <v>27</v>
      </c>
      <c r="K116">
        <v>15521303</v>
      </c>
      <c r="L116" t="s">
        <v>565</v>
      </c>
      <c r="M116" t="s">
        <v>60</v>
      </c>
      <c r="N116" t="s">
        <v>392</v>
      </c>
      <c r="O116">
        <v>1</v>
      </c>
      <c r="P116" t="s">
        <v>569</v>
      </c>
      <c r="Q116" t="s">
        <v>40</v>
      </c>
      <c r="R116" t="s">
        <v>29</v>
      </c>
      <c r="S116" t="s">
        <v>30</v>
      </c>
      <c r="T116" t="s">
        <v>31</v>
      </c>
      <c r="U116" t="s">
        <v>40</v>
      </c>
      <c r="V116" t="s">
        <v>40</v>
      </c>
      <c r="W116" t="s">
        <v>313</v>
      </c>
      <c r="X116" t="s">
        <v>314</v>
      </c>
      <c r="Y116" t="s">
        <v>579</v>
      </c>
      <c r="Z116" t="s">
        <v>580</v>
      </c>
    </row>
    <row r="117" spans="1:26" x14ac:dyDescent="0.25">
      <c r="A117" t="s">
        <v>66</v>
      </c>
      <c r="B117" t="s">
        <v>505</v>
      </c>
      <c r="C117" t="s">
        <v>45</v>
      </c>
      <c r="D117">
        <v>6</v>
      </c>
      <c r="E117" t="s">
        <v>327</v>
      </c>
      <c r="F117" t="s">
        <v>24</v>
      </c>
      <c r="G117" t="s">
        <v>308</v>
      </c>
      <c r="H117" t="s">
        <v>39</v>
      </c>
      <c r="I117" t="s">
        <v>27</v>
      </c>
      <c r="J117" t="s">
        <v>27</v>
      </c>
      <c r="K117">
        <v>17376207</v>
      </c>
      <c r="L117" t="s">
        <v>565</v>
      </c>
      <c r="M117" t="s">
        <v>60</v>
      </c>
      <c r="N117" t="s">
        <v>392</v>
      </c>
      <c r="O117">
        <v>1</v>
      </c>
      <c r="P117" t="s">
        <v>569</v>
      </c>
      <c r="Q117" t="s">
        <v>40</v>
      </c>
      <c r="R117" t="s">
        <v>29</v>
      </c>
      <c r="S117" t="s">
        <v>30</v>
      </c>
      <c r="T117" t="s">
        <v>31</v>
      </c>
      <c r="U117" t="s">
        <v>40</v>
      </c>
      <c r="V117" t="s">
        <v>40</v>
      </c>
      <c r="W117" t="s">
        <v>313</v>
      </c>
      <c r="X117" t="s">
        <v>314</v>
      </c>
      <c r="Y117" t="s">
        <v>581</v>
      </c>
      <c r="Z117" t="s">
        <v>582</v>
      </c>
    </row>
    <row r="118" spans="1:26" x14ac:dyDescent="0.25">
      <c r="A118" t="s">
        <v>66</v>
      </c>
      <c r="B118" t="s">
        <v>505</v>
      </c>
      <c r="C118" t="s">
        <v>45</v>
      </c>
      <c r="D118">
        <v>7</v>
      </c>
      <c r="E118" t="s">
        <v>330</v>
      </c>
      <c r="F118" t="s">
        <v>24</v>
      </c>
      <c r="G118" t="s">
        <v>308</v>
      </c>
      <c r="H118" t="s">
        <v>39</v>
      </c>
      <c r="I118" t="s">
        <v>27</v>
      </c>
      <c r="J118" t="s">
        <v>27</v>
      </c>
      <c r="K118">
        <v>23586139</v>
      </c>
      <c r="L118" t="s">
        <v>518</v>
      </c>
      <c r="M118" t="s">
        <v>124</v>
      </c>
      <c r="N118" t="s">
        <v>392</v>
      </c>
      <c r="O118">
        <v>1</v>
      </c>
      <c r="P118" t="s">
        <v>569</v>
      </c>
      <c r="Q118" t="s">
        <v>40</v>
      </c>
      <c r="R118" t="s">
        <v>29</v>
      </c>
      <c r="S118" t="s">
        <v>30</v>
      </c>
      <c r="T118" t="s">
        <v>31</v>
      </c>
      <c r="U118" t="s">
        <v>40</v>
      </c>
      <c r="V118" t="s">
        <v>40</v>
      </c>
      <c r="W118" t="s">
        <v>313</v>
      </c>
      <c r="X118" t="s">
        <v>314</v>
      </c>
      <c r="Y118" t="s">
        <v>583</v>
      </c>
      <c r="Z118" t="s">
        <v>584</v>
      </c>
    </row>
    <row r="119" spans="1:26" x14ac:dyDescent="0.25">
      <c r="A119" t="s">
        <v>66</v>
      </c>
      <c r="B119" t="s">
        <v>505</v>
      </c>
      <c r="C119" t="s">
        <v>45</v>
      </c>
      <c r="D119">
        <v>8</v>
      </c>
      <c r="E119" t="s">
        <v>333</v>
      </c>
      <c r="F119" t="s">
        <v>24</v>
      </c>
      <c r="G119" t="s">
        <v>308</v>
      </c>
      <c r="H119" t="s">
        <v>39</v>
      </c>
      <c r="I119" t="s">
        <v>27</v>
      </c>
      <c r="J119" t="s">
        <v>27</v>
      </c>
      <c r="K119">
        <v>20485286</v>
      </c>
      <c r="L119" t="s">
        <v>565</v>
      </c>
      <c r="M119" t="s">
        <v>60</v>
      </c>
      <c r="N119" t="s">
        <v>392</v>
      </c>
      <c r="O119">
        <v>1</v>
      </c>
      <c r="P119" t="s">
        <v>569</v>
      </c>
      <c r="Q119" t="s">
        <v>40</v>
      </c>
      <c r="R119" t="s">
        <v>29</v>
      </c>
      <c r="S119" t="s">
        <v>30</v>
      </c>
      <c r="T119" t="s">
        <v>31</v>
      </c>
      <c r="U119" t="s">
        <v>40</v>
      </c>
      <c r="V119" t="s">
        <v>40</v>
      </c>
      <c r="W119" t="s">
        <v>313</v>
      </c>
      <c r="X119" t="s">
        <v>314</v>
      </c>
      <c r="Y119" t="s">
        <v>585</v>
      </c>
      <c r="Z119" t="s">
        <v>586</v>
      </c>
    </row>
    <row r="120" spans="1:26" x14ac:dyDescent="0.25">
      <c r="A120" t="s">
        <v>66</v>
      </c>
      <c r="B120" t="s">
        <v>505</v>
      </c>
      <c r="C120" t="s">
        <v>45</v>
      </c>
      <c r="D120">
        <v>9</v>
      </c>
      <c r="E120" t="s">
        <v>335</v>
      </c>
      <c r="F120" t="s">
        <v>24</v>
      </c>
      <c r="G120" t="s">
        <v>308</v>
      </c>
      <c r="H120" t="s">
        <v>39</v>
      </c>
      <c r="I120" t="s">
        <v>27</v>
      </c>
      <c r="J120" t="s">
        <v>27</v>
      </c>
      <c r="K120">
        <v>20300661</v>
      </c>
      <c r="L120" t="s">
        <v>565</v>
      </c>
      <c r="M120" t="s">
        <v>60</v>
      </c>
      <c r="N120" t="s">
        <v>392</v>
      </c>
      <c r="O120">
        <v>1</v>
      </c>
      <c r="P120" t="s">
        <v>569</v>
      </c>
      <c r="Q120" t="s">
        <v>40</v>
      </c>
      <c r="R120" t="s">
        <v>29</v>
      </c>
      <c r="S120" t="s">
        <v>30</v>
      </c>
      <c r="T120" t="s">
        <v>31</v>
      </c>
      <c r="U120" t="s">
        <v>40</v>
      </c>
      <c r="V120" t="s">
        <v>40</v>
      </c>
      <c r="W120" t="s">
        <v>313</v>
      </c>
      <c r="X120" t="s">
        <v>314</v>
      </c>
      <c r="Y120" t="s">
        <v>587</v>
      </c>
      <c r="Z120" t="s">
        <v>588</v>
      </c>
    </row>
    <row r="121" spans="1:26" x14ac:dyDescent="0.25">
      <c r="A121" t="s">
        <v>66</v>
      </c>
      <c r="B121" t="s">
        <v>505</v>
      </c>
      <c r="C121" t="s">
        <v>45</v>
      </c>
      <c r="D121">
        <v>10</v>
      </c>
      <c r="E121" t="s">
        <v>337</v>
      </c>
      <c r="F121" t="s">
        <v>24</v>
      </c>
      <c r="G121" t="s">
        <v>308</v>
      </c>
      <c r="H121" t="s">
        <v>338</v>
      </c>
      <c r="I121" t="s">
        <v>339</v>
      </c>
      <c r="J121" t="s">
        <v>27</v>
      </c>
      <c r="K121">
        <v>5151481</v>
      </c>
      <c r="L121" t="s">
        <v>518</v>
      </c>
      <c r="M121" t="s">
        <v>124</v>
      </c>
      <c r="N121" t="s">
        <v>392</v>
      </c>
      <c r="O121">
        <v>1</v>
      </c>
      <c r="P121" t="s">
        <v>569</v>
      </c>
      <c r="Q121" t="s">
        <v>40</v>
      </c>
      <c r="R121" t="s">
        <v>29</v>
      </c>
      <c r="S121" t="s">
        <v>30</v>
      </c>
      <c r="T121" t="s">
        <v>31</v>
      </c>
      <c r="U121">
        <v>0</v>
      </c>
      <c r="V121" t="s">
        <v>40</v>
      </c>
      <c r="W121" t="s">
        <v>313</v>
      </c>
      <c r="X121" t="s">
        <v>314</v>
      </c>
      <c r="Y121" t="s">
        <v>589</v>
      </c>
      <c r="Z121" t="s">
        <v>27</v>
      </c>
    </row>
    <row r="122" spans="1:26" x14ac:dyDescent="0.25">
      <c r="A122" t="s">
        <v>66</v>
      </c>
      <c r="B122" t="s">
        <v>505</v>
      </c>
      <c r="C122" t="s">
        <v>45</v>
      </c>
      <c r="D122">
        <v>11</v>
      </c>
      <c r="E122" t="s">
        <v>344</v>
      </c>
      <c r="F122" t="s">
        <v>24</v>
      </c>
      <c r="G122" t="s">
        <v>308</v>
      </c>
      <c r="H122" t="s">
        <v>25</v>
      </c>
      <c r="I122" t="s">
        <v>38</v>
      </c>
      <c r="J122" t="s">
        <v>27</v>
      </c>
      <c r="K122">
        <v>8076436</v>
      </c>
      <c r="L122" t="s">
        <v>590</v>
      </c>
      <c r="M122" t="s">
        <v>63</v>
      </c>
      <c r="N122" t="s">
        <v>392</v>
      </c>
      <c r="O122">
        <v>1</v>
      </c>
      <c r="P122" t="s">
        <v>569</v>
      </c>
      <c r="Q122" t="s">
        <v>40</v>
      </c>
      <c r="R122" t="s">
        <v>29</v>
      </c>
      <c r="S122" t="s">
        <v>30</v>
      </c>
      <c r="T122" t="s">
        <v>31</v>
      </c>
      <c r="U122">
        <v>0</v>
      </c>
      <c r="V122" t="s">
        <v>40</v>
      </c>
      <c r="W122" t="s">
        <v>313</v>
      </c>
      <c r="X122" t="s">
        <v>314</v>
      </c>
      <c r="Y122" t="s">
        <v>591</v>
      </c>
      <c r="Z122" t="s">
        <v>27</v>
      </c>
    </row>
    <row r="123" spans="1:26" x14ac:dyDescent="0.25">
      <c r="A123" t="s">
        <v>66</v>
      </c>
      <c r="B123" t="s">
        <v>505</v>
      </c>
      <c r="C123" t="s">
        <v>45</v>
      </c>
      <c r="D123">
        <v>12</v>
      </c>
      <c r="E123" t="s">
        <v>351</v>
      </c>
      <c r="F123" t="s">
        <v>24</v>
      </c>
      <c r="G123" t="s">
        <v>308</v>
      </c>
      <c r="H123" t="s">
        <v>25</v>
      </c>
      <c r="I123" t="s">
        <v>37</v>
      </c>
      <c r="J123" t="s">
        <v>27</v>
      </c>
      <c r="K123">
        <v>8033135</v>
      </c>
      <c r="L123" t="s">
        <v>565</v>
      </c>
      <c r="M123" t="s">
        <v>60</v>
      </c>
      <c r="N123" t="s">
        <v>392</v>
      </c>
      <c r="O123">
        <v>1</v>
      </c>
      <c r="P123" t="s">
        <v>569</v>
      </c>
      <c r="Q123" t="s">
        <v>40</v>
      </c>
      <c r="R123" t="s">
        <v>29</v>
      </c>
      <c r="S123" t="s">
        <v>30</v>
      </c>
      <c r="T123" t="s">
        <v>31</v>
      </c>
      <c r="U123">
        <v>0</v>
      </c>
      <c r="V123" t="s">
        <v>40</v>
      </c>
      <c r="W123" t="s">
        <v>313</v>
      </c>
      <c r="X123" t="s">
        <v>314</v>
      </c>
      <c r="Y123" t="s">
        <v>592</v>
      </c>
      <c r="Z123" t="s">
        <v>27</v>
      </c>
    </row>
    <row r="124" spans="1:26" x14ac:dyDescent="0.25">
      <c r="A124" t="s">
        <v>66</v>
      </c>
      <c r="B124" t="s">
        <v>505</v>
      </c>
      <c r="C124" t="s">
        <v>45</v>
      </c>
      <c r="D124">
        <v>13</v>
      </c>
      <c r="E124" t="s">
        <v>357</v>
      </c>
      <c r="F124" t="s">
        <v>24</v>
      </c>
      <c r="G124" t="s">
        <v>308</v>
      </c>
      <c r="H124" t="s">
        <v>25</v>
      </c>
      <c r="I124" t="s">
        <v>35</v>
      </c>
      <c r="J124" t="s">
        <v>27</v>
      </c>
      <c r="K124">
        <v>7558910</v>
      </c>
      <c r="L124" t="s">
        <v>509</v>
      </c>
      <c r="M124" t="s">
        <v>61</v>
      </c>
      <c r="N124" t="s">
        <v>392</v>
      </c>
      <c r="O124">
        <v>1</v>
      </c>
      <c r="P124" t="s">
        <v>569</v>
      </c>
      <c r="Q124" t="s">
        <v>40</v>
      </c>
      <c r="R124" t="s">
        <v>29</v>
      </c>
      <c r="S124" t="s">
        <v>30</v>
      </c>
      <c r="T124" t="s">
        <v>31</v>
      </c>
      <c r="U124">
        <v>0</v>
      </c>
      <c r="V124" t="s">
        <v>40</v>
      </c>
      <c r="W124" t="s">
        <v>313</v>
      </c>
      <c r="X124" t="s">
        <v>314</v>
      </c>
      <c r="Y124" t="s">
        <v>593</v>
      </c>
      <c r="Z124" t="s">
        <v>27</v>
      </c>
    </row>
    <row r="125" spans="1:26" x14ac:dyDescent="0.25">
      <c r="A125" t="s">
        <v>66</v>
      </c>
      <c r="B125" t="s">
        <v>505</v>
      </c>
      <c r="C125" t="s">
        <v>45</v>
      </c>
      <c r="D125">
        <v>14</v>
      </c>
      <c r="E125" t="s">
        <v>362</v>
      </c>
      <c r="F125" t="s">
        <v>24</v>
      </c>
      <c r="G125" t="s">
        <v>308</v>
      </c>
      <c r="H125" t="s">
        <v>25</v>
      </c>
      <c r="I125" t="s">
        <v>34</v>
      </c>
      <c r="J125" t="s">
        <v>27</v>
      </c>
      <c r="K125">
        <v>7284884</v>
      </c>
      <c r="L125" t="s">
        <v>565</v>
      </c>
      <c r="M125" t="s">
        <v>60</v>
      </c>
      <c r="N125" t="s">
        <v>392</v>
      </c>
      <c r="O125">
        <v>1</v>
      </c>
      <c r="P125" t="s">
        <v>569</v>
      </c>
      <c r="Q125" t="s">
        <v>40</v>
      </c>
      <c r="R125" t="s">
        <v>29</v>
      </c>
      <c r="S125" t="s">
        <v>30</v>
      </c>
      <c r="T125" t="s">
        <v>31</v>
      </c>
      <c r="U125">
        <v>0</v>
      </c>
      <c r="V125" t="s">
        <v>40</v>
      </c>
      <c r="W125" t="s">
        <v>313</v>
      </c>
      <c r="X125" t="s">
        <v>314</v>
      </c>
      <c r="Y125" t="s">
        <v>594</v>
      </c>
      <c r="Z125" t="s">
        <v>27</v>
      </c>
    </row>
    <row r="126" spans="1:26" x14ac:dyDescent="0.25">
      <c r="A126" t="s">
        <v>66</v>
      </c>
      <c r="B126" t="s">
        <v>505</v>
      </c>
      <c r="C126" t="s">
        <v>45</v>
      </c>
      <c r="D126">
        <v>15</v>
      </c>
      <c r="E126" t="s">
        <v>366</v>
      </c>
      <c r="F126" t="s">
        <v>24</v>
      </c>
      <c r="G126" t="s">
        <v>308</v>
      </c>
      <c r="H126" t="s">
        <v>25</v>
      </c>
      <c r="I126" t="s">
        <v>33</v>
      </c>
      <c r="J126" t="s">
        <v>27</v>
      </c>
      <c r="K126">
        <v>6013715</v>
      </c>
      <c r="L126" t="s">
        <v>565</v>
      </c>
      <c r="M126" t="s">
        <v>60</v>
      </c>
      <c r="N126" t="s">
        <v>392</v>
      </c>
      <c r="O126">
        <v>1</v>
      </c>
      <c r="P126" t="s">
        <v>569</v>
      </c>
      <c r="Q126" t="s">
        <v>40</v>
      </c>
      <c r="R126" t="s">
        <v>29</v>
      </c>
      <c r="S126" t="s">
        <v>30</v>
      </c>
      <c r="T126" t="s">
        <v>31</v>
      </c>
      <c r="U126">
        <v>0</v>
      </c>
      <c r="V126" t="s">
        <v>40</v>
      </c>
      <c r="W126" t="s">
        <v>313</v>
      </c>
      <c r="X126" t="s">
        <v>314</v>
      </c>
      <c r="Y126" t="s">
        <v>595</v>
      </c>
      <c r="Z126" t="s">
        <v>27</v>
      </c>
    </row>
    <row r="127" spans="1:26" x14ac:dyDescent="0.25">
      <c r="A127" t="s">
        <v>66</v>
      </c>
      <c r="B127" t="s">
        <v>505</v>
      </c>
      <c r="C127" t="s">
        <v>45</v>
      </c>
      <c r="D127">
        <v>16</v>
      </c>
      <c r="E127" t="s">
        <v>370</v>
      </c>
      <c r="F127" t="s">
        <v>24</v>
      </c>
      <c r="G127" t="s">
        <v>308</v>
      </c>
      <c r="H127" t="s">
        <v>25</v>
      </c>
      <c r="I127" t="s">
        <v>26</v>
      </c>
      <c r="J127" t="s">
        <v>27</v>
      </c>
      <c r="K127">
        <v>5959190</v>
      </c>
      <c r="L127" t="s">
        <v>565</v>
      </c>
      <c r="M127" t="s">
        <v>60</v>
      </c>
      <c r="N127" t="s">
        <v>392</v>
      </c>
      <c r="O127">
        <v>1</v>
      </c>
      <c r="P127" t="s">
        <v>569</v>
      </c>
      <c r="Q127" t="s">
        <v>40</v>
      </c>
      <c r="R127" t="s">
        <v>29</v>
      </c>
      <c r="S127" t="s">
        <v>30</v>
      </c>
      <c r="T127" t="s">
        <v>31</v>
      </c>
      <c r="U127">
        <v>0</v>
      </c>
      <c r="V127" t="s">
        <v>40</v>
      </c>
      <c r="W127" t="s">
        <v>313</v>
      </c>
      <c r="X127" t="s">
        <v>314</v>
      </c>
      <c r="Y127" t="s">
        <v>596</v>
      </c>
      <c r="Z127" t="s">
        <v>27</v>
      </c>
    </row>
    <row r="128" spans="1:26" x14ac:dyDescent="0.25">
      <c r="A128" t="s">
        <v>66</v>
      </c>
      <c r="B128" t="s">
        <v>505</v>
      </c>
      <c r="C128" t="s">
        <v>45</v>
      </c>
      <c r="D128">
        <v>17</v>
      </c>
      <c r="E128" t="s">
        <v>375</v>
      </c>
      <c r="F128" t="s">
        <v>24</v>
      </c>
      <c r="G128" t="s">
        <v>308</v>
      </c>
      <c r="H128" t="s">
        <v>39</v>
      </c>
      <c r="I128" t="s">
        <v>27</v>
      </c>
      <c r="J128" t="s">
        <v>27</v>
      </c>
      <c r="K128">
        <v>18285182</v>
      </c>
      <c r="L128" t="s">
        <v>518</v>
      </c>
      <c r="M128" t="s">
        <v>124</v>
      </c>
      <c r="N128" t="s">
        <v>392</v>
      </c>
      <c r="O128">
        <v>1</v>
      </c>
      <c r="P128" t="s">
        <v>569</v>
      </c>
      <c r="Q128" t="s">
        <v>40</v>
      </c>
      <c r="R128" t="s">
        <v>29</v>
      </c>
      <c r="S128" t="s">
        <v>30</v>
      </c>
      <c r="T128" t="s">
        <v>31</v>
      </c>
      <c r="U128" t="s">
        <v>40</v>
      </c>
      <c r="V128" t="s">
        <v>40</v>
      </c>
      <c r="W128" t="s">
        <v>313</v>
      </c>
      <c r="X128" t="s">
        <v>314</v>
      </c>
      <c r="Y128" t="s">
        <v>597</v>
      </c>
      <c r="Z128" t="s">
        <v>598</v>
      </c>
    </row>
    <row r="129" spans="1:26" x14ac:dyDescent="0.25">
      <c r="A129" t="s">
        <v>66</v>
      </c>
      <c r="B129" t="s">
        <v>505</v>
      </c>
      <c r="C129" t="s">
        <v>45</v>
      </c>
      <c r="D129">
        <v>18</v>
      </c>
      <c r="E129" t="s">
        <v>378</v>
      </c>
      <c r="F129" t="s">
        <v>24</v>
      </c>
      <c r="G129" t="s">
        <v>308</v>
      </c>
      <c r="H129" t="s">
        <v>39</v>
      </c>
      <c r="I129" t="s">
        <v>27</v>
      </c>
      <c r="J129" t="s">
        <v>27</v>
      </c>
      <c r="K129">
        <v>18701689</v>
      </c>
      <c r="L129" t="s">
        <v>509</v>
      </c>
      <c r="M129" t="s">
        <v>61</v>
      </c>
      <c r="N129" t="s">
        <v>392</v>
      </c>
      <c r="O129">
        <v>1</v>
      </c>
      <c r="P129" t="s">
        <v>569</v>
      </c>
      <c r="Q129" t="s">
        <v>40</v>
      </c>
      <c r="R129" t="s">
        <v>29</v>
      </c>
      <c r="S129" t="s">
        <v>30</v>
      </c>
      <c r="T129" t="s">
        <v>31</v>
      </c>
      <c r="U129" t="s">
        <v>40</v>
      </c>
      <c r="V129" t="s">
        <v>40</v>
      </c>
      <c r="W129" t="s">
        <v>313</v>
      </c>
      <c r="X129" t="s">
        <v>314</v>
      </c>
      <c r="Y129" t="s">
        <v>599</v>
      </c>
      <c r="Z129" t="s">
        <v>600</v>
      </c>
    </row>
    <row r="130" spans="1:26" x14ac:dyDescent="0.25">
      <c r="A130" t="s">
        <v>66</v>
      </c>
      <c r="B130" t="s">
        <v>505</v>
      </c>
      <c r="C130" t="s">
        <v>45</v>
      </c>
      <c r="D130">
        <v>19</v>
      </c>
      <c r="E130" t="s">
        <v>381</v>
      </c>
      <c r="F130" t="s">
        <v>24</v>
      </c>
      <c r="G130" t="s">
        <v>308</v>
      </c>
      <c r="H130" t="s">
        <v>39</v>
      </c>
      <c r="I130" t="s">
        <v>27</v>
      </c>
      <c r="J130" t="s">
        <v>27</v>
      </c>
      <c r="K130">
        <v>18001294</v>
      </c>
      <c r="L130" t="s">
        <v>509</v>
      </c>
      <c r="M130" t="s">
        <v>61</v>
      </c>
      <c r="N130" t="s">
        <v>392</v>
      </c>
      <c r="O130">
        <v>1</v>
      </c>
      <c r="P130" t="s">
        <v>569</v>
      </c>
      <c r="Q130" t="s">
        <v>40</v>
      </c>
      <c r="R130" t="s">
        <v>29</v>
      </c>
      <c r="S130" t="s">
        <v>30</v>
      </c>
      <c r="T130" t="s">
        <v>31</v>
      </c>
      <c r="U130" t="s">
        <v>40</v>
      </c>
      <c r="V130" t="s">
        <v>40</v>
      </c>
      <c r="W130" t="s">
        <v>313</v>
      </c>
      <c r="X130" t="s">
        <v>314</v>
      </c>
      <c r="Y130" t="s">
        <v>601</v>
      </c>
      <c r="Z130" t="s">
        <v>602</v>
      </c>
    </row>
    <row r="131" spans="1:26" x14ac:dyDescent="0.25">
      <c r="A131" t="s">
        <v>66</v>
      </c>
      <c r="B131" t="s">
        <v>505</v>
      </c>
      <c r="C131" t="s">
        <v>45</v>
      </c>
      <c r="D131">
        <v>20</v>
      </c>
      <c r="E131" t="s">
        <v>383</v>
      </c>
      <c r="F131" t="s">
        <v>24</v>
      </c>
      <c r="G131" t="s">
        <v>308</v>
      </c>
      <c r="H131" t="s">
        <v>39</v>
      </c>
      <c r="I131" t="s">
        <v>27</v>
      </c>
      <c r="J131" t="s">
        <v>27</v>
      </c>
      <c r="K131">
        <v>21946510</v>
      </c>
      <c r="L131" t="s">
        <v>565</v>
      </c>
      <c r="M131" t="s">
        <v>60</v>
      </c>
      <c r="N131" t="s">
        <v>392</v>
      </c>
      <c r="O131">
        <v>1</v>
      </c>
      <c r="P131" t="s">
        <v>569</v>
      </c>
      <c r="Q131" t="s">
        <v>40</v>
      </c>
      <c r="R131" t="s">
        <v>29</v>
      </c>
      <c r="S131" t="s">
        <v>30</v>
      </c>
      <c r="T131" t="s">
        <v>31</v>
      </c>
      <c r="U131" t="s">
        <v>40</v>
      </c>
      <c r="V131" t="s">
        <v>40</v>
      </c>
      <c r="W131" t="s">
        <v>313</v>
      </c>
      <c r="X131" t="s">
        <v>314</v>
      </c>
      <c r="Y131" t="s">
        <v>603</v>
      </c>
      <c r="Z131" t="s">
        <v>604</v>
      </c>
    </row>
    <row r="132" spans="1:26" x14ac:dyDescent="0.25">
      <c r="A132" t="s">
        <v>66</v>
      </c>
      <c r="B132" t="s">
        <v>505</v>
      </c>
      <c r="C132" t="s">
        <v>45</v>
      </c>
      <c r="D132">
        <v>21</v>
      </c>
      <c r="E132" t="s">
        <v>386</v>
      </c>
      <c r="F132" t="s">
        <v>24</v>
      </c>
      <c r="G132" t="s">
        <v>308</v>
      </c>
      <c r="H132" t="s">
        <v>39</v>
      </c>
      <c r="I132" t="s">
        <v>27</v>
      </c>
      <c r="J132" t="s">
        <v>27</v>
      </c>
      <c r="K132">
        <v>22577856</v>
      </c>
      <c r="L132" t="s">
        <v>565</v>
      </c>
      <c r="M132" t="s">
        <v>60</v>
      </c>
      <c r="N132" t="s">
        <v>392</v>
      </c>
      <c r="O132">
        <v>1</v>
      </c>
      <c r="P132" t="s">
        <v>569</v>
      </c>
      <c r="Q132" t="s">
        <v>40</v>
      </c>
      <c r="R132" t="s">
        <v>29</v>
      </c>
      <c r="S132" t="s">
        <v>30</v>
      </c>
      <c r="T132" t="s">
        <v>31</v>
      </c>
      <c r="U132" t="s">
        <v>40</v>
      </c>
      <c r="V132" t="s">
        <v>40</v>
      </c>
      <c r="W132" t="s">
        <v>313</v>
      </c>
      <c r="X132" t="s">
        <v>314</v>
      </c>
      <c r="Y132" t="s">
        <v>605</v>
      </c>
      <c r="Z132" t="s">
        <v>606</v>
      </c>
    </row>
    <row r="133" spans="1:26" x14ac:dyDescent="0.25">
      <c r="A133" t="s">
        <v>66</v>
      </c>
      <c r="B133" t="s">
        <v>505</v>
      </c>
      <c r="C133" t="s">
        <v>45</v>
      </c>
      <c r="D133">
        <v>22</v>
      </c>
      <c r="E133" t="s">
        <v>389</v>
      </c>
      <c r="F133" t="s">
        <v>24</v>
      </c>
      <c r="G133" t="s">
        <v>308</v>
      </c>
      <c r="H133" t="s">
        <v>39</v>
      </c>
      <c r="I133" t="s">
        <v>27</v>
      </c>
      <c r="J133" t="s">
        <v>27</v>
      </c>
      <c r="K133">
        <v>22347302</v>
      </c>
      <c r="L133" t="s">
        <v>565</v>
      </c>
      <c r="M133" t="s">
        <v>60</v>
      </c>
      <c r="N133" t="s">
        <v>392</v>
      </c>
      <c r="O133">
        <v>1</v>
      </c>
      <c r="P133" t="s">
        <v>569</v>
      </c>
      <c r="Q133" t="s">
        <v>40</v>
      </c>
      <c r="R133" t="s">
        <v>29</v>
      </c>
      <c r="S133" t="s">
        <v>30</v>
      </c>
      <c r="T133" t="s">
        <v>31</v>
      </c>
      <c r="U133" t="s">
        <v>40</v>
      </c>
      <c r="V133" t="s">
        <v>40</v>
      </c>
      <c r="W133" t="s">
        <v>313</v>
      </c>
      <c r="X133" t="s">
        <v>314</v>
      </c>
      <c r="Y133" t="s">
        <v>607</v>
      </c>
      <c r="Z133" t="s">
        <v>608</v>
      </c>
    </row>
    <row r="134" spans="1:26" x14ac:dyDescent="0.25">
      <c r="A134" t="s">
        <v>69</v>
      </c>
      <c r="B134" t="s">
        <v>609</v>
      </c>
      <c r="C134" t="s">
        <v>23</v>
      </c>
      <c r="D134">
        <v>1</v>
      </c>
      <c r="E134" t="s">
        <v>307</v>
      </c>
      <c r="F134" t="s">
        <v>24</v>
      </c>
      <c r="G134" t="s">
        <v>308</v>
      </c>
      <c r="H134" t="s">
        <v>39</v>
      </c>
      <c r="I134" t="s">
        <v>27</v>
      </c>
      <c r="J134" t="s">
        <v>27</v>
      </c>
      <c r="K134" t="s">
        <v>43</v>
      </c>
      <c r="L134" t="s">
        <v>43</v>
      </c>
      <c r="M134" t="s">
        <v>43</v>
      </c>
      <c r="N134" t="s">
        <v>43</v>
      </c>
      <c r="O134" t="s">
        <v>40</v>
      </c>
      <c r="P134" t="s">
        <v>610</v>
      </c>
      <c r="Q134" t="s">
        <v>43</v>
      </c>
      <c r="R134" t="s">
        <v>29</v>
      </c>
      <c r="S134" t="s">
        <v>30</v>
      </c>
      <c r="T134" t="s">
        <v>31</v>
      </c>
      <c r="U134" t="s">
        <v>40</v>
      </c>
      <c r="V134" t="s">
        <v>40</v>
      </c>
      <c r="W134" t="s">
        <v>436</v>
      </c>
      <c r="X134" t="s">
        <v>437</v>
      </c>
      <c r="Y134" t="s">
        <v>40</v>
      </c>
      <c r="Z134" t="s">
        <v>27</v>
      </c>
    </row>
    <row r="135" spans="1:26" x14ac:dyDescent="0.25">
      <c r="A135" t="s">
        <v>69</v>
      </c>
      <c r="B135" t="s">
        <v>609</v>
      </c>
      <c r="C135" t="s">
        <v>23</v>
      </c>
      <c r="D135">
        <v>2</v>
      </c>
      <c r="E135" t="s">
        <v>315</v>
      </c>
      <c r="F135" t="s">
        <v>24</v>
      </c>
      <c r="G135" t="s">
        <v>308</v>
      </c>
      <c r="H135" t="s">
        <v>39</v>
      </c>
      <c r="I135" t="s">
        <v>27</v>
      </c>
      <c r="J135" t="s">
        <v>27</v>
      </c>
      <c r="K135" t="s">
        <v>43</v>
      </c>
      <c r="L135" t="s">
        <v>43</v>
      </c>
      <c r="M135" t="s">
        <v>43</v>
      </c>
      <c r="N135" t="s">
        <v>43</v>
      </c>
      <c r="O135" t="s">
        <v>40</v>
      </c>
      <c r="P135" t="s">
        <v>610</v>
      </c>
      <c r="Q135" t="s">
        <v>43</v>
      </c>
      <c r="R135" t="s">
        <v>29</v>
      </c>
      <c r="S135" t="s">
        <v>30</v>
      </c>
      <c r="T135" t="s">
        <v>31</v>
      </c>
      <c r="U135" t="s">
        <v>40</v>
      </c>
      <c r="V135" t="s">
        <v>40</v>
      </c>
      <c r="W135" t="s">
        <v>436</v>
      </c>
      <c r="X135" t="s">
        <v>437</v>
      </c>
      <c r="Y135" t="s">
        <v>40</v>
      </c>
      <c r="Z135" t="s">
        <v>27</v>
      </c>
    </row>
    <row r="136" spans="1:26" x14ac:dyDescent="0.25">
      <c r="A136" t="s">
        <v>69</v>
      </c>
      <c r="B136" t="s">
        <v>609</v>
      </c>
      <c r="C136" t="s">
        <v>23</v>
      </c>
      <c r="D136">
        <v>3</v>
      </c>
      <c r="E136" t="s">
        <v>319</v>
      </c>
      <c r="F136" t="s">
        <v>24</v>
      </c>
      <c r="G136" t="s">
        <v>308</v>
      </c>
      <c r="H136" t="s">
        <v>39</v>
      </c>
      <c r="I136" t="s">
        <v>27</v>
      </c>
      <c r="J136" t="s">
        <v>27</v>
      </c>
      <c r="K136" t="s">
        <v>43</v>
      </c>
      <c r="L136" t="s">
        <v>43</v>
      </c>
      <c r="M136" t="s">
        <v>43</v>
      </c>
      <c r="N136" t="s">
        <v>43</v>
      </c>
      <c r="O136" t="s">
        <v>40</v>
      </c>
      <c r="P136" t="s">
        <v>610</v>
      </c>
      <c r="Q136" t="s">
        <v>43</v>
      </c>
      <c r="R136" t="s">
        <v>29</v>
      </c>
      <c r="S136" t="s">
        <v>30</v>
      </c>
      <c r="T136" t="s">
        <v>31</v>
      </c>
      <c r="U136" t="s">
        <v>40</v>
      </c>
      <c r="V136" t="s">
        <v>40</v>
      </c>
      <c r="W136" t="s">
        <v>436</v>
      </c>
      <c r="X136" t="s">
        <v>437</v>
      </c>
      <c r="Y136" t="s">
        <v>40</v>
      </c>
      <c r="Z136" t="s">
        <v>27</v>
      </c>
    </row>
    <row r="137" spans="1:26" x14ac:dyDescent="0.25">
      <c r="A137" t="s">
        <v>69</v>
      </c>
      <c r="B137" t="s">
        <v>609</v>
      </c>
      <c r="C137" t="s">
        <v>23</v>
      </c>
      <c r="D137">
        <v>4</v>
      </c>
      <c r="E137" t="s">
        <v>322</v>
      </c>
      <c r="F137" t="s">
        <v>24</v>
      </c>
      <c r="G137" t="s">
        <v>308</v>
      </c>
      <c r="H137" t="s">
        <v>39</v>
      </c>
      <c r="I137" t="s">
        <v>27</v>
      </c>
      <c r="J137" t="s">
        <v>27</v>
      </c>
      <c r="K137" t="s">
        <v>43</v>
      </c>
      <c r="L137" t="s">
        <v>43</v>
      </c>
      <c r="M137" t="s">
        <v>43</v>
      </c>
      <c r="N137" t="s">
        <v>43</v>
      </c>
      <c r="O137" t="s">
        <v>40</v>
      </c>
      <c r="P137" t="s">
        <v>610</v>
      </c>
      <c r="Q137" t="s">
        <v>43</v>
      </c>
      <c r="R137" t="s">
        <v>29</v>
      </c>
      <c r="S137" t="s">
        <v>30</v>
      </c>
      <c r="T137" t="s">
        <v>31</v>
      </c>
      <c r="U137" t="s">
        <v>40</v>
      </c>
      <c r="V137" t="s">
        <v>40</v>
      </c>
      <c r="W137" t="s">
        <v>436</v>
      </c>
      <c r="X137" t="s">
        <v>437</v>
      </c>
      <c r="Y137" t="s">
        <v>40</v>
      </c>
      <c r="Z137" t="s">
        <v>27</v>
      </c>
    </row>
    <row r="138" spans="1:26" x14ac:dyDescent="0.25">
      <c r="A138" t="s">
        <v>69</v>
      </c>
      <c r="B138" t="s">
        <v>609</v>
      </c>
      <c r="C138" t="s">
        <v>23</v>
      </c>
      <c r="D138">
        <v>5</v>
      </c>
      <c r="E138" t="s">
        <v>325</v>
      </c>
      <c r="F138" t="s">
        <v>24</v>
      </c>
      <c r="G138" t="s">
        <v>308</v>
      </c>
      <c r="H138" t="s">
        <v>39</v>
      </c>
      <c r="I138" t="s">
        <v>27</v>
      </c>
      <c r="J138" t="s">
        <v>27</v>
      </c>
      <c r="K138" t="s">
        <v>43</v>
      </c>
      <c r="L138" t="s">
        <v>43</v>
      </c>
      <c r="M138" t="s">
        <v>43</v>
      </c>
      <c r="N138" t="s">
        <v>43</v>
      </c>
      <c r="O138" t="s">
        <v>40</v>
      </c>
      <c r="P138" t="s">
        <v>610</v>
      </c>
      <c r="Q138" t="s">
        <v>43</v>
      </c>
      <c r="R138" t="s">
        <v>29</v>
      </c>
      <c r="S138" t="s">
        <v>30</v>
      </c>
      <c r="T138" t="s">
        <v>31</v>
      </c>
      <c r="U138" t="s">
        <v>40</v>
      </c>
      <c r="V138" t="s">
        <v>40</v>
      </c>
      <c r="W138" t="s">
        <v>436</v>
      </c>
      <c r="X138" t="s">
        <v>437</v>
      </c>
      <c r="Y138" t="s">
        <v>40</v>
      </c>
      <c r="Z138" t="s">
        <v>27</v>
      </c>
    </row>
    <row r="139" spans="1:26" x14ac:dyDescent="0.25">
      <c r="A139" t="s">
        <v>69</v>
      </c>
      <c r="B139" t="s">
        <v>609</v>
      </c>
      <c r="C139" t="s">
        <v>23</v>
      </c>
      <c r="D139">
        <v>6</v>
      </c>
      <c r="E139" t="s">
        <v>327</v>
      </c>
      <c r="F139" t="s">
        <v>24</v>
      </c>
      <c r="G139" t="s">
        <v>308</v>
      </c>
      <c r="H139" t="s">
        <v>39</v>
      </c>
      <c r="I139" t="s">
        <v>27</v>
      </c>
      <c r="J139" t="s">
        <v>27</v>
      </c>
      <c r="K139" t="s">
        <v>43</v>
      </c>
      <c r="L139" t="s">
        <v>43</v>
      </c>
      <c r="M139" t="s">
        <v>43</v>
      </c>
      <c r="N139" t="s">
        <v>43</v>
      </c>
      <c r="O139" t="s">
        <v>40</v>
      </c>
      <c r="P139" t="s">
        <v>610</v>
      </c>
      <c r="Q139" t="s">
        <v>43</v>
      </c>
      <c r="R139" t="s">
        <v>29</v>
      </c>
      <c r="S139" t="s">
        <v>30</v>
      </c>
      <c r="T139" t="s">
        <v>31</v>
      </c>
      <c r="U139" t="s">
        <v>40</v>
      </c>
      <c r="V139" t="s">
        <v>40</v>
      </c>
      <c r="W139" t="s">
        <v>436</v>
      </c>
      <c r="X139" t="s">
        <v>437</v>
      </c>
      <c r="Y139" t="s">
        <v>40</v>
      </c>
      <c r="Z139" t="s">
        <v>27</v>
      </c>
    </row>
    <row r="140" spans="1:26" x14ac:dyDescent="0.25">
      <c r="A140" t="s">
        <v>69</v>
      </c>
      <c r="B140" t="s">
        <v>609</v>
      </c>
      <c r="C140" t="s">
        <v>23</v>
      </c>
      <c r="D140">
        <v>7</v>
      </c>
      <c r="E140" t="s">
        <v>330</v>
      </c>
      <c r="F140" t="s">
        <v>24</v>
      </c>
      <c r="G140" t="s">
        <v>308</v>
      </c>
      <c r="H140" t="s">
        <v>39</v>
      </c>
      <c r="I140" t="s">
        <v>27</v>
      </c>
      <c r="J140" t="s">
        <v>27</v>
      </c>
      <c r="K140" t="s">
        <v>43</v>
      </c>
      <c r="L140" t="s">
        <v>43</v>
      </c>
      <c r="M140" t="s">
        <v>43</v>
      </c>
      <c r="N140" t="s">
        <v>43</v>
      </c>
      <c r="O140" t="s">
        <v>40</v>
      </c>
      <c r="P140" t="s">
        <v>610</v>
      </c>
      <c r="Q140" t="s">
        <v>43</v>
      </c>
      <c r="R140" t="s">
        <v>29</v>
      </c>
      <c r="S140" t="s">
        <v>30</v>
      </c>
      <c r="T140" t="s">
        <v>31</v>
      </c>
      <c r="U140" t="s">
        <v>40</v>
      </c>
      <c r="V140" t="s">
        <v>40</v>
      </c>
      <c r="W140" t="s">
        <v>436</v>
      </c>
      <c r="X140" t="s">
        <v>437</v>
      </c>
      <c r="Y140" t="s">
        <v>40</v>
      </c>
      <c r="Z140" t="s">
        <v>27</v>
      </c>
    </row>
    <row r="141" spans="1:26" x14ac:dyDescent="0.25">
      <c r="A141" t="s">
        <v>69</v>
      </c>
      <c r="B141" t="s">
        <v>609</v>
      </c>
      <c r="C141" t="s">
        <v>23</v>
      </c>
      <c r="D141">
        <v>8</v>
      </c>
      <c r="E141" t="s">
        <v>333</v>
      </c>
      <c r="F141" t="s">
        <v>24</v>
      </c>
      <c r="G141" t="s">
        <v>308</v>
      </c>
      <c r="H141" t="s">
        <v>39</v>
      </c>
      <c r="I141" t="s">
        <v>27</v>
      </c>
      <c r="J141" t="s">
        <v>27</v>
      </c>
      <c r="K141" t="s">
        <v>43</v>
      </c>
      <c r="L141" t="s">
        <v>43</v>
      </c>
      <c r="M141" t="s">
        <v>43</v>
      </c>
      <c r="N141" t="s">
        <v>43</v>
      </c>
      <c r="O141" t="s">
        <v>40</v>
      </c>
      <c r="P141" t="s">
        <v>610</v>
      </c>
      <c r="Q141" t="s">
        <v>43</v>
      </c>
      <c r="R141" t="s">
        <v>29</v>
      </c>
      <c r="S141" t="s">
        <v>30</v>
      </c>
      <c r="T141" t="s">
        <v>31</v>
      </c>
      <c r="U141" t="s">
        <v>40</v>
      </c>
      <c r="V141" t="s">
        <v>40</v>
      </c>
      <c r="W141" t="s">
        <v>436</v>
      </c>
      <c r="X141" t="s">
        <v>437</v>
      </c>
      <c r="Y141" t="s">
        <v>40</v>
      </c>
      <c r="Z141" t="s">
        <v>27</v>
      </c>
    </row>
    <row r="142" spans="1:26" x14ac:dyDescent="0.25">
      <c r="A142" t="s">
        <v>69</v>
      </c>
      <c r="B142" t="s">
        <v>609</v>
      </c>
      <c r="C142" t="s">
        <v>23</v>
      </c>
      <c r="D142">
        <v>9</v>
      </c>
      <c r="E142" t="s">
        <v>335</v>
      </c>
      <c r="F142" t="s">
        <v>24</v>
      </c>
      <c r="G142" t="s">
        <v>308</v>
      </c>
      <c r="H142" t="s">
        <v>39</v>
      </c>
      <c r="I142" t="s">
        <v>27</v>
      </c>
      <c r="J142" t="s">
        <v>27</v>
      </c>
      <c r="K142" t="s">
        <v>43</v>
      </c>
      <c r="L142" t="s">
        <v>43</v>
      </c>
      <c r="M142" t="s">
        <v>43</v>
      </c>
      <c r="N142" t="s">
        <v>43</v>
      </c>
      <c r="O142" t="s">
        <v>40</v>
      </c>
      <c r="P142" t="s">
        <v>610</v>
      </c>
      <c r="Q142" t="s">
        <v>43</v>
      </c>
      <c r="R142" t="s">
        <v>29</v>
      </c>
      <c r="S142" t="s">
        <v>30</v>
      </c>
      <c r="T142" t="s">
        <v>31</v>
      </c>
      <c r="U142" t="s">
        <v>40</v>
      </c>
      <c r="V142" t="s">
        <v>40</v>
      </c>
      <c r="W142" t="s">
        <v>436</v>
      </c>
      <c r="X142" t="s">
        <v>437</v>
      </c>
      <c r="Y142" t="s">
        <v>40</v>
      </c>
      <c r="Z142" t="s">
        <v>27</v>
      </c>
    </row>
    <row r="143" spans="1:26" x14ac:dyDescent="0.25">
      <c r="A143" t="s">
        <v>69</v>
      </c>
      <c r="B143" t="s">
        <v>609</v>
      </c>
      <c r="C143" t="s">
        <v>23</v>
      </c>
      <c r="D143">
        <v>10</v>
      </c>
      <c r="E143" t="s">
        <v>337</v>
      </c>
      <c r="F143" t="s">
        <v>24</v>
      </c>
      <c r="G143" t="s">
        <v>308</v>
      </c>
      <c r="H143" t="s">
        <v>338</v>
      </c>
      <c r="I143" t="s">
        <v>339</v>
      </c>
      <c r="J143" t="s">
        <v>27</v>
      </c>
      <c r="K143">
        <v>1290431</v>
      </c>
      <c r="L143" t="s">
        <v>611</v>
      </c>
      <c r="M143" t="s">
        <v>71</v>
      </c>
      <c r="N143" t="s">
        <v>612</v>
      </c>
      <c r="O143" t="s">
        <v>613</v>
      </c>
      <c r="P143" t="s">
        <v>610</v>
      </c>
      <c r="Q143" t="s">
        <v>614</v>
      </c>
      <c r="R143" t="s">
        <v>29</v>
      </c>
      <c r="S143" t="s">
        <v>30</v>
      </c>
      <c r="T143" t="s">
        <v>31</v>
      </c>
      <c r="U143" t="s">
        <v>615</v>
      </c>
      <c r="V143" t="s">
        <v>40</v>
      </c>
      <c r="W143" t="s">
        <v>313</v>
      </c>
      <c r="X143" t="s">
        <v>314</v>
      </c>
      <c r="Y143" t="s">
        <v>616</v>
      </c>
      <c r="Z143" t="s">
        <v>617</v>
      </c>
    </row>
    <row r="144" spans="1:26" x14ac:dyDescent="0.25">
      <c r="A144" t="s">
        <v>69</v>
      </c>
      <c r="B144" t="s">
        <v>609</v>
      </c>
      <c r="C144" t="s">
        <v>23</v>
      </c>
      <c r="D144">
        <v>11</v>
      </c>
      <c r="E144" t="s">
        <v>344</v>
      </c>
      <c r="F144" t="s">
        <v>24</v>
      </c>
      <c r="G144" t="s">
        <v>308</v>
      </c>
      <c r="H144" t="s">
        <v>25</v>
      </c>
      <c r="I144" t="s">
        <v>38</v>
      </c>
      <c r="J144" t="s">
        <v>27</v>
      </c>
      <c r="K144">
        <v>11327803</v>
      </c>
      <c r="L144" t="s">
        <v>618</v>
      </c>
      <c r="M144" t="s">
        <v>78</v>
      </c>
      <c r="N144" t="s">
        <v>619</v>
      </c>
      <c r="O144">
        <v>2405</v>
      </c>
      <c r="P144" t="s">
        <v>610</v>
      </c>
      <c r="Q144" t="s">
        <v>620</v>
      </c>
      <c r="R144" t="s">
        <v>29</v>
      </c>
      <c r="S144" t="s">
        <v>30</v>
      </c>
      <c r="T144" t="s">
        <v>31</v>
      </c>
      <c r="U144" t="s">
        <v>621</v>
      </c>
      <c r="V144" t="s">
        <v>40</v>
      </c>
      <c r="W144" t="s">
        <v>313</v>
      </c>
      <c r="X144" t="s">
        <v>314</v>
      </c>
      <c r="Y144" t="s">
        <v>622</v>
      </c>
      <c r="Z144" t="s">
        <v>27</v>
      </c>
    </row>
    <row r="145" spans="1:26" x14ac:dyDescent="0.25">
      <c r="A145" t="s">
        <v>69</v>
      </c>
      <c r="B145" t="s">
        <v>609</v>
      </c>
      <c r="C145" t="s">
        <v>23</v>
      </c>
      <c r="D145">
        <v>12</v>
      </c>
      <c r="E145" t="s">
        <v>351</v>
      </c>
      <c r="F145" t="s">
        <v>24</v>
      </c>
      <c r="G145" t="s">
        <v>308</v>
      </c>
      <c r="H145" t="s">
        <v>25</v>
      </c>
      <c r="I145" t="s">
        <v>37</v>
      </c>
      <c r="J145" t="s">
        <v>27</v>
      </c>
      <c r="K145">
        <v>5361196</v>
      </c>
      <c r="L145" t="s">
        <v>618</v>
      </c>
      <c r="M145" t="s">
        <v>78</v>
      </c>
      <c r="N145" t="s">
        <v>623</v>
      </c>
      <c r="O145" t="s">
        <v>624</v>
      </c>
      <c r="P145" t="s">
        <v>610</v>
      </c>
      <c r="Q145" t="s">
        <v>625</v>
      </c>
      <c r="R145" t="s">
        <v>29</v>
      </c>
      <c r="S145" t="s">
        <v>30</v>
      </c>
      <c r="T145" t="s">
        <v>31</v>
      </c>
      <c r="U145" t="s">
        <v>626</v>
      </c>
      <c r="V145" t="s">
        <v>40</v>
      </c>
      <c r="W145" t="s">
        <v>313</v>
      </c>
      <c r="X145" t="s">
        <v>314</v>
      </c>
      <c r="Y145" t="s">
        <v>627</v>
      </c>
      <c r="Z145" t="s">
        <v>27</v>
      </c>
    </row>
    <row r="146" spans="1:26" x14ac:dyDescent="0.25">
      <c r="A146" t="s">
        <v>69</v>
      </c>
      <c r="B146" t="s">
        <v>609</v>
      </c>
      <c r="C146" t="s">
        <v>23</v>
      </c>
      <c r="D146">
        <v>13</v>
      </c>
      <c r="E146" t="s">
        <v>357</v>
      </c>
      <c r="F146" t="s">
        <v>24</v>
      </c>
      <c r="G146" t="s">
        <v>308</v>
      </c>
      <c r="H146" t="s">
        <v>25</v>
      </c>
      <c r="I146" t="s">
        <v>35</v>
      </c>
      <c r="J146" t="s">
        <v>27</v>
      </c>
      <c r="K146">
        <v>2076457</v>
      </c>
      <c r="L146" t="s">
        <v>609</v>
      </c>
      <c r="M146" t="s">
        <v>75</v>
      </c>
      <c r="N146" t="s">
        <v>628</v>
      </c>
      <c r="O146" t="s">
        <v>613</v>
      </c>
      <c r="P146" t="s">
        <v>610</v>
      </c>
      <c r="Q146" t="s">
        <v>629</v>
      </c>
      <c r="R146" t="s">
        <v>29</v>
      </c>
      <c r="S146" t="s">
        <v>30</v>
      </c>
      <c r="T146" t="s">
        <v>31</v>
      </c>
      <c r="U146" t="s">
        <v>630</v>
      </c>
      <c r="V146" t="s">
        <v>40</v>
      </c>
      <c r="W146" t="s">
        <v>313</v>
      </c>
      <c r="X146" t="s">
        <v>314</v>
      </c>
      <c r="Y146" t="s">
        <v>631</v>
      </c>
      <c r="Z146" t="s">
        <v>27</v>
      </c>
    </row>
    <row r="147" spans="1:26" x14ac:dyDescent="0.25">
      <c r="A147" t="s">
        <v>69</v>
      </c>
      <c r="B147" t="s">
        <v>609</v>
      </c>
      <c r="C147" t="s">
        <v>23</v>
      </c>
      <c r="D147">
        <v>14</v>
      </c>
      <c r="E147" t="s">
        <v>362</v>
      </c>
      <c r="F147" t="s">
        <v>24</v>
      </c>
      <c r="G147" t="s">
        <v>308</v>
      </c>
      <c r="H147" t="s">
        <v>25</v>
      </c>
      <c r="I147" t="s">
        <v>34</v>
      </c>
      <c r="J147" t="s">
        <v>27</v>
      </c>
      <c r="K147">
        <v>817209</v>
      </c>
      <c r="L147" t="s">
        <v>609</v>
      </c>
      <c r="M147" t="s">
        <v>75</v>
      </c>
      <c r="N147" t="s">
        <v>632</v>
      </c>
      <c r="O147" t="s">
        <v>633</v>
      </c>
      <c r="P147" t="s">
        <v>610</v>
      </c>
      <c r="Q147" t="s">
        <v>634</v>
      </c>
      <c r="R147" t="s">
        <v>29</v>
      </c>
      <c r="S147" t="s">
        <v>30</v>
      </c>
      <c r="T147" t="s">
        <v>31</v>
      </c>
      <c r="U147" t="s">
        <v>635</v>
      </c>
      <c r="V147" t="s">
        <v>40</v>
      </c>
      <c r="W147" t="s">
        <v>313</v>
      </c>
      <c r="X147" t="s">
        <v>314</v>
      </c>
      <c r="Y147" t="s">
        <v>32</v>
      </c>
      <c r="Z147" t="s">
        <v>27</v>
      </c>
    </row>
    <row r="148" spans="1:26" x14ac:dyDescent="0.25">
      <c r="A148" t="s">
        <v>69</v>
      </c>
      <c r="B148" t="s">
        <v>609</v>
      </c>
      <c r="C148" t="s">
        <v>23</v>
      </c>
      <c r="D148">
        <v>15</v>
      </c>
      <c r="E148" t="s">
        <v>366</v>
      </c>
      <c r="F148" t="s">
        <v>24</v>
      </c>
      <c r="G148" t="s">
        <v>308</v>
      </c>
      <c r="H148" t="s">
        <v>25</v>
      </c>
      <c r="I148" t="s">
        <v>33</v>
      </c>
      <c r="J148" t="s">
        <v>27</v>
      </c>
      <c r="K148">
        <v>354302</v>
      </c>
      <c r="L148" t="s">
        <v>636</v>
      </c>
      <c r="M148" t="s">
        <v>81</v>
      </c>
      <c r="N148" t="s">
        <v>637</v>
      </c>
      <c r="O148" t="s">
        <v>638</v>
      </c>
      <c r="P148" t="s">
        <v>610</v>
      </c>
      <c r="Q148" t="s">
        <v>639</v>
      </c>
      <c r="R148" t="s">
        <v>29</v>
      </c>
      <c r="S148" t="s">
        <v>30</v>
      </c>
      <c r="T148" t="s">
        <v>31</v>
      </c>
      <c r="U148" t="s">
        <v>640</v>
      </c>
      <c r="V148" t="s">
        <v>40</v>
      </c>
      <c r="W148" t="s">
        <v>313</v>
      </c>
      <c r="X148" t="s">
        <v>314</v>
      </c>
      <c r="Y148" t="s">
        <v>32</v>
      </c>
      <c r="Z148" t="s">
        <v>27</v>
      </c>
    </row>
    <row r="149" spans="1:26" x14ac:dyDescent="0.25">
      <c r="A149" t="s">
        <v>69</v>
      </c>
      <c r="B149" t="s">
        <v>609</v>
      </c>
      <c r="C149" t="s">
        <v>23</v>
      </c>
      <c r="D149">
        <v>16</v>
      </c>
      <c r="E149" t="s">
        <v>370</v>
      </c>
      <c r="F149" t="s">
        <v>24</v>
      </c>
      <c r="G149" t="s">
        <v>308</v>
      </c>
      <c r="H149" t="s">
        <v>25</v>
      </c>
      <c r="I149" t="s">
        <v>26</v>
      </c>
      <c r="J149" t="s">
        <v>27</v>
      </c>
      <c r="K149">
        <v>154116</v>
      </c>
      <c r="L149" t="s">
        <v>641</v>
      </c>
      <c r="M149" t="s">
        <v>85</v>
      </c>
      <c r="N149" t="s">
        <v>642</v>
      </c>
      <c r="O149">
        <v>75</v>
      </c>
      <c r="P149" t="s">
        <v>610</v>
      </c>
      <c r="Q149" t="s">
        <v>643</v>
      </c>
      <c r="R149" t="s">
        <v>29</v>
      </c>
      <c r="S149" t="s">
        <v>30</v>
      </c>
      <c r="T149" t="s">
        <v>31</v>
      </c>
      <c r="U149" t="s">
        <v>644</v>
      </c>
      <c r="V149" t="s">
        <v>40</v>
      </c>
      <c r="W149" t="s">
        <v>313</v>
      </c>
      <c r="X149" t="s">
        <v>314</v>
      </c>
      <c r="Y149" t="s">
        <v>32</v>
      </c>
      <c r="Z149" t="s">
        <v>27</v>
      </c>
    </row>
    <row r="150" spans="1:26" x14ac:dyDescent="0.25">
      <c r="A150" t="s">
        <v>69</v>
      </c>
      <c r="B150" t="s">
        <v>609</v>
      </c>
      <c r="C150" t="s">
        <v>23</v>
      </c>
      <c r="D150">
        <v>17</v>
      </c>
      <c r="E150" t="s">
        <v>375</v>
      </c>
      <c r="F150" t="s">
        <v>24</v>
      </c>
      <c r="G150" t="s">
        <v>308</v>
      </c>
      <c r="H150" t="s">
        <v>39</v>
      </c>
      <c r="I150" t="s">
        <v>27</v>
      </c>
      <c r="J150" t="s">
        <v>27</v>
      </c>
      <c r="K150" t="s">
        <v>43</v>
      </c>
      <c r="L150" t="s">
        <v>43</v>
      </c>
      <c r="M150" t="s">
        <v>43</v>
      </c>
      <c r="N150" t="s">
        <v>43</v>
      </c>
      <c r="O150" t="s">
        <v>40</v>
      </c>
      <c r="P150" t="s">
        <v>610</v>
      </c>
      <c r="Q150" t="s">
        <v>43</v>
      </c>
      <c r="R150" t="s">
        <v>29</v>
      </c>
      <c r="S150" t="s">
        <v>30</v>
      </c>
      <c r="T150" t="s">
        <v>31</v>
      </c>
      <c r="U150" t="s">
        <v>40</v>
      </c>
      <c r="V150" t="s">
        <v>40</v>
      </c>
      <c r="W150" t="s">
        <v>436</v>
      </c>
      <c r="X150" t="s">
        <v>437</v>
      </c>
      <c r="Y150" t="s">
        <v>40</v>
      </c>
      <c r="Z150" t="s">
        <v>27</v>
      </c>
    </row>
    <row r="151" spans="1:26" x14ac:dyDescent="0.25">
      <c r="A151" t="s">
        <v>69</v>
      </c>
      <c r="B151" t="s">
        <v>609</v>
      </c>
      <c r="C151" t="s">
        <v>23</v>
      </c>
      <c r="D151">
        <v>18</v>
      </c>
      <c r="E151" t="s">
        <v>378</v>
      </c>
      <c r="F151" t="s">
        <v>24</v>
      </c>
      <c r="G151" t="s">
        <v>308</v>
      </c>
      <c r="H151" t="s">
        <v>39</v>
      </c>
      <c r="I151" t="s">
        <v>27</v>
      </c>
      <c r="J151" t="s">
        <v>27</v>
      </c>
      <c r="K151" t="s">
        <v>43</v>
      </c>
      <c r="L151" t="s">
        <v>43</v>
      </c>
      <c r="M151" t="s">
        <v>43</v>
      </c>
      <c r="N151" t="s">
        <v>43</v>
      </c>
      <c r="O151" t="s">
        <v>40</v>
      </c>
      <c r="P151" t="s">
        <v>610</v>
      </c>
      <c r="Q151" t="s">
        <v>43</v>
      </c>
      <c r="R151" t="s">
        <v>29</v>
      </c>
      <c r="S151" t="s">
        <v>30</v>
      </c>
      <c r="T151" t="s">
        <v>31</v>
      </c>
      <c r="U151" t="s">
        <v>40</v>
      </c>
      <c r="V151" t="s">
        <v>40</v>
      </c>
      <c r="W151" t="s">
        <v>436</v>
      </c>
      <c r="X151" t="s">
        <v>437</v>
      </c>
      <c r="Y151" t="s">
        <v>40</v>
      </c>
      <c r="Z151" t="s">
        <v>27</v>
      </c>
    </row>
    <row r="152" spans="1:26" x14ac:dyDescent="0.25">
      <c r="A152" t="s">
        <v>69</v>
      </c>
      <c r="B152" t="s">
        <v>609</v>
      </c>
      <c r="C152" t="s">
        <v>23</v>
      </c>
      <c r="D152">
        <v>19</v>
      </c>
      <c r="E152" t="s">
        <v>381</v>
      </c>
      <c r="F152" t="s">
        <v>24</v>
      </c>
      <c r="G152" t="s">
        <v>308</v>
      </c>
      <c r="H152" t="s">
        <v>39</v>
      </c>
      <c r="I152" t="s">
        <v>27</v>
      </c>
      <c r="J152" t="s">
        <v>27</v>
      </c>
      <c r="K152" t="s">
        <v>43</v>
      </c>
      <c r="L152" t="s">
        <v>43</v>
      </c>
      <c r="M152" t="s">
        <v>43</v>
      </c>
      <c r="N152" t="s">
        <v>43</v>
      </c>
      <c r="O152" t="s">
        <v>40</v>
      </c>
      <c r="P152" t="s">
        <v>610</v>
      </c>
      <c r="Q152" t="s">
        <v>43</v>
      </c>
      <c r="R152" t="s">
        <v>29</v>
      </c>
      <c r="S152" t="s">
        <v>30</v>
      </c>
      <c r="T152" t="s">
        <v>31</v>
      </c>
      <c r="U152" t="s">
        <v>40</v>
      </c>
      <c r="V152" t="s">
        <v>40</v>
      </c>
      <c r="W152" t="s">
        <v>436</v>
      </c>
      <c r="X152" t="s">
        <v>437</v>
      </c>
      <c r="Y152" t="s">
        <v>40</v>
      </c>
      <c r="Z152" t="s">
        <v>27</v>
      </c>
    </row>
    <row r="153" spans="1:26" x14ac:dyDescent="0.25">
      <c r="A153" t="s">
        <v>69</v>
      </c>
      <c r="B153" t="s">
        <v>609</v>
      </c>
      <c r="C153" t="s">
        <v>23</v>
      </c>
      <c r="D153">
        <v>20</v>
      </c>
      <c r="E153" t="s">
        <v>383</v>
      </c>
      <c r="F153" t="s">
        <v>24</v>
      </c>
      <c r="G153" t="s">
        <v>308</v>
      </c>
      <c r="H153" t="s">
        <v>39</v>
      </c>
      <c r="I153" t="s">
        <v>27</v>
      </c>
      <c r="J153" t="s">
        <v>27</v>
      </c>
      <c r="K153" t="s">
        <v>43</v>
      </c>
      <c r="L153" t="s">
        <v>43</v>
      </c>
      <c r="M153" t="s">
        <v>43</v>
      </c>
      <c r="N153" t="s">
        <v>43</v>
      </c>
      <c r="O153" t="s">
        <v>40</v>
      </c>
      <c r="P153" t="s">
        <v>610</v>
      </c>
      <c r="Q153" t="s">
        <v>43</v>
      </c>
      <c r="R153" t="s">
        <v>29</v>
      </c>
      <c r="S153" t="s">
        <v>30</v>
      </c>
      <c r="T153" t="s">
        <v>31</v>
      </c>
      <c r="U153" t="s">
        <v>40</v>
      </c>
      <c r="V153" t="s">
        <v>40</v>
      </c>
      <c r="W153" t="s">
        <v>436</v>
      </c>
      <c r="X153" t="s">
        <v>437</v>
      </c>
      <c r="Y153" t="s">
        <v>40</v>
      </c>
      <c r="Z153" t="s">
        <v>27</v>
      </c>
    </row>
    <row r="154" spans="1:26" x14ac:dyDescent="0.25">
      <c r="A154" t="s">
        <v>69</v>
      </c>
      <c r="B154" t="s">
        <v>609</v>
      </c>
      <c r="C154" t="s">
        <v>23</v>
      </c>
      <c r="D154">
        <v>21</v>
      </c>
      <c r="E154" t="s">
        <v>386</v>
      </c>
      <c r="F154" t="s">
        <v>24</v>
      </c>
      <c r="G154" t="s">
        <v>308</v>
      </c>
      <c r="H154" t="s">
        <v>39</v>
      </c>
      <c r="I154" t="s">
        <v>27</v>
      </c>
      <c r="J154" t="s">
        <v>27</v>
      </c>
      <c r="K154" t="s">
        <v>43</v>
      </c>
      <c r="L154" t="s">
        <v>43</v>
      </c>
      <c r="M154" t="s">
        <v>43</v>
      </c>
      <c r="N154" t="s">
        <v>43</v>
      </c>
      <c r="O154" t="s">
        <v>40</v>
      </c>
      <c r="P154" t="s">
        <v>610</v>
      </c>
      <c r="Q154" t="s">
        <v>43</v>
      </c>
      <c r="R154" t="s">
        <v>29</v>
      </c>
      <c r="S154" t="s">
        <v>30</v>
      </c>
      <c r="T154" t="s">
        <v>31</v>
      </c>
      <c r="U154" t="s">
        <v>40</v>
      </c>
      <c r="V154" t="s">
        <v>40</v>
      </c>
      <c r="W154" t="s">
        <v>436</v>
      </c>
      <c r="X154" t="s">
        <v>437</v>
      </c>
      <c r="Y154" t="s">
        <v>40</v>
      </c>
      <c r="Z154" t="s">
        <v>27</v>
      </c>
    </row>
    <row r="155" spans="1:26" x14ac:dyDescent="0.25">
      <c r="A155" t="s">
        <v>69</v>
      </c>
      <c r="B155" t="s">
        <v>609</v>
      </c>
      <c r="C155" t="s">
        <v>23</v>
      </c>
      <c r="D155">
        <v>22</v>
      </c>
      <c r="E155" t="s">
        <v>389</v>
      </c>
      <c r="F155" t="s">
        <v>24</v>
      </c>
      <c r="G155" t="s">
        <v>308</v>
      </c>
      <c r="H155" t="s">
        <v>39</v>
      </c>
      <c r="I155" t="s">
        <v>27</v>
      </c>
      <c r="J155" t="s">
        <v>27</v>
      </c>
      <c r="K155" t="s">
        <v>43</v>
      </c>
      <c r="L155" t="s">
        <v>43</v>
      </c>
      <c r="M155" t="s">
        <v>43</v>
      </c>
      <c r="N155" t="s">
        <v>43</v>
      </c>
      <c r="O155" t="s">
        <v>40</v>
      </c>
      <c r="P155" t="s">
        <v>610</v>
      </c>
      <c r="Q155" t="s">
        <v>43</v>
      </c>
      <c r="R155" t="s">
        <v>29</v>
      </c>
      <c r="S155" t="s">
        <v>30</v>
      </c>
      <c r="T155" t="s">
        <v>31</v>
      </c>
      <c r="U155" t="s">
        <v>40</v>
      </c>
      <c r="V155" t="s">
        <v>40</v>
      </c>
      <c r="W155" t="s">
        <v>436</v>
      </c>
      <c r="X155" t="s">
        <v>437</v>
      </c>
      <c r="Y155" t="s">
        <v>40</v>
      </c>
      <c r="Z155" t="s">
        <v>27</v>
      </c>
    </row>
    <row r="156" spans="1:26" x14ac:dyDescent="0.25">
      <c r="A156" t="s">
        <v>73</v>
      </c>
      <c r="B156" t="s">
        <v>645</v>
      </c>
      <c r="C156" t="s">
        <v>45</v>
      </c>
      <c r="D156">
        <v>1</v>
      </c>
      <c r="E156" t="s">
        <v>307</v>
      </c>
      <c r="F156" t="s">
        <v>24</v>
      </c>
      <c r="G156" t="s">
        <v>308</v>
      </c>
      <c r="H156" t="s">
        <v>39</v>
      </c>
      <c r="I156" t="s">
        <v>27</v>
      </c>
      <c r="J156" t="s">
        <v>27</v>
      </c>
      <c r="K156" t="s">
        <v>43</v>
      </c>
      <c r="L156" t="s">
        <v>43</v>
      </c>
      <c r="M156" t="s">
        <v>43</v>
      </c>
      <c r="N156" t="s">
        <v>43</v>
      </c>
      <c r="O156">
        <v>1</v>
      </c>
      <c r="P156" t="s">
        <v>646</v>
      </c>
      <c r="Q156" t="s">
        <v>43</v>
      </c>
      <c r="R156" t="s">
        <v>29</v>
      </c>
      <c r="S156" t="s">
        <v>30</v>
      </c>
      <c r="T156" t="s">
        <v>31</v>
      </c>
      <c r="U156" t="s">
        <v>40</v>
      </c>
      <c r="V156" t="s">
        <v>40</v>
      </c>
      <c r="W156" t="s">
        <v>436</v>
      </c>
      <c r="X156" t="s">
        <v>437</v>
      </c>
      <c r="Y156" t="s">
        <v>40</v>
      </c>
      <c r="Z156" t="s">
        <v>46</v>
      </c>
    </row>
    <row r="157" spans="1:26" x14ac:dyDescent="0.25">
      <c r="A157" t="s">
        <v>73</v>
      </c>
      <c r="B157" t="s">
        <v>645</v>
      </c>
      <c r="C157" t="s">
        <v>45</v>
      </c>
      <c r="D157">
        <v>2</v>
      </c>
      <c r="E157" t="s">
        <v>315</v>
      </c>
      <c r="F157" t="s">
        <v>24</v>
      </c>
      <c r="G157" t="s">
        <v>308</v>
      </c>
      <c r="H157" t="s">
        <v>39</v>
      </c>
      <c r="I157" t="s">
        <v>27</v>
      </c>
      <c r="J157" t="s">
        <v>27</v>
      </c>
      <c r="K157" t="s">
        <v>43</v>
      </c>
      <c r="L157" t="s">
        <v>43</v>
      </c>
      <c r="M157" t="s">
        <v>43</v>
      </c>
      <c r="N157" t="s">
        <v>43</v>
      </c>
      <c r="O157">
        <v>1</v>
      </c>
      <c r="P157" t="s">
        <v>646</v>
      </c>
      <c r="Q157" t="s">
        <v>43</v>
      </c>
      <c r="R157" t="s">
        <v>29</v>
      </c>
      <c r="S157" t="s">
        <v>30</v>
      </c>
      <c r="T157" t="s">
        <v>31</v>
      </c>
      <c r="U157" t="s">
        <v>40</v>
      </c>
      <c r="V157" t="s">
        <v>40</v>
      </c>
      <c r="W157" t="s">
        <v>436</v>
      </c>
      <c r="X157" t="s">
        <v>437</v>
      </c>
      <c r="Y157" t="s">
        <v>40</v>
      </c>
      <c r="Z157" t="s">
        <v>46</v>
      </c>
    </row>
    <row r="158" spans="1:26" x14ac:dyDescent="0.25">
      <c r="A158" t="s">
        <v>73</v>
      </c>
      <c r="B158" t="s">
        <v>645</v>
      </c>
      <c r="C158" t="s">
        <v>45</v>
      </c>
      <c r="D158">
        <v>3</v>
      </c>
      <c r="E158" t="s">
        <v>319</v>
      </c>
      <c r="F158" t="s">
        <v>24</v>
      </c>
      <c r="G158" t="s">
        <v>308</v>
      </c>
      <c r="H158" t="s">
        <v>39</v>
      </c>
      <c r="I158" t="s">
        <v>27</v>
      </c>
      <c r="J158" t="s">
        <v>27</v>
      </c>
      <c r="K158" t="s">
        <v>43</v>
      </c>
      <c r="L158" t="s">
        <v>43</v>
      </c>
      <c r="M158" t="s">
        <v>43</v>
      </c>
      <c r="N158" t="s">
        <v>43</v>
      </c>
      <c r="O158">
        <v>1</v>
      </c>
      <c r="P158" t="s">
        <v>646</v>
      </c>
      <c r="Q158" t="s">
        <v>43</v>
      </c>
      <c r="R158" t="s">
        <v>29</v>
      </c>
      <c r="S158" t="s">
        <v>30</v>
      </c>
      <c r="T158" t="s">
        <v>31</v>
      </c>
      <c r="U158" t="s">
        <v>40</v>
      </c>
      <c r="V158" t="s">
        <v>40</v>
      </c>
      <c r="W158" t="s">
        <v>436</v>
      </c>
      <c r="X158" t="s">
        <v>437</v>
      </c>
      <c r="Y158" t="s">
        <v>40</v>
      </c>
      <c r="Z158" t="s">
        <v>46</v>
      </c>
    </row>
    <row r="159" spans="1:26" x14ac:dyDescent="0.25">
      <c r="A159" t="s">
        <v>73</v>
      </c>
      <c r="B159" t="s">
        <v>645</v>
      </c>
      <c r="C159" t="s">
        <v>45</v>
      </c>
      <c r="D159">
        <v>4</v>
      </c>
      <c r="E159" t="s">
        <v>322</v>
      </c>
      <c r="F159" t="s">
        <v>24</v>
      </c>
      <c r="G159" t="s">
        <v>308</v>
      </c>
      <c r="H159" t="s">
        <v>39</v>
      </c>
      <c r="I159" t="s">
        <v>27</v>
      </c>
      <c r="J159" t="s">
        <v>27</v>
      </c>
      <c r="K159" t="s">
        <v>43</v>
      </c>
      <c r="L159" t="s">
        <v>43</v>
      </c>
      <c r="M159" t="s">
        <v>43</v>
      </c>
      <c r="N159" t="s">
        <v>43</v>
      </c>
      <c r="O159">
        <v>1</v>
      </c>
      <c r="P159" t="s">
        <v>646</v>
      </c>
      <c r="Q159" t="s">
        <v>43</v>
      </c>
      <c r="R159" t="s">
        <v>29</v>
      </c>
      <c r="S159" t="s">
        <v>30</v>
      </c>
      <c r="T159" t="s">
        <v>31</v>
      </c>
      <c r="U159" t="s">
        <v>40</v>
      </c>
      <c r="V159" t="s">
        <v>40</v>
      </c>
      <c r="W159" t="s">
        <v>436</v>
      </c>
      <c r="X159" t="s">
        <v>437</v>
      </c>
      <c r="Y159" t="s">
        <v>40</v>
      </c>
      <c r="Z159" t="s">
        <v>46</v>
      </c>
    </row>
    <row r="160" spans="1:26" x14ac:dyDescent="0.25">
      <c r="A160" t="s">
        <v>73</v>
      </c>
      <c r="B160" t="s">
        <v>645</v>
      </c>
      <c r="C160" t="s">
        <v>45</v>
      </c>
      <c r="D160">
        <v>5</v>
      </c>
      <c r="E160" t="s">
        <v>325</v>
      </c>
      <c r="F160" t="s">
        <v>24</v>
      </c>
      <c r="G160" t="s">
        <v>308</v>
      </c>
      <c r="H160" t="s">
        <v>39</v>
      </c>
      <c r="I160" t="s">
        <v>27</v>
      </c>
      <c r="J160" t="s">
        <v>27</v>
      </c>
      <c r="K160" t="s">
        <v>43</v>
      </c>
      <c r="L160" t="s">
        <v>43</v>
      </c>
      <c r="M160" t="s">
        <v>43</v>
      </c>
      <c r="N160" t="s">
        <v>43</v>
      </c>
      <c r="O160">
        <v>1</v>
      </c>
      <c r="P160" t="s">
        <v>646</v>
      </c>
      <c r="Q160" t="s">
        <v>43</v>
      </c>
      <c r="R160" t="s">
        <v>29</v>
      </c>
      <c r="S160" t="s">
        <v>30</v>
      </c>
      <c r="T160" t="s">
        <v>31</v>
      </c>
      <c r="U160" t="s">
        <v>40</v>
      </c>
      <c r="V160" t="s">
        <v>40</v>
      </c>
      <c r="W160" t="s">
        <v>436</v>
      </c>
      <c r="X160" t="s">
        <v>437</v>
      </c>
      <c r="Y160" t="s">
        <v>40</v>
      </c>
      <c r="Z160" t="s">
        <v>46</v>
      </c>
    </row>
    <row r="161" spans="1:26" x14ac:dyDescent="0.25">
      <c r="A161" t="s">
        <v>73</v>
      </c>
      <c r="B161" t="s">
        <v>645</v>
      </c>
      <c r="C161" t="s">
        <v>45</v>
      </c>
      <c r="D161">
        <v>6</v>
      </c>
      <c r="E161" t="s">
        <v>327</v>
      </c>
      <c r="F161" t="s">
        <v>24</v>
      </c>
      <c r="G161" t="s">
        <v>308</v>
      </c>
      <c r="H161" t="s">
        <v>39</v>
      </c>
      <c r="I161" t="s">
        <v>27</v>
      </c>
      <c r="J161" t="s">
        <v>27</v>
      </c>
      <c r="K161" t="s">
        <v>43</v>
      </c>
      <c r="L161" t="s">
        <v>43</v>
      </c>
      <c r="M161" t="s">
        <v>43</v>
      </c>
      <c r="N161" t="s">
        <v>43</v>
      </c>
      <c r="O161">
        <v>1</v>
      </c>
      <c r="P161" t="s">
        <v>646</v>
      </c>
      <c r="Q161" t="s">
        <v>43</v>
      </c>
      <c r="R161" t="s">
        <v>29</v>
      </c>
      <c r="S161" t="s">
        <v>30</v>
      </c>
      <c r="T161" t="s">
        <v>31</v>
      </c>
      <c r="U161" t="s">
        <v>40</v>
      </c>
      <c r="V161" t="s">
        <v>40</v>
      </c>
      <c r="W161" t="s">
        <v>436</v>
      </c>
      <c r="X161" t="s">
        <v>437</v>
      </c>
      <c r="Y161" t="s">
        <v>40</v>
      </c>
      <c r="Z161" t="s">
        <v>46</v>
      </c>
    </row>
    <row r="162" spans="1:26" x14ac:dyDescent="0.25">
      <c r="A162" t="s">
        <v>73</v>
      </c>
      <c r="B162" t="s">
        <v>645</v>
      </c>
      <c r="C162" t="s">
        <v>45</v>
      </c>
      <c r="D162">
        <v>7</v>
      </c>
      <c r="E162" t="s">
        <v>330</v>
      </c>
      <c r="F162" t="s">
        <v>24</v>
      </c>
      <c r="G162" t="s">
        <v>308</v>
      </c>
      <c r="H162" t="s">
        <v>39</v>
      </c>
      <c r="I162" t="s">
        <v>27</v>
      </c>
      <c r="J162" t="s">
        <v>27</v>
      </c>
      <c r="K162" t="s">
        <v>43</v>
      </c>
      <c r="L162" t="s">
        <v>43</v>
      </c>
      <c r="M162" t="s">
        <v>43</v>
      </c>
      <c r="N162" t="s">
        <v>43</v>
      </c>
      <c r="O162">
        <v>1</v>
      </c>
      <c r="P162" t="s">
        <v>646</v>
      </c>
      <c r="Q162" t="s">
        <v>43</v>
      </c>
      <c r="R162" t="s">
        <v>29</v>
      </c>
      <c r="S162" t="s">
        <v>30</v>
      </c>
      <c r="T162" t="s">
        <v>31</v>
      </c>
      <c r="U162" t="s">
        <v>40</v>
      </c>
      <c r="V162" t="s">
        <v>40</v>
      </c>
      <c r="W162" t="s">
        <v>436</v>
      </c>
      <c r="X162" t="s">
        <v>437</v>
      </c>
      <c r="Y162" t="s">
        <v>40</v>
      </c>
      <c r="Z162" t="s">
        <v>46</v>
      </c>
    </row>
    <row r="163" spans="1:26" x14ac:dyDescent="0.25">
      <c r="A163" t="s">
        <v>73</v>
      </c>
      <c r="B163" t="s">
        <v>645</v>
      </c>
      <c r="C163" t="s">
        <v>45</v>
      </c>
      <c r="D163">
        <v>8</v>
      </c>
      <c r="E163" t="s">
        <v>333</v>
      </c>
      <c r="F163" t="s">
        <v>24</v>
      </c>
      <c r="G163" t="s">
        <v>308</v>
      </c>
      <c r="H163" t="s">
        <v>39</v>
      </c>
      <c r="I163" t="s">
        <v>27</v>
      </c>
      <c r="J163" t="s">
        <v>27</v>
      </c>
      <c r="K163" t="s">
        <v>43</v>
      </c>
      <c r="L163" t="s">
        <v>43</v>
      </c>
      <c r="M163" t="s">
        <v>43</v>
      </c>
      <c r="N163" t="s">
        <v>43</v>
      </c>
      <c r="O163">
        <v>1</v>
      </c>
      <c r="P163" t="s">
        <v>646</v>
      </c>
      <c r="Q163" t="s">
        <v>43</v>
      </c>
      <c r="R163" t="s">
        <v>29</v>
      </c>
      <c r="S163" t="s">
        <v>30</v>
      </c>
      <c r="T163" t="s">
        <v>31</v>
      </c>
      <c r="U163" t="s">
        <v>40</v>
      </c>
      <c r="V163" t="s">
        <v>40</v>
      </c>
      <c r="W163" t="s">
        <v>436</v>
      </c>
      <c r="X163" t="s">
        <v>437</v>
      </c>
      <c r="Y163" t="s">
        <v>40</v>
      </c>
      <c r="Z163" t="s">
        <v>46</v>
      </c>
    </row>
    <row r="164" spans="1:26" x14ac:dyDescent="0.25">
      <c r="A164" t="s">
        <v>73</v>
      </c>
      <c r="B164" t="s">
        <v>645</v>
      </c>
      <c r="C164" t="s">
        <v>45</v>
      </c>
      <c r="D164">
        <v>9</v>
      </c>
      <c r="E164" t="s">
        <v>335</v>
      </c>
      <c r="F164" t="s">
        <v>24</v>
      </c>
      <c r="G164" t="s">
        <v>308</v>
      </c>
      <c r="H164" t="s">
        <v>39</v>
      </c>
      <c r="I164" t="s">
        <v>27</v>
      </c>
      <c r="J164" t="s">
        <v>27</v>
      </c>
      <c r="K164" t="s">
        <v>43</v>
      </c>
      <c r="L164" t="s">
        <v>43</v>
      </c>
      <c r="M164" t="s">
        <v>43</v>
      </c>
      <c r="N164" t="s">
        <v>43</v>
      </c>
      <c r="O164">
        <v>1</v>
      </c>
      <c r="P164" t="s">
        <v>646</v>
      </c>
      <c r="Q164" t="s">
        <v>43</v>
      </c>
      <c r="R164" t="s">
        <v>29</v>
      </c>
      <c r="S164" t="s">
        <v>30</v>
      </c>
      <c r="T164" t="s">
        <v>31</v>
      </c>
      <c r="U164" t="s">
        <v>40</v>
      </c>
      <c r="V164" t="s">
        <v>40</v>
      </c>
      <c r="W164" t="s">
        <v>436</v>
      </c>
      <c r="X164" t="s">
        <v>437</v>
      </c>
      <c r="Y164" t="s">
        <v>40</v>
      </c>
      <c r="Z164" t="s">
        <v>46</v>
      </c>
    </row>
    <row r="165" spans="1:26" x14ac:dyDescent="0.25">
      <c r="A165" t="s">
        <v>73</v>
      </c>
      <c r="B165" t="s">
        <v>645</v>
      </c>
      <c r="C165" t="s">
        <v>45</v>
      </c>
      <c r="D165">
        <v>10</v>
      </c>
      <c r="E165" t="s">
        <v>337</v>
      </c>
      <c r="F165" t="s">
        <v>24</v>
      </c>
      <c r="G165" t="s">
        <v>308</v>
      </c>
      <c r="H165" t="s">
        <v>338</v>
      </c>
      <c r="I165" t="s">
        <v>339</v>
      </c>
      <c r="J165" t="s">
        <v>27</v>
      </c>
      <c r="K165" t="s">
        <v>43</v>
      </c>
      <c r="L165" t="s">
        <v>43</v>
      </c>
      <c r="M165" t="s">
        <v>43</v>
      </c>
      <c r="N165" t="s">
        <v>43</v>
      </c>
      <c r="O165">
        <v>1</v>
      </c>
      <c r="P165" t="s">
        <v>646</v>
      </c>
      <c r="Q165" t="s">
        <v>43</v>
      </c>
      <c r="R165" t="s">
        <v>29</v>
      </c>
      <c r="S165" t="s">
        <v>30</v>
      </c>
      <c r="T165" t="s">
        <v>31</v>
      </c>
      <c r="U165">
        <v>0</v>
      </c>
      <c r="V165" t="s">
        <v>40</v>
      </c>
      <c r="W165" t="s">
        <v>436</v>
      </c>
      <c r="X165" t="s">
        <v>437</v>
      </c>
      <c r="Y165" t="s">
        <v>40</v>
      </c>
      <c r="Z165" t="s">
        <v>46</v>
      </c>
    </row>
    <row r="166" spans="1:26" x14ac:dyDescent="0.25">
      <c r="A166" t="s">
        <v>73</v>
      </c>
      <c r="B166" t="s">
        <v>645</v>
      </c>
      <c r="C166" t="s">
        <v>45</v>
      </c>
      <c r="D166">
        <v>11</v>
      </c>
      <c r="E166" t="s">
        <v>344</v>
      </c>
      <c r="F166" t="s">
        <v>24</v>
      </c>
      <c r="G166" t="s">
        <v>308</v>
      </c>
      <c r="H166" t="s">
        <v>25</v>
      </c>
      <c r="I166" t="s">
        <v>38</v>
      </c>
      <c r="J166" t="s">
        <v>27</v>
      </c>
      <c r="K166" t="s">
        <v>43</v>
      </c>
      <c r="L166" t="s">
        <v>43</v>
      </c>
      <c r="M166" t="s">
        <v>43</v>
      </c>
      <c r="N166" t="s">
        <v>43</v>
      </c>
      <c r="O166">
        <v>1</v>
      </c>
      <c r="P166" t="s">
        <v>646</v>
      </c>
      <c r="Q166" t="s">
        <v>43</v>
      </c>
      <c r="R166" t="s">
        <v>29</v>
      </c>
      <c r="S166" t="s">
        <v>30</v>
      </c>
      <c r="T166" t="s">
        <v>31</v>
      </c>
      <c r="U166">
        <v>0</v>
      </c>
      <c r="V166" t="s">
        <v>40</v>
      </c>
      <c r="W166" t="s">
        <v>436</v>
      </c>
      <c r="X166" t="s">
        <v>437</v>
      </c>
      <c r="Y166" t="s">
        <v>40</v>
      </c>
      <c r="Z166" t="s">
        <v>46</v>
      </c>
    </row>
    <row r="167" spans="1:26" x14ac:dyDescent="0.25">
      <c r="A167" t="s">
        <v>73</v>
      </c>
      <c r="B167" t="s">
        <v>645</v>
      </c>
      <c r="C167" t="s">
        <v>45</v>
      </c>
      <c r="D167">
        <v>12</v>
      </c>
      <c r="E167" t="s">
        <v>351</v>
      </c>
      <c r="F167" t="s">
        <v>24</v>
      </c>
      <c r="G167" t="s">
        <v>308</v>
      </c>
      <c r="H167" t="s">
        <v>25</v>
      </c>
      <c r="I167" t="s">
        <v>37</v>
      </c>
      <c r="J167" t="s">
        <v>27</v>
      </c>
      <c r="K167" t="s">
        <v>43</v>
      </c>
      <c r="L167" t="s">
        <v>43</v>
      </c>
      <c r="M167" t="s">
        <v>43</v>
      </c>
      <c r="N167" t="s">
        <v>43</v>
      </c>
      <c r="O167">
        <v>1</v>
      </c>
      <c r="P167" t="s">
        <v>646</v>
      </c>
      <c r="Q167" t="s">
        <v>43</v>
      </c>
      <c r="R167" t="s">
        <v>29</v>
      </c>
      <c r="S167" t="s">
        <v>30</v>
      </c>
      <c r="T167" t="s">
        <v>31</v>
      </c>
      <c r="U167">
        <v>0</v>
      </c>
      <c r="V167" t="s">
        <v>40</v>
      </c>
      <c r="W167" t="s">
        <v>436</v>
      </c>
      <c r="X167" t="s">
        <v>437</v>
      </c>
      <c r="Y167" t="s">
        <v>40</v>
      </c>
      <c r="Z167" t="s">
        <v>46</v>
      </c>
    </row>
    <row r="168" spans="1:26" x14ac:dyDescent="0.25">
      <c r="A168" t="s">
        <v>73</v>
      </c>
      <c r="B168" t="s">
        <v>645</v>
      </c>
      <c r="C168" t="s">
        <v>45</v>
      </c>
      <c r="D168">
        <v>13</v>
      </c>
      <c r="E168" t="s">
        <v>357</v>
      </c>
      <c r="F168" t="s">
        <v>24</v>
      </c>
      <c r="G168" t="s">
        <v>308</v>
      </c>
      <c r="H168" t="s">
        <v>25</v>
      </c>
      <c r="I168" t="s">
        <v>35</v>
      </c>
      <c r="J168" t="s">
        <v>27</v>
      </c>
      <c r="K168" t="s">
        <v>43</v>
      </c>
      <c r="L168" t="s">
        <v>43</v>
      </c>
      <c r="M168" t="s">
        <v>43</v>
      </c>
      <c r="N168" t="s">
        <v>43</v>
      </c>
      <c r="O168">
        <v>1</v>
      </c>
      <c r="P168" t="s">
        <v>646</v>
      </c>
      <c r="Q168" t="s">
        <v>43</v>
      </c>
      <c r="R168" t="s">
        <v>29</v>
      </c>
      <c r="S168" t="s">
        <v>30</v>
      </c>
      <c r="T168" t="s">
        <v>31</v>
      </c>
      <c r="U168">
        <v>0</v>
      </c>
      <c r="V168" t="s">
        <v>40</v>
      </c>
      <c r="W168" t="s">
        <v>436</v>
      </c>
      <c r="X168" t="s">
        <v>437</v>
      </c>
      <c r="Y168" t="s">
        <v>40</v>
      </c>
      <c r="Z168" t="s">
        <v>46</v>
      </c>
    </row>
    <row r="169" spans="1:26" x14ac:dyDescent="0.25">
      <c r="A169" t="s">
        <v>73</v>
      </c>
      <c r="B169" t="s">
        <v>645</v>
      </c>
      <c r="C169" t="s">
        <v>45</v>
      </c>
      <c r="D169">
        <v>14</v>
      </c>
      <c r="E169" t="s">
        <v>362</v>
      </c>
      <c r="F169" t="s">
        <v>24</v>
      </c>
      <c r="G169" t="s">
        <v>308</v>
      </c>
      <c r="H169" t="s">
        <v>25</v>
      </c>
      <c r="I169" t="s">
        <v>34</v>
      </c>
      <c r="J169" t="s">
        <v>27</v>
      </c>
      <c r="K169" t="s">
        <v>43</v>
      </c>
      <c r="L169" t="s">
        <v>43</v>
      </c>
      <c r="M169" t="s">
        <v>43</v>
      </c>
      <c r="N169" t="s">
        <v>43</v>
      </c>
      <c r="O169">
        <v>1</v>
      </c>
      <c r="P169" t="s">
        <v>646</v>
      </c>
      <c r="Q169" t="s">
        <v>43</v>
      </c>
      <c r="R169" t="s">
        <v>29</v>
      </c>
      <c r="S169" t="s">
        <v>30</v>
      </c>
      <c r="T169" t="s">
        <v>31</v>
      </c>
      <c r="U169">
        <v>0</v>
      </c>
      <c r="V169" t="s">
        <v>40</v>
      </c>
      <c r="W169" t="s">
        <v>436</v>
      </c>
      <c r="X169" t="s">
        <v>437</v>
      </c>
      <c r="Y169" t="s">
        <v>40</v>
      </c>
      <c r="Z169" t="s">
        <v>46</v>
      </c>
    </row>
    <row r="170" spans="1:26" x14ac:dyDescent="0.25">
      <c r="A170" t="s">
        <v>73</v>
      </c>
      <c r="B170" t="s">
        <v>645</v>
      </c>
      <c r="C170" t="s">
        <v>45</v>
      </c>
      <c r="D170">
        <v>15</v>
      </c>
      <c r="E170" t="s">
        <v>366</v>
      </c>
      <c r="F170" t="s">
        <v>24</v>
      </c>
      <c r="G170" t="s">
        <v>308</v>
      </c>
      <c r="H170" t="s">
        <v>25</v>
      </c>
      <c r="I170" t="s">
        <v>33</v>
      </c>
      <c r="J170" t="s">
        <v>27</v>
      </c>
      <c r="K170" t="s">
        <v>43</v>
      </c>
      <c r="L170" t="s">
        <v>43</v>
      </c>
      <c r="M170" t="s">
        <v>43</v>
      </c>
      <c r="N170" t="s">
        <v>43</v>
      </c>
      <c r="O170">
        <v>1</v>
      </c>
      <c r="P170" t="s">
        <v>646</v>
      </c>
      <c r="Q170" t="s">
        <v>43</v>
      </c>
      <c r="R170" t="s">
        <v>29</v>
      </c>
      <c r="S170" t="s">
        <v>30</v>
      </c>
      <c r="T170" t="s">
        <v>31</v>
      </c>
      <c r="U170">
        <v>0</v>
      </c>
      <c r="V170" t="s">
        <v>40</v>
      </c>
      <c r="W170" t="s">
        <v>436</v>
      </c>
      <c r="X170" t="s">
        <v>437</v>
      </c>
      <c r="Y170" t="s">
        <v>40</v>
      </c>
      <c r="Z170" t="s">
        <v>46</v>
      </c>
    </row>
    <row r="171" spans="1:26" x14ac:dyDescent="0.25">
      <c r="A171" t="s">
        <v>73</v>
      </c>
      <c r="B171" t="s">
        <v>645</v>
      </c>
      <c r="C171" t="s">
        <v>45</v>
      </c>
      <c r="D171">
        <v>16</v>
      </c>
      <c r="E171" t="s">
        <v>370</v>
      </c>
      <c r="F171" t="s">
        <v>24</v>
      </c>
      <c r="G171" t="s">
        <v>308</v>
      </c>
      <c r="H171" t="s">
        <v>25</v>
      </c>
      <c r="I171" t="s">
        <v>26</v>
      </c>
      <c r="J171" t="s">
        <v>27</v>
      </c>
      <c r="K171" t="s">
        <v>43</v>
      </c>
      <c r="L171" t="s">
        <v>43</v>
      </c>
      <c r="M171" t="s">
        <v>43</v>
      </c>
      <c r="N171" t="s">
        <v>43</v>
      </c>
      <c r="O171">
        <v>1</v>
      </c>
      <c r="P171" t="s">
        <v>646</v>
      </c>
      <c r="Q171" t="s">
        <v>43</v>
      </c>
      <c r="R171" t="s">
        <v>29</v>
      </c>
      <c r="S171" t="s">
        <v>30</v>
      </c>
      <c r="T171" t="s">
        <v>31</v>
      </c>
      <c r="U171">
        <v>0</v>
      </c>
      <c r="V171" t="s">
        <v>40</v>
      </c>
      <c r="W171" t="s">
        <v>436</v>
      </c>
      <c r="X171" t="s">
        <v>437</v>
      </c>
      <c r="Y171" t="s">
        <v>40</v>
      </c>
      <c r="Z171" t="s">
        <v>46</v>
      </c>
    </row>
    <row r="172" spans="1:26" x14ac:dyDescent="0.25">
      <c r="A172" t="s">
        <v>73</v>
      </c>
      <c r="B172" t="s">
        <v>645</v>
      </c>
      <c r="C172" t="s">
        <v>45</v>
      </c>
      <c r="D172">
        <v>17</v>
      </c>
      <c r="E172" t="s">
        <v>375</v>
      </c>
      <c r="F172" t="s">
        <v>24</v>
      </c>
      <c r="G172" t="s">
        <v>308</v>
      </c>
      <c r="H172" t="s">
        <v>39</v>
      </c>
      <c r="I172" t="s">
        <v>27</v>
      </c>
      <c r="J172" t="s">
        <v>27</v>
      </c>
      <c r="K172" t="s">
        <v>43</v>
      </c>
      <c r="L172" t="s">
        <v>43</v>
      </c>
      <c r="M172" t="s">
        <v>43</v>
      </c>
      <c r="N172" t="s">
        <v>43</v>
      </c>
      <c r="O172">
        <v>1</v>
      </c>
      <c r="P172" t="s">
        <v>646</v>
      </c>
      <c r="Q172" t="s">
        <v>43</v>
      </c>
      <c r="R172" t="s">
        <v>29</v>
      </c>
      <c r="S172" t="s">
        <v>30</v>
      </c>
      <c r="T172" t="s">
        <v>31</v>
      </c>
      <c r="U172" t="s">
        <v>40</v>
      </c>
      <c r="V172" t="s">
        <v>40</v>
      </c>
      <c r="W172" t="s">
        <v>436</v>
      </c>
      <c r="X172" t="s">
        <v>437</v>
      </c>
      <c r="Y172" t="s">
        <v>40</v>
      </c>
      <c r="Z172" t="s">
        <v>46</v>
      </c>
    </row>
    <row r="173" spans="1:26" x14ac:dyDescent="0.25">
      <c r="A173" t="s">
        <v>73</v>
      </c>
      <c r="B173" t="s">
        <v>645</v>
      </c>
      <c r="C173" t="s">
        <v>45</v>
      </c>
      <c r="D173">
        <v>18</v>
      </c>
      <c r="E173" t="s">
        <v>378</v>
      </c>
      <c r="F173" t="s">
        <v>24</v>
      </c>
      <c r="G173" t="s">
        <v>308</v>
      </c>
      <c r="H173" t="s">
        <v>39</v>
      </c>
      <c r="I173" t="s">
        <v>27</v>
      </c>
      <c r="J173" t="s">
        <v>27</v>
      </c>
      <c r="K173" t="s">
        <v>43</v>
      </c>
      <c r="L173" t="s">
        <v>43</v>
      </c>
      <c r="M173" t="s">
        <v>43</v>
      </c>
      <c r="N173" t="s">
        <v>43</v>
      </c>
      <c r="O173">
        <v>1</v>
      </c>
      <c r="P173" t="s">
        <v>646</v>
      </c>
      <c r="Q173" t="s">
        <v>43</v>
      </c>
      <c r="R173" t="s">
        <v>29</v>
      </c>
      <c r="S173" t="s">
        <v>30</v>
      </c>
      <c r="T173" t="s">
        <v>31</v>
      </c>
      <c r="U173" t="s">
        <v>40</v>
      </c>
      <c r="V173" t="s">
        <v>40</v>
      </c>
      <c r="W173" t="s">
        <v>436</v>
      </c>
      <c r="X173" t="s">
        <v>437</v>
      </c>
      <c r="Y173" t="s">
        <v>40</v>
      </c>
      <c r="Z173" t="s">
        <v>46</v>
      </c>
    </row>
    <row r="174" spans="1:26" x14ac:dyDescent="0.25">
      <c r="A174" t="s">
        <v>73</v>
      </c>
      <c r="B174" t="s">
        <v>645</v>
      </c>
      <c r="C174" t="s">
        <v>45</v>
      </c>
      <c r="D174">
        <v>19</v>
      </c>
      <c r="E174" t="s">
        <v>381</v>
      </c>
      <c r="F174" t="s">
        <v>24</v>
      </c>
      <c r="G174" t="s">
        <v>308</v>
      </c>
      <c r="H174" t="s">
        <v>39</v>
      </c>
      <c r="I174" t="s">
        <v>27</v>
      </c>
      <c r="J174" t="s">
        <v>27</v>
      </c>
      <c r="K174" t="s">
        <v>43</v>
      </c>
      <c r="L174" t="s">
        <v>43</v>
      </c>
      <c r="M174" t="s">
        <v>43</v>
      </c>
      <c r="N174" t="s">
        <v>43</v>
      </c>
      <c r="O174">
        <v>1</v>
      </c>
      <c r="P174" t="s">
        <v>646</v>
      </c>
      <c r="Q174" t="s">
        <v>43</v>
      </c>
      <c r="R174" t="s">
        <v>29</v>
      </c>
      <c r="S174" t="s">
        <v>30</v>
      </c>
      <c r="T174" t="s">
        <v>31</v>
      </c>
      <c r="U174" t="s">
        <v>40</v>
      </c>
      <c r="V174" t="s">
        <v>40</v>
      </c>
      <c r="W174" t="s">
        <v>436</v>
      </c>
      <c r="X174" t="s">
        <v>437</v>
      </c>
      <c r="Y174" t="s">
        <v>40</v>
      </c>
      <c r="Z174" t="s">
        <v>46</v>
      </c>
    </row>
    <row r="175" spans="1:26" x14ac:dyDescent="0.25">
      <c r="A175" t="s">
        <v>73</v>
      </c>
      <c r="B175" t="s">
        <v>645</v>
      </c>
      <c r="C175" t="s">
        <v>45</v>
      </c>
      <c r="D175">
        <v>20</v>
      </c>
      <c r="E175" t="s">
        <v>383</v>
      </c>
      <c r="F175" t="s">
        <v>24</v>
      </c>
      <c r="G175" t="s">
        <v>308</v>
      </c>
      <c r="H175" t="s">
        <v>39</v>
      </c>
      <c r="I175" t="s">
        <v>27</v>
      </c>
      <c r="J175" t="s">
        <v>27</v>
      </c>
      <c r="K175" t="s">
        <v>43</v>
      </c>
      <c r="L175" t="s">
        <v>43</v>
      </c>
      <c r="M175" t="s">
        <v>43</v>
      </c>
      <c r="N175" t="s">
        <v>43</v>
      </c>
      <c r="O175">
        <v>1</v>
      </c>
      <c r="P175" t="s">
        <v>646</v>
      </c>
      <c r="Q175" t="s">
        <v>43</v>
      </c>
      <c r="R175" t="s">
        <v>29</v>
      </c>
      <c r="S175" t="s">
        <v>30</v>
      </c>
      <c r="T175" t="s">
        <v>31</v>
      </c>
      <c r="U175" t="s">
        <v>40</v>
      </c>
      <c r="V175" t="s">
        <v>40</v>
      </c>
      <c r="W175" t="s">
        <v>436</v>
      </c>
      <c r="X175" t="s">
        <v>437</v>
      </c>
      <c r="Y175" t="s">
        <v>40</v>
      </c>
      <c r="Z175" t="s">
        <v>46</v>
      </c>
    </row>
    <row r="176" spans="1:26" x14ac:dyDescent="0.25">
      <c r="A176" t="s">
        <v>73</v>
      </c>
      <c r="B176" t="s">
        <v>645</v>
      </c>
      <c r="C176" t="s">
        <v>45</v>
      </c>
      <c r="D176">
        <v>21</v>
      </c>
      <c r="E176" t="s">
        <v>386</v>
      </c>
      <c r="F176" t="s">
        <v>24</v>
      </c>
      <c r="G176" t="s">
        <v>308</v>
      </c>
      <c r="H176" t="s">
        <v>39</v>
      </c>
      <c r="I176" t="s">
        <v>27</v>
      </c>
      <c r="J176" t="s">
        <v>27</v>
      </c>
      <c r="K176" t="s">
        <v>43</v>
      </c>
      <c r="L176" t="s">
        <v>43</v>
      </c>
      <c r="M176" t="s">
        <v>43</v>
      </c>
      <c r="N176" t="s">
        <v>43</v>
      </c>
      <c r="O176">
        <v>1</v>
      </c>
      <c r="P176" t="s">
        <v>646</v>
      </c>
      <c r="Q176" t="s">
        <v>43</v>
      </c>
      <c r="R176" t="s">
        <v>29</v>
      </c>
      <c r="S176" t="s">
        <v>30</v>
      </c>
      <c r="T176" t="s">
        <v>31</v>
      </c>
      <c r="U176" t="s">
        <v>40</v>
      </c>
      <c r="V176" t="s">
        <v>40</v>
      </c>
      <c r="W176" t="s">
        <v>436</v>
      </c>
      <c r="X176" t="s">
        <v>437</v>
      </c>
      <c r="Y176" t="s">
        <v>40</v>
      </c>
      <c r="Z176" t="s">
        <v>46</v>
      </c>
    </row>
    <row r="177" spans="1:26" x14ac:dyDescent="0.25">
      <c r="A177" t="s">
        <v>73</v>
      </c>
      <c r="B177" t="s">
        <v>645</v>
      </c>
      <c r="C177" t="s">
        <v>45</v>
      </c>
      <c r="D177">
        <v>22</v>
      </c>
      <c r="E177" t="s">
        <v>389</v>
      </c>
      <c r="F177" t="s">
        <v>24</v>
      </c>
      <c r="G177" t="s">
        <v>308</v>
      </c>
      <c r="H177" t="s">
        <v>39</v>
      </c>
      <c r="I177" t="s">
        <v>27</v>
      </c>
      <c r="J177" t="s">
        <v>27</v>
      </c>
      <c r="K177" t="s">
        <v>43</v>
      </c>
      <c r="L177" t="s">
        <v>43</v>
      </c>
      <c r="M177" t="s">
        <v>43</v>
      </c>
      <c r="N177" t="s">
        <v>43</v>
      </c>
      <c r="O177">
        <v>1</v>
      </c>
      <c r="P177" t="s">
        <v>646</v>
      </c>
      <c r="Q177" t="s">
        <v>43</v>
      </c>
      <c r="R177" t="s">
        <v>29</v>
      </c>
      <c r="S177" t="s">
        <v>30</v>
      </c>
      <c r="T177" t="s">
        <v>31</v>
      </c>
      <c r="U177" t="s">
        <v>40</v>
      </c>
      <c r="V177" t="s">
        <v>40</v>
      </c>
      <c r="W177" t="s">
        <v>436</v>
      </c>
      <c r="X177" t="s">
        <v>437</v>
      </c>
      <c r="Y177" t="s">
        <v>40</v>
      </c>
      <c r="Z177" t="s">
        <v>46</v>
      </c>
    </row>
    <row r="178" spans="1:26" x14ac:dyDescent="0.25">
      <c r="A178" t="s">
        <v>74</v>
      </c>
      <c r="B178" t="s">
        <v>647</v>
      </c>
      <c r="C178" t="s">
        <v>23</v>
      </c>
      <c r="D178">
        <v>1</v>
      </c>
      <c r="E178" t="s">
        <v>307</v>
      </c>
      <c r="F178" t="s">
        <v>24</v>
      </c>
      <c r="G178" t="s">
        <v>308</v>
      </c>
      <c r="H178" t="s">
        <v>39</v>
      </c>
      <c r="I178" t="s">
        <v>27</v>
      </c>
      <c r="J178" t="s">
        <v>27</v>
      </c>
      <c r="K178">
        <v>634391</v>
      </c>
      <c r="L178" t="s">
        <v>648</v>
      </c>
      <c r="M178" t="s">
        <v>78</v>
      </c>
      <c r="N178" t="s">
        <v>649</v>
      </c>
      <c r="O178" t="s">
        <v>40</v>
      </c>
      <c r="P178" t="s">
        <v>650</v>
      </c>
      <c r="Q178" t="s">
        <v>373</v>
      </c>
      <c r="R178" t="s">
        <v>29</v>
      </c>
      <c r="S178" t="s">
        <v>30</v>
      </c>
      <c r="T178" t="s">
        <v>31</v>
      </c>
      <c r="U178" t="s">
        <v>40</v>
      </c>
      <c r="V178" t="s">
        <v>40</v>
      </c>
      <c r="W178" t="s">
        <v>313</v>
      </c>
      <c r="X178" t="s">
        <v>314</v>
      </c>
      <c r="Y178" t="s">
        <v>32</v>
      </c>
      <c r="Z178" t="s">
        <v>27</v>
      </c>
    </row>
    <row r="179" spans="1:26" x14ac:dyDescent="0.25">
      <c r="A179" t="s">
        <v>74</v>
      </c>
      <c r="B179" t="s">
        <v>647</v>
      </c>
      <c r="C179" t="s">
        <v>23</v>
      </c>
      <c r="D179">
        <v>2</v>
      </c>
      <c r="E179" t="s">
        <v>315</v>
      </c>
      <c r="F179" t="s">
        <v>24</v>
      </c>
      <c r="G179" t="s">
        <v>308</v>
      </c>
      <c r="H179" t="s">
        <v>39</v>
      </c>
      <c r="I179" t="s">
        <v>27</v>
      </c>
      <c r="J179" t="s">
        <v>27</v>
      </c>
      <c r="K179">
        <v>667863</v>
      </c>
      <c r="L179" t="s">
        <v>647</v>
      </c>
      <c r="M179" t="s">
        <v>75</v>
      </c>
      <c r="N179" t="s">
        <v>651</v>
      </c>
      <c r="O179" t="s">
        <v>40</v>
      </c>
      <c r="P179" t="s">
        <v>650</v>
      </c>
      <c r="Q179" t="s">
        <v>466</v>
      </c>
      <c r="R179" t="s">
        <v>29</v>
      </c>
      <c r="S179" t="s">
        <v>30</v>
      </c>
      <c r="T179" t="s">
        <v>31</v>
      </c>
      <c r="U179" t="s">
        <v>40</v>
      </c>
      <c r="V179" t="s">
        <v>40</v>
      </c>
      <c r="W179" t="s">
        <v>313</v>
      </c>
      <c r="X179" t="s">
        <v>314</v>
      </c>
      <c r="Y179" t="s">
        <v>652</v>
      </c>
      <c r="Z179" t="s">
        <v>27</v>
      </c>
    </row>
    <row r="180" spans="1:26" x14ac:dyDescent="0.25">
      <c r="A180" t="s">
        <v>74</v>
      </c>
      <c r="B180" t="s">
        <v>647</v>
      </c>
      <c r="C180" t="s">
        <v>23</v>
      </c>
      <c r="D180">
        <v>3</v>
      </c>
      <c r="E180" t="s">
        <v>319</v>
      </c>
      <c r="F180" t="s">
        <v>24</v>
      </c>
      <c r="G180" t="s">
        <v>308</v>
      </c>
      <c r="H180" t="s">
        <v>39</v>
      </c>
      <c r="I180" t="s">
        <v>27</v>
      </c>
      <c r="J180" t="s">
        <v>27</v>
      </c>
      <c r="K180">
        <v>477269</v>
      </c>
      <c r="L180" t="s">
        <v>648</v>
      </c>
      <c r="M180" t="s">
        <v>78</v>
      </c>
      <c r="N180" t="s">
        <v>653</v>
      </c>
      <c r="O180" t="s">
        <v>40</v>
      </c>
      <c r="P180" t="s">
        <v>650</v>
      </c>
      <c r="Q180" t="s">
        <v>654</v>
      </c>
      <c r="R180" t="s">
        <v>29</v>
      </c>
      <c r="S180" t="s">
        <v>30</v>
      </c>
      <c r="T180" t="s">
        <v>31</v>
      </c>
      <c r="U180" t="s">
        <v>40</v>
      </c>
      <c r="V180" t="s">
        <v>40</v>
      </c>
      <c r="W180" t="s">
        <v>313</v>
      </c>
      <c r="X180" t="s">
        <v>314</v>
      </c>
      <c r="Y180" t="s">
        <v>32</v>
      </c>
      <c r="Z180" t="s">
        <v>27</v>
      </c>
    </row>
    <row r="181" spans="1:26" x14ac:dyDescent="0.25">
      <c r="A181" t="s">
        <v>74</v>
      </c>
      <c r="B181" t="s">
        <v>647</v>
      </c>
      <c r="C181" t="s">
        <v>23</v>
      </c>
      <c r="D181">
        <v>4</v>
      </c>
      <c r="E181" t="s">
        <v>322</v>
      </c>
      <c r="F181" t="s">
        <v>24</v>
      </c>
      <c r="G181" t="s">
        <v>308</v>
      </c>
      <c r="H181" t="s">
        <v>39</v>
      </c>
      <c r="I181" t="s">
        <v>27</v>
      </c>
      <c r="J181" t="s">
        <v>27</v>
      </c>
      <c r="K181">
        <v>353547</v>
      </c>
      <c r="L181" t="s">
        <v>655</v>
      </c>
      <c r="M181" t="s">
        <v>77</v>
      </c>
      <c r="N181" t="s">
        <v>656</v>
      </c>
      <c r="O181" t="s">
        <v>40</v>
      </c>
      <c r="P181" t="s">
        <v>650</v>
      </c>
      <c r="Q181" t="s">
        <v>657</v>
      </c>
      <c r="R181" t="s">
        <v>29</v>
      </c>
      <c r="S181" t="s">
        <v>30</v>
      </c>
      <c r="T181" t="s">
        <v>31</v>
      </c>
      <c r="U181" t="s">
        <v>40</v>
      </c>
      <c r="V181" t="s">
        <v>40</v>
      </c>
      <c r="W181" t="s">
        <v>313</v>
      </c>
      <c r="X181" t="s">
        <v>314</v>
      </c>
      <c r="Y181" t="s">
        <v>32</v>
      </c>
      <c r="Z181" t="s">
        <v>27</v>
      </c>
    </row>
    <row r="182" spans="1:26" x14ac:dyDescent="0.25">
      <c r="A182" t="s">
        <v>74</v>
      </c>
      <c r="B182" t="s">
        <v>647</v>
      </c>
      <c r="C182" t="s">
        <v>23</v>
      </c>
      <c r="D182">
        <v>5</v>
      </c>
      <c r="E182" t="s">
        <v>325</v>
      </c>
      <c r="F182" t="s">
        <v>24</v>
      </c>
      <c r="G182" t="s">
        <v>308</v>
      </c>
      <c r="H182" t="s">
        <v>39</v>
      </c>
      <c r="I182" t="s">
        <v>27</v>
      </c>
      <c r="J182" t="s">
        <v>27</v>
      </c>
      <c r="K182">
        <v>455766</v>
      </c>
      <c r="L182" t="s">
        <v>655</v>
      </c>
      <c r="M182" t="s">
        <v>77</v>
      </c>
      <c r="N182" t="s">
        <v>658</v>
      </c>
      <c r="O182" t="s">
        <v>40</v>
      </c>
      <c r="P182" t="s">
        <v>650</v>
      </c>
      <c r="Q182" t="s">
        <v>659</v>
      </c>
      <c r="R182" t="s">
        <v>29</v>
      </c>
      <c r="S182" t="s">
        <v>30</v>
      </c>
      <c r="T182" t="s">
        <v>31</v>
      </c>
      <c r="U182" t="s">
        <v>40</v>
      </c>
      <c r="V182" t="s">
        <v>40</v>
      </c>
      <c r="W182" t="s">
        <v>313</v>
      </c>
      <c r="X182" t="s">
        <v>314</v>
      </c>
      <c r="Y182" t="s">
        <v>32</v>
      </c>
      <c r="Z182" t="s">
        <v>27</v>
      </c>
    </row>
    <row r="183" spans="1:26" x14ac:dyDescent="0.25">
      <c r="A183" t="s">
        <v>74</v>
      </c>
      <c r="B183" t="s">
        <v>647</v>
      </c>
      <c r="C183" t="s">
        <v>23</v>
      </c>
      <c r="D183">
        <v>6</v>
      </c>
      <c r="E183" t="s">
        <v>327</v>
      </c>
      <c r="F183" t="s">
        <v>24</v>
      </c>
      <c r="G183" t="s">
        <v>308</v>
      </c>
      <c r="H183" t="s">
        <v>39</v>
      </c>
      <c r="I183" t="s">
        <v>27</v>
      </c>
      <c r="J183" t="s">
        <v>27</v>
      </c>
      <c r="K183">
        <v>527220</v>
      </c>
      <c r="L183" t="s">
        <v>647</v>
      </c>
      <c r="M183" t="s">
        <v>75</v>
      </c>
      <c r="N183" t="s">
        <v>660</v>
      </c>
      <c r="O183" t="s">
        <v>40</v>
      </c>
      <c r="P183" t="s">
        <v>650</v>
      </c>
      <c r="Q183" t="s">
        <v>661</v>
      </c>
      <c r="R183" t="s">
        <v>29</v>
      </c>
      <c r="S183" t="s">
        <v>30</v>
      </c>
      <c r="T183" t="s">
        <v>31</v>
      </c>
      <c r="U183" t="s">
        <v>40</v>
      </c>
      <c r="V183" t="s">
        <v>40</v>
      </c>
      <c r="W183" t="s">
        <v>313</v>
      </c>
      <c r="X183" t="s">
        <v>314</v>
      </c>
      <c r="Y183" t="s">
        <v>32</v>
      </c>
      <c r="Z183" t="s">
        <v>27</v>
      </c>
    </row>
    <row r="184" spans="1:26" x14ac:dyDescent="0.25">
      <c r="A184" t="s">
        <v>74</v>
      </c>
      <c r="B184" t="s">
        <v>647</v>
      </c>
      <c r="C184" t="s">
        <v>23</v>
      </c>
      <c r="D184">
        <v>7</v>
      </c>
      <c r="E184" t="s">
        <v>330</v>
      </c>
      <c r="F184" t="s">
        <v>24</v>
      </c>
      <c r="G184" t="s">
        <v>308</v>
      </c>
      <c r="H184" t="s">
        <v>39</v>
      </c>
      <c r="I184" t="s">
        <v>27</v>
      </c>
      <c r="J184" t="s">
        <v>27</v>
      </c>
      <c r="K184">
        <v>273499</v>
      </c>
      <c r="L184" t="s">
        <v>647</v>
      </c>
      <c r="M184" t="s">
        <v>75</v>
      </c>
      <c r="N184" t="s">
        <v>662</v>
      </c>
      <c r="O184" t="s">
        <v>40</v>
      </c>
      <c r="P184" t="s">
        <v>650</v>
      </c>
      <c r="Q184" t="s">
        <v>520</v>
      </c>
      <c r="R184" t="s">
        <v>29</v>
      </c>
      <c r="S184" t="s">
        <v>30</v>
      </c>
      <c r="T184" t="s">
        <v>31</v>
      </c>
      <c r="U184" t="s">
        <v>40</v>
      </c>
      <c r="V184" t="s">
        <v>40</v>
      </c>
      <c r="W184" t="s">
        <v>313</v>
      </c>
      <c r="X184" t="s">
        <v>314</v>
      </c>
      <c r="Y184" t="s">
        <v>32</v>
      </c>
      <c r="Z184" t="s">
        <v>27</v>
      </c>
    </row>
    <row r="185" spans="1:26" x14ac:dyDescent="0.25">
      <c r="A185" t="s">
        <v>74</v>
      </c>
      <c r="B185" t="s">
        <v>647</v>
      </c>
      <c r="C185" t="s">
        <v>23</v>
      </c>
      <c r="D185">
        <v>8</v>
      </c>
      <c r="E185" t="s">
        <v>333</v>
      </c>
      <c r="F185" t="s">
        <v>24</v>
      </c>
      <c r="G185" t="s">
        <v>308</v>
      </c>
      <c r="H185" t="s">
        <v>39</v>
      </c>
      <c r="I185" t="s">
        <v>27</v>
      </c>
      <c r="J185" t="s">
        <v>27</v>
      </c>
      <c r="K185">
        <v>383135</v>
      </c>
      <c r="L185" t="s">
        <v>647</v>
      </c>
      <c r="M185" t="s">
        <v>75</v>
      </c>
      <c r="N185" t="s">
        <v>663</v>
      </c>
      <c r="O185" t="s">
        <v>40</v>
      </c>
      <c r="P185" t="s">
        <v>650</v>
      </c>
      <c r="Q185" t="s">
        <v>664</v>
      </c>
      <c r="R185" t="s">
        <v>29</v>
      </c>
      <c r="S185" t="s">
        <v>30</v>
      </c>
      <c r="T185" t="s">
        <v>31</v>
      </c>
      <c r="U185" t="s">
        <v>40</v>
      </c>
      <c r="V185" t="s">
        <v>40</v>
      </c>
      <c r="W185" t="s">
        <v>313</v>
      </c>
      <c r="X185" t="s">
        <v>314</v>
      </c>
      <c r="Y185" t="s">
        <v>32</v>
      </c>
      <c r="Z185" t="s">
        <v>27</v>
      </c>
    </row>
    <row r="186" spans="1:26" x14ac:dyDescent="0.25">
      <c r="A186" t="s">
        <v>74</v>
      </c>
      <c r="B186" t="s">
        <v>647</v>
      </c>
      <c r="C186" t="s">
        <v>23</v>
      </c>
      <c r="D186">
        <v>9</v>
      </c>
      <c r="E186" t="s">
        <v>335</v>
      </c>
      <c r="F186" t="s">
        <v>24</v>
      </c>
      <c r="G186" t="s">
        <v>308</v>
      </c>
      <c r="H186" t="s">
        <v>39</v>
      </c>
      <c r="I186" t="s">
        <v>27</v>
      </c>
      <c r="J186" t="s">
        <v>27</v>
      </c>
      <c r="K186">
        <v>365912</v>
      </c>
      <c r="L186" t="s">
        <v>647</v>
      </c>
      <c r="M186" t="s">
        <v>75</v>
      </c>
      <c r="N186" t="s">
        <v>665</v>
      </c>
      <c r="O186" t="s">
        <v>40</v>
      </c>
      <c r="P186" t="s">
        <v>650</v>
      </c>
      <c r="Q186" t="s">
        <v>560</v>
      </c>
      <c r="R186" t="s">
        <v>29</v>
      </c>
      <c r="S186" t="s">
        <v>30</v>
      </c>
      <c r="T186" t="s">
        <v>31</v>
      </c>
      <c r="U186" t="s">
        <v>40</v>
      </c>
      <c r="V186" t="s">
        <v>40</v>
      </c>
      <c r="W186" t="s">
        <v>313</v>
      </c>
      <c r="X186" t="s">
        <v>314</v>
      </c>
      <c r="Y186" t="s">
        <v>32</v>
      </c>
      <c r="Z186" t="s">
        <v>27</v>
      </c>
    </row>
    <row r="187" spans="1:26" x14ac:dyDescent="0.25">
      <c r="A187" t="s">
        <v>74</v>
      </c>
      <c r="B187" t="s">
        <v>647</v>
      </c>
      <c r="C187" t="s">
        <v>23</v>
      </c>
      <c r="D187">
        <v>10</v>
      </c>
      <c r="E187" t="s">
        <v>337</v>
      </c>
      <c r="F187" t="s">
        <v>24</v>
      </c>
      <c r="G187" t="s">
        <v>308</v>
      </c>
      <c r="H187" t="s">
        <v>338</v>
      </c>
      <c r="I187" t="s">
        <v>339</v>
      </c>
      <c r="J187" t="s">
        <v>27</v>
      </c>
      <c r="K187">
        <v>5650229</v>
      </c>
      <c r="L187" t="s">
        <v>647</v>
      </c>
      <c r="M187" t="s">
        <v>75</v>
      </c>
      <c r="N187" t="s">
        <v>666</v>
      </c>
      <c r="O187">
        <v>107</v>
      </c>
      <c r="P187" t="s">
        <v>650</v>
      </c>
      <c r="Q187" t="s">
        <v>667</v>
      </c>
      <c r="R187" t="s">
        <v>29</v>
      </c>
      <c r="S187" t="s">
        <v>30</v>
      </c>
      <c r="T187" t="s">
        <v>31</v>
      </c>
      <c r="U187" t="s">
        <v>668</v>
      </c>
      <c r="V187" t="s">
        <v>40</v>
      </c>
      <c r="W187" t="s">
        <v>313</v>
      </c>
      <c r="X187" t="s">
        <v>314</v>
      </c>
      <c r="Y187" t="s">
        <v>669</v>
      </c>
      <c r="Z187" t="s">
        <v>670</v>
      </c>
    </row>
    <row r="188" spans="1:26" x14ac:dyDescent="0.25">
      <c r="A188" t="s">
        <v>74</v>
      </c>
      <c r="B188" t="s">
        <v>647</v>
      </c>
      <c r="C188" t="s">
        <v>23</v>
      </c>
      <c r="D188">
        <v>11</v>
      </c>
      <c r="E188" t="s">
        <v>344</v>
      </c>
      <c r="F188" t="s">
        <v>24</v>
      </c>
      <c r="G188" t="s">
        <v>308</v>
      </c>
      <c r="H188" t="s">
        <v>25</v>
      </c>
      <c r="I188" t="s">
        <v>38</v>
      </c>
      <c r="J188" t="s">
        <v>27</v>
      </c>
      <c r="K188">
        <v>24247208</v>
      </c>
      <c r="L188" t="s">
        <v>671</v>
      </c>
      <c r="M188" t="s">
        <v>82</v>
      </c>
      <c r="N188" t="s">
        <v>40</v>
      </c>
      <c r="O188">
        <v>428</v>
      </c>
      <c r="P188" t="s">
        <v>650</v>
      </c>
      <c r="Q188" t="s">
        <v>672</v>
      </c>
      <c r="R188" t="s">
        <v>29</v>
      </c>
      <c r="S188" t="s">
        <v>30</v>
      </c>
      <c r="T188" t="s">
        <v>31</v>
      </c>
      <c r="V188" t="s">
        <v>40</v>
      </c>
      <c r="W188" t="s">
        <v>313</v>
      </c>
      <c r="X188" t="s">
        <v>314</v>
      </c>
      <c r="Y188" t="s">
        <v>673</v>
      </c>
      <c r="Z188" t="s">
        <v>674</v>
      </c>
    </row>
    <row r="189" spans="1:26" x14ac:dyDescent="0.25">
      <c r="A189" t="s">
        <v>74</v>
      </c>
      <c r="B189" t="s">
        <v>647</v>
      </c>
      <c r="C189" t="s">
        <v>23</v>
      </c>
      <c r="D189">
        <v>12</v>
      </c>
      <c r="E189" t="s">
        <v>351</v>
      </c>
      <c r="F189" t="s">
        <v>24</v>
      </c>
      <c r="G189" t="s">
        <v>308</v>
      </c>
      <c r="H189" t="s">
        <v>25</v>
      </c>
      <c r="I189" t="s">
        <v>37</v>
      </c>
      <c r="J189" t="s">
        <v>27</v>
      </c>
      <c r="K189">
        <v>15292949</v>
      </c>
      <c r="L189" t="s">
        <v>675</v>
      </c>
      <c r="M189" t="s">
        <v>70</v>
      </c>
      <c r="N189" t="s">
        <v>676</v>
      </c>
      <c r="O189">
        <v>214</v>
      </c>
      <c r="P189" t="s">
        <v>650</v>
      </c>
      <c r="Q189" t="s">
        <v>677</v>
      </c>
      <c r="R189" t="s">
        <v>29</v>
      </c>
      <c r="S189" t="s">
        <v>30</v>
      </c>
      <c r="T189" t="s">
        <v>31</v>
      </c>
      <c r="U189" t="s">
        <v>678</v>
      </c>
      <c r="V189" t="s">
        <v>40</v>
      </c>
      <c r="W189" t="s">
        <v>313</v>
      </c>
      <c r="X189" t="s">
        <v>314</v>
      </c>
      <c r="Y189" t="s">
        <v>679</v>
      </c>
      <c r="Z189" t="s">
        <v>680</v>
      </c>
    </row>
    <row r="190" spans="1:26" x14ac:dyDescent="0.25">
      <c r="A190" t="s">
        <v>74</v>
      </c>
      <c r="B190" t="s">
        <v>647</v>
      </c>
      <c r="C190" t="s">
        <v>23</v>
      </c>
      <c r="D190">
        <v>13</v>
      </c>
      <c r="E190" t="s">
        <v>357</v>
      </c>
      <c r="F190" t="s">
        <v>24</v>
      </c>
      <c r="G190" t="s">
        <v>308</v>
      </c>
      <c r="H190" t="s">
        <v>25</v>
      </c>
      <c r="I190" t="s">
        <v>35</v>
      </c>
      <c r="J190" t="s">
        <v>27</v>
      </c>
      <c r="K190">
        <v>11190350</v>
      </c>
      <c r="L190" t="s">
        <v>681</v>
      </c>
      <c r="M190" t="s">
        <v>76</v>
      </c>
      <c r="N190" t="s">
        <v>682</v>
      </c>
      <c r="O190">
        <v>107</v>
      </c>
      <c r="P190" t="s">
        <v>650</v>
      </c>
      <c r="Q190" t="s">
        <v>683</v>
      </c>
      <c r="R190" t="s">
        <v>29</v>
      </c>
      <c r="S190" t="s">
        <v>30</v>
      </c>
      <c r="T190" t="s">
        <v>31</v>
      </c>
      <c r="U190" t="s">
        <v>684</v>
      </c>
      <c r="V190" t="s">
        <v>40</v>
      </c>
      <c r="W190" t="s">
        <v>313</v>
      </c>
      <c r="X190" t="s">
        <v>314</v>
      </c>
      <c r="Y190" t="s">
        <v>685</v>
      </c>
      <c r="Z190" t="s">
        <v>674</v>
      </c>
    </row>
    <row r="191" spans="1:26" x14ac:dyDescent="0.25">
      <c r="A191" t="s">
        <v>74</v>
      </c>
      <c r="B191" t="s">
        <v>647</v>
      </c>
      <c r="C191" t="s">
        <v>23</v>
      </c>
      <c r="D191">
        <v>14</v>
      </c>
      <c r="E191" t="s">
        <v>362</v>
      </c>
      <c r="F191" t="s">
        <v>24</v>
      </c>
      <c r="G191" t="s">
        <v>308</v>
      </c>
      <c r="H191" t="s">
        <v>25</v>
      </c>
      <c r="I191" t="s">
        <v>34</v>
      </c>
      <c r="J191" t="s">
        <v>27</v>
      </c>
      <c r="K191">
        <v>9140857</v>
      </c>
      <c r="L191" t="s">
        <v>647</v>
      </c>
      <c r="M191" t="s">
        <v>75</v>
      </c>
      <c r="N191" t="s">
        <v>686</v>
      </c>
      <c r="O191" t="s">
        <v>687</v>
      </c>
      <c r="P191" t="s">
        <v>650</v>
      </c>
      <c r="Q191" t="s">
        <v>688</v>
      </c>
      <c r="R191" t="s">
        <v>29</v>
      </c>
      <c r="S191" t="s">
        <v>30</v>
      </c>
      <c r="T191" t="s">
        <v>31</v>
      </c>
      <c r="U191" t="s">
        <v>689</v>
      </c>
      <c r="V191" t="s">
        <v>40</v>
      </c>
      <c r="W191" t="s">
        <v>313</v>
      </c>
      <c r="X191" t="s">
        <v>314</v>
      </c>
      <c r="Y191" t="s">
        <v>690</v>
      </c>
      <c r="Z191" t="s">
        <v>691</v>
      </c>
    </row>
    <row r="192" spans="1:26" x14ac:dyDescent="0.25">
      <c r="A192" t="s">
        <v>74</v>
      </c>
      <c r="B192" t="s">
        <v>647</v>
      </c>
      <c r="C192" t="s">
        <v>23</v>
      </c>
      <c r="D192">
        <v>15</v>
      </c>
      <c r="E192" t="s">
        <v>366</v>
      </c>
      <c r="F192" t="s">
        <v>24</v>
      </c>
      <c r="G192" t="s">
        <v>308</v>
      </c>
      <c r="H192" t="s">
        <v>25</v>
      </c>
      <c r="I192" t="s">
        <v>33</v>
      </c>
      <c r="J192" t="s">
        <v>27</v>
      </c>
      <c r="K192">
        <v>5899614</v>
      </c>
      <c r="L192" t="s">
        <v>647</v>
      </c>
      <c r="M192" t="s">
        <v>75</v>
      </c>
      <c r="N192" t="s">
        <v>692</v>
      </c>
      <c r="O192">
        <v>27</v>
      </c>
      <c r="P192" t="s">
        <v>650</v>
      </c>
      <c r="Q192" t="s">
        <v>693</v>
      </c>
      <c r="R192" t="s">
        <v>29</v>
      </c>
      <c r="S192" t="s">
        <v>30</v>
      </c>
      <c r="T192" t="s">
        <v>31</v>
      </c>
      <c r="U192" t="s">
        <v>694</v>
      </c>
      <c r="V192" t="s">
        <v>40</v>
      </c>
      <c r="W192" t="s">
        <v>313</v>
      </c>
      <c r="X192" t="s">
        <v>314</v>
      </c>
      <c r="Y192" t="s">
        <v>695</v>
      </c>
      <c r="Z192" t="s">
        <v>696</v>
      </c>
    </row>
    <row r="193" spans="1:26" x14ac:dyDescent="0.25">
      <c r="A193" t="s">
        <v>74</v>
      </c>
      <c r="B193" t="s">
        <v>647</v>
      </c>
      <c r="C193" t="s">
        <v>23</v>
      </c>
      <c r="D193">
        <v>16</v>
      </c>
      <c r="E193" t="s">
        <v>370</v>
      </c>
      <c r="F193" t="s">
        <v>24</v>
      </c>
      <c r="G193" t="s">
        <v>308</v>
      </c>
      <c r="H193" t="s">
        <v>25</v>
      </c>
      <c r="I193" t="s">
        <v>26</v>
      </c>
      <c r="J193" t="s">
        <v>27</v>
      </c>
      <c r="K193">
        <v>2062436</v>
      </c>
      <c r="L193" t="s">
        <v>647</v>
      </c>
      <c r="M193" t="s">
        <v>75</v>
      </c>
      <c r="N193" t="s">
        <v>697</v>
      </c>
      <c r="O193" t="s">
        <v>698</v>
      </c>
      <c r="P193" t="s">
        <v>650</v>
      </c>
      <c r="Q193" t="s">
        <v>699</v>
      </c>
      <c r="R193" t="s">
        <v>29</v>
      </c>
      <c r="S193" t="s">
        <v>30</v>
      </c>
      <c r="T193" t="s">
        <v>31</v>
      </c>
      <c r="U193" t="s">
        <v>700</v>
      </c>
      <c r="V193" t="s">
        <v>40</v>
      </c>
      <c r="W193" t="s">
        <v>313</v>
      </c>
      <c r="X193" t="s">
        <v>314</v>
      </c>
      <c r="Y193" t="s">
        <v>701</v>
      </c>
      <c r="Z193" t="s">
        <v>702</v>
      </c>
    </row>
    <row r="194" spans="1:26" x14ac:dyDescent="0.25">
      <c r="A194" t="s">
        <v>74</v>
      </c>
      <c r="B194" t="s">
        <v>647</v>
      </c>
      <c r="C194" t="s">
        <v>23</v>
      </c>
      <c r="D194">
        <v>17</v>
      </c>
      <c r="E194" t="s">
        <v>375</v>
      </c>
      <c r="F194" t="s">
        <v>24</v>
      </c>
      <c r="G194" t="s">
        <v>308</v>
      </c>
      <c r="H194" t="s">
        <v>39</v>
      </c>
      <c r="I194" t="s">
        <v>27</v>
      </c>
      <c r="J194" t="s">
        <v>27</v>
      </c>
      <c r="K194">
        <v>420448</v>
      </c>
      <c r="L194" t="s">
        <v>648</v>
      </c>
      <c r="M194" t="s">
        <v>78</v>
      </c>
      <c r="N194" t="s">
        <v>703</v>
      </c>
      <c r="O194" t="s">
        <v>40</v>
      </c>
      <c r="P194" t="s">
        <v>650</v>
      </c>
      <c r="Q194" t="s">
        <v>704</v>
      </c>
      <c r="R194" t="s">
        <v>29</v>
      </c>
      <c r="S194" t="s">
        <v>30</v>
      </c>
      <c r="T194" t="s">
        <v>31</v>
      </c>
      <c r="U194" t="s">
        <v>40</v>
      </c>
      <c r="V194" t="s">
        <v>40</v>
      </c>
      <c r="W194" t="s">
        <v>313</v>
      </c>
      <c r="X194" t="s">
        <v>314</v>
      </c>
      <c r="Y194" t="s">
        <v>32</v>
      </c>
      <c r="Z194" t="s">
        <v>27</v>
      </c>
    </row>
    <row r="195" spans="1:26" x14ac:dyDescent="0.25">
      <c r="A195" t="s">
        <v>74</v>
      </c>
      <c r="B195" t="s">
        <v>647</v>
      </c>
      <c r="C195" t="s">
        <v>23</v>
      </c>
      <c r="D195">
        <v>18</v>
      </c>
      <c r="E195" t="s">
        <v>378</v>
      </c>
      <c r="F195" t="s">
        <v>24</v>
      </c>
      <c r="G195" t="s">
        <v>308</v>
      </c>
      <c r="H195" t="s">
        <v>39</v>
      </c>
      <c r="I195" t="s">
        <v>27</v>
      </c>
      <c r="J195" t="s">
        <v>27</v>
      </c>
      <c r="K195">
        <v>451307</v>
      </c>
      <c r="L195" t="s">
        <v>705</v>
      </c>
      <c r="M195" t="s">
        <v>81</v>
      </c>
      <c r="N195" t="s">
        <v>706</v>
      </c>
      <c r="O195" t="s">
        <v>40</v>
      </c>
      <c r="P195" t="s">
        <v>650</v>
      </c>
      <c r="Q195" t="s">
        <v>707</v>
      </c>
      <c r="R195" t="s">
        <v>29</v>
      </c>
      <c r="S195" t="s">
        <v>30</v>
      </c>
      <c r="T195" t="s">
        <v>31</v>
      </c>
      <c r="U195" t="s">
        <v>40</v>
      </c>
      <c r="V195" t="s">
        <v>40</v>
      </c>
      <c r="W195" t="s">
        <v>313</v>
      </c>
      <c r="X195" t="s">
        <v>314</v>
      </c>
      <c r="Y195" t="s">
        <v>32</v>
      </c>
      <c r="Z195" t="s">
        <v>27</v>
      </c>
    </row>
    <row r="196" spans="1:26" x14ac:dyDescent="0.25">
      <c r="A196" t="s">
        <v>74</v>
      </c>
      <c r="B196" t="s">
        <v>647</v>
      </c>
      <c r="C196" t="s">
        <v>23</v>
      </c>
      <c r="D196">
        <v>19</v>
      </c>
      <c r="E196" t="s">
        <v>381</v>
      </c>
      <c r="F196" t="s">
        <v>24</v>
      </c>
      <c r="G196" t="s">
        <v>308</v>
      </c>
      <c r="H196" t="s">
        <v>39</v>
      </c>
      <c r="I196" t="s">
        <v>27</v>
      </c>
      <c r="J196" t="s">
        <v>27</v>
      </c>
      <c r="K196">
        <v>567957</v>
      </c>
      <c r="L196" t="s">
        <v>648</v>
      </c>
      <c r="M196" t="s">
        <v>78</v>
      </c>
      <c r="N196" t="s">
        <v>708</v>
      </c>
      <c r="O196" t="s">
        <v>40</v>
      </c>
      <c r="P196" t="s">
        <v>650</v>
      </c>
      <c r="Q196" t="s">
        <v>709</v>
      </c>
      <c r="R196" t="s">
        <v>29</v>
      </c>
      <c r="S196" t="s">
        <v>30</v>
      </c>
      <c r="T196" t="s">
        <v>31</v>
      </c>
      <c r="U196" t="s">
        <v>40</v>
      </c>
      <c r="V196" t="s">
        <v>40</v>
      </c>
      <c r="W196" t="s">
        <v>313</v>
      </c>
      <c r="X196" t="s">
        <v>314</v>
      </c>
      <c r="Y196" t="s">
        <v>32</v>
      </c>
      <c r="Z196" t="s">
        <v>27</v>
      </c>
    </row>
    <row r="197" spans="1:26" x14ac:dyDescent="0.25">
      <c r="A197" t="s">
        <v>74</v>
      </c>
      <c r="B197" t="s">
        <v>647</v>
      </c>
      <c r="C197" t="s">
        <v>23</v>
      </c>
      <c r="D197">
        <v>20</v>
      </c>
      <c r="E197" t="s">
        <v>383</v>
      </c>
      <c r="F197" t="s">
        <v>24</v>
      </c>
      <c r="G197" t="s">
        <v>308</v>
      </c>
      <c r="H197" t="s">
        <v>39</v>
      </c>
      <c r="I197" t="s">
        <v>27</v>
      </c>
      <c r="J197" t="s">
        <v>27</v>
      </c>
      <c r="K197">
        <v>359540</v>
      </c>
      <c r="L197" t="s">
        <v>705</v>
      </c>
      <c r="M197" t="s">
        <v>81</v>
      </c>
      <c r="N197" t="s">
        <v>710</v>
      </c>
      <c r="O197" t="s">
        <v>40</v>
      </c>
      <c r="P197" t="s">
        <v>650</v>
      </c>
      <c r="Q197" t="s">
        <v>711</v>
      </c>
      <c r="R197" t="s">
        <v>29</v>
      </c>
      <c r="S197" t="s">
        <v>30</v>
      </c>
      <c r="T197" t="s">
        <v>31</v>
      </c>
      <c r="U197" t="s">
        <v>40</v>
      </c>
      <c r="V197" t="s">
        <v>40</v>
      </c>
      <c r="W197" t="s">
        <v>313</v>
      </c>
      <c r="X197" t="s">
        <v>314</v>
      </c>
      <c r="Y197" t="s">
        <v>32</v>
      </c>
      <c r="Z197" t="s">
        <v>27</v>
      </c>
    </row>
    <row r="198" spans="1:26" x14ac:dyDescent="0.25">
      <c r="A198" t="s">
        <v>74</v>
      </c>
      <c r="B198" t="s">
        <v>647</v>
      </c>
      <c r="C198" t="s">
        <v>23</v>
      </c>
      <c r="D198">
        <v>21</v>
      </c>
      <c r="E198" t="s">
        <v>386</v>
      </c>
      <c r="F198" t="s">
        <v>24</v>
      </c>
      <c r="G198" t="s">
        <v>308</v>
      </c>
      <c r="H198" t="s">
        <v>39</v>
      </c>
      <c r="I198" t="s">
        <v>27</v>
      </c>
      <c r="J198" t="s">
        <v>27</v>
      </c>
      <c r="K198">
        <v>435873</v>
      </c>
      <c r="L198" t="s">
        <v>705</v>
      </c>
      <c r="M198" t="s">
        <v>81</v>
      </c>
      <c r="N198" t="s">
        <v>712</v>
      </c>
      <c r="O198" t="s">
        <v>40</v>
      </c>
      <c r="P198" t="s">
        <v>650</v>
      </c>
      <c r="Q198" t="s">
        <v>711</v>
      </c>
      <c r="R198" t="s">
        <v>29</v>
      </c>
      <c r="S198" t="s">
        <v>30</v>
      </c>
      <c r="T198" t="s">
        <v>31</v>
      </c>
      <c r="U198" t="s">
        <v>40</v>
      </c>
      <c r="V198" t="s">
        <v>40</v>
      </c>
      <c r="W198" t="s">
        <v>313</v>
      </c>
      <c r="X198" t="s">
        <v>314</v>
      </c>
      <c r="Y198" t="s">
        <v>32</v>
      </c>
      <c r="Z198" t="s">
        <v>27</v>
      </c>
    </row>
    <row r="199" spans="1:26" x14ac:dyDescent="0.25">
      <c r="A199" t="s">
        <v>74</v>
      </c>
      <c r="B199" t="s">
        <v>647</v>
      </c>
      <c r="C199" t="s">
        <v>23</v>
      </c>
      <c r="D199">
        <v>22</v>
      </c>
      <c r="E199" t="s">
        <v>389</v>
      </c>
      <c r="F199" t="s">
        <v>24</v>
      </c>
      <c r="G199" t="s">
        <v>308</v>
      </c>
      <c r="H199" t="s">
        <v>39</v>
      </c>
      <c r="I199" t="s">
        <v>27</v>
      </c>
      <c r="J199" t="s">
        <v>27</v>
      </c>
      <c r="K199">
        <v>517729</v>
      </c>
      <c r="L199" t="s">
        <v>671</v>
      </c>
      <c r="M199" t="s">
        <v>82</v>
      </c>
      <c r="N199" t="s">
        <v>713</v>
      </c>
      <c r="O199" t="s">
        <v>40</v>
      </c>
      <c r="P199" t="s">
        <v>650</v>
      </c>
      <c r="Q199" t="s">
        <v>714</v>
      </c>
      <c r="R199" t="s">
        <v>29</v>
      </c>
      <c r="S199" t="s">
        <v>30</v>
      </c>
      <c r="T199" t="s">
        <v>31</v>
      </c>
      <c r="U199" t="s">
        <v>40</v>
      </c>
      <c r="V199" t="s">
        <v>40</v>
      </c>
      <c r="W199" t="s">
        <v>313</v>
      </c>
      <c r="X199" t="s">
        <v>314</v>
      </c>
      <c r="Y199" t="s">
        <v>32</v>
      </c>
      <c r="Z199" t="s">
        <v>27</v>
      </c>
    </row>
    <row r="200" spans="1:26" x14ac:dyDescent="0.25">
      <c r="A200" t="s">
        <v>83</v>
      </c>
      <c r="B200" t="s">
        <v>647</v>
      </c>
      <c r="C200" t="s">
        <v>45</v>
      </c>
      <c r="D200">
        <v>1</v>
      </c>
      <c r="E200" t="s">
        <v>307</v>
      </c>
      <c r="F200" t="s">
        <v>24</v>
      </c>
      <c r="G200" t="s">
        <v>308</v>
      </c>
      <c r="H200" t="s">
        <v>39</v>
      </c>
      <c r="I200" t="s">
        <v>27</v>
      </c>
      <c r="J200" t="s">
        <v>27</v>
      </c>
      <c r="K200">
        <v>7027390</v>
      </c>
      <c r="L200" t="s">
        <v>655</v>
      </c>
      <c r="M200" t="s">
        <v>77</v>
      </c>
      <c r="N200" t="s">
        <v>392</v>
      </c>
      <c r="O200">
        <v>1</v>
      </c>
      <c r="P200" t="s">
        <v>715</v>
      </c>
      <c r="Q200" t="s">
        <v>40</v>
      </c>
      <c r="R200" t="s">
        <v>29</v>
      </c>
      <c r="S200" t="s">
        <v>30</v>
      </c>
      <c r="T200" t="s">
        <v>31</v>
      </c>
      <c r="U200" t="s">
        <v>40</v>
      </c>
      <c r="V200" t="s">
        <v>40</v>
      </c>
      <c r="W200" t="s">
        <v>313</v>
      </c>
      <c r="X200" t="s">
        <v>314</v>
      </c>
      <c r="Y200" t="s">
        <v>716</v>
      </c>
      <c r="Z200" t="s">
        <v>27</v>
      </c>
    </row>
    <row r="201" spans="1:26" x14ac:dyDescent="0.25">
      <c r="A201" t="s">
        <v>83</v>
      </c>
      <c r="B201" t="s">
        <v>647</v>
      </c>
      <c r="C201" t="s">
        <v>45</v>
      </c>
      <c r="D201">
        <v>2</v>
      </c>
      <c r="E201" t="s">
        <v>315</v>
      </c>
      <c r="F201" t="s">
        <v>24</v>
      </c>
      <c r="G201" t="s">
        <v>308</v>
      </c>
      <c r="H201" t="s">
        <v>39</v>
      </c>
      <c r="I201" t="s">
        <v>27</v>
      </c>
      <c r="J201" t="s">
        <v>27</v>
      </c>
      <c r="K201">
        <v>6821803</v>
      </c>
      <c r="L201" t="s">
        <v>681</v>
      </c>
      <c r="M201" t="s">
        <v>76</v>
      </c>
      <c r="N201" t="s">
        <v>392</v>
      </c>
      <c r="O201">
        <v>1</v>
      </c>
      <c r="P201" t="s">
        <v>715</v>
      </c>
      <c r="Q201" t="s">
        <v>40</v>
      </c>
      <c r="R201" t="s">
        <v>29</v>
      </c>
      <c r="S201" t="s">
        <v>30</v>
      </c>
      <c r="T201" t="s">
        <v>31</v>
      </c>
      <c r="U201" t="s">
        <v>40</v>
      </c>
      <c r="V201" t="s">
        <v>40</v>
      </c>
      <c r="W201" t="s">
        <v>313</v>
      </c>
      <c r="X201" t="s">
        <v>314</v>
      </c>
      <c r="Y201" t="s">
        <v>717</v>
      </c>
      <c r="Z201" t="s">
        <v>27</v>
      </c>
    </row>
    <row r="202" spans="1:26" x14ac:dyDescent="0.25">
      <c r="A202" t="s">
        <v>83</v>
      </c>
      <c r="B202" t="s">
        <v>647</v>
      </c>
      <c r="C202" t="s">
        <v>45</v>
      </c>
      <c r="D202">
        <v>3</v>
      </c>
      <c r="E202" t="s">
        <v>319</v>
      </c>
      <c r="F202" t="s">
        <v>24</v>
      </c>
      <c r="G202" t="s">
        <v>308</v>
      </c>
      <c r="H202" t="s">
        <v>39</v>
      </c>
      <c r="I202" t="s">
        <v>27</v>
      </c>
      <c r="J202" t="s">
        <v>27</v>
      </c>
      <c r="K202">
        <v>8267548</v>
      </c>
      <c r="L202" t="s">
        <v>648</v>
      </c>
      <c r="M202" t="s">
        <v>78</v>
      </c>
      <c r="N202" t="s">
        <v>392</v>
      </c>
      <c r="O202">
        <v>1</v>
      </c>
      <c r="P202" t="s">
        <v>715</v>
      </c>
      <c r="Q202" t="s">
        <v>40</v>
      </c>
      <c r="R202" t="s">
        <v>29</v>
      </c>
      <c r="S202" t="s">
        <v>30</v>
      </c>
      <c r="T202" t="s">
        <v>31</v>
      </c>
      <c r="U202" t="s">
        <v>40</v>
      </c>
      <c r="V202" t="s">
        <v>40</v>
      </c>
      <c r="W202" t="s">
        <v>313</v>
      </c>
      <c r="X202" t="s">
        <v>314</v>
      </c>
      <c r="Y202" t="s">
        <v>718</v>
      </c>
      <c r="Z202" t="s">
        <v>27</v>
      </c>
    </row>
    <row r="203" spans="1:26" x14ac:dyDescent="0.25">
      <c r="A203" t="s">
        <v>83</v>
      </c>
      <c r="B203" t="s">
        <v>647</v>
      </c>
      <c r="C203" t="s">
        <v>45</v>
      </c>
      <c r="D203">
        <v>4</v>
      </c>
      <c r="E203" t="s">
        <v>322</v>
      </c>
      <c r="F203" t="s">
        <v>24</v>
      </c>
      <c r="G203" t="s">
        <v>308</v>
      </c>
      <c r="H203" t="s">
        <v>39</v>
      </c>
      <c r="I203" t="s">
        <v>27</v>
      </c>
      <c r="J203" t="s">
        <v>27</v>
      </c>
      <c r="K203">
        <v>6372549</v>
      </c>
      <c r="L203" t="s">
        <v>655</v>
      </c>
      <c r="M203" t="s">
        <v>77</v>
      </c>
      <c r="N203" t="s">
        <v>392</v>
      </c>
      <c r="O203">
        <v>1</v>
      </c>
      <c r="P203" t="s">
        <v>715</v>
      </c>
      <c r="Q203" t="s">
        <v>40</v>
      </c>
      <c r="R203" t="s">
        <v>29</v>
      </c>
      <c r="S203" t="s">
        <v>30</v>
      </c>
      <c r="T203" t="s">
        <v>31</v>
      </c>
      <c r="U203" t="s">
        <v>40</v>
      </c>
      <c r="V203" t="s">
        <v>40</v>
      </c>
      <c r="W203" t="s">
        <v>313</v>
      </c>
      <c r="X203" t="s">
        <v>314</v>
      </c>
      <c r="Y203" t="s">
        <v>32</v>
      </c>
      <c r="Z203" t="s">
        <v>27</v>
      </c>
    </row>
    <row r="204" spans="1:26" x14ac:dyDescent="0.25">
      <c r="A204" t="s">
        <v>83</v>
      </c>
      <c r="B204" t="s">
        <v>647</v>
      </c>
      <c r="C204" t="s">
        <v>45</v>
      </c>
      <c r="D204">
        <v>5</v>
      </c>
      <c r="E204" t="s">
        <v>325</v>
      </c>
      <c r="F204" t="s">
        <v>24</v>
      </c>
      <c r="G204" t="s">
        <v>308</v>
      </c>
      <c r="H204" t="s">
        <v>39</v>
      </c>
      <c r="I204" t="s">
        <v>27</v>
      </c>
      <c r="J204" t="s">
        <v>27</v>
      </c>
      <c r="K204">
        <v>6987294</v>
      </c>
      <c r="L204" t="s">
        <v>648</v>
      </c>
      <c r="M204" t="s">
        <v>78</v>
      </c>
      <c r="N204" t="s">
        <v>392</v>
      </c>
      <c r="O204">
        <v>1</v>
      </c>
      <c r="P204" t="s">
        <v>715</v>
      </c>
      <c r="Q204" t="s">
        <v>40</v>
      </c>
      <c r="R204" t="s">
        <v>29</v>
      </c>
      <c r="S204" t="s">
        <v>30</v>
      </c>
      <c r="T204" t="s">
        <v>31</v>
      </c>
      <c r="U204" t="s">
        <v>40</v>
      </c>
      <c r="V204" t="s">
        <v>40</v>
      </c>
      <c r="W204" t="s">
        <v>313</v>
      </c>
      <c r="X204" t="s">
        <v>314</v>
      </c>
      <c r="Y204" t="s">
        <v>32</v>
      </c>
      <c r="Z204" t="s">
        <v>27</v>
      </c>
    </row>
    <row r="205" spans="1:26" x14ac:dyDescent="0.25">
      <c r="A205" t="s">
        <v>83</v>
      </c>
      <c r="B205" t="s">
        <v>647</v>
      </c>
      <c r="C205" t="s">
        <v>45</v>
      </c>
      <c r="D205">
        <v>6</v>
      </c>
      <c r="E205" t="s">
        <v>327</v>
      </c>
      <c r="F205" t="s">
        <v>24</v>
      </c>
      <c r="G205" t="s">
        <v>308</v>
      </c>
      <c r="H205" t="s">
        <v>39</v>
      </c>
      <c r="I205" t="s">
        <v>27</v>
      </c>
      <c r="J205" t="s">
        <v>27</v>
      </c>
      <c r="K205">
        <v>7273457</v>
      </c>
      <c r="L205" t="s">
        <v>648</v>
      </c>
      <c r="M205" t="s">
        <v>78</v>
      </c>
      <c r="N205" t="s">
        <v>392</v>
      </c>
      <c r="O205">
        <v>1</v>
      </c>
      <c r="P205" t="s">
        <v>715</v>
      </c>
      <c r="Q205" t="s">
        <v>40</v>
      </c>
      <c r="R205" t="s">
        <v>29</v>
      </c>
      <c r="S205" t="s">
        <v>30</v>
      </c>
      <c r="T205" t="s">
        <v>31</v>
      </c>
      <c r="U205" t="s">
        <v>40</v>
      </c>
      <c r="V205" t="s">
        <v>40</v>
      </c>
      <c r="W205" t="s">
        <v>313</v>
      </c>
      <c r="X205" t="s">
        <v>314</v>
      </c>
      <c r="Y205" t="s">
        <v>32</v>
      </c>
      <c r="Z205" t="s">
        <v>27</v>
      </c>
    </row>
    <row r="206" spans="1:26" x14ac:dyDescent="0.25">
      <c r="A206" t="s">
        <v>83</v>
      </c>
      <c r="B206" t="s">
        <v>647</v>
      </c>
      <c r="C206" t="s">
        <v>45</v>
      </c>
      <c r="D206">
        <v>7</v>
      </c>
      <c r="E206" t="s">
        <v>330</v>
      </c>
      <c r="F206" t="s">
        <v>24</v>
      </c>
      <c r="G206" t="s">
        <v>308</v>
      </c>
      <c r="H206" t="s">
        <v>39</v>
      </c>
      <c r="I206" t="s">
        <v>27</v>
      </c>
      <c r="J206" t="s">
        <v>27</v>
      </c>
      <c r="K206">
        <v>7225489</v>
      </c>
      <c r="L206" t="s">
        <v>647</v>
      </c>
      <c r="M206" t="s">
        <v>75</v>
      </c>
      <c r="N206" t="s">
        <v>392</v>
      </c>
      <c r="O206">
        <v>1</v>
      </c>
      <c r="P206" t="s">
        <v>715</v>
      </c>
      <c r="Q206" t="s">
        <v>40</v>
      </c>
      <c r="R206" t="s">
        <v>29</v>
      </c>
      <c r="S206" t="s">
        <v>30</v>
      </c>
      <c r="T206" t="s">
        <v>31</v>
      </c>
      <c r="U206" t="s">
        <v>40</v>
      </c>
      <c r="V206" t="s">
        <v>40</v>
      </c>
      <c r="W206" t="s">
        <v>313</v>
      </c>
      <c r="X206" t="s">
        <v>314</v>
      </c>
      <c r="Y206" t="s">
        <v>32</v>
      </c>
      <c r="Z206" t="s">
        <v>27</v>
      </c>
    </row>
    <row r="207" spans="1:26" x14ac:dyDescent="0.25">
      <c r="A207" t="s">
        <v>83</v>
      </c>
      <c r="B207" t="s">
        <v>647</v>
      </c>
      <c r="C207" t="s">
        <v>45</v>
      </c>
      <c r="D207">
        <v>8</v>
      </c>
      <c r="E207" t="s">
        <v>333</v>
      </c>
      <c r="F207" t="s">
        <v>24</v>
      </c>
      <c r="G207" t="s">
        <v>308</v>
      </c>
      <c r="H207" t="s">
        <v>39</v>
      </c>
      <c r="I207" t="s">
        <v>27</v>
      </c>
      <c r="J207" t="s">
        <v>27</v>
      </c>
      <c r="K207">
        <v>8347863</v>
      </c>
      <c r="L207" t="s">
        <v>647</v>
      </c>
      <c r="M207" t="s">
        <v>75</v>
      </c>
      <c r="N207" t="s">
        <v>392</v>
      </c>
      <c r="O207">
        <v>1</v>
      </c>
      <c r="P207" t="s">
        <v>715</v>
      </c>
      <c r="Q207" t="s">
        <v>40</v>
      </c>
      <c r="R207" t="s">
        <v>29</v>
      </c>
      <c r="S207" t="s">
        <v>30</v>
      </c>
      <c r="T207" t="s">
        <v>31</v>
      </c>
      <c r="U207" t="s">
        <v>40</v>
      </c>
      <c r="V207" t="s">
        <v>40</v>
      </c>
      <c r="W207" t="s">
        <v>313</v>
      </c>
      <c r="X207" t="s">
        <v>314</v>
      </c>
      <c r="Y207" t="s">
        <v>32</v>
      </c>
      <c r="Z207" t="s">
        <v>27</v>
      </c>
    </row>
    <row r="208" spans="1:26" x14ac:dyDescent="0.25">
      <c r="A208" t="s">
        <v>83</v>
      </c>
      <c r="B208" t="s">
        <v>647</v>
      </c>
      <c r="C208" t="s">
        <v>45</v>
      </c>
      <c r="D208">
        <v>9</v>
      </c>
      <c r="E208" t="s">
        <v>335</v>
      </c>
      <c r="F208" t="s">
        <v>24</v>
      </c>
      <c r="G208" t="s">
        <v>308</v>
      </c>
      <c r="H208" t="s">
        <v>39</v>
      </c>
      <c r="I208" t="s">
        <v>27</v>
      </c>
      <c r="J208" t="s">
        <v>27</v>
      </c>
      <c r="K208">
        <v>9370855</v>
      </c>
      <c r="L208" t="s">
        <v>681</v>
      </c>
      <c r="M208" t="s">
        <v>76</v>
      </c>
      <c r="N208" t="s">
        <v>392</v>
      </c>
      <c r="O208">
        <v>1</v>
      </c>
      <c r="P208" t="s">
        <v>715</v>
      </c>
      <c r="Q208" t="s">
        <v>40</v>
      </c>
      <c r="R208" t="s">
        <v>29</v>
      </c>
      <c r="S208" t="s">
        <v>30</v>
      </c>
      <c r="T208" t="s">
        <v>31</v>
      </c>
      <c r="U208" t="s">
        <v>40</v>
      </c>
      <c r="V208" t="s">
        <v>40</v>
      </c>
      <c r="W208" t="s">
        <v>313</v>
      </c>
      <c r="X208" t="s">
        <v>314</v>
      </c>
      <c r="Y208" t="s">
        <v>32</v>
      </c>
      <c r="Z208" t="s">
        <v>27</v>
      </c>
    </row>
    <row r="209" spans="1:26" x14ac:dyDescent="0.25">
      <c r="A209" t="s">
        <v>83</v>
      </c>
      <c r="B209" t="s">
        <v>647</v>
      </c>
      <c r="C209" t="s">
        <v>45</v>
      </c>
      <c r="D209">
        <v>10</v>
      </c>
      <c r="E209" t="s">
        <v>337</v>
      </c>
      <c r="F209" t="s">
        <v>24</v>
      </c>
      <c r="G209" t="s">
        <v>308</v>
      </c>
      <c r="H209" t="s">
        <v>338</v>
      </c>
      <c r="I209" t="s">
        <v>339</v>
      </c>
      <c r="J209" t="s">
        <v>27</v>
      </c>
      <c r="K209">
        <v>11769194</v>
      </c>
      <c r="L209" t="s">
        <v>681</v>
      </c>
      <c r="M209" t="s">
        <v>76</v>
      </c>
      <c r="N209" t="s">
        <v>392</v>
      </c>
      <c r="O209">
        <v>1</v>
      </c>
      <c r="P209" t="s">
        <v>715</v>
      </c>
      <c r="Q209" t="s">
        <v>40</v>
      </c>
      <c r="R209" t="s">
        <v>29</v>
      </c>
      <c r="S209" t="s">
        <v>30</v>
      </c>
      <c r="T209" t="s">
        <v>31</v>
      </c>
      <c r="U209">
        <v>0</v>
      </c>
      <c r="V209" t="s">
        <v>40</v>
      </c>
      <c r="W209" t="s">
        <v>313</v>
      </c>
      <c r="X209" t="s">
        <v>314</v>
      </c>
      <c r="Y209" t="s">
        <v>32</v>
      </c>
      <c r="Z209" t="s">
        <v>27</v>
      </c>
    </row>
    <row r="210" spans="1:26" x14ac:dyDescent="0.25">
      <c r="A210" t="s">
        <v>83</v>
      </c>
      <c r="B210" t="s">
        <v>647</v>
      </c>
      <c r="C210" t="s">
        <v>45</v>
      </c>
      <c r="D210">
        <v>11</v>
      </c>
      <c r="E210" t="s">
        <v>344</v>
      </c>
      <c r="F210" t="s">
        <v>24</v>
      </c>
      <c r="G210" t="s">
        <v>308</v>
      </c>
      <c r="H210" t="s">
        <v>25</v>
      </c>
      <c r="I210" t="s">
        <v>38</v>
      </c>
      <c r="J210" t="s">
        <v>27</v>
      </c>
      <c r="K210">
        <v>11005217</v>
      </c>
      <c r="L210" t="s">
        <v>655</v>
      </c>
      <c r="M210" t="s">
        <v>77</v>
      </c>
      <c r="N210" t="s">
        <v>392</v>
      </c>
      <c r="O210">
        <v>1</v>
      </c>
      <c r="P210" t="s">
        <v>715</v>
      </c>
      <c r="Q210" t="s">
        <v>40</v>
      </c>
      <c r="R210" t="s">
        <v>29</v>
      </c>
      <c r="S210" t="s">
        <v>30</v>
      </c>
      <c r="T210" t="s">
        <v>31</v>
      </c>
      <c r="U210">
        <v>0</v>
      </c>
      <c r="V210" t="s">
        <v>40</v>
      </c>
      <c r="W210" t="s">
        <v>313</v>
      </c>
      <c r="X210" t="s">
        <v>314</v>
      </c>
      <c r="Y210" t="s">
        <v>719</v>
      </c>
      <c r="Z210" t="s">
        <v>27</v>
      </c>
    </row>
    <row r="211" spans="1:26" x14ac:dyDescent="0.25">
      <c r="A211" t="s">
        <v>83</v>
      </c>
      <c r="B211" t="s">
        <v>647</v>
      </c>
      <c r="C211" t="s">
        <v>45</v>
      </c>
      <c r="D211">
        <v>12</v>
      </c>
      <c r="E211" t="s">
        <v>351</v>
      </c>
      <c r="F211" t="s">
        <v>24</v>
      </c>
      <c r="G211" t="s">
        <v>308</v>
      </c>
      <c r="H211" t="s">
        <v>25</v>
      </c>
      <c r="I211" t="s">
        <v>37</v>
      </c>
      <c r="J211" t="s">
        <v>27</v>
      </c>
      <c r="K211">
        <v>11849243</v>
      </c>
      <c r="L211" t="s">
        <v>671</v>
      </c>
      <c r="M211" t="s">
        <v>82</v>
      </c>
      <c r="N211" t="s">
        <v>392</v>
      </c>
      <c r="O211">
        <v>1</v>
      </c>
      <c r="P211" t="s">
        <v>715</v>
      </c>
      <c r="Q211" t="s">
        <v>40</v>
      </c>
      <c r="R211" t="s">
        <v>29</v>
      </c>
      <c r="S211" t="s">
        <v>30</v>
      </c>
      <c r="T211" t="s">
        <v>31</v>
      </c>
      <c r="U211">
        <v>0</v>
      </c>
      <c r="V211" t="s">
        <v>40</v>
      </c>
      <c r="W211" t="s">
        <v>313</v>
      </c>
      <c r="X211" t="s">
        <v>314</v>
      </c>
      <c r="Y211" t="s">
        <v>720</v>
      </c>
      <c r="Z211" t="s">
        <v>27</v>
      </c>
    </row>
    <row r="212" spans="1:26" x14ac:dyDescent="0.25">
      <c r="A212" t="s">
        <v>83</v>
      </c>
      <c r="B212" t="s">
        <v>647</v>
      </c>
      <c r="C212" t="s">
        <v>45</v>
      </c>
      <c r="D212">
        <v>13</v>
      </c>
      <c r="E212" t="s">
        <v>357</v>
      </c>
      <c r="F212" t="s">
        <v>24</v>
      </c>
      <c r="G212" t="s">
        <v>308</v>
      </c>
      <c r="H212" t="s">
        <v>25</v>
      </c>
      <c r="I212" t="s">
        <v>35</v>
      </c>
      <c r="J212" t="s">
        <v>27</v>
      </c>
      <c r="K212">
        <v>12250794</v>
      </c>
      <c r="L212" t="s">
        <v>681</v>
      </c>
      <c r="M212" t="s">
        <v>76</v>
      </c>
      <c r="N212" t="s">
        <v>392</v>
      </c>
      <c r="O212">
        <v>1</v>
      </c>
      <c r="P212" t="s">
        <v>715</v>
      </c>
      <c r="Q212" t="s">
        <v>40</v>
      </c>
      <c r="R212" t="s">
        <v>29</v>
      </c>
      <c r="S212" t="s">
        <v>30</v>
      </c>
      <c r="T212" t="s">
        <v>31</v>
      </c>
      <c r="U212">
        <v>0</v>
      </c>
      <c r="V212" t="s">
        <v>40</v>
      </c>
      <c r="W212" t="s">
        <v>313</v>
      </c>
      <c r="X212" t="s">
        <v>314</v>
      </c>
      <c r="Y212" t="s">
        <v>721</v>
      </c>
      <c r="Z212" t="s">
        <v>27</v>
      </c>
    </row>
    <row r="213" spans="1:26" x14ac:dyDescent="0.25">
      <c r="A213" t="s">
        <v>83</v>
      </c>
      <c r="B213" t="s">
        <v>647</v>
      </c>
      <c r="C213" t="s">
        <v>45</v>
      </c>
      <c r="D213">
        <v>14</v>
      </c>
      <c r="E213" t="s">
        <v>362</v>
      </c>
      <c r="F213" t="s">
        <v>24</v>
      </c>
      <c r="G213" t="s">
        <v>308</v>
      </c>
      <c r="H213" t="s">
        <v>25</v>
      </c>
      <c r="I213" t="s">
        <v>34</v>
      </c>
      <c r="J213" t="s">
        <v>27</v>
      </c>
      <c r="K213">
        <v>12606845</v>
      </c>
      <c r="L213" t="s">
        <v>647</v>
      </c>
      <c r="M213" t="s">
        <v>75</v>
      </c>
      <c r="N213" t="s">
        <v>392</v>
      </c>
      <c r="O213">
        <v>1</v>
      </c>
      <c r="P213" t="s">
        <v>715</v>
      </c>
      <c r="Q213" t="s">
        <v>40</v>
      </c>
      <c r="R213" t="s">
        <v>29</v>
      </c>
      <c r="S213" t="s">
        <v>30</v>
      </c>
      <c r="T213" t="s">
        <v>31</v>
      </c>
      <c r="U213">
        <v>0</v>
      </c>
      <c r="V213" t="s">
        <v>40</v>
      </c>
      <c r="W213" t="s">
        <v>313</v>
      </c>
      <c r="X213" t="s">
        <v>314</v>
      </c>
      <c r="Y213" t="s">
        <v>32</v>
      </c>
      <c r="Z213" t="s">
        <v>27</v>
      </c>
    </row>
    <row r="214" spans="1:26" x14ac:dyDescent="0.25">
      <c r="A214" t="s">
        <v>83</v>
      </c>
      <c r="B214" t="s">
        <v>647</v>
      </c>
      <c r="C214" t="s">
        <v>45</v>
      </c>
      <c r="D214">
        <v>15</v>
      </c>
      <c r="E214" t="s">
        <v>366</v>
      </c>
      <c r="F214" t="s">
        <v>24</v>
      </c>
      <c r="G214" t="s">
        <v>308</v>
      </c>
      <c r="H214" t="s">
        <v>25</v>
      </c>
      <c r="I214" t="s">
        <v>33</v>
      </c>
      <c r="J214" t="s">
        <v>27</v>
      </c>
      <c r="K214">
        <v>12312070</v>
      </c>
      <c r="L214" t="s">
        <v>647</v>
      </c>
      <c r="M214" t="s">
        <v>75</v>
      </c>
      <c r="N214" t="s">
        <v>392</v>
      </c>
      <c r="O214">
        <v>1</v>
      </c>
      <c r="P214" t="s">
        <v>715</v>
      </c>
      <c r="Q214" t="s">
        <v>40</v>
      </c>
      <c r="R214" t="s">
        <v>29</v>
      </c>
      <c r="S214" t="s">
        <v>30</v>
      </c>
      <c r="T214" t="s">
        <v>31</v>
      </c>
      <c r="U214">
        <v>0</v>
      </c>
      <c r="V214" t="s">
        <v>40</v>
      </c>
      <c r="W214" t="s">
        <v>313</v>
      </c>
      <c r="X214" t="s">
        <v>314</v>
      </c>
      <c r="Y214" t="s">
        <v>32</v>
      </c>
      <c r="Z214" t="s">
        <v>27</v>
      </c>
    </row>
    <row r="215" spans="1:26" x14ac:dyDescent="0.25">
      <c r="A215" t="s">
        <v>83</v>
      </c>
      <c r="B215" t="s">
        <v>647</v>
      </c>
      <c r="C215" t="s">
        <v>45</v>
      </c>
      <c r="D215">
        <v>16</v>
      </c>
      <c r="E215" t="s">
        <v>370</v>
      </c>
      <c r="F215" t="s">
        <v>24</v>
      </c>
      <c r="G215" t="s">
        <v>308</v>
      </c>
      <c r="H215" t="s">
        <v>25</v>
      </c>
      <c r="I215" t="s">
        <v>26</v>
      </c>
      <c r="J215" t="s">
        <v>27</v>
      </c>
      <c r="K215">
        <v>12831970</v>
      </c>
      <c r="L215" t="s">
        <v>647</v>
      </c>
      <c r="M215" t="s">
        <v>75</v>
      </c>
      <c r="N215" t="s">
        <v>392</v>
      </c>
      <c r="O215">
        <v>1</v>
      </c>
      <c r="P215" t="s">
        <v>715</v>
      </c>
      <c r="Q215" t="s">
        <v>40</v>
      </c>
      <c r="R215" t="s">
        <v>29</v>
      </c>
      <c r="S215" t="s">
        <v>30</v>
      </c>
      <c r="T215" t="s">
        <v>31</v>
      </c>
      <c r="U215">
        <v>0</v>
      </c>
      <c r="V215" t="s">
        <v>40</v>
      </c>
      <c r="W215" t="s">
        <v>313</v>
      </c>
      <c r="X215" t="s">
        <v>314</v>
      </c>
      <c r="Y215" t="s">
        <v>32</v>
      </c>
      <c r="Z215" t="s">
        <v>27</v>
      </c>
    </row>
    <row r="216" spans="1:26" x14ac:dyDescent="0.25">
      <c r="A216" t="s">
        <v>83</v>
      </c>
      <c r="B216" t="s">
        <v>647</v>
      </c>
      <c r="C216" t="s">
        <v>45</v>
      </c>
      <c r="D216">
        <v>17</v>
      </c>
      <c r="E216" t="s">
        <v>375</v>
      </c>
      <c r="F216" t="s">
        <v>24</v>
      </c>
      <c r="G216" t="s">
        <v>308</v>
      </c>
      <c r="H216" t="s">
        <v>39</v>
      </c>
      <c r="I216" t="s">
        <v>27</v>
      </c>
      <c r="J216" t="s">
        <v>27</v>
      </c>
      <c r="K216">
        <v>7046082</v>
      </c>
      <c r="L216" t="s">
        <v>655</v>
      </c>
      <c r="M216" t="s">
        <v>77</v>
      </c>
      <c r="N216" t="s">
        <v>392</v>
      </c>
      <c r="O216">
        <v>1</v>
      </c>
      <c r="P216" t="s">
        <v>715</v>
      </c>
      <c r="Q216" t="s">
        <v>40</v>
      </c>
      <c r="R216" t="s">
        <v>29</v>
      </c>
      <c r="S216" t="s">
        <v>30</v>
      </c>
      <c r="T216" t="s">
        <v>31</v>
      </c>
      <c r="U216" t="s">
        <v>40</v>
      </c>
      <c r="V216" t="s">
        <v>40</v>
      </c>
      <c r="W216" t="s">
        <v>313</v>
      </c>
      <c r="X216" t="s">
        <v>314</v>
      </c>
      <c r="Y216" t="s">
        <v>32</v>
      </c>
      <c r="Z216" t="s">
        <v>27</v>
      </c>
    </row>
    <row r="217" spans="1:26" x14ac:dyDescent="0.25">
      <c r="A217" t="s">
        <v>83</v>
      </c>
      <c r="B217" t="s">
        <v>647</v>
      </c>
      <c r="C217" t="s">
        <v>45</v>
      </c>
      <c r="D217">
        <v>18</v>
      </c>
      <c r="E217" t="s">
        <v>378</v>
      </c>
      <c r="F217" t="s">
        <v>24</v>
      </c>
      <c r="G217" t="s">
        <v>308</v>
      </c>
      <c r="H217" t="s">
        <v>39</v>
      </c>
      <c r="I217" t="s">
        <v>27</v>
      </c>
      <c r="J217" t="s">
        <v>27</v>
      </c>
      <c r="K217">
        <v>7607415</v>
      </c>
      <c r="L217" t="s">
        <v>648</v>
      </c>
      <c r="M217" t="s">
        <v>78</v>
      </c>
      <c r="N217" t="s">
        <v>392</v>
      </c>
      <c r="O217">
        <v>1</v>
      </c>
      <c r="P217" t="s">
        <v>715</v>
      </c>
      <c r="Q217" t="s">
        <v>40</v>
      </c>
      <c r="R217" t="s">
        <v>29</v>
      </c>
      <c r="S217" t="s">
        <v>30</v>
      </c>
      <c r="T217" t="s">
        <v>31</v>
      </c>
      <c r="U217" t="s">
        <v>40</v>
      </c>
      <c r="V217" t="s">
        <v>40</v>
      </c>
      <c r="W217" t="s">
        <v>313</v>
      </c>
      <c r="X217" t="s">
        <v>314</v>
      </c>
      <c r="Y217" t="s">
        <v>32</v>
      </c>
      <c r="Z217" t="s">
        <v>27</v>
      </c>
    </row>
    <row r="218" spans="1:26" x14ac:dyDescent="0.25">
      <c r="A218" t="s">
        <v>83</v>
      </c>
      <c r="B218" t="s">
        <v>647</v>
      </c>
      <c r="C218" t="s">
        <v>45</v>
      </c>
      <c r="D218">
        <v>19</v>
      </c>
      <c r="E218" t="s">
        <v>381</v>
      </c>
      <c r="F218" t="s">
        <v>24</v>
      </c>
      <c r="G218" t="s">
        <v>308</v>
      </c>
      <c r="H218" t="s">
        <v>39</v>
      </c>
      <c r="I218" t="s">
        <v>27</v>
      </c>
      <c r="J218" t="s">
        <v>27</v>
      </c>
      <c r="K218">
        <v>8107922</v>
      </c>
      <c r="L218" t="s">
        <v>722</v>
      </c>
      <c r="M218" t="s">
        <v>79</v>
      </c>
      <c r="N218" t="s">
        <v>392</v>
      </c>
      <c r="O218">
        <v>1</v>
      </c>
      <c r="P218" t="s">
        <v>715</v>
      </c>
      <c r="Q218" t="s">
        <v>40</v>
      </c>
      <c r="R218" t="s">
        <v>29</v>
      </c>
      <c r="S218" t="s">
        <v>30</v>
      </c>
      <c r="T218" t="s">
        <v>31</v>
      </c>
      <c r="U218" t="s">
        <v>40</v>
      </c>
      <c r="V218" t="s">
        <v>40</v>
      </c>
      <c r="W218" t="s">
        <v>313</v>
      </c>
      <c r="X218" t="s">
        <v>314</v>
      </c>
      <c r="Y218" t="s">
        <v>723</v>
      </c>
      <c r="Z218" t="s">
        <v>27</v>
      </c>
    </row>
    <row r="219" spans="1:26" x14ac:dyDescent="0.25">
      <c r="A219" t="s">
        <v>83</v>
      </c>
      <c r="B219" t="s">
        <v>647</v>
      </c>
      <c r="C219" t="s">
        <v>45</v>
      </c>
      <c r="D219">
        <v>20</v>
      </c>
      <c r="E219" t="s">
        <v>383</v>
      </c>
      <c r="F219" t="s">
        <v>24</v>
      </c>
      <c r="G219" t="s">
        <v>308</v>
      </c>
      <c r="H219" t="s">
        <v>39</v>
      </c>
      <c r="I219" t="s">
        <v>27</v>
      </c>
      <c r="J219" t="s">
        <v>27</v>
      </c>
      <c r="K219">
        <v>7239951</v>
      </c>
      <c r="L219" t="s">
        <v>648</v>
      </c>
      <c r="M219" t="s">
        <v>78</v>
      </c>
      <c r="N219" t="s">
        <v>392</v>
      </c>
      <c r="O219">
        <v>1</v>
      </c>
      <c r="P219" t="s">
        <v>715</v>
      </c>
      <c r="Q219" t="s">
        <v>40</v>
      </c>
      <c r="R219" t="s">
        <v>29</v>
      </c>
      <c r="S219" t="s">
        <v>30</v>
      </c>
      <c r="T219" t="s">
        <v>31</v>
      </c>
      <c r="U219" t="s">
        <v>40</v>
      </c>
      <c r="V219" t="s">
        <v>40</v>
      </c>
      <c r="W219" t="s">
        <v>313</v>
      </c>
      <c r="X219" t="s">
        <v>314</v>
      </c>
      <c r="Y219" t="s">
        <v>32</v>
      </c>
      <c r="Z219" t="s">
        <v>27</v>
      </c>
    </row>
    <row r="220" spans="1:26" x14ac:dyDescent="0.25">
      <c r="A220" t="s">
        <v>83</v>
      </c>
      <c r="B220" t="s">
        <v>647</v>
      </c>
      <c r="C220" t="s">
        <v>45</v>
      </c>
      <c r="D220">
        <v>21</v>
      </c>
      <c r="E220" t="s">
        <v>386</v>
      </c>
      <c r="F220" t="s">
        <v>24</v>
      </c>
      <c r="G220" t="s">
        <v>308</v>
      </c>
      <c r="H220" t="s">
        <v>39</v>
      </c>
      <c r="I220" t="s">
        <v>27</v>
      </c>
      <c r="J220" t="s">
        <v>27</v>
      </c>
      <c r="K220">
        <v>8767953</v>
      </c>
      <c r="L220" t="s">
        <v>648</v>
      </c>
      <c r="M220" t="s">
        <v>78</v>
      </c>
      <c r="N220" t="s">
        <v>392</v>
      </c>
      <c r="O220">
        <v>1</v>
      </c>
      <c r="P220" t="s">
        <v>715</v>
      </c>
      <c r="Q220" t="s">
        <v>40</v>
      </c>
      <c r="R220" t="s">
        <v>29</v>
      </c>
      <c r="S220" t="s">
        <v>30</v>
      </c>
      <c r="T220" t="s">
        <v>31</v>
      </c>
      <c r="U220" t="s">
        <v>40</v>
      </c>
      <c r="V220" t="s">
        <v>40</v>
      </c>
      <c r="W220" t="s">
        <v>313</v>
      </c>
      <c r="X220" t="s">
        <v>314</v>
      </c>
      <c r="Y220" t="s">
        <v>32</v>
      </c>
      <c r="Z220" t="s">
        <v>27</v>
      </c>
    </row>
    <row r="221" spans="1:26" x14ac:dyDescent="0.25">
      <c r="A221" t="s">
        <v>83</v>
      </c>
      <c r="B221" t="s">
        <v>647</v>
      </c>
      <c r="C221" t="s">
        <v>45</v>
      </c>
      <c r="D221">
        <v>22</v>
      </c>
      <c r="E221" t="s">
        <v>389</v>
      </c>
      <c r="F221" t="s">
        <v>24</v>
      </c>
      <c r="G221" t="s">
        <v>308</v>
      </c>
      <c r="H221" t="s">
        <v>39</v>
      </c>
      <c r="I221" t="s">
        <v>27</v>
      </c>
      <c r="J221" t="s">
        <v>27</v>
      </c>
      <c r="K221">
        <v>9101324</v>
      </c>
      <c r="L221" t="s">
        <v>681</v>
      </c>
      <c r="M221" t="s">
        <v>76</v>
      </c>
      <c r="N221" t="s">
        <v>392</v>
      </c>
      <c r="O221">
        <v>1</v>
      </c>
      <c r="P221" t="s">
        <v>715</v>
      </c>
      <c r="Q221" t="s">
        <v>40</v>
      </c>
      <c r="R221" t="s">
        <v>29</v>
      </c>
      <c r="S221" t="s">
        <v>30</v>
      </c>
      <c r="T221" t="s">
        <v>31</v>
      </c>
      <c r="U221" t="s">
        <v>40</v>
      </c>
      <c r="V221" t="s">
        <v>40</v>
      </c>
      <c r="W221" t="s">
        <v>313</v>
      </c>
      <c r="X221" t="s">
        <v>314</v>
      </c>
      <c r="Y221" t="s">
        <v>32</v>
      </c>
      <c r="Z221" t="s">
        <v>27</v>
      </c>
    </row>
    <row r="222" spans="1:26" x14ac:dyDescent="0.25">
      <c r="A222" t="s">
        <v>84</v>
      </c>
      <c r="B222" t="s">
        <v>724</v>
      </c>
      <c r="C222" t="s">
        <v>23</v>
      </c>
      <c r="D222">
        <v>1</v>
      </c>
      <c r="E222" t="s">
        <v>307</v>
      </c>
      <c r="F222" t="s">
        <v>24</v>
      </c>
      <c r="G222" t="s">
        <v>308</v>
      </c>
      <c r="H222" t="s">
        <v>39</v>
      </c>
      <c r="I222" t="s">
        <v>27</v>
      </c>
      <c r="J222" t="s">
        <v>27</v>
      </c>
      <c r="K222">
        <v>57555</v>
      </c>
      <c r="L222" t="s">
        <v>725</v>
      </c>
      <c r="M222" t="s">
        <v>121</v>
      </c>
      <c r="N222" t="s">
        <v>726</v>
      </c>
      <c r="O222" t="s">
        <v>40</v>
      </c>
      <c r="P222" t="s">
        <v>727</v>
      </c>
      <c r="Q222" t="s">
        <v>728</v>
      </c>
      <c r="R222" t="s">
        <v>29</v>
      </c>
      <c r="S222" t="s">
        <v>30</v>
      </c>
      <c r="T222" t="s">
        <v>31</v>
      </c>
      <c r="U222" t="s">
        <v>40</v>
      </c>
      <c r="V222" t="s">
        <v>40</v>
      </c>
      <c r="W222" t="s">
        <v>313</v>
      </c>
      <c r="X222" t="s">
        <v>314</v>
      </c>
      <c r="Y222" t="s">
        <v>729</v>
      </c>
      <c r="Z222" t="s">
        <v>27</v>
      </c>
    </row>
    <row r="223" spans="1:26" x14ac:dyDescent="0.25">
      <c r="A223" t="s">
        <v>84</v>
      </c>
      <c r="B223" t="s">
        <v>724</v>
      </c>
      <c r="C223" t="s">
        <v>23</v>
      </c>
      <c r="D223">
        <v>2</v>
      </c>
      <c r="E223" t="s">
        <v>315</v>
      </c>
      <c r="F223" t="s">
        <v>24</v>
      </c>
      <c r="G223" t="s">
        <v>308</v>
      </c>
      <c r="H223" t="s">
        <v>39</v>
      </c>
      <c r="I223" t="s">
        <v>27</v>
      </c>
      <c r="J223" t="s">
        <v>27</v>
      </c>
      <c r="K223">
        <v>57933</v>
      </c>
      <c r="L223" t="s">
        <v>730</v>
      </c>
      <c r="M223" t="s">
        <v>61</v>
      </c>
      <c r="N223" t="s">
        <v>731</v>
      </c>
      <c r="O223" t="s">
        <v>40</v>
      </c>
      <c r="P223" t="s">
        <v>727</v>
      </c>
      <c r="Q223" t="s">
        <v>732</v>
      </c>
      <c r="R223" t="s">
        <v>29</v>
      </c>
      <c r="S223" t="s">
        <v>30</v>
      </c>
      <c r="T223" t="s">
        <v>31</v>
      </c>
      <c r="U223" t="s">
        <v>40</v>
      </c>
      <c r="V223" t="s">
        <v>40</v>
      </c>
      <c r="W223" t="s">
        <v>313</v>
      </c>
      <c r="X223" t="s">
        <v>314</v>
      </c>
      <c r="Y223" t="s">
        <v>733</v>
      </c>
      <c r="Z223" t="s">
        <v>27</v>
      </c>
    </row>
    <row r="224" spans="1:26" x14ac:dyDescent="0.25">
      <c r="A224" t="s">
        <v>84</v>
      </c>
      <c r="B224" t="s">
        <v>724</v>
      </c>
      <c r="C224" t="s">
        <v>23</v>
      </c>
      <c r="D224">
        <v>3</v>
      </c>
      <c r="E224" t="s">
        <v>319</v>
      </c>
      <c r="F224" t="s">
        <v>24</v>
      </c>
      <c r="G224" t="s">
        <v>308</v>
      </c>
      <c r="H224" t="s">
        <v>39</v>
      </c>
      <c r="I224" t="s">
        <v>27</v>
      </c>
      <c r="J224" t="s">
        <v>27</v>
      </c>
      <c r="K224">
        <v>53775</v>
      </c>
      <c r="L224" t="s">
        <v>734</v>
      </c>
      <c r="M224" t="s">
        <v>106</v>
      </c>
      <c r="N224" t="s">
        <v>735</v>
      </c>
      <c r="O224" t="s">
        <v>40</v>
      </c>
      <c r="P224" t="s">
        <v>727</v>
      </c>
      <c r="Q224" t="s">
        <v>736</v>
      </c>
      <c r="R224" t="s">
        <v>29</v>
      </c>
      <c r="S224" t="s">
        <v>30</v>
      </c>
      <c r="T224" t="s">
        <v>31</v>
      </c>
      <c r="U224" t="s">
        <v>40</v>
      </c>
      <c r="V224" t="s">
        <v>40</v>
      </c>
      <c r="W224" t="s">
        <v>313</v>
      </c>
      <c r="X224" t="s">
        <v>314</v>
      </c>
      <c r="Y224" t="s">
        <v>32</v>
      </c>
      <c r="Z224" t="s">
        <v>27</v>
      </c>
    </row>
    <row r="225" spans="1:26" x14ac:dyDescent="0.25">
      <c r="A225" t="s">
        <v>84</v>
      </c>
      <c r="B225" t="s">
        <v>724</v>
      </c>
      <c r="C225" t="s">
        <v>23</v>
      </c>
      <c r="D225">
        <v>4</v>
      </c>
      <c r="E225" t="s">
        <v>322</v>
      </c>
      <c r="F225" t="s">
        <v>24</v>
      </c>
      <c r="G225" t="s">
        <v>308</v>
      </c>
      <c r="H225" t="s">
        <v>39</v>
      </c>
      <c r="I225" t="s">
        <v>27</v>
      </c>
      <c r="J225" t="s">
        <v>27</v>
      </c>
      <c r="K225">
        <v>248389</v>
      </c>
      <c r="L225" t="s">
        <v>737</v>
      </c>
      <c r="M225" t="s">
        <v>55</v>
      </c>
      <c r="N225" t="s">
        <v>738</v>
      </c>
      <c r="O225" t="s">
        <v>40</v>
      </c>
      <c r="P225" t="s">
        <v>727</v>
      </c>
      <c r="Q225" t="s">
        <v>739</v>
      </c>
      <c r="R225" t="s">
        <v>29</v>
      </c>
      <c r="S225" t="s">
        <v>30</v>
      </c>
      <c r="T225" t="s">
        <v>31</v>
      </c>
      <c r="U225" t="s">
        <v>40</v>
      </c>
      <c r="V225" t="s">
        <v>40</v>
      </c>
      <c r="W225" t="s">
        <v>313</v>
      </c>
      <c r="X225" t="s">
        <v>314</v>
      </c>
      <c r="Y225" t="s">
        <v>740</v>
      </c>
      <c r="Z225" t="s">
        <v>27</v>
      </c>
    </row>
    <row r="226" spans="1:26" x14ac:dyDescent="0.25">
      <c r="A226" t="s">
        <v>84</v>
      </c>
      <c r="B226" t="s">
        <v>724</v>
      </c>
      <c r="C226" t="s">
        <v>23</v>
      </c>
      <c r="D226">
        <v>5</v>
      </c>
      <c r="E226" t="s">
        <v>325</v>
      </c>
      <c r="F226" t="s">
        <v>24</v>
      </c>
      <c r="G226" t="s">
        <v>308</v>
      </c>
      <c r="H226" t="s">
        <v>39</v>
      </c>
      <c r="I226" t="s">
        <v>27</v>
      </c>
      <c r="J226" t="s">
        <v>27</v>
      </c>
      <c r="K226">
        <v>267993</v>
      </c>
      <c r="L226" t="s">
        <v>737</v>
      </c>
      <c r="M226" t="s">
        <v>55</v>
      </c>
      <c r="N226" t="s">
        <v>741</v>
      </c>
      <c r="O226" t="s">
        <v>40</v>
      </c>
      <c r="P226" t="s">
        <v>727</v>
      </c>
      <c r="Q226" t="s">
        <v>742</v>
      </c>
      <c r="R226" t="s">
        <v>29</v>
      </c>
      <c r="S226" t="s">
        <v>30</v>
      </c>
      <c r="T226" t="s">
        <v>31</v>
      </c>
      <c r="U226" t="s">
        <v>40</v>
      </c>
      <c r="V226" t="s">
        <v>40</v>
      </c>
      <c r="W226" t="s">
        <v>313</v>
      </c>
      <c r="X226" t="s">
        <v>314</v>
      </c>
      <c r="Y226" t="s">
        <v>743</v>
      </c>
      <c r="Z226" t="s">
        <v>27</v>
      </c>
    </row>
    <row r="227" spans="1:26" x14ac:dyDescent="0.25">
      <c r="A227" t="s">
        <v>84</v>
      </c>
      <c r="B227" t="s">
        <v>724</v>
      </c>
      <c r="C227" t="s">
        <v>23</v>
      </c>
      <c r="D227">
        <v>6</v>
      </c>
      <c r="E227" t="s">
        <v>327</v>
      </c>
      <c r="F227" t="s">
        <v>24</v>
      </c>
      <c r="G227" t="s">
        <v>308</v>
      </c>
      <c r="H227" t="s">
        <v>39</v>
      </c>
      <c r="I227" t="s">
        <v>27</v>
      </c>
      <c r="J227" t="s">
        <v>27</v>
      </c>
      <c r="K227">
        <v>165450</v>
      </c>
      <c r="L227" t="s">
        <v>724</v>
      </c>
      <c r="M227" t="s">
        <v>75</v>
      </c>
      <c r="N227" t="s">
        <v>744</v>
      </c>
      <c r="O227" t="s">
        <v>40</v>
      </c>
      <c r="P227" t="s">
        <v>727</v>
      </c>
      <c r="Q227" t="s">
        <v>745</v>
      </c>
      <c r="R227" t="s">
        <v>29</v>
      </c>
      <c r="S227" t="s">
        <v>30</v>
      </c>
      <c r="T227" t="s">
        <v>31</v>
      </c>
      <c r="U227" t="s">
        <v>40</v>
      </c>
      <c r="V227" t="s">
        <v>40</v>
      </c>
      <c r="W227" t="s">
        <v>313</v>
      </c>
      <c r="X227" t="s">
        <v>314</v>
      </c>
      <c r="Y227" t="s">
        <v>32</v>
      </c>
      <c r="Z227" t="s">
        <v>27</v>
      </c>
    </row>
    <row r="228" spans="1:26" x14ac:dyDescent="0.25">
      <c r="A228" t="s">
        <v>84</v>
      </c>
      <c r="B228" t="s">
        <v>724</v>
      </c>
      <c r="C228" t="s">
        <v>23</v>
      </c>
      <c r="D228">
        <v>7</v>
      </c>
      <c r="E228" t="s">
        <v>330</v>
      </c>
      <c r="F228" t="s">
        <v>24</v>
      </c>
      <c r="G228" t="s">
        <v>308</v>
      </c>
      <c r="H228" t="s">
        <v>39</v>
      </c>
      <c r="I228" t="s">
        <v>27</v>
      </c>
      <c r="J228" t="s">
        <v>27</v>
      </c>
      <c r="K228">
        <v>721443</v>
      </c>
      <c r="L228" t="s">
        <v>746</v>
      </c>
      <c r="M228" t="s">
        <v>79</v>
      </c>
      <c r="N228" t="s">
        <v>747</v>
      </c>
      <c r="O228" t="s">
        <v>40</v>
      </c>
      <c r="P228" t="s">
        <v>727</v>
      </c>
      <c r="Q228" t="s">
        <v>748</v>
      </c>
      <c r="R228" t="s">
        <v>29</v>
      </c>
      <c r="S228" t="s">
        <v>30</v>
      </c>
      <c r="T228" t="s">
        <v>31</v>
      </c>
      <c r="U228" t="s">
        <v>40</v>
      </c>
      <c r="V228" t="s">
        <v>40</v>
      </c>
      <c r="W228" t="s">
        <v>313</v>
      </c>
      <c r="X228" t="s">
        <v>314</v>
      </c>
      <c r="Y228" t="s">
        <v>32</v>
      </c>
      <c r="Z228" t="s">
        <v>27</v>
      </c>
    </row>
    <row r="229" spans="1:26" x14ac:dyDescent="0.25">
      <c r="A229" t="s">
        <v>84</v>
      </c>
      <c r="B229" t="s">
        <v>724</v>
      </c>
      <c r="C229" t="s">
        <v>23</v>
      </c>
      <c r="D229">
        <v>8</v>
      </c>
      <c r="E229" t="s">
        <v>333</v>
      </c>
      <c r="F229" t="s">
        <v>24</v>
      </c>
      <c r="G229" t="s">
        <v>308</v>
      </c>
      <c r="H229" t="s">
        <v>39</v>
      </c>
      <c r="I229" t="s">
        <v>27</v>
      </c>
      <c r="J229" t="s">
        <v>27</v>
      </c>
      <c r="K229">
        <v>306757</v>
      </c>
      <c r="L229" t="s">
        <v>749</v>
      </c>
      <c r="M229" t="s">
        <v>91</v>
      </c>
      <c r="N229" t="s">
        <v>750</v>
      </c>
      <c r="O229" t="s">
        <v>40</v>
      </c>
      <c r="P229" t="s">
        <v>727</v>
      </c>
      <c r="Q229" t="s">
        <v>751</v>
      </c>
      <c r="R229" t="s">
        <v>29</v>
      </c>
      <c r="S229" t="s">
        <v>30</v>
      </c>
      <c r="T229" t="s">
        <v>31</v>
      </c>
      <c r="U229" t="s">
        <v>40</v>
      </c>
      <c r="V229" t="s">
        <v>40</v>
      </c>
      <c r="W229" t="s">
        <v>313</v>
      </c>
      <c r="X229" t="s">
        <v>314</v>
      </c>
      <c r="Y229" t="s">
        <v>32</v>
      </c>
      <c r="Z229" t="s">
        <v>27</v>
      </c>
    </row>
    <row r="230" spans="1:26" x14ac:dyDescent="0.25">
      <c r="A230" t="s">
        <v>84</v>
      </c>
      <c r="B230" t="s">
        <v>724</v>
      </c>
      <c r="C230" t="s">
        <v>23</v>
      </c>
      <c r="D230">
        <v>9</v>
      </c>
      <c r="E230" t="s">
        <v>335</v>
      </c>
      <c r="F230" t="s">
        <v>24</v>
      </c>
      <c r="G230" t="s">
        <v>308</v>
      </c>
      <c r="H230" t="s">
        <v>39</v>
      </c>
      <c r="I230" t="s">
        <v>27</v>
      </c>
      <c r="J230" t="s">
        <v>27</v>
      </c>
      <c r="K230">
        <v>437288</v>
      </c>
      <c r="L230" t="s">
        <v>752</v>
      </c>
      <c r="M230" t="s">
        <v>77</v>
      </c>
      <c r="N230" t="s">
        <v>753</v>
      </c>
      <c r="O230" t="s">
        <v>40</v>
      </c>
      <c r="P230" t="s">
        <v>727</v>
      </c>
      <c r="Q230" t="s">
        <v>754</v>
      </c>
      <c r="R230" t="s">
        <v>29</v>
      </c>
      <c r="S230" t="s">
        <v>30</v>
      </c>
      <c r="T230" t="s">
        <v>31</v>
      </c>
      <c r="U230" t="s">
        <v>40</v>
      </c>
      <c r="V230" t="s">
        <v>40</v>
      </c>
      <c r="W230" t="s">
        <v>313</v>
      </c>
      <c r="X230" t="s">
        <v>314</v>
      </c>
      <c r="Y230" t="s">
        <v>32</v>
      </c>
      <c r="Z230" t="s">
        <v>27</v>
      </c>
    </row>
    <row r="231" spans="1:26" x14ac:dyDescent="0.25">
      <c r="A231" t="s">
        <v>84</v>
      </c>
      <c r="B231" t="s">
        <v>724</v>
      </c>
      <c r="C231" t="s">
        <v>23</v>
      </c>
      <c r="D231">
        <v>10</v>
      </c>
      <c r="E231" t="s">
        <v>337</v>
      </c>
      <c r="F231" t="s">
        <v>24</v>
      </c>
      <c r="G231" t="s">
        <v>308</v>
      </c>
      <c r="H231" t="s">
        <v>338</v>
      </c>
      <c r="I231" t="s">
        <v>339</v>
      </c>
      <c r="J231" t="s">
        <v>27</v>
      </c>
      <c r="K231">
        <v>13466453</v>
      </c>
      <c r="L231" t="s">
        <v>755</v>
      </c>
      <c r="M231" t="s">
        <v>70</v>
      </c>
      <c r="N231" t="s">
        <v>756</v>
      </c>
      <c r="O231" t="s">
        <v>757</v>
      </c>
      <c r="P231" t="s">
        <v>727</v>
      </c>
      <c r="Q231" t="s">
        <v>758</v>
      </c>
      <c r="R231" t="s">
        <v>29</v>
      </c>
      <c r="S231" t="s">
        <v>30</v>
      </c>
      <c r="T231" t="s">
        <v>31</v>
      </c>
      <c r="U231" t="s">
        <v>759</v>
      </c>
      <c r="V231" t="s">
        <v>40</v>
      </c>
      <c r="W231" t="s">
        <v>313</v>
      </c>
      <c r="X231" t="s">
        <v>314</v>
      </c>
      <c r="Y231" t="s">
        <v>32</v>
      </c>
      <c r="Z231" t="s">
        <v>27</v>
      </c>
    </row>
    <row r="232" spans="1:26" x14ac:dyDescent="0.25">
      <c r="A232" t="s">
        <v>84</v>
      </c>
      <c r="B232" t="s">
        <v>724</v>
      </c>
      <c r="C232" t="s">
        <v>23</v>
      </c>
      <c r="D232">
        <v>11</v>
      </c>
      <c r="E232" t="s">
        <v>344</v>
      </c>
      <c r="F232" t="s">
        <v>24</v>
      </c>
      <c r="G232" t="s">
        <v>308</v>
      </c>
      <c r="H232" t="s">
        <v>25</v>
      </c>
      <c r="I232" t="s">
        <v>38</v>
      </c>
      <c r="J232" t="s">
        <v>27</v>
      </c>
      <c r="K232">
        <v>39633764</v>
      </c>
      <c r="L232" t="s">
        <v>760</v>
      </c>
      <c r="M232" t="s">
        <v>78</v>
      </c>
      <c r="N232" t="s">
        <v>761</v>
      </c>
      <c r="O232" t="s">
        <v>762</v>
      </c>
      <c r="P232" t="s">
        <v>727</v>
      </c>
      <c r="Q232" t="s">
        <v>763</v>
      </c>
      <c r="R232" t="s">
        <v>29</v>
      </c>
      <c r="S232" t="s">
        <v>30</v>
      </c>
      <c r="T232" t="s">
        <v>31</v>
      </c>
      <c r="U232" t="s">
        <v>764</v>
      </c>
      <c r="V232" t="s">
        <v>40</v>
      </c>
      <c r="W232" t="s">
        <v>313</v>
      </c>
      <c r="X232" t="s">
        <v>314</v>
      </c>
      <c r="Y232" t="s">
        <v>765</v>
      </c>
      <c r="Z232" t="s">
        <v>27</v>
      </c>
    </row>
    <row r="233" spans="1:26" x14ac:dyDescent="0.25">
      <c r="A233" t="s">
        <v>84</v>
      </c>
      <c r="B233" t="s">
        <v>724</v>
      </c>
      <c r="C233" t="s">
        <v>23</v>
      </c>
      <c r="D233">
        <v>12</v>
      </c>
      <c r="E233" t="s">
        <v>351</v>
      </c>
      <c r="F233" t="s">
        <v>24</v>
      </c>
      <c r="G233" t="s">
        <v>308</v>
      </c>
      <c r="H233" t="s">
        <v>25</v>
      </c>
      <c r="I233" t="s">
        <v>37</v>
      </c>
      <c r="J233" t="s">
        <v>27</v>
      </c>
      <c r="K233">
        <v>24842738</v>
      </c>
      <c r="L233" t="s">
        <v>724</v>
      </c>
      <c r="M233" t="s">
        <v>75</v>
      </c>
      <c r="N233" t="s">
        <v>766</v>
      </c>
      <c r="O233">
        <v>1387</v>
      </c>
      <c r="P233" t="s">
        <v>727</v>
      </c>
      <c r="Q233" t="s">
        <v>767</v>
      </c>
      <c r="R233" t="s">
        <v>29</v>
      </c>
      <c r="S233" t="s">
        <v>30</v>
      </c>
      <c r="T233" t="s">
        <v>31</v>
      </c>
      <c r="U233" t="s">
        <v>768</v>
      </c>
      <c r="V233" t="s">
        <v>40</v>
      </c>
      <c r="W233" t="s">
        <v>313</v>
      </c>
      <c r="X233" t="s">
        <v>314</v>
      </c>
      <c r="Y233" t="s">
        <v>769</v>
      </c>
      <c r="Z233" t="s">
        <v>27</v>
      </c>
    </row>
    <row r="234" spans="1:26" x14ac:dyDescent="0.25">
      <c r="A234" t="s">
        <v>84</v>
      </c>
      <c r="B234" t="s">
        <v>724</v>
      </c>
      <c r="C234" t="s">
        <v>23</v>
      </c>
      <c r="D234">
        <v>13</v>
      </c>
      <c r="E234" t="s">
        <v>357</v>
      </c>
      <c r="F234" t="s">
        <v>24</v>
      </c>
      <c r="G234" t="s">
        <v>308</v>
      </c>
      <c r="H234" t="s">
        <v>25</v>
      </c>
      <c r="I234" t="s">
        <v>35</v>
      </c>
      <c r="J234" t="s">
        <v>27</v>
      </c>
      <c r="K234">
        <v>14613598</v>
      </c>
      <c r="L234" t="s">
        <v>770</v>
      </c>
      <c r="M234" t="s">
        <v>90</v>
      </c>
      <c r="N234" t="s">
        <v>771</v>
      </c>
      <c r="O234" t="s">
        <v>757</v>
      </c>
      <c r="P234" t="s">
        <v>727</v>
      </c>
      <c r="Q234" t="s">
        <v>772</v>
      </c>
      <c r="R234" t="s">
        <v>29</v>
      </c>
      <c r="S234" t="s">
        <v>30</v>
      </c>
      <c r="T234" t="s">
        <v>31</v>
      </c>
      <c r="U234" t="s">
        <v>773</v>
      </c>
      <c r="V234" t="s">
        <v>40</v>
      </c>
      <c r="W234" t="s">
        <v>313</v>
      </c>
      <c r="X234" t="s">
        <v>314</v>
      </c>
      <c r="Y234" t="s">
        <v>774</v>
      </c>
      <c r="Z234" t="s">
        <v>27</v>
      </c>
    </row>
    <row r="235" spans="1:26" x14ac:dyDescent="0.25">
      <c r="A235" t="s">
        <v>84</v>
      </c>
      <c r="B235" t="s">
        <v>724</v>
      </c>
      <c r="C235" t="s">
        <v>23</v>
      </c>
      <c r="D235">
        <v>14</v>
      </c>
      <c r="E235" t="s">
        <v>362</v>
      </c>
      <c r="F235" t="s">
        <v>24</v>
      </c>
      <c r="G235" t="s">
        <v>308</v>
      </c>
      <c r="H235" t="s">
        <v>25</v>
      </c>
      <c r="I235" t="s">
        <v>34</v>
      </c>
      <c r="J235" t="s">
        <v>27</v>
      </c>
      <c r="K235">
        <v>7849557</v>
      </c>
      <c r="L235" t="s">
        <v>752</v>
      </c>
      <c r="M235" t="s">
        <v>77</v>
      </c>
      <c r="N235" t="s">
        <v>775</v>
      </c>
      <c r="O235" t="s">
        <v>776</v>
      </c>
      <c r="P235" t="s">
        <v>727</v>
      </c>
      <c r="Q235" t="s">
        <v>777</v>
      </c>
      <c r="R235" t="s">
        <v>29</v>
      </c>
      <c r="S235" t="s">
        <v>30</v>
      </c>
      <c r="T235" t="s">
        <v>31</v>
      </c>
      <c r="U235" t="s">
        <v>778</v>
      </c>
      <c r="V235" t="s">
        <v>40</v>
      </c>
      <c r="W235" t="s">
        <v>313</v>
      </c>
      <c r="X235" t="s">
        <v>314</v>
      </c>
      <c r="Y235" t="s">
        <v>779</v>
      </c>
      <c r="Z235" t="s">
        <v>27</v>
      </c>
    </row>
    <row r="236" spans="1:26" x14ac:dyDescent="0.25">
      <c r="A236" t="s">
        <v>84</v>
      </c>
      <c r="B236" t="s">
        <v>724</v>
      </c>
      <c r="C236" t="s">
        <v>23</v>
      </c>
      <c r="D236">
        <v>15</v>
      </c>
      <c r="E236" t="s">
        <v>366</v>
      </c>
      <c r="F236" t="s">
        <v>24</v>
      </c>
      <c r="G236" t="s">
        <v>308</v>
      </c>
      <c r="H236" t="s">
        <v>25</v>
      </c>
      <c r="I236" t="s">
        <v>33</v>
      </c>
      <c r="J236" t="s">
        <v>27</v>
      </c>
      <c r="K236">
        <v>3728127</v>
      </c>
      <c r="L236" t="s">
        <v>760</v>
      </c>
      <c r="M236" t="s">
        <v>78</v>
      </c>
      <c r="N236" t="s">
        <v>780</v>
      </c>
      <c r="O236" t="s">
        <v>781</v>
      </c>
      <c r="P236" t="s">
        <v>727</v>
      </c>
      <c r="Q236" t="s">
        <v>782</v>
      </c>
      <c r="R236" t="s">
        <v>29</v>
      </c>
      <c r="S236" t="s">
        <v>30</v>
      </c>
      <c r="T236" t="s">
        <v>31</v>
      </c>
      <c r="U236" t="s">
        <v>783</v>
      </c>
      <c r="V236" t="s">
        <v>40</v>
      </c>
      <c r="W236" t="s">
        <v>313</v>
      </c>
      <c r="X236" t="s">
        <v>314</v>
      </c>
      <c r="Y236" t="s">
        <v>32</v>
      </c>
      <c r="Z236" t="s">
        <v>27</v>
      </c>
    </row>
    <row r="237" spans="1:26" x14ac:dyDescent="0.25">
      <c r="A237" t="s">
        <v>84</v>
      </c>
      <c r="B237" t="s">
        <v>724</v>
      </c>
      <c r="C237" t="s">
        <v>23</v>
      </c>
      <c r="D237">
        <v>16</v>
      </c>
      <c r="E237" t="s">
        <v>370</v>
      </c>
      <c r="F237" t="s">
        <v>24</v>
      </c>
      <c r="G237" t="s">
        <v>308</v>
      </c>
      <c r="H237" t="s">
        <v>25</v>
      </c>
      <c r="I237" t="s">
        <v>26</v>
      </c>
      <c r="J237" t="s">
        <v>27</v>
      </c>
      <c r="K237">
        <v>1530472</v>
      </c>
      <c r="L237" t="s">
        <v>760</v>
      </c>
      <c r="M237" t="s">
        <v>78</v>
      </c>
      <c r="N237" t="s">
        <v>784</v>
      </c>
      <c r="O237" t="s">
        <v>785</v>
      </c>
      <c r="P237" t="s">
        <v>727</v>
      </c>
      <c r="Q237" t="s">
        <v>786</v>
      </c>
      <c r="R237" t="s">
        <v>29</v>
      </c>
      <c r="S237" t="s">
        <v>30</v>
      </c>
      <c r="T237" t="s">
        <v>31</v>
      </c>
      <c r="U237" t="s">
        <v>787</v>
      </c>
      <c r="V237" t="s">
        <v>40</v>
      </c>
      <c r="W237" t="s">
        <v>313</v>
      </c>
      <c r="X237" t="s">
        <v>314</v>
      </c>
      <c r="Y237" t="s">
        <v>32</v>
      </c>
      <c r="Z237" t="s">
        <v>27</v>
      </c>
    </row>
    <row r="238" spans="1:26" x14ac:dyDescent="0.25">
      <c r="A238" t="s">
        <v>84</v>
      </c>
      <c r="B238" t="s">
        <v>724</v>
      </c>
      <c r="C238" t="s">
        <v>23</v>
      </c>
      <c r="D238">
        <v>17</v>
      </c>
      <c r="E238" t="s">
        <v>375</v>
      </c>
      <c r="F238" t="s">
        <v>24</v>
      </c>
      <c r="G238" t="s">
        <v>308</v>
      </c>
      <c r="H238" t="s">
        <v>39</v>
      </c>
      <c r="I238" t="s">
        <v>27</v>
      </c>
      <c r="J238" t="s">
        <v>27</v>
      </c>
      <c r="K238">
        <v>334848</v>
      </c>
      <c r="L238" t="s">
        <v>788</v>
      </c>
      <c r="M238" t="s">
        <v>87</v>
      </c>
      <c r="N238" t="s">
        <v>789</v>
      </c>
      <c r="O238" t="s">
        <v>40</v>
      </c>
      <c r="P238" t="s">
        <v>727</v>
      </c>
      <c r="Q238" t="s">
        <v>790</v>
      </c>
      <c r="R238" t="s">
        <v>29</v>
      </c>
      <c r="S238" t="s">
        <v>30</v>
      </c>
      <c r="T238" t="s">
        <v>31</v>
      </c>
      <c r="U238" t="s">
        <v>40</v>
      </c>
      <c r="V238" t="s">
        <v>40</v>
      </c>
      <c r="W238" t="s">
        <v>313</v>
      </c>
      <c r="X238" t="s">
        <v>314</v>
      </c>
      <c r="Y238" t="s">
        <v>32</v>
      </c>
      <c r="Z238" t="s">
        <v>27</v>
      </c>
    </row>
    <row r="239" spans="1:26" x14ac:dyDescent="0.25">
      <c r="A239" t="s">
        <v>84</v>
      </c>
      <c r="B239" t="s">
        <v>724</v>
      </c>
      <c r="C239" t="s">
        <v>23</v>
      </c>
      <c r="D239">
        <v>18</v>
      </c>
      <c r="E239" t="s">
        <v>378</v>
      </c>
      <c r="F239" t="s">
        <v>24</v>
      </c>
      <c r="G239" t="s">
        <v>308</v>
      </c>
      <c r="H239" t="s">
        <v>39</v>
      </c>
      <c r="I239" t="s">
        <v>27</v>
      </c>
      <c r="J239" t="s">
        <v>27</v>
      </c>
      <c r="K239">
        <v>327396</v>
      </c>
      <c r="L239" t="s">
        <v>760</v>
      </c>
      <c r="M239" t="s">
        <v>78</v>
      </c>
      <c r="N239" t="s">
        <v>791</v>
      </c>
      <c r="O239" t="s">
        <v>40</v>
      </c>
      <c r="P239" t="s">
        <v>727</v>
      </c>
      <c r="Q239" t="s">
        <v>792</v>
      </c>
      <c r="R239" t="s">
        <v>29</v>
      </c>
      <c r="S239" t="s">
        <v>30</v>
      </c>
      <c r="T239" t="s">
        <v>31</v>
      </c>
      <c r="U239" t="s">
        <v>40</v>
      </c>
      <c r="V239" t="s">
        <v>40</v>
      </c>
      <c r="W239" t="s">
        <v>313</v>
      </c>
      <c r="X239" t="s">
        <v>314</v>
      </c>
      <c r="Y239" t="s">
        <v>32</v>
      </c>
      <c r="Z239" t="s">
        <v>27</v>
      </c>
    </row>
    <row r="240" spans="1:26" x14ac:dyDescent="0.25">
      <c r="A240" t="s">
        <v>84</v>
      </c>
      <c r="B240" t="s">
        <v>724</v>
      </c>
      <c r="C240" t="s">
        <v>23</v>
      </c>
      <c r="D240">
        <v>19</v>
      </c>
      <c r="E240" t="s">
        <v>381</v>
      </c>
      <c r="F240" t="s">
        <v>24</v>
      </c>
      <c r="G240" t="s">
        <v>308</v>
      </c>
      <c r="H240" t="s">
        <v>39</v>
      </c>
      <c r="I240" t="s">
        <v>27</v>
      </c>
      <c r="J240" t="s">
        <v>27</v>
      </c>
      <c r="K240">
        <v>423445</v>
      </c>
      <c r="L240" t="s">
        <v>793</v>
      </c>
      <c r="M240" t="s">
        <v>60</v>
      </c>
      <c r="N240" t="s">
        <v>794</v>
      </c>
      <c r="O240" t="s">
        <v>40</v>
      </c>
      <c r="P240" t="s">
        <v>727</v>
      </c>
      <c r="Q240" t="s">
        <v>795</v>
      </c>
      <c r="R240" t="s">
        <v>29</v>
      </c>
      <c r="S240" t="s">
        <v>30</v>
      </c>
      <c r="T240" t="s">
        <v>31</v>
      </c>
      <c r="U240" t="s">
        <v>40</v>
      </c>
      <c r="V240" t="s">
        <v>40</v>
      </c>
      <c r="W240" t="s">
        <v>313</v>
      </c>
      <c r="X240" t="s">
        <v>314</v>
      </c>
      <c r="Y240" t="s">
        <v>796</v>
      </c>
      <c r="Z240" t="s">
        <v>27</v>
      </c>
    </row>
    <row r="241" spans="1:26" x14ac:dyDescent="0.25">
      <c r="A241" t="s">
        <v>84</v>
      </c>
      <c r="B241" t="s">
        <v>724</v>
      </c>
      <c r="C241" t="s">
        <v>23</v>
      </c>
      <c r="D241">
        <v>20</v>
      </c>
      <c r="E241" t="s">
        <v>383</v>
      </c>
      <c r="F241" t="s">
        <v>24</v>
      </c>
      <c r="G241" t="s">
        <v>308</v>
      </c>
      <c r="H241" t="s">
        <v>39</v>
      </c>
      <c r="I241" t="s">
        <v>27</v>
      </c>
      <c r="J241" t="s">
        <v>27</v>
      </c>
      <c r="K241">
        <v>2150261</v>
      </c>
      <c r="L241" t="s">
        <v>737</v>
      </c>
      <c r="M241" t="s">
        <v>55</v>
      </c>
      <c r="N241" t="s">
        <v>797</v>
      </c>
      <c r="O241" t="s">
        <v>40</v>
      </c>
      <c r="P241" t="s">
        <v>727</v>
      </c>
      <c r="Q241" t="s">
        <v>798</v>
      </c>
      <c r="R241" t="s">
        <v>29</v>
      </c>
      <c r="S241" t="s">
        <v>30</v>
      </c>
      <c r="T241" t="s">
        <v>31</v>
      </c>
      <c r="U241" t="s">
        <v>40</v>
      </c>
      <c r="V241" t="s">
        <v>40</v>
      </c>
      <c r="W241" t="s">
        <v>313</v>
      </c>
      <c r="X241" t="s">
        <v>314</v>
      </c>
      <c r="Y241" t="s">
        <v>32</v>
      </c>
      <c r="Z241" t="s">
        <v>27</v>
      </c>
    </row>
    <row r="242" spans="1:26" x14ac:dyDescent="0.25">
      <c r="A242" t="s">
        <v>84</v>
      </c>
      <c r="B242" t="s">
        <v>724</v>
      </c>
      <c r="C242" t="s">
        <v>23</v>
      </c>
      <c r="D242">
        <v>21</v>
      </c>
      <c r="E242" t="s">
        <v>386</v>
      </c>
      <c r="F242" t="s">
        <v>24</v>
      </c>
      <c r="G242" t="s">
        <v>308</v>
      </c>
      <c r="H242" t="s">
        <v>39</v>
      </c>
      <c r="I242" t="s">
        <v>27</v>
      </c>
      <c r="J242" t="s">
        <v>27</v>
      </c>
      <c r="K242">
        <v>706977</v>
      </c>
      <c r="L242" t="s">
        <v>752</v>
      </c>
      <c r="M242" t="s">
        <v>77</v>
      </c>
      <c r="N242" t="s">
        <v>799</v>
      </c>
      <c r="O242" t="s">
        <v>40</v>
      </c>
      <c r="P242" t="s">
        <v>727</v>
      </c>
      <c r="Q242" t="s">
        <v>800</v>
      </c>
      <c r="R242" t="s">
        <v>29</v>
      </c>
      <c r="S242" t="s">
        <v>30</v>
      </c>
      <c r="T242" t="s">
        <v>31</v>
      </c>
      <c r="U242" t="s">
        <v>40</v>
      </c>
      <c r="V242" t="s">
        <v>40</v>
      </c>
      <c r="W242" t="s">
        <v>313</v>
      </c>
      <c r="X242" t="s">
        <v>314</v>
      </c>
      <c r="Y242" t="s">
        <v>32</v>
      </c>
      <c r="Z242" t="s">
        <v>27</v>
      </c>
    </row>
    <row r="243" spans="1:26" x14ac:dyDescent="0.25">
      <c r="A243" t="s">
        <v>84</v>
      </c>
      <c r="B243" t="s">
        <v>724</v>
      </c>
      <c r="C243" t="s">
        <v>23</v>
      </c>
      <c r="D243">
        <v>22</v>
      </c>
      <c r="E243" t="s">
        <v>389</v>
      </c>
      <c r="F243" t="s">
        <v>24</v>
      </c>
      <c r="G243" t="s">
        <v>308</v>
      </c>
      <c r="H243" t="s">
        <v>39</v>
      </c>
      <c r="I243" t="s">
        <v>27</v>
      </c>
      <c r="J243" t="s">
        <v>27</v>
      </c>
      <c r="K243">
        <v>599432</v>
      </c>
      <c r="L243" t="s">
        <v>755</v>
      </c>
      <c r="M243" t="s">
        <v>70</v>
      </c>
      <c r="N243" t="s">
        <v>801</v>
      </c>
      <c r="O243" t="s">
        <v>40</v>
      </c>
      <c r="P243" t="s">
        <v>727</v>
      </c>
      <c r="Q243" t="s">
        <v>802</v>
      </c>
      <c r="R243" t="s">
        <v>29</v>
      </c>
      <c r="S243" t="s">
        <v>30</v>
      </c>
      <c r="T243" t="s">
        <v>31</v>
      </c>
      <c r="U243" t="s">
        <v>40</v>
      </c>
      <c r="V243" t="s">
        <v>40</v>
      </c>
      <c r="W243" t="s">
        <v>313</v>
      </c>
      <c r="X243" t="s">
        <v>314</v>
      </c>
      <c r="Y243" t="s">
        <v>32</v>
      </c>
      <c r="Z243" t="s">
        <v>27</v>
      </c>
    </row>
    <row r="244" spans="1:26" x14ac:dyDescent="0.25">
      <c r="A244" t="s">
        <v>86</v>
      </c>
      <c r="B244" t="s">
        <v>724</v>
      </c>
      <c r="C244" t="s">
        <v>45</v>
      </c>
      <c r="D244">
        <v>1</v>
      </c>
      <c r="E244" t="s">
        <v>307</v>
      </c>
      <c r="F244" t="s">
        <v>24</v>
      </c>
      <c r="G244" t="s">
        <v>308</v>
      </c>
      <c r="H244" t="s">
        <v>39</v>
      </c>
      <c r="I244" t="s">
        <v>27</v>
      </c>
      <c r="J244" t="s">
        <v>27</v>
      </c>
      <c r="K244">
        <v>3833114</v>
      </c>
      <c r="L244" t="s">
        <v>803</v>
      </c>
      <c r="M244" t="s">
        <v>67</v>
      </c>
      <c r="N244" t="s">
        <v>392</v>
      </c>
      <c r="O244">
        <v>1</v>
      </c>
      <c r="P244" t="s">
        <v>804</v>
      </c>
      <c r="Q244" t="s">
        <v>40</v>
      </c>
      <c r="R244" t="s">
        <v>29</v>
      </c>
      <c r="S244" t="s">
        <v>30</v>
      </c>
      <c r="T244" t="s">
        <v>31</v>
      </c>
      <c r="U244" t="s">
        <v>40</v>
      </c>
      <c r="V244" t="s">
        <v>40</v>
      </c>
      <c r="W244" t="s">
        <v>313</v>
      </c>
      <c r="X244" t="s">
        <v>314</v>
      </c>
      <c r="Y244" t="s">
        <v>805</v>
      </c>
      <c r="Z244" t="s">
        <v>27</v>
      </c>
    </row>
    <row r="245" spans="1:26" x14ac:dyDescent="0.25">
      <c r="A245" t="s">
        <v>86</v>
      </c>
      <c r="B245" t="s">
        <v>724</v>
      </c>
      <c r="C245" t="s">
        <v>45</v>
      </c>
      <c r="D245">
        <v>2</v>
      </c>
      <c r="E245" t="s">
        <v>315</v>
      </c>
      <c r="F245" t="s">
        <v>24</v>
      </c>
      <c r="G245" t="s">
        <v>308</v>
      </c>
      <c r="H245" t="s">
        <v>39</v>
      </c>
      <c r="I245" t="s">
        <v>27</v>
      </c>
      <c r="J245" t="s">
        <v>27</v>
      </c>
      <c r="K245">
        <v>3289288</v>
      </c>
      <c r="L245" t="s">
        <v>803</v>
      </c>
      <c r="M245" t="s">
        <v>67</v>
      </c>
      <c r="N245" t="s">
        <v>392</v>
      </c>
      <c r="O245">
        <v>1</v>
      </c>
      <c r="P245" t="s">
        <v>804</v>
      </c>
      <c r="Q245" t="s">
        <v>40</v>
      </c>
      <c r="R245" t="s">
        <v>29</v>
      </c>
      <c r="S245" t="s">
        <v>30</v>
      </c>
      <c r="T245" t="s">
        <v>31</v>
      </c>
      <c r="U245" t="s">
        <v>40</v>
      </c>
      <c r="V245" t="s">
        <v>40</v>
      </c>
      <c r="W245" t="s">
        <v>313</v>
      </c>
      <c r="X245" t="s">
        <v>314</v>
      </c>
      <c r="Y245" t="s">
        <v>806</v>
      </c>
      <c r="Z245" t="s">
        <v>27</v>
      </c>
    </row>
    <row r="246" spans="1:26" x14ac:dyDescent="0.25">
      <c r="A246" t="s">
        <v>86</v>
      </c>
      <c r="B246" t="s">
        <v>724</v>
      </c>
      <c r="C246" t="s">
        <v>45</v>
      </c>
      <c r="D246">
        <v>3</v>
      </c>
      <c r="E246" t="s">
        <v>319</v>
      </c>
      <c r="F246" t="s">
        <v>24</v>
      </c>
      <c r="G246" t="s">
        <v>308</v>
      </c>
      <c r="H246" t="s">
        <v>39</v>
      </c>
      <c r="I246" t="s">
        <v>27</v>
      </c>
      <c r="J246" t="s">
        <v>27</v>
      </c>
      <c r="K246">
        <v>4092091</v>
      </c>
      <c r="L246" t="s">
        <v>725</v>
      </c>
      <c r="M246" t="s">
        <v>121</v>
      </c>
      <c r="N246" t="s">
        <v>392</v>
      </c>
      <c r="O246">
        <v>1</v>
      </c>
      <c r="P246" t="s">
        <v>804</v>
      </c>
      <c r="Q246" t="s">
        <v>40</v>
      </c>
      <c r="R246" t="s">
        <v>29</v>
      </c>
      <c r="S246" t="s">
        <v>30</v>
      </c>
      <c r="T246" t="s">
        <v>31</v>
      </c>
      <c r="U246" t="s">
        <v>40</v>
      </c>
      <c r="V246" t="s">
        <v>40</v>
      </c>
      <c r="W246" t="s">
        <v>313</v>
      </c>
      <c r="X246" t="s">
        <v>314</v>
      </c>
      <c r="Y246" t="s">
        <v>807</v>
      </c>
      <c r="Z246" t="s">
        <v>27</v>
      </c>
    </row>
    <row r="247" spans="1:26" x14ac:dyDescent="0.25">
      <c r="A247" t="s">
        <v>86</v>
      </c>
      <c r="B247" t="s">
        <v>724</v>
      </c>
      <c r="C247" t="s">
        <v>45</v>
      </c>
      <c r="D247">
        <v>4</v>
      </c>
      <c r="E247" t="s">
        <v>322</v>
      </c>
      <c r="F247" t="s">
        <v>24</v>
      </c>
      <c r="G247" t="s">
        <v>308</v>
      </c>
      <c r="H247" t="s">
        <v>39</v>
      </c>
      <c r="I247" t="s">
        <v>27</v>
      </c>
      <c r="J247" t="s">
        <v>27</v>
      </c>
      <c r="K247">
        <v>3301273</v>
      </c>
      <c r="L247" t="s">
        <v>808</v>
      </c>
      <c r="M247" t="s">
        <v>63</v>
      </c>
      <c r="N247" t="s">
        <v>392</v>
      </c>
      <c r="O247">
        <v>1</v>
      </c>
      <c r="P247" t="s">
        <v>804</v>
      </c>
      <c r="Q247" t="s">
        <v>40</v>
      </c>
      <c r="R247" t="s">
        <v>29</v>
      </c>
      <c r="S247" t="s">
        <v>30</v>
      </c>
      <c r="T247" t="s">
        <v>31</v>
      </c>
      <c r="U247" t="s">
        <v>40</v>
      </c>
      <c r="V247" t="s">
        <v>40</v>
      </c>
      <c r="W247" t="s">
        <v>313</v>
      </c>
      <c r="X247" t="s">
        <v>314</v>
      </c>
      <c r="Y247" t="s">
        <v>809</v>
      </c>
      <c r="Z247" t="s">
        <v>27</v>
      </c>
    </row>
    <row r="248" spans="1:26" x14ac:dyDescent="0.25">
      <c r="A248" t="s">
        <v>86</v>
      </c>
      <c r="B248" t="s">
        <v>724</v>
      </c>
      <c r="C248" t="s">
        <v>45</v>
      </c>
      <c r="D248">
        <v>5</v>
      </c>
      <c r="E248" t="s">
        <v>325</v>
      </c>
      <c r="F248" t="s">
        <v>24</v>
      </c>
      <c r="G248" t="s">
        <v>308</v>
      </c>
      <c r="H248" t="s">
        <v>39</v>
      </c>
      <c r="I248" t="s">
        <v>27</v>
      </c>
      <c r="J248" t="s">
        <v>27</v>
      </c>
      <c r="K248">
        <v>3515974</v>
      </c>
      <c r="L248" t="s">
        <v>803</v>
      </c>
      <c r="M248" t="s">
        <v>67</v>
      </c>
      <c r="N248" t="s">
        <v>392</v>
      </c>
      <c r="O248">
        <v>1</v>
      </c>
      <c r="P248" t="s">
        <v>804</v>
      </c>
      <c r="Q248" t="s">
        <v>40</v>
      </c>
      <c r="R248" t="s">
        <v>29</v>
      </c>
      <c r="S248" t="s">
        <v>30</v>
      </c>
      <c r="T248" t="s">
        <v>31</v>
      </c>
      <c r="U248" t="s">
        <v>40</v>
      </c>
      <c r="V248" t="s">
        <v>40</v>
      </c>
      <c r="W248" t="s">
        <v>313</v>
      </c>
      <c r="X248" t="s">
        <v>314</v>
      </c>
      <c r="Y248" t="s">
        <v>810</v>
      </c>
      <c r="Z248" t="s">
        <v>27</v>
      </c>
    </row>
    <row r="249" spans="1:26" x14ac:dyDescent="0.25">
      <c r="A249" t="s">
        <v>86</v>
      </c>
      <c r="B249" t="s">
        <v>724</v>
      </c>
      <c r="C249" t="s">
        <v>45</v>
      </c>
      <c r="D249">
        <v>6</v>
      </c>
      <c r="E249" t="s">
        <v>327</v>
      </c>
      <c r="F249" t="s">
        <v>24</v>
      </c>
      <c r="G249" t="s">
        <v>308</v>
      </c>
      <c r="H249" t="s">
        <v>39</v>
      </c>
      <c r="I249" t="s">
        <v>27</v>
      </c>
      <c r="J249" t="s">
        <v>27</v>
      </c>
      <c r="K249">
        <v>3519839</v>
      </c>
      <c r="L249" t="s">
        <v>725</v>
      </c>
      <c r="M249" t="s">
        <v>121</v>
      </c>
      <c r="N249" t="s">
        <v>392</v>
      </c>
      <c r="O249">
        <v>1</v>
      </c>
      <c r="P249" t="s">
        <v>804</v>
      </c>
      <c r="Q249" t="s">
        <v>40</v>
      </c>
      <c r="R249" t="s">
        <v>29</v>
      </c>
      <c r="S249" t="s">
        <v>30</v>
      </c>
      <c r="T249" t="s">
        <v>31</v>
      </c>
      <c r="U249" t="s">
        <v>40</v>
      </c>
      <c r="V249" t="s">
        <v>40</v>
      </c>
      <c r="W249" t="s">
        <v>313</v>
      </c>
      <c r="X249" t="s">
        <v>314</v>
      </c>
      <c r="Y249" t="s">
        <v>811</v>
      </c>
      <c r="Z249" t="s">
        <v>27</v>
      </c>
    </row>
    <row r="250" spans="1:26" x14ac:dyDescent="0.25">
      <c r="A250" t="s">
        <v>86</v>
      </c>
      <c r="B250" t="s">
        <v>724</v>
      </c>
      <c r="C250" t="s">
        <v>45</v>
      </c>
      <c r="D250">
        <v>7</v>
      </c>
      <c r="E250" t="s">
        <v>330</v>
      </c>
      <c r="F250" t="s">
        <v>24</v>
      </c>
      <c r="G250" t="s">
        <v>308</v>
      </c>
      <c r="H250" t="s">
        <v>39</v>
      </c>
      <c r="I250" t="s">
        <v>27</v>
      </c>
      <c r="J250" t="s">
        <v>27</v>
      </c>
      <c r="K250">
        <v>3839443</v>
      </c>
      <c r="L250" t="s">
        <v>812</v>
      </c>
      <c r="M250" t="s">
        <v>64</v>
      </c>
      <c r="N250" t="s">
        <v>392</v>
      </c>
      <c r="O250">
        <v>1</v>
      </c>
      <c r="P250" t="s">
        <v>804</v>
      </c>
      <c r="Q250" t="s">
        <v>40</v>
      </c>
      <c r="R250" t="s">
        <v>29</v>
      </c>
      <c r="S250" t="s">
        <v>30</v>
      </c>
      <c r="T250" t="s">
        <v>31</v>
      </c>
      <c r="U250" t="s">
        <v>40</v>
      </c>
      <c r="V250" t="s">
        <v>40</v>
      </c>
      <c r="W250" t="s">
        <v>313</v>
      </c>
      <c r="X250" t="s">
        <v>314</v>
      </c>
      <c r="Y250" t="s">
        <v>813</v>
      </c>
      <c r="Z250" t="s">
        <v>27</v>
      </c>
    </row>
    <row r="251" spans="1:26" x14ac:dyDescent="0.25">
      <c r="A251" t="s">
        <v>86</v>
      </c>
      <c r="B251" t="s">
        <v>724</v>
      </c>
      <c r="C251" t="s">
        <v>45</v>
      </c>
      <c r="D251">
        <v>8</v>
      </c>
      <c r="E251" t="s">
        <v>333</v>
      </c>
      <c r="F251" t="s">
        <v>24</v>
      </c>
      <c r="G251" t="s">
        <v>308</v>
      </c>
      <c r="H251" t="s">
        <v>39</v>
      </c>
      <c r="I251" t="s">
        <v>27</v>
      </c>
      <c r="J251" t="s">
        <v>27</v>
      </c>
      <c r="K251">
        <v>3960686</v>
      </c>
      <c r="L251" t="s">
        <v>749</v>
      </c>
      <c r="M251" t="s">
        <v>91</v>
      </c>
      <c r="N251" t="s">
        <v>392</v>
      </c>
      <c r="O251">
        <v>1</v>
      </c>
      <c r="P251" t="s">
        <v>804</v>
      </c>
      <c r="Q251" t="s">
        <v>40</v>
      </c>
      <c r="R251" t="s">
        <v>29</v>
      </c>
      <c r="S251" t="s">
        <v>30</v>
      </c>
      <c r="T251" t="s">
        <v>31</v>
      </c>
      <c r="U251" t="s">
        <v>40</v>
      </c>
      <c r="V251" t="s">
        <v>40</v>
      </c>
      <c r="W251" t="s">
        <v>313</v>
      </c>
      <c r="X251" t="s">
        <v>314</v>
      </c>
      <c r="Y251" t="s">
        <v>814</v>
      </c>
      <c r="Z251" t="s">
        <v>27</v>
      </c>
    </row>
    <row r="252" spans="1:26" x14ac:dyDescent="0.25">
      <c r="A252" t="s">
        <v>86</v>
      </c>
      <c r="B252" t="s">
        <v>724</v>
      </c>
      <c r="C252" t="s">
        <v>45</v>
      </c>
      <c r="D252">
        <v>9</v>
      </c>
      <c r="E252" t="s">
        <v>335</v>
      </c>
      <c r="F252" t="s">
        <v>24</v>
      </c>
      <c r="G252" t="s">
        <v>308</v>
      </c>
      <c r="H252" t="s">
        <v>39</v>
      </c>
      <c r="I252" t="s">
        <v>27</v>
      </c>
      <c r="J252" t="s">
        <v>27</v>
      </c>
      <c r="K252">
        <v>3768063</v>
      </c>
      <c r="L252" t="s">
        <v>793</v>
      </c>
      <c r="M252" t="s">
        <v>60</v>
      </c>
      <c r="N252" t="s">
        <v>392</v>
      </c>
      <c r="O252">
        <v>1</v>
      </c>
      <c r="P252" t="s">
        <v>804</v>
      </c>
      <c r="Q252" t="s">
        <v>40</v>
      </c>
      <c r="R252" t="s">
        <v>29</v>
      </c>
      <c r="S252" t="s">
        <v>30</v>
      </c>
      <c r="T252" t="s">
        <v>31</v>
      </c>
      <c r="U252" t="s">
        <v>40</v>
      </c>
      <c r="V252" t="s">
        <v>40</v>
      </c>
      <c r="W252" t="s">
        <v>313</v>
      </c>
      <c r="X252" t="s">
        <v>314</v>
      </c>
      <c r="Y252" t="s">
        <v>815</v>
      </c>
      <c r="Z252" t="s">
        <v>27</v>
      </c>
    </row>
    <row r="253" spans="1:26" x14ac:dyDescent="0.25">
      <c r="A253" t="s">
        <v>86</v>
      </c>
      <c r="B253" t="s">
        <v>724</v>
      </c>
      <c r="C253" t="s">
        <v>45</v>
      </c>
      <c r="D253">
        <v>10</v>
      </c>
      <c r="E253" t="s">
        <v>337</v>
      </c>
      <c r="F253" t="s">
        <v>24</v>
      </c>
      <c r="G253" t="s">
        <v>308</v>
      </c>
      <c r="H253" t="s">
        <v>338</v>
      </c>
      <c r="I253" t="s">
        <v>339</v>
      </c>
      <c r="J253" t="s">
        <v>27</v>
      </c>
      <c r="K253">
        <v>5531590</v>
      </c>
      <c r="L253" t="s">
        <v>816</v>
      </c>
      <c r="M253" t="s">
        <v>51</v>
      </c>
      <c r="N253" t="s">
        <v>392</v>
      </c>
      <c r="O253">
        <v>1</v>
      </c>
      <c r="P253" t="s">
        <v>804</v>
      </c>
      <c r="Q253" t="s">
        <v>40</v>
      </c>
      <c r="R253" t="s">
        <v>29</v>
      </c>
      <c r="S253" t="s">
        <v>30</v>
      </c>
      <c r="T253" t="s">
        <v>31</v>
      </c>
      <c r="U253">
        <v>0</v>
      </c>
      <c r="V253" t="s">
        <v>40</v>
      </c>
      <c r="W253" t="s">
        <v>313</v>
      </c>
      <c r="X253" t="s">
        <v>314</v>
      </c>
      <c r="Y253" t="s">
        <v>817</v>
      </c>
      <c r="Z253" t="s">
        <v>27</v>
      </c>
    </row>
    <row r="254" spans="1:26" x14ac:dyDescent="0.25">
      <c r="A254" t="s">
        <v>86</v>
      </c>
      <c r="B254" t="s">
        <v>724</v>
      </c>
      <c r="C254" t="s">
        <v>45</v>
      </c>
      <c r="D254">
        <v>11</v>
      </c>
      <c r="E254" t="s">
        <v>344</v>
      </c>
      <c r="F254" t="s">
        <v>24</v>
      </c>
      <c r="G254" t="s">
        <v>308</v>
      </c>
      <c r="H254" t="s">
        <v>25</v>
      </c>
      <c r="I254" t="s">
        <v>38</v>
      </c>
      <c r="J254" t="s">
        <v>27</v>
      </c>
      <c r="K254">
        <v>3694802</v>
      </c>
      <c r="L254" t="s">
        <v>818</v>
      </c>
      <c r="M254" t="s">
        <v>122</v>
      </c>
      <c r="N254" t="s">
        <v>392</v>
      </c>
      <c r="O254">
        <v>1</v>
      </c>
      <c r="P254" t="s">
        <v>804</v>
      </c>
      <c r="Q254" t="s">
        <v>40</v>
      </c>
      <c r="R254" t="s">
        <v>29</v>
      </c>
      <c r="S254" t="s">
        <v>30</v>
      </c>
      <c r="T254" t="s">
        <v>31</v>
      </c>
      <c r="U254">
        <v>0</v>
      </c>
      <c r="V254" t="s">
        <v>40</v>
      </c>
      <c r="W254" t="s">
        <v>313</v>
      </c>
      <c r="X254" t="s">
        <v>314</v>
      </c>
      <c r="Y254" t="s">
        <v>819</v>
      </c>
      <c r="Z254" t="s">
        <v>27</v>
      </c>
    </row>
    <row r="255" spans="1:26" x14ac:dyDescent="0.25">
      <c r="A255" t="s">
        <v>86</v>
      </c>
      <c r="B255" t="s">
        <v>724</v>
      </c>
      <c r="C255" t="s">
        <v>45</v>
      </c>
      <c r="D255">
        <v>12</v>
      </c>
      <c r="E255" t="s">
        <v>351</v>
      </c>
      <c r="F255" t="s">
        <v>24</v>
      </c>
      <c r="G255" t="s">
        <v>308</v>
      </c>
      <c r="H255" t="s">
        <v>25</v>
      </c>
      <c r="I255" t="s">
        <v>37</v>
      </c>
      <c r="J255" t="s">
        <v>27</v>
      </c>
      <c r="K255">
        <v>5106454</v>
      </c>
      <c r="L255" t="s">
        <v>816</v>
      </c>
      <c r="M255" t="s">
        <v>51</v>
      </c>
      <c r="N255" t="s">
        <v>392</v>
      </c>
      <c r="O255">
        <v>1</v>
      </c>
      <c r="P255" t="s">
        <v>804</v>
      </c>
      <c r="Q255" t="s">
        <v>40</v>
      </c>
      <c r="R255" t="s">
        <v>29</v>
      </c>
      <c r="S255" t="s">
        <v>30</v>
      </c>
      <c r="T255" t="s">
        <v>31</v>
      </c>
      <c r="U255">
        <v>0</v>
      </c>
      <c r="V255" t="s">
        <v>40</v>
      </c>
      <c r="W255" t="s">
        <v>313</v>
      </c>
      <c r="X255" t="s">
        <v>314</v>
      </c>
      <c r="Y255" t="s">
        <v>820</v>
      </c>
      <c r="Z255" t="s">
        <v>27</v>
      </c>
    </row>
    <row r="256" spans="1:26" x14ac:dyDescent="0.25">
      <c r="A256" t="s">
        <v>86</v>
      </c>
      <c r="B256" t="s">
        <v>724</v>
      </c>
      <c r="C256" t="s">
        <v>45</v>
      </c>
      <c r="D256">
        <v>13</v>
      </c>
      <c r="E256" t="s">
        <v>357</v>
      </c>
      <c r="F256" t="s">
        <v>24</v>
      </c>
      <c r="G256" t="s">
        <v>308</v>
      </c>
      <c r="H256" t="s">
        <v>25</v>
      </c>
      <c r="I256" t="s">
        <v>35</v>
      </c>
      <c r="J256" t="s">
        <v>27</v>
      </c>
      <c r="K256">
        <v>6122268</v>
      </c>
      <c r="L256" t="s">
        <v>788</v>
      </c>
      <c r="M256" t="s">
        <v>87</v>
      </c>
      <c r="N256" t="s">
        <v>392</v>
      </c>
      <c r="O256">
        <v>1</v>
      </c>
      <c r="P256" t="s">
        <v>804</v>
      </c>
      <c r="Q256" t="s">
        <v>40</v>
      </c>
      <c r="R256" t="s">
        <v>29</v>
      </c>
      <c r="S256" t="s">
        <v>30</v>
      </c>
      <c r="T256" t="s">
        <v>31</v>
      </c>
      <c r="U256">
        <v>0</v>
      </c>
      <c r="V256" t="s">
        <v>40</v>
      </c>
      <c r="W256" t="s">
        <v>313</v>
      </c>
      <c r="X256" t="s">
        <v>314</v>
      </c>
      <c r="Y256" t="s">
        <v>821</v>
      </c>
      <c r="Z256" t="s">
        <v>27</v>
      </c>
    </row>
    <row r="257" spans="1:26" x14ac:dyDescent="0.25">
      <c r="A257" t="s">
        <v>86</v>
      </c>
      <c r="B257" t="s">
        <v>724</v>
      </c>
      <c r="C257" t="s">
        <v>45</v>
      </c>
      <c r="D257">
        <v>14</v>
      </c>
      <c r="E257" t="s">
        <v>362</v>
      </c>
      <c r="F257" t="s">
        <v>24</v>
      </c>
      <c r="G257" t="s">
        <v>308</v>
      </c>
      <c r="H257" t="s">
        <v>25</v>
      </c>
      <c r="I257" t="s">
        <v>34</v>
      </c>
      <c r="J257" t="s">
        <v>27</v>
      </c>
      <c r="K257">
        <v>6785811</v>
      </c>
      <c r="L257" t="s">
        <v>822</v>
      </c>
      <c r="M257" t="s">
        <v>88</v>
      </c>
      <c r="N257" t="s">
        <v>392</v>
      </c>
      <c r="O257">
        <v>1</v>
      </c>
      <c r="P257" t="s">
        <v>804</v>
      </c>
      <c r="Q257" t="s">
        <v>40</v>
      </c>
      <c r="R257" t="s">
        <v>29</v>
      </c>
      <c r="S257" t="s">
        <v>30</v>
      </c>
      <c r="T257" t="s">
        <v>31</v>
      </c>
      <c r="U257">
        <v>0</v>
      </c>
      <c r="V257" t="s">
        <v>40</v>
      </c>
      <c r="W257" t="s">
        <v>313</v>
      </c>
      <c r="X257" t="s">
        <v>314</v>
      </c>
      <c r="Y257" t="s">
        <v>823</v>
      </c>
      <c r="Z257" t="s">
        <v>27</v>
      </c>
    </row>
    <row r="258" spans="1:26" x14ac:dyDescent="0.25">
      <c r="A258" t="s">
        <v>86</v>
      </c>
      <c r="B258" t="s">
        <v>724</v>
      </c>
      <c r="C258" t="s">
        <v>45</v>
      </c>
      <c r="D258">
        <v>15</v>
      </c>
      <c r="E258" t="s">
        <v>366</v>
      </c>
      <c r="F258" t="s">
        <v>24</v>
      </c>
      <c r="G258" t="s">
        <v>308</v>
      </c>
      <c r="H258" t="s">
        <v>25</v>
      </c>
      <c r="I258" t="s">
        <v>33</v>
      </c>
      <c r="J258" t="s">
        <v>27</v>
      </c>
      <c r="K258">
        <v>7039537</v>
      </c>
      <c r="L258" t="s">
        <v>749</v>
      </c>
      <c r="M258" t="s">
        <v>91</v>
      </c>
      <c r="N258" t="s">
        <v>392</v>
      </c>
      <c r="O258">
        <v>1</v>
      </c>
      <c r="P258" t="s">
        <v>804</v>
      </c>
      <c r="Q258" t="s">
        <v>40</v>
      </c>
      <c r="R258" t="s">
        <v>29</v>
      </c>
      <c r="S258" t="s">
        <v>30</v>
      </c>
      <c r="T258" t="s">
        <v>31</v>
      </c>
      <c r="U258">
        <v>0</v>
      </c>
      <c r="V258" t="s">
        <v>40</v>
      </c>
      <c r="W258" t="s">
        <v>313</v>
      </c>
      <c r="X258" t="s">
        <v>314</v>
      </c>
      <c r="Y258" t="s">
        <v>824</v>
      </c>
      <c r="Z258" t="s">
        <v>27</v>
      </c>
    </row>
    <row r="259" spans="1:26" x14ac:dyDescent="0.25">
      <c r="A259" t="s">
        <v>86</v>
      </c>
      <c r="B259" t="s">
        <v>724</v>
      </c>
      <c r="C259" t="s">
        <v>45</v>
      </c>
      <c r="D259">
        <v>16</v>
      </c>
      <c r="E259" t="s">
        <v>370</v>
      </c>
      <c r="F259" t="s">
        <v>24</v>
      </c>
      <c r="G259" t="s">
        <v>308</v>
      </c>
      <c r="H259" t="s">
        <v>25</v>
      </c>
      <c r="I259" t="s">
        <v>26</v>
      </c>
      <c r="J259" t="s">
        <v>27</v>
      </c>
      <c r="K259">
        <v>7154245</v>
      </c>
      <c r="L259" t="s">
        <v>788</v>
      </c>
      <c r="M259" t="s">
        <v>87</v>
      </c>
      <c r="N259" t="s">
        <v>392</v>
      </c>
      <c r="O259">
        <v>1</v>
      </c>
      <c r="P259" t="s">
        <v>804</v>
      </c>
      <c r="Q259" t="s">
        <v>40</v>
      </c>
      <c r="R259" t="s">
        <v>29</v>
      </c>
      <c r="S259" t="s">
        <v>30</v>
      </c>
      <c r="T259" t="s">
        <v>31</v>
      </c>
      <c r="U259">
        <v>0</v>
      </c>
      <c r="V259" t="s">
        <v>40</v>
      </c>
      <c r="W259" t="s">
        <v>313</v>
      </c>
      <c r="X259" t="s">
        <v>314</v>
      </c>
      <c r="Y259" t="s">
        <v>825</v>
      </c>
      <c r="Z259" t="s">
        <v>27</v>
      </c>
    </row>
    <row r="260" spans="1:26" x14ac:dyDescent="0.25">
      <c r="A260" t="s">
        <v>86</v>
      </c>
      <c r="B260" t="s">
        <v>724</v>
      </c>
      <c r="C260" t="s">
        <v>45</v>
      </c>
      <c r="D260">
        <v>17</v>
      </c>
      <c r="E260" t="s">
        <v>375</v>
      </c>
      <c r="F260" t="s">
        <v>24</v>
      </c>
      <c r="G260" t="s">
        <v>308</v>
      </c>
      <c r="H260" t="s">
        <v>39</v>
      </c>
      <c r="I260" t="s">
        <v>27</v>
      </c>
      <c r="J260" t="s">
        <v>27</v>
      </c>
      <c r="K260">
        <v>3458165</v>
      </c>
      <c r="L260" t="s">
        <v>812</v>
      </c>
      <c r="M260" t="s">
        <v>64</v>
      </c>
      <c r="N260" t="s">
        <v>392</v>
      </c>
      <c r="O260">
        <v>1</v>
      </c>
      <c r="P260" t="s">
        <v>804</v>
      </c>
      <c r="Q260" t="s">
        <v>40</v>
      </c>
      <c r="R260" t="s">
        <v>29</v>
      </c>
      <c r="S260" t="s">
        <v>30</v>
      </c>
      <c r="T260" t="s">
        <v>31</v>
      </c>
      <c r="U260" t="s">
        <v>40</v>
      </c>
      <c r="V260" t="s">
        <v>40</v>
      </c>
      <c r="W260" t="s">
        <v>313</v>
      </c>
      <c r="X260" t="s">
        <v>314</v>
      </c>
      <c r="Y260" t="s">
        <v>826</v>
      </c>
      <c r="Z260" t="s">
        <v>27</v>
      </c>
    </row>
    <row r="261" spans="1:26" x14ac:dyDescent="0.25">
      <c r="A261" t="s">
        <v>86</v>
      </c>
      <c r="B261" t="s">
        <v>724</v>
      </c>
      <c r="C261" t="s">
        <v>45</v>
      </c>
      <c r="D261">
        <v>18</v>
      </c>
      <c r="E261" t="s">
        <v>378</v>
      </c>
      <c r="F261" t="s">
        <v>24</v>
      </c>
      <c r="G261" t="s">
        <v>308</v>
      </c>
      <c r="H261" t="s">
        <v>39</v>
      </c>
      <c r="I261" t="s">
        <v>27</v>
      </c>
      <c r="J261" t="s">
        <v>27</v>
      </c>
      <c r="K261">
        <v>3453433</v>
      </c>
      <c r="L261" t="s">
        <v>827</v>
      </c>
      <c r="M261" t="s">
        <v>124</v>
      </c>
      <c r="N261" t="s">
        <v>392</v>
      </c>
      <c r="O261">
        <v>1</v>
      </c>
      <c r="P261" t="s">
        <v>804</v>
      </c>
      <c r="Q261" t="s">
        <v>40</v>
      </c>
      <c r="R261" t="s">
        <v>29</v>
      </c>
      <c r="S261" t="s">
        <v>30</v>
      </c>
      <c r="T261" t="s">
        <v>31</v>
      </c>
      <c r="U261" t="s">
        <v>40</v>
      </c>
      <c r="V261" t="s">
        <v>40</v>
      </c>
      <c r="W261" t="s">
        <v>313</v>
      </c>
      <c r="X261" t="s">
        <v>314</v>
      </c>
      <c r="Y261" t="s">
        <v>828</v>
      </c>
      <c r="Z261" t="s">
        <v>27</v>
      </c>
    </row>
    <row r="262" spans="1:26" x14ac:dyDescent="0.25">
      <c r="A262" t="s">
        <v>86</v>
      </c>
      <c r="B262" t="s">
        <v>724</v>
      </c>
      <c r="C262" t="s">
        <v>45</v>
      </c>
      <c r="D262">
        <v>19</v>
      </c>
      <c r="E262" t="s">
        <v>381</v>
      </c>
      <c r="F262" t="s">
        <v>24</v>
      </c>
      <c r="G262" t="s">
        <v>308</v>
      </c>
      <c r="H262" t="s">
        <v>39</v>
      </c>
      <c r="I262" t="s">
        <v>27</v>
      </c>
      <c r="J262" t="s">
        <v>27</v>
      </c>
      <c r="K262">
        <v>3243443</v>
      </c>
      <c r="L262" t="s">
        <v>730</v>
      </c>
      <c r="M262" t="s">
        <v>61</v>
      </c>
      <c r="N262" t="s">
        <v>392</v>
      </c>
      <c r="O262">
        <v>1</v>
      </c>
      <c r="P262" t="s">
        <v>804</v>
      </c>
      <c r="Q262" t="s">
        <v>40</v>
      </c>
      <c r="R262" t="s">
        <v>29</v>
      </c>
      <c r="S262" t="s">
        <v>30</v>
      </c>
      <c r="T262" t="s">
        <v>31</v>
      </c>
      <c r="U262" t="s">
        <v>40</v>
      </c>
      <c r="V262" t="s">
        <v>40</v>
      </c>
      <c r="W262" t="s">
        <v>313</v>
      </c>
      <c r="X262" t="s">
        <v>314</v>
      </c>
      <c r="Y262" t="s">
        <v>829</v>
      </c>
      <c r="Z262" t="s">
        <v>27</v>
      </c>
    </row>
    <row r="263" spans="1:26" x14ac:dyDescent="0.25">
      <c r="A263" t="s">
        <v>86</v>
      </c>
      <c r="B263" t="s">
        <v>724</v>
      </c>
      <c r="C263" t="s">
        <v>45</v>
      </c>
      <c r="D263">
        <v>20</v>
      </c>
      <c r="E263" t="s">
        <v>383</v>
      </c>
      <c r="F263" t="s">
        <v>24</v>
      </c>
      <c r="G263" t="s">
        <v>308</v>
      </c>
      <c r="H263" t="s">
        <v>39</v>
      </c>
      <c r="I263" t="s">
        <v>27</v>
      </c>
      <c r="J263" t="s">
        <v>27</v>
      </c>
      <c r="K263">
        <v>4010825</v>
      </c>
      <c r="L263" t="s">
        <v>818</v>
      </c>
      <c r="M263" t="s">
        <v>122</v>
      </c>
      <c r="N263" t="s">
        <v>392</v>
      </c>
      <c r="O263">
        <v>1</v>
      </c>
      <c r="P263" t="s">
        <v>804</v>
      </c>
      <c r="Q263" t="s">
        <v>40</v>
      </c>
      <c r="R263" t="s">
        <v>29</v>
      </c>
      <c r="S263" t="s">
        <v>30</v>
      </c>
      <c r="T263" t="s">
        <v>31</v>
      </c>
      <c r="U263" t="s">
        <v>40</v>
      </c>
      <c r="V263" t="s">
        <v>40</v>
      </c>
      <c r="W263" t="s">
        <v>313</v>
      </c>
      <c r="X263" t="s">
        <v>314</v>
      </c>
      <c r="Y263" t="s">
        <v>830</v>
      </c>
      <c r="Z263" t="s">
        <v>27</v>
      </c>
    </row>
    <row r="264" spans="1:26" x14ac:dyDescent="0.25">
      <c r="A264" t="s">
        <v>86</v>
      </c>
      <c r="B264" t="s">
        <v>724</v>
      </c>
      <c r="C264" t="s">
        <v>45</v>
      </c>
      <c r="D264">
        <v>21</v>
      </c>
      <c r="E264" t="s">
        <v>386</v>
      </c>
      <c r="F264" t="s">
        <v>24</v>
      </c>
      <c r="G264" t="s">
        <v>308</v>
      </c>
      <c r="H264" t="s">
        <v>39</v>
      </c>
      <c r="I264" t="s">
        <v>27</v>
      </c>
      <c r="J264" t="s">
        <v>27</v>
      </c>
      <c r="K264">
        <v>4202879</v>
      </c>
      <c r="L264" t="s">
        <v>749</v>
      </c>
      <c r="M264" t="s">
        <v>91</v>
      </c>
      <c r="N264" t="s">
        <v>392</v>
      </c>
      <c r="O264">
        <v>1</v>
      </c>
      <c r="P264" t="s">
        <v>804</v>
      </c>
      <c r="Q264" t="s">
        <v>40</v>
      </c>
      <c r="R264" t="s">
        <v>29</v>
      </c>
      <c r="S264" t="s">
        <v>30</v>
      </c>
      <c r="T264" t="s">
        <v>31</v>
      </c>
      <c r="U264" t="s">
        <v>40</v>
      </c>
      <c r="V264" t="s">
        <v>40</v>
      </c>
      <c r="W264" t="s">
        <v>313</v>
      </c>
      <c r="X264" t="s">
        <v>314</v>
      </c>
      <c r="Y264" t="s">
        <v>831</v>
      </c>
      <c r="Z264" t="s">
        <v>27</v>
      </c>
    </row>
    <row r="265" spans="1:26" x14ac:dyDescent="0.25">
      <c r="A265" t="s">
        <v>86</v>
      </c>
      <c r="B265" t="s">
        <v>724</v>
      </c>
      <c r="C265" t="s">
        <v>45</v>
      </c>
      <c r="D265">
        <v>22</v>
      </c>
      <c r="E265" t="s">
        <v>389</v>
      </c>
      <c r="F265" t="s">
        <v>24</v>
      </c>
      <c r="G265" t="s">
        <v>308</v>
      </c>
      <c r="H265" t="s">
        <v>39</v>
      </c>
      <c r="I265" t="s">
        <v>27</v>
      </c>
      <c r="J265" t="s">
        <v>27</v>
      </c>
      <c r="K265">
        <v>4015060</v>
      </c>
      <c r="L265" t="s">
        <v>749</v>
      </c>
      <c r="M265" t="s">
        <v>91</v>
      </c>
      <c r="N265" t="s">
        <v>392</v>
      </c>
      <c r="O265">
        <v>1</v>
      </c>
      <c r="P265" t="s">
        <v>804</v>
      </c>
      <c r="Q265" t="s">
        <v>40</v>
      </c>
      <c r="R265" t="s">
        <v>29</v>
      </c>
      <c r="S265" t="s">
        <v>30</v>
      </c>
      <c r="T265" t="s">
        <v>31</v>
      </c>
      <c r="U265" t="s">
        <v>40</v>
      </c>
      <c r="V265" t="s">
        <v>40</v>
      </c>
      <c r="W265" t="s">
        <v>313</v>
      </c>
      <c r="X265" t="s">
        <v>314</v>
      </c>
      <c r="Y265" t="s">
        <v>832</v>
      </c>
      <c r="Z265" t="s">
        <v>27</v>
      </c>
    </row>
    <row r="266" spans="1:26" x14ac:dyDescent="0.25">
      <c r="A266" t="s">
        <v>92</v>
      </c>
      <c r="B266" t="s">
        <v>833</v>
      </c>
      <c r="C266" t="s">
        <v>23</v>
      </c>
      <c r="D266">
        <v>1</v>
      </c>
      <c r="E266" t="s">
        <v>307</v>
      </c>
      <c r="F266" t="s">
        <v>24</v>
      </c>
      <c r="G266" t="s">
        <v>308</v>
      </c>
      <c r="H266" t="s">
        <v>39</v>
      </c>
      <c r="I266" t="s">
        <v>27</v>
      </c>
      <c r="J266" t="s">
        <v>27</v>
      </c>
      <c r="K266">
        <v>4454</v>
      </c>
      <c r="L266" t="s">
        <v>834</v>
      </c>
      <c r="M266" t="s">
        <v>107</v>
      </c>
      <c r="N266" t="s">
        <v>835</v>
      </c>
      <c r="O266" t="s">
        <v>40</v>
      </c>
      <c r="P266" t="s">
        <v>836</v>
      </c>
      <c r="Q266" t="s">
        <v>837</v>
      </c>
      <c r="R266" t="s">
        <v>49</v>
      </c>
      <c r="S266" t="s">
        <v>30</v>
      </c>
      <c r="T266" t="s">
        <v>31</v>
      </c>
      <c r="U266" t="s">
        <v>40</v>
      </c>
      <c r="V266" t="s">
        <v>40</v>
      </c>
      <c r="W266" t="s">
        <v>313</v>
      </c>
      <c r="X266" t="s">
        <v>314</v>
      </c>
      <c r="Y266" t="s">
        <v>838</v>
      </c>
      <c r="Z266" t="s">
        <v>27</v>
      </c>
    </row>
    <row r="267" spans="1:26" x14ac:dyDescent="0.25">
      <c r="A267" t="s">
        <v>92</v>
      </c>
      <c r="B267" t="s">
        <v>833</v>
      </c>
      <c r="C267" t="s">
        <v>23</v>
      </c>
      <c r="D267">
        <v>2</v>
      </c>
      <c r="E267" t="s">
        <v>315</v>
      </c>
      <c r="F267" t="s">
        <v>24</v>
      </c>
      <c r="G267" t="s">
        <v>308</v>
      </c>
      <c r="H267" t="s">
        <v>39</v>
      </c>
      <c r="I267" t="s">
        <v>27</v>
      </c>
      <c r="J267" t="s">
        <v>27</v>
      </c>
      <c r="K267">
        <v>18567</v>
      </c>
      <c r="L267" t="s">
        <v>839</v>
      </c>
      <c r="M267" t="s">
        <v>48</v>
      </c>
      <c r="N267" t="s">
        <v>840</v>
      </c>
      <c r="O267" t="s">
        <v>40</v>
      </c>
      <c r="P267" t="s">
        <v>836</v>
      </c>
      <c r="Q267" t="s">
        <v>321</v>
      </c>
      <c r="R267" t="s">
        <v>29</v>
      </c>
      <c r="S267" t="s">
        <v>30</v>
      </c>
      <c r="T267" t="s">
        <v>31</v>
      </c>
      <c r="U267" t="s">
        <v>40</v>
      </c>
      <c r="V267" t="s">
        <v>40</v>
      </c>
      <c r="W267" t="s">
        <v>313</v>
      </c>
      <c r="X267" t="s">
        <v>314</v>
      </c>
      <c r="Y267" t="s">
        <v>32</v>
      </c>
      <c r="Z267" t="s">
        <v>27</v>
      </c>
    </row>
    <row r="268" spans="1:26" x14ac:dyDescent="0.25">
      <c r="A268" t="s">
        <v>92</v>
      </c>
      <c r="B268" t="s">
        <v>833</v>
      </c>
      <c r="C268" t="s">
        <v>23</v>
      </c>
      <c r="D268">
        <v>3</v>
      </c>
      <c r="E268" t="s">
        <v>319</v>
      </c>
      <c r="F268" t="s">
        <v>24</v>
      </c>
      <c r="G268" t="s">
        <v>308</v>
      </c>
      <c r="H268" t="s">
        <v>39</v>
      </c>
      <c r="I268" t="s">
        <v>27</v>
      </c>
      <c r="J268" t="s">
        <v>27</v>
      </c>
      <c r="K268">
        <v>15755</v>
      </c>
      <c r="L268" t="s">
        <v>841</v>
      </c>
      <c r="M268" t="s">
        <v>95</v>
      </c>
      <c r="N268" t="s">
        <v>842</v>
      </c>
      <c r="O268" t="s">
        <v>40</v>
      </c>
      <c r="P268" t="s">
        <v>836</v>
      </c>
      <c r="Q268" t="s">
        <v>321</v>
      </c>
      <c r="R268" t="s">
        <v>29</v>
      </c>
      <c r="S268" t="s">
        <v>30</v>
      </c>
      <c r="T268" t="s">
        <v>31</v>
      </c>
      <c r="U268" t="s">
        <v>40</v>
      </c>
      <c r="V268" t="s">
        <v>40</v>
      </c>
      <c r="W268" t="s">
        <v>313</v>
      </c>
      <c r="X268" t="s">
        <v>314</v>
      </c>
      <c r="Y268" t="s">
        <v>32</v>
      </c>
      <c r="Z268" t="s">
        <v>27</v>
      </c>
    </row>
    <row r="269" spans="1:26" x14ac:dyDescent="0.25">
      <c r="A269" t="s">
        <v>92</v>
      </c>
      <c r="B269" t="s">
        <v>833</v>
      </c>
      <c r="C269" t="s">
        <v>23</v>
      </c>
      <c r="D269">
        <v>4</v>
      </c>
      <c r="E269" t="s">
        <v>322</v>
      </c>
      <c r="F269" t="s">
        <v>24</v>
      </c>
      <c r="G269" t="s">
        <v>308</v>
      </c>
      <c r="H269" t="s">
        <v>39</v>
      </c>
      <c r="I269" t="s">
        <v>27</v>
      </c>
      <c r="J269" t="s">
        <v>27</v>
      </c>
      <c r="K269">
        <v>53962</v>
      </c>
      <c r="L269" t="s">
        <v>843</v>
      </c>
      <c r="M269" t="s">
        <v>70</v>
      </c>
      <c r="N269" t="s">
        <v>844</v>
      </c>
      <c r="O269" t="s">
        <v>40</v>
      </c>
      <c r="P269" t="s">
        <v>836</v>
      </c>
      <c r="Q269" t="s">
        <v>385</v>
      </c>
      <c r="R269" t="s">
        <v>29</v>
      </c>
      <c r="S269" t="s">
        <v>30</v>
      </c>
      <c r="T269" t="s">
        <v>31</v>
      </c>
      <c r="U269" t="s">
        <v>40</v>
      </c>
      <c r="V269" t="s">
        <v>40</v>
      </c>
      <c r="W269" t="s">
        <v>313</v>
      </c>
      <c r="X269" t="s">
        <v>314</v>
      </c>
      <c r="Y269" t="s">
        <v>32</v>
      </c>
      <c r="Z269" t="s">
        <v>27</v>
      </c>
    </row>
    <row r="270" spans="1:26" x14ac:dyDescent="0.25">
      <c r="A270" t="s">
        <v>92</v>
      </c>
      <c r="B270" t="s">
        <v>833</v>
      </c>
      <c r="C270" t="s">
        <v>23</v>
      </c>
      <c r="D270">
        <v>5</v>
      </c>
      <c r="E270" t="s">
        <v>325</v>
      </c>
      <c r="F270" t="s">
        <v>24</v>
      </c>
      <c r="G270" t="s">
        <v>308</v>
      </c>
      <c r="H270" t="s">
        <v>39</v>
      </c>
      <c r="I270" t="s">
        <v>27</v>
      </c>
      <c r="J270" t="s">
        <v>27</v>
      </c>
      <c r="K270">
        <v>54109</v>
      </c>
      <c r="L270" t="s">
        <v>845</v>
      </c>
      <c r="M270" t="s">
        <v>72</v>
      </c>
      <c r="N270" t="s">
        <v>846</v>
      </c>
      <c r="O270" t="s">
        <v>40</v>
      </c>
      <c r="P270" t="s">
        <v>836</v>
      </c>
      <c r="Q270" t="s">
        <v>385</v>
      </c>
      <c r="R270" t="s">
        <v>29</v>
      </c>
      <c r="S270" t="s">
        <v>30</v>
      </c>
      <c r="T270" t="s">
        <v>31</v>
      </c>
      <c r="U270" t="s">
        <v>40</v>
      </c>
      <c r="V270" t="s">
        <v>40</v>
      </c>
      <c r="W270" t="s">
        <v>313</v>
      </c>
      <c r="X270" t="s">
        <v>314</v>
      </c>
      <c r="Y270" t="s">
        <v>32</v>
      </c>
      <c r="Z270" t="s">
        <v>27</v>
      </c>
    </row>
    <row r="271" spans="1:26" x14ac:dyDescent="0.25">
      <c r="A271" t="s">
        <v>92</v>
      </c>
      <c r="B271" t="s">
        <v>833</v>
      </c>
      <c r="C271" t="s">
        <v>23</v>
      </c>
      <c r="D271">
        <v>6</v>
      </c>
      <c r="E271" t="s">
        <v>327</v>
      </c>
      <c r="F271" t="s">
        <v>24</v>
      </c>
      <c r="G271" t="s">
        <v>308</v>
      </c>
      <c r="H271" t="s">
        <v>39</v>
      </c>
      <c r="I271" t="s">
        <v>27</v>
      </c>
      <c r="J271" t="s">
        <v>27</v>
      </c>
      <c r="K271">
        <v>27477</v>
      </c>
      <c r="L271" t="s">
        <v>847</v>
      </c>
      <c r="M271" t="s">
        <v>85</v>
      </c>
      <c r="N271" t="s">
        <v>848</v>
      </c>
      <c r="O271" t="s">
        <v>40</v>
      </c>
      <c r="P271" t="s">
        <v>836</v>
      </c>
      <c r="Q271" t="s">
        <v>321</v>
      </c>
      <c r="R271" t="s">
        <v>29</v>
      </c>
      <c r="S271" t="s">
        <v>30</v>
      </c>
      <c r="T271" t="s">
        <v>31</v>
      </c>
      <c r="U271" t="s">
        <v>40</v>
      </c>
      <c r="V271" t="s">
        <v>40</v>
      </c>
      <c r="W271" t="s">
        <v>313</v>
      </c>
      <c r="X271" t="s">
        <v>314</v>
      </c>
      <c r="Y271" t="s">
        <v>32</v>
      </c>
      <c r="Z271" t="s">
        <v>27</v>
      </c>
    </row>
    <row r="272" spans="1:26" x14ac:dyDescent="0.25">
      <c r="A272" t="s">
        <v>92</v>
      </c>
      <c r="B272" t="s">
        <v>833</v>
      </c>
      <c r="C272" t="s">
        <v>23</v>
      </c>
      <c r="D272">
        <v>7</v>
      </c>
      <c r="E272" t="s">
        <v>330</v>
      </c>
      <c r="F272" t="s">
        <v>24</v>
      </c>
      <c r="G272" t="s">
        <v>308</v>
      </c>
      <c r="H272" t="s">
        <v>39</v>
      </c>
      <c r="I272" t="s">
        <v>27</v>
      </c>
      <c r="J272" t="s">
        <v>27</v>
      </c>
      <c r="K272">
        <v>282742</v>
      </c>
      <c r="L272" t="s">
        <v>847</v>
      </c>
      <c r="M272" t="s">
        <v>85</v>
      </c>
      <c r="N272" t="s">
        <v>849</v>
      </c>
      <c r="O272" t="s">
        <v>40</v>
      </c>
      <c r="P272" t="s">
        <v>836</v>
      </c>
      <c r="Q272" t="s">
        <v>517</v>
      </c>
      <c r="R272" t="s">
        <v>29</v>
      </c>
      <c r="S272" t="s">
        <v>30</v>
      </c>
      <c r="T272" t="s">
        <v>31</v>
      </c>
      <c r="U272" t="s">
        <v>40</v>
      </c>
      <c r="V272" t="s">
        <v>40</v>
      </c>
      <c r="W272" t="s">
        <v>313</v>
      </c>
      <c r="X272" t="s">
        <v>314</v>
      </c>
      <c r="Y272" t="s">
        <v>32</v>
      </c>
      <c r="Z272" t="s">
        <v>27</v>
      </c>
    </row>
    <row r="273" spans="1:26" x14ac:dyDescent="0.25">
      <c r="A273" t="s">
        <v>92</v>
      </c>
      <c r="B273" t="s">
        <v>833</v>
      </c>
      <c r="C273" t="s">
        <v>23</v>
      </c>
      <c r="D273">
        <v>8</v>
      </c>
      <c r="E273" t="s">
        <v>333</v>
      </c>
      <c r="F273" t="s">
        <v>24</v>
      </c>
      <c r="G273" t="s">
        <v>308</v>
      </c>
      <c r="H273" t="s">
        <v>39</v>
      </c>
      <c r="I273" t="s">
        <v>27</v>
      </c>
      <c r="J273" t="s">
        <v>27</v>
      </c>
      <c r="K273">
        <v>173041</v>
      </c>
      <c r="L273" t="s">
        <v>841</v>
      </c>
      <c r="M273" t="s">
        <v>95</v>
      </c>
      <c r="N273" t="s">
        <v>850</v>
      </c>
      <c r="O273" t="s">
        <v>40</v>
      </c>
      <c r="P273" t="s">
        <v>836</v>
      </c>
      <c r="Q273" t="s">
        <v>851</v>
      </c>
      <c r="R273" t="s">
        <v>29</v>
      </c>
      <c r="S273" t="s">
        <v>30</v>
      </c>
      <c r="T273" t="s">
        <v>31</v>
      </c>
      <c r="U273" t="s">
        <v>40</v>
      </c>
      <c r="V273" t="s">
        <v>40</v>
      </c>
      <c r="W273" t="s">
        <v>313</v>
      </c>
      <c r="X273" t="s">
        <v>314</v>
      </c>
      <c r="Y273" t="s">
        <v>32</v>
      </c>
      <c r="Z273" t="s">
        <v>27</v>
      </c>
    </row>
    <row r="274" spans="1:26" x14ac:dyDescent="0.25">
      <c r="A274" t="s">
        <v>92</v>
      </c>
      <c r="B274" t="s">
        <v>833</v>
      </c>
      <c r="C274" t="s">
        <v>23</v>
      </c>
      <c r="D274">
        <v>9</v>
      </c>
      <c r="E274" t="s">
        <v>335</v>
      </c>
      <c r="F274" t="s">
        <v>24</v>
      </c>
      <c r="G274" t="s">
        <v>308</v>
      </c>
      <c r="H274" t="s">
        <v>39</v>
      </c>
      <c r="I274" t="s">
        <v>27</v>
      </c>
      <c r="J274" t="s">
        <v>27</v>
      </c>
      <c r="K274">
        <v>121638</v>
      </c>
      <c r="L274" t="s">
        <v>847</v>
      </c>
      <c r="M274" t="s">
        <v>85</v>
      </c>
      <c r="N274" t="s">
        <v>852</v>
      </c>
      <c r="O274" t="s">
        <v>40</v>
      </c>
      <c r="P274" t="s">
        <v>836</v>
      </c>
      <c r="Q274" t="s">
        <v>318</v>
      </c>
      <c r="R274" t="s">
        <v>29</v>
      </c>
      <c r="S274" t="s">
        <v>30</v>
      </c>
      <c r="T274" t="s">
        <v>31</v>
      </c>
      <c r="U274" t="s">
        <v>40</v>
      </c>
      <c r="V274" t="s">
        <v>40</v>
      </c>
      <c r="W274" t="s">
        <v>313</v>
      </c>
      <c r="X274" t="s">
        <v>314</v>
      </c>
      <c r="Y274" t="s">
        <v>32</v>
      </c>
      <c r="Z274" t="s">
        <v>27</v>
      </c>
    </row>
    <row r="275" spans="1:26" x14ac:dyDescent="0.25">
      <c r="A275" t="s">
        <v>92</v>
      </c>
      <c r="B275" t="s">
        <v>833</v>
      </c>
      <c r="C275" t="s">
        <v>23</v>
      </c>
      <c r="D275">
        <v>10</v>
      </c>
      <c r="E275" t="s">
        <v>337</v>
      </c>
      <c r="F275" t="s">
        <v>24</v>
      </c>
      <c r="G275" t="s">
        <v>308</v>
      </c>
      <c r="H275" t="s">
        <v>338</v>
      </c>
      <c r="I275" t="s">
        <v>339</v>
      </c>
      <c r="J275" t="s">
        <v>27</v>
      </c>
      <c r="K275">
        <v>36493</v>
      </c>
      <c r="L275" t="s">
        <v>853</v>
      </c>
      <c r="M275" t="s">
        <v>53</v>
      </c>
      <c r="N275" t="s">
        <v>854</v>
      </c>
      <c r="O275">
        <v>720</v>
      </c>
      <c r="P275" t="s">
        <v>836</v>
      </c>
      <c r="Q275" t="s">
        <v>855</v>
      </c>
      <c r="R275" t="s">
        <v>29</v>
      </c>
      <c r="S275" t="s">
        <v>30</v>
      </c>
      <c r="T275" t="s">
        <v>31</v>
      </c>
      <c r="U275" t="s">
        <v>856</v>
      </c>
      <c r="V275" t="s">
        <v>40</v>
      </c>
      <c r="W275" t="s">
        <v>313</v>
      </c>
      <c r="X275" t="s">
        <v>314</v>
      </c>
      <c r="Y275" t="s">
        <v>32</v>
      </c>
      <c r="Z275" t="s">
        <v>27</v>
      </c>
    </row>
    <row r="276" spans="1:26" x14ac:dyDescent="0.25">
      <c r="A276" t="s">
        <v>92</v>
      </c>
      <c r="B276" t="s">
        <v>833</v>
      </c>
      <c r="C276" t="s">
        <v>23</v>
      </c>
      <c r="D276">
        <v>11</v>
      </c>
      <c r="E276" t="s">
        <v>344</v>
      </c>
      <c r="F276" t="s">
        <v>24</v>
      </c>
      <c r="G276" t="s">
        <v>308</v>
      </c>
      <c r="H276" t="s">
        <v>25</v>
      </c>
      <c r="I276" t="s">
        <v>38</v>
      </c>
      <c r="J276" t="s">
        <v>27</v>
      </c>
      <c r="K276">
        <v>207419</v>
      </c>
      <c r="L276" t="s">
        <v>847</v>
      </c>
      <c r="M276" t="s">
        <v>85</v>
      </c>
      <c r="N276" t="s">
        <v>857</v>
      </c>
      <c r="O276" t="s">
        <v>858</v>
      </c>
      <c r="P276" t="s">
        <v>836</v>
      </c>
      <c r="Q276" t="s">
        <v>859</v>
      </c>
      <c r="R276" t="s">
        <v>29</v>
      </c>
      <c r="S276" t="s">
        <v>30</v>
      </c>
      <c r="T276" t="s">
        <v>31</v>
      </c>
      <c r="U276" t="s">
        <v>860</v>
      </c>
      <c r="V276" t="s">
        <v>40</v>
      </c>
      <c r="W276" t="s">
        <v>313</v>
      </c>
      <c r="X276" t="s">
        <v>314</v>
      </c>
      <c r="Y276" t="s">
        <v>32</v>
      </c>
      <c r="Z276" t="s">
        <v>27</v>
      </c>
    </row>
    <row r="277" spans="1:26" x14ac:dyDescent="0.25">
      <c r="A277" t="s">
        <v>92</v>
      </c>
      <c r="B277" t="s">
        <v>833</v>
      </c>
      <c r="C277" t="s">
        <v>23</v>
      </c>
      <c r="D277">
        <v>12</v>
      </c>
      <c r="E277" t="s">
        <v>351</v>
      </c>
      <c r="F277" t="s">
        <v>24</v>
      </c>
      <c r="G277" t="s">
        <v>308</v>
      </c>
      <c r="H277" t="s">
        <v>25</v>
      </c>
      <c r="I277" t="s">
        <v>37</v>
      </c>
      <c r="J277" t="s">
        <v>27</v>
      </c>
      <c r="K277">
        <v>95238</v>
      </c>
      <c r="L277" t="s">
        <v>861</v>
      </c>
      <c r="M277" t="s">
        <v>96</v>
      </c>
      <c r="N277" t="s">
        <v>862</v>
      </c>
      <c r="O277" t="s">
        <v>863</v>
      </c>
      <c r="P277" t="s">
        <v>836</v>
      </c>
      <c r="Q277" t="s">
        <v>864</v>
      </c>
      <c r="R277" t="s">
        <v>29</v>
      </c>
      <c r="S277" t="s">
        <v>30</v>
      </c>
      <c r="T277" t="s">
        <v>31</v>
      </c>
      <c r="U277" t="s">
        <v>865</v>
      </c>
      <c r="V277" t="s">
        <v>40</v>
      </c>
      <c r="W277" t="s">
        <v>313</v>
      </c>
      <c r="X277" t="s">
        <v>314</v>
      </c>
      <c r="Y277" t="s">
        <v>32</v>
      </c>
      <c r="Z277" t="s">
        <v>27</v>
      </c>
    </row>
    <row r="278" spans="1:26" x14ac:dyDescent="0.25">
      <c r="A278" t="s">
        <v>92</v>
      </c>
      <c r="B278" t="s">
        <v>833</v>
      </c>
      <c r="C278" t="s">
        <v>23</v>
      </c>
      <c r="D278">
        <v>13</v>
      </c>
      <c r="E278" t="s">
        <v>357</v>
      </c>
      <c r="F278" t="s">
        <v>24</v>
      </c>
      <c r="G278" t="s">
        <v>308</v>
      </c>
      <c r="H278" t="s">
        <v>25</v>
      </c>
      <c r="I278" t="s">
        <v>35</v>
      </c>
      <c r="J278" t="s">
        <v>27</v>
      </c>
      <c r="K278">
        <v>44942</v>
      </c>
      <c r="L278" t="s">
        <v>841</v>
      </c>
      <c r="M278" t="s">
        <v>95</v>
      </c>
      <c r="N278" t="s">
        <v>866</v>
      </c>
      <c r="O278">
        <v>720</v>
      </c>
      <c r="P278" t="s">
        <v>836</v>
      </c>
      <c r="Q278" t="s">
        <v>867</v>
      </c>
      <c r="R278" t="s">
        <v>29</v>
      </c>
      <c r="S278" t="s">
        <v>30</v>
      </c>
      <c r="T278" t="s">
        <v>31</v>
      </c>
      <c r="U278" t="s">
        <v>868</v>
      </c>
      <c r="V278" t="s">
        <v>40</v>
      </c>
      <c r="W278" t="s">
        <v>313</v>
      </c>
      <c r="X278" t="s">
        <v>314</v>
      </c>
      <c r="Y278" t="s">
        <v>32</v>
      </c>
      <c r="Z278" t="s">
        <v>27</v>
      </c>
    </row>
    <row r="279" spans="1:26" x14ac:dyDescent="0.25">
      <c r="A279" t="s">
        <v>92</v>
      </c>
      <c r="B279" t="s">
        <v>833</v>
      </c>
      <c r="C279" t="s">
        <v>23</v>
      </c>
      <c r="D279">
        <v>14</v>
      </c>
      <c r="E279" t="s">
        <v>362</v>
      </c>
      <c r="F279" t="s">
        <v>24</v>
      </c>
      <c r="G279" t="s">
        <v>308</v>
      </c>
      <c r="H279" t="s">
        <v>25</v>
      </c>
      <c r="I279" t="s">
        <v>34</v>
      </c>
      <c r="J279" t="s">
        <v>27</v>
      </c>
      <c r="K279">
        <v>27936</v>
      </c>
      <c r="L279" t="s">
        <v>861</v>
      </c>
      <c r="M279" t="s">
        <v>96</v>
      </c>
      <c r="N279" t="s">
        <v>869</v>
      </c>
      <c r="O279">
        <v>360</v>
      </c>
      <c r="P279" t="s">
        <v>836</v>
      </c>
      <c r="Q279" t="s">
        <v>870</v>
      </c>
      <c r="R279" t="s">
        <v>29</v>
      </c>
      <c r="S279" t="s">
        <v>30</v>
      </c>
      <c r="T279" t="s">
        <v>31</v>
      </c>
      <c r="U279" t="s">
        <v>871</v>
      </c>
      <c r="V279" t="s">
        <v>40</v>
      </c>
      <c r="W279" t="s">
        <v>313</v>
      </c>
      <c r="X279" t="s">
        <v>314</v>
      </c>
      <c r="Y279" t="s">
        <v>32</v>
      </c>
      <c r="Z279" t="s">
        <v>27</v>
      </c>
    </row>
    <row r="280" spans="1:26" x14ac:dyDescent="0.25">
      <c r="A280" t="s">
        <v>92</v>
      </c>
      <c r="B280" t="s">
        <v>833</v>
      </c>
      <c r="C280" t="s">
        <v>23</v>
      </c>
      <c r="D280">
        <v>15</v>
      </c>
      <c r="E280" t="s">
        <v>366</v>
      </c>
      <c r="F280" t="s">
        <v>24</v>
      </c>
      <c r="G280" t="s">
        <v>308</v>
      </c>
      <c r="H280" t="s">
        <v>25</v>
      </c>
      <c r="I280" t="s">
        <v>33</v>
      </c>
      <c r="J280" t="s">
        <v>27</v>
      </c>
      <c r="K280">
        <v>6909</v>
      </c>
      <c r="L280" t="s">
        <v>845</v>
      </c>
      <c r="M280" t="s">
        <v>72</v>
      </c>
      <c r="N280" t="s">
        <v>872</v>
      </c>
      <c r="O280">
        <v>180</v>
      </c>
      <c r="P280" t="s">
        <v>836</v>
      </c>
      <c r="Q280" t="s">
        <v>732</v>
      </c>
      <c r="R280" t="s">
        <v>29</v>
      </c>
      <c r="S280" t="s">
        <v>30</v>
      </c>
      <c r="T280" t="s">
        <v>31</v>
      </c>
      <c r="U280" t="s">
        <v>873</v>
      </c>
      <c r="V280" t="s">
        <v>40</v>
      </c>
      <c r="W280" t="s">
        <v>313</v>
      </c>
      <c r="X280" t="s">
        <v>314</v>
      </c>
      <c r="Y280" t="s">
        <v>32</v>
      </c>
      <c r="Z280" t="s">
        <v>27</v>
      </c>
    </row>
    <row r="281" spans="1:26" x14ac:dyDescent="0.25">
      <c r="A281" t="s">
        <v>92</v>
      </c>
      <c r="B281" t="s">
        <v>833</v>
      </c>
      <c r="C281" t="s">
        <v>23</v>
      </c>
      <c r="D281">
        <v>16</v>
      </c>
      <c r="E281" t="s">
        <v>370</v>
      </c>
      <c r="F281" t="s">
        <v>24</v>
      </c>
      <c r="G281" t="s">
        <v>308</v>
      </c>
      <c r="H281" t="s">
        <v>25</v>
      </c>
      <c r="I281" t="s">
        <v>26</v>
      </c>
      <c r="J281" t="s">
        <v>27</v>
      </c>
      <c r="K281">
        <v>2629</v>
      </c>
      <c r="L281" t="s">
        <v>874</v>
      </c>
      <c r="M281" t="s">
        <v>285</v>
      </c>
      <c r="N281" t="s">
        <v>875</v>
      </c>
      <c r="O281">
        <v>90</v>
      </c>
      <c r="P281" t="s">
        <v>836</v>
      </c>
      <c r="Q281" t="s">
        <v>876</v>
      </c>
      <c r="R281" t="s">
        <v>49</v>
      </c>
      <c r="S281" t="s">
        <v>30</v>
      </c>
      <c r="T281" t="s">
        <v>31</v>
      </c>
      <c r="U281" t="s">
        <v>877</v>
      </c>
      <c r="V281" t="s">
        <v>40</v>
      </c>
      <c r="W281" t="s">
        <v>313</v>
      </c>
      <c r="X281" t="s">
        <v>314</v>
      </c>
      <c r="Y281" t="s">
        <v>878</v>
      </c>
      <c r="Z281" t="s">
        <v>27</v>
      </c>
    </row>
    <row r="282" spans="1:26" x14ac:dyDescent="0.25">
      <c r="A282" t="s">
        <v>92</v>
      </c>
      <c r="B282" t="s">
        <v>833</v>
      </c>
      <c r="C282" t="s">
        <v>23</v>
      </c>
      <c r="D282">
        <v>17</v>
      </c>
      <c r="E282" t="s">
        <v>375</v>
      </c>
      <c r="F282" t="s">
        <v>24</v>
      </c>
      <c r="G282" t="s">
        <v>308</v>
      </c>
      <c r="H282" t="s">
        <v>39</v>
      </c>
      <c r="I282" t="s">
        <v>27</v>
      </c>
      <c r="J282" t="s">
        <v>27</v>
      </c>
      <c r="K282">
        <v>63399</v>
      </c>
      <c r="L282" t="s">
        <v>879</v>
      </c>
      <c r="M282" t="s">
        <v>82</v>
      </c>
      <c r="N282" t="s">
        <v>880</v>
      </c>
      <c r="O282" t="s">
        <v>40</v>
      </c>
      <c r="P282" t="s">
        <v>836</v>
      </c>
      <c r="Q282" t="s">
        <v>385</v>
      </c>
      <c r="R282" t="s">
        <v>29</v>
      </c>
      <c r="S282" t="s">
        <v>30</v>
      </c>
      <c r="T282" t="s">
        <v>31</v>
      </c>
      <c r="U282" t="s">
        <v>40</v>
      </c>
      <c r="V282" t="s">
        <v>40</v>
      </c>
      <c r="W282" t="s">
        <v>313</v>
      </c>
      <c r="X282" t="s">
        <v>314</v>
      </c>
      <c r="Y282" t="s">
        <v>32</v>
      </c>
      <c r="Z282" t="s">
        <v>27</v>
      </c>
    </row>
    <row r="283" spans="1:26" x14ac:dyDescent="0.25">
      <c r="A283" t="s">
        <v>92</v>
      </c>
      <c r="B283" t="s">
        <v>833</v>
      </c>
      <c r="C283" t="s">
        <v>23</v>
      </c>
      <c r="D283">
        <v>18</v>
      </c>
      <c r="E283" t="s">
        <v>378</v>
      </c>
      <c r="F283" t="s">
        <v>24</v>
      </c>
      <c r="G283" t="s">
        <v>308</v>
      </c>
      <c r="H283" t="s">
        <v>39</v>
      </c>
      <c r="I283" t="s">
        <v>27</v>
      </c>
      <c r="J283" t="s">
        <v>27</v>
      </c>
      <c r="K283">
        <v>43393</v>
      </c>
      <c r="L283" t="s">
        <v>881</v>
      </c>
      <c r="M283" t="s">
        <v>71</v>
      </c>
      <c r="N283" t="s">
        <v>882</v>
      </c>
      <c r="O283" t="s">
        <v>40</v>
      </c>
      <c r="P283" t="s">
        <v>836</v>
      </c>
      <c r="Q283" t="s">
        <v>312</v>
      </c>
      <c r="R283" t="s">
        <v>29</v>
      </c>
      <c r="S283" t="s">
        <v>30</v>
      </c>
      <c r="T283" t="s">
        <v>31</v>
      </c>
      <c r="U283" t="s">
        <v>40</v>
      </c>
      <c r="V283" t="s">
        <v>40</v>
      </c>
      <c r="W283" t="s">
        <v>313</v>
      </c>
      <c r="X283" t="s">
        <v>314</v>
      </c>
      <c r="Y283" t="s">
        <v>32</v>
      </c>
      <c r="Z283" t="s">
        <v>27</v>
      </c>
    </row>
    <row r="284" spans="1:26" x14ac:dyDescent="0.25">
      <c r="A284" t="s">
        <v>92</v>
      </c>
      <c r="B284" t="s">
        <v>833</v>
      </c>
      <c r="C284" t="s">
        <v>23</v>
      </c>
      <c r="D284">
        <v>19</v>
      </c>
      <c r="E284" t="s">
        <v>381</v>
      </c>
      <c r="F284" t="s">
        <v>24</v>
      </c>
      <c r="G284" t="s">
        <v>308</v>
      </c>
      <c r="H284" t="s">
        <v>39</v>
      </c>
      <c r="I284" t="s">
        <v>27</v>
      </c>
      <c r="J284" t="s">
        <v>27</v>
      </c>
      <c r="K284">
        <v>46461</v>
      </c>
      <c r="L284" t="s">
        <v>883</v>
      </c>
      <c r="M284" t="s">
        <v>52</v>
      </c>
      <c r="N284" t="s">
        <v>884</v>
      </c>
      <c r="O284" t="s">
        <v>40</v>
      </c>
      <c r="P284" t="s">
        <v>836</v>
      </c>
      <c r="Q284" t="s">
        <v>312</v>
      </c>
      <c r="R284" t="s">
        <v>29</v>
      </c>
      <c r="S284" t="s">
        <v>30</v>
      </c>
      <c r="T284" t="s">
        <v>31</v>
      </c>
      <c r="U284" t="s">
        <v>40</v>
      </c>
      <c r="V284" t="s">
        <v>40</v>
      </c>
      <c r="W284" t="s">
        <v>313</v>
      </c>
      <c r="X284" t="s">
        <v>314</v>
      </c>
      <c r="Y284" t="s">
        <v>32</v>
      </c>
      <c r="Z284" t="s">
        <v>27</v>
      </c>
    </row>
    <row r="285" spans="1:26" x14ac:dyDescent="0.25">
      <c r="A285" t="s">
        <v>92</v>
      </c>
      <c r="B285" t="s">
        <v>833</v>
      </c>
      <c r="C285" t="s">
        <v>23</v>
      </c>
      <c r="D285">
        <v>20</v>
      </c>
      <c r="E285" t="s">
        <v>383</v>
      </c>
      <c r="F285" t="s">
        <v>24</v>
      </c>
      <c r="G285" t="s">
        <v>308</v>
      </c>
      <c r="H285" t="s">
        <v>39</v>
      </c>
      <c r="I285" t="s">
        <v>27</v>
      </c>
      <c r="J285" t="s">
        <v>27</v>
      </c>
      <c r="K285">
        <v>244538</v>
      </c>
      <c r="L285" t="s">
        <v>845</v>
      </c>
      <c r="M285" t="s">
        <v>72</v>
      </c>
      <c r="N285" t="s">
        <v>885</v>
      </c>
      <c r="O285" t="s">
        <v>40</v>
      </c>
      <c r="P285" t="s">
        <v>836</v>
      </c>
      <c r="Q285" t="s">
        <v>886</v>
      </c>
      <c r="R285" t="s">
        <v>29</v>
      </c>
      <c r="S285" t="s">
        <v>30</v>
      </c>
      <c r="T285" t="s">
        <v>31</v>
      </c>
      <c r="U285" t="s">
        <v>40</v>
      </c>
      <c r="V285" t="s">
        <v>40</v>
      </c>
      <c r="W285" t="s">
        <v>313</v>
      </c>
      <c r="X285" t="s">
        <v>314</v>
      </c>
      <c r="Y285" t="s">
        <v>32</v>
      </c>
      <c r="Z285" t="s">
        <v>27</v>
      </c>
    </row>
    <row r="286" spans="1:26" x14ac:dyDescent="0.25">
      <c r="A286" t="s">
        <v>92</v>
      </c>
      <c r="B286" t="s">
        <v>833</v>
      </c>
      <c r="C286" t="s">
        <v>23</v>
      </c>
      <c r="D286">
        <v>21</v>
      </c>
      <c r="E286" t="s">
        <v>386</v>
      </c>
      <c r="F286" t="s">
        <v>24</v>
      </c>
      <c r="G286" t="s">
        <v>308</v>
      </c>
      <c r="H286" t="s">
        <v>39</v>
      </c>
      <c r="I286" t="s">
        <v>27</v>
      </c>
      <c r="J286" t="s">
        <v>27</v>
      </c>
      <c r="K286">
        <v>106478</v>
      </c>
      <c r="L286" t="s">
        <v>887</v>
      </c>
      <c r="M286" t="s">
        <v>81</v>
      </c>
      <c r="N286" t="s">
        <v>888</v>
      </c>
      <c r="O286" t="s">
        <v>40</v>
      </c>
      <c r="P286" t="s">
        <v>836</v>
      </c>
      <c r="Q286" t="s">
        <v>889</v>
      </c>
      <c r="R286" t="s">
        <v>29</v>
      </c>
      <c r="S286" t="s">
        <v>30</v>
      </c>
      <c r="T286" t="s">
        <v>31</v>
      </c>
      <c r="U286" t="s">
        <v>40</v>
      </c>
      <c r="V286" t="s">
        <v>40</v>
      </c>
      <c r="W286" t="s">
        <v>313</v>
      </c>
      <c r="X286" t="s">
        <v>314</v>
      </c>
      <c r="Y286" t="s">
        <v>32</v>
      </c>
      <c r="Z286" t="s">
        <v>27</v>
      </c>
    </row>
    <row r="287" spans="1:26" x14ac:dyDescent="0.25">
      <c r="A287" t="s">
        <v>92</v>
      </c>
      <c r="B287" t="s">
        <v>833</v>
      </c>
      <c r="C287" t="s">
        <v>23</v>
      </c>
      <c r="D287">
        <v>22</v>
      </c>
      <c r="E287" t="s">
        <v>389</v>
      </c>
      <c r="F287" t="s">
        <v>24</v>
      </c>
      <c r="G287" t="s">
        <v>308</v>
      </c>
      <c r="H287" t="s">
        <v>39</v>
      </c>
      <c r="I287" t="s">
        <v>27</v>
      </c>
      <c r="J287" t="s">
        <v>27</v>
      </c>
      <c r="K287">
        <v>225982</v>
      </c>
      <c r="L287" t="s">
        <v>890</v>
      </c>
      <c r="M287" t="s">
        <v>80</v>
      </c>
      <c r="N287" t="s">
        <v>891</v>
      </c>
      <c r="O287" t="s">
        <v>40</v>
      </c>
      <c r="P287" t="s">
        <v>836</v>
      </c>
      <c r="Q287" t="s">
        <v>886</v>
      </c>
      <c r="R287" t="s">
        <v>29</v>
      </c>
      <c r="S287" t="s">
        <v>30</v>
      </c>
      <c r="T287" t="s">
        <v>31</v>
      </c>
      <c r="U287" t="s">
        <v>40</v>
      </c>
      <c r="V287" t="s">
        <v>40</v>
      </c>
      <c r="W287" t="s">
        <v>313</v>
      </c>
      <c r="X287" t="s">
        <v>314</v>
      </c>
      <c r="Y287" t="s">
        <v>32</v>
      </c>
      <c r="Z287" t="s">
        <v>27</v>
      </c>
    </row>
    <row r="288" spans="1:26" x14ac:dyDescent="0.25">
      <c r="A288" t="s">
        <v>93</v>
      </c>
      <c r="B288" t="s">
        <v>833</v>
      </c>
      <c r="C288" t="s">
        <v>45</v>
      </c>
      <c r="D288">
        <v>1</v>
      </c>
      <c r="E288" t="s">
        <v>307</v>
      </c>
      <c r="F288" t="s">
        <v>24</v>
      </c>
      <c r="G288" t="s">
        <v>308</v>
      </c>
      <c r="H288" t="s">
        <v>39</v>
      </c>
      <c r="I288" t="s">
        <v>27</v>
      </c>
      <c r="J288" t="s">
        <v>27</v>
      </c>
      <c r="K288">
        <v>23487867</v>
      </c>
      <c r="L288" t="s">
        <v>890</v>
      </c>
      <c r="M288" t="s">
        <v>80</v>
      </c>
      <c r="N288" t="s">
        <v>392</v>
      </c>
      <c r="O288">
        <v>1</v>
      </c>
      <c r="P288" t="s">
        <v>892</v>
      </c>
      <c r="Q288" t="s">
        <v>40</v>
      </c>
      <c r="R288" t="s">
        <v>29</v>
      </c>
      <c r="S288" t="s">
        <v>30</v>
      </c>
      <c r="T288" t="s">
        <v>31</v>
      </c>
      <c r="U288" t="s">
        <v>40</v>
      </c>
      <c r="V288" t="s">
        <v>40</v>
      </c>
      <c r="W288" t="s">
        <v>313</v>
      </c>
      <c r="X288" t="s">
        <v>314</v>
      </c>
      <c r="Y288" t="s">
        <v>32</v>
      </c>
      <c r="Z288" t="s">
        <v>893</v>
      </c>
    </row>
    <row r="289" spans="1:26" x14ac:dyDescent="0.25">
      <c r="A289" t="s">
        <v>93</v>
      </c>
      <c r="B289" t="s">
        <v>833</v>
      </c>
      <c r="C289" t="s">
        <v>45</v>
      </c>
      <c r="D289">
        <v>2</v>
      </c>
      <c r="E289" t="s">
        <v>315</v>
      </c>
      <c r="F289" t="s">
        <v>24</v>
      </c>
      <c r="G289" t="s">
        <v>308</v>
      </c>
      <c r="H289" t="s">
        <v>39</v>
      </c>
      <c r="I289" t="s">
        <v>27</v>
      </c>
      <c r="J289" t="s">
        <v>27</v>
      </c>
      <c r="K289">
        <v>17748350</v>
      </c>
      <c r="L289" t="s">
        <v>890</v>
      </c>
      <c r="M289" t="s">
        <v>80</v>
      </c>
      <c r="N289" t="s">
        <v>392</v>
      </c>
      <c r="O289">
        <v>1</v>
      </c>
      <c r="P289" t="s">
        <v>892</v>
      </c>
      <c r="Q289" t="s">
        <v>40</v>
      </c>
      <c r="R289" t="s">
        <v>29</v>
      </c>
      <c r="S289" t="s">
        <v>30</v>
      </c>
      <c r="T289" t="s">
        <v>31</v>
      </c>
      <c r="U289" t="s">
        <v>40</v>
      </c>
      <c r="V289" t="s">
        <v>40</v>
      </c>
      <c r="W289" t="s">
        <v>313</v>
      </c>
      <c r="X289" t="s">
        <v>314</v>
      </c>
      <c r="Y289" t="s">
        <v>894</v>
      </c>
      <c r="Z289" t="s">
        <v>895</v>
      </c>
    </row>
    <row r="290" spans="1:26" x14ac:dyDescent="0.25">
      <c r="A290" t="s">
        <v>93</v>
      </c>
      <c r="B290" t="s">
        <v>833</v>
      </c>
      <c r="C290" t="s">
        <v>45</v>
      </c>
      <c r="D290">
        <v>3</v>
      </c>
      <c r="E290" t="s">
        <v>319</v>
      </c>
      <c r="F290" t="s">
        <v>24</v>
      </c>
      <c r="G290" t="s">
        <v>308</v>
      </c>
      <c r="H290" t="s">
        <v>39</v>
      </c>
      <c r="I290" t="s">
        <v>27</v>
      </c>
      <c r="J290" t="s">
        <v>27</v>
      </c>
      <c r="K290">
        <v>27144558</v>
      </c>
      <c r="L290" t="s">
        <v>890</v>
      </c>
      <c r="M290" t="s">
        <v>80</v>
      </c>
      <c r="N290" t="s">
        <v>392</v>
      </c>
      <c r="O290">
        <v>1</v>
      </c>
      <c r="P290" t="s">
        <v>892</v>
      </c>
      <c r="Q290" t="s">
        <v>40</v>
      </c>
      <c r="R290" t="s">
        <v>29</v>
      </c>
      <c r="S290" t="s">
        <v>30</v>
      </c>
      <c r="T290" t="s">
        <v>31</v>
      </c>
      <c r="U290" t="s">
        <v>40</v>
      </c>
      <c r="V290" t="s">
        <v>40</v>
      </c>
      <c r="W290" t="s">
        <v>313</v>
      </c>
      <c r="X290" t="s">
        <v>314</v>
      </c>
      <c r="Y290" t="s">
        <v>32</v>
      </c>
      <c r="Z290" t="s">
        <v>896</v>
      </c>
    </row>
    <row r="291" spans="1:26" x14ac:dyDescent="0.25">
      <c r="A291" t="s">
        <v>93</v>
      </c>
      <c r="B291" t="s">
        <v>833</v>
      </c>
      <c r="C291" t="s">
        <v>45</v>
      </c>
      <c r="D291">
        <v>4</v>
      </c>
      <c r="E291" t="s">
        <v>322</v>
      </c>
      <c r="F291" t="s">
        <v>24</v>
      </c>
      <c r="G291" t="s">
        <v>308</v>
      </c>
      <c r="H291" t="s">
        <v>39</v>
      </c>
      <c r="I291" t="s">
        <v>27</v>
      </c>
      <c r="J291" t="s">
        <v>27</v>
      </c>
      <c r="K291">
        <v>20572425</v>
      </c>
      <c r="L291" t="s">
        <v>841</v>
      </c>
      <c r="M291" t="s">
        <v>95</v>
      </c>
      <c r="N291" t="s">
        <v>392</v>
      </c>
      <c r="O291">
        <v>1</v>
      </c>
      <c r="P291" t="s">
        <v>892</v>
      </c>
      <c r="Q291" t="s">
        <v>40</v>
      </c>
      <c r="R291" t="s">
        <v>29</v>
      </c>
      <c r="S291" t="s">
        <v>30</v>
      </c>
      <c r="T291" t="s">
        <v>31</v>
      </c>
      <c r="U291" t="s">
        <v>40</v>
      </c>
      <c r="V291" t="s">
        <v>40</v>
      </c>
      <c r="W291" t="s">
        <v>313</v>
      </c>
      <c r="X291" t="s">
        <v>314</v>
      </c>
      <c r="Y291" t="s">
        <v>32</v>
      </c>
      <c r="Z291" t="s">
        <v>897</v>
      </c>
    </row>
    <row r="292" spans="1:26" x14ac:dyDescent="0.25">
      <c r="A292" t="s">
        <v>93</v>
      </c>
      <c r="B292" t="s">
        <v>833</v>
      </c>
      <c r="C292" t="s">
        <v>45</v>
      </c>
      <c r="D292">
        <v>5</v>
      </c>
      <c r="E292" t="s">
        <v>325</v>
      </c>
      <c r="F292" t="s">
        <v>24</v>
      </c>
      <c r="G292" t="s">
        <v>308</v>
      </c>
      <c r="H292" t="s">
        <v>39</v>
      </c>
      <c r="I292" t="s">
        <v>27</v>
      </c>
      <c r="J292" t="s">
        <v>27</v>
      </c>
      <c r="K292">
        <v>20268270</v>
      </c>
      <c r="L292" t="s">
        <v>841</v>
      </c>
      <c r="M292" t="s">
        <v>95</v>
      </c>
      <c r="N292" t="s">
        <v>392</v>
      </c>
      <c r="O292">
        <v>1</v>
      </c>
      <c r="P292" t="s">
        <v>892</v>
      </c>
      <c r="Q292" t="s">
        <v>40</v>
      </c>
      <c r="R292" t="s">
        <v>29</v>
      </c>
      <c r="S292" t="s">
        <v>30</v>
      </c>
      <c r="T292" t="s">
        <v>31</v>
      </c>
      <c r="U292" t="s">
        <v>40</v>
      </c>
      <c r="V292" t="s">
        <v>40</v>
      </c>
      <c r="W292" t="s">
        <v>313</v>
      </c>
      <c r="X292" t="s">
        <v>314</v>
      </c>
      <c r="Y292" t="s">
        <v>898</v>
      </c>
      <c r="Z292" t="s">
        <v>899</v>
      </c>
    </row>
    <row r="293" spans="1:26" x14ac:dyDescent="0.25">
      <c r="A293" t="s">
        <v>93</v>
      </c>
      <c r="B293" t="s">
        <v>833</v>
      </c>
      <c r="C293" t="s">
        <v>45</v>
      </c>
      <c r="D293">
        <v>6</v>
      </c>
      <c r="E293" t="s">
        <v>327</v>
      </c>
      <c r="F293" t="s">
        <v>24</v>
      </c>
      <c r="G293" t="s">
        <v>308</v>
      </c>
      <c r="H293" t="s">
        <v>39</v>
      </c>
      <c r="I293" t="s">
        <v>27</v>
      </c>
      <c r="J293" t="s">
        <v>27</v>
      </c>
      <c r="K293">
        <v>19607200</v>
      </c>
      <c r="L293" t="s">
        <v>890</v>
      </c>
      <c r="M293" t="s">
        <v>80</v>
      </c>
      <c r="N293" t="s">
        <v>392</v>
      </c>
      <c r="O293">
        <v>1</v>
      </c>
      <c r="P293" t="s">
        <v>892</v>
      </c>
      <c r="Q293" t="s">
        <v>40</v>
      </c>
      <c r="R293" t="s">
        <v>29</v>
      </c>
      <c r="S293" t="s">
        <v>30</v>
      </c>
      <c r="T293" t="s">
        <v>31</v>
      </c>
      <c r="U293" t="s">
        <v>40</v>
      </c>
      <c r="V293" t="s">
        <v>40</v>
      </c>
      <c r="W293" t="s">
        <v>313</v>
      </c>
      <c r="X293" t="s">
        <v>314</v>
      </c>
      <c r="Y293" t="s">
        <v>900</v>
      </c>
      <c r="Z293" t="s">
        <v>901</v>
      </c>
    </row>
    <row r="294" spans="1:26" x14ac:dyDescent="0.25">
      <c r="A294" t="s">
        <v>93</v>
      </c>
      <c r="B294" t="s">
        <v>833</v>
      </c>
      <c r="C294" t="s">
        <v>45</v>
      </c>
      <c r="D294">
        <v>7</v>
      </c>
      <c r="E294" t="s">
        <v>330</v>
      </c>
      <c r="F294" t="s">
        <v>24</v>
      </c>
      <c r="G294" t="s">
        <v>308</v>
      </c>
      <c r="H294" t="s">
        <v>39</v>
      </c>
      <c r="I294" t="s">
        <v>27</v>
      </c>
      <c r="J294" t="s">
        <v>27</v>
      </c>
      <c r="K294">
        <v>26081329</v>
      </c>
      <c r="L294" t="s">
        <v>847</v>
      </c>
      <c r="M294" t="s">
        <v>85</v>
      </c>
      <c r="N294" t="s">
        <v>392</v>
      </c>
      <c r="O294">
        <v>1</v>
      </c>
      <c r="P294" t="s">
        <v>892</v>
      </c>
      <c r="Q294" t="s">
        <v>40</v>
      </c>
      <c r="R294" t="s">
        <v>29</v>
      </c>
      <c r="S294" t="s">
        <v>30</v>
      </c>
      <c r="T294" t="s">
        <v>31</v>
      </c>
      <c r="U294" t="s">
        <v>40</v>
      </c>
      <c r="V294" t="s">
        <v>40</v>
      </c>
      <c r="W294" t="s">
        <v>313</v>
      </c>
      <c r="X294" t="s">
        <v>314</v>
      </c>
      <c r="Y294" t="s">
        <v>32</v>
      </c>
      <c r="Z294" t="s">
        <v>902</v>
      </c>
    </row>
    <row r="295" spans="1:26" x14ac:dyDescent="0.25">
      <c r="A295" t="s">
        <v>93</v>
      </c>
      <c r="B295" t="s">
        <v>833</v>
      </c>
      <c r="C295" t="s">
        <v>45</v>
      </c>
      <c r="D295">
        <v>8</v>
      </c>
      <c r="E295" t="s">
        <v>333</v>
      </c>
      <c r="F295" t="s">
        <v>24</v>
      </c>
      <c r="G295" t="s">
        <v>308</v>
      </c>
      <c r="H295" t="s">
        <v>39</v>
      </c>
      <c r="I295" t="s">
        <v>27</v>
      </c>
      <c r="J295" t="s">
        <v>27</v>
      </c>
      <c r="K295">
        <v>24699133</v>
      </c>
      <c r="L295" t="s">
        <v>890</v>
      </c>
      <c r="M295" t="s">
        <v>80</v>
      </c>
      <c r="N295" t="s">
        <v>392</v>
      </c>
      <c r="O295">
        <v>1</v>
      </c>
      <c r="P295" t="s">
        <v>892</v>
      </c>
      <c r="Q295" t="s">
        <v>40</v>
      </c>
      <c r="R295" t="s">
        <v>29</v>
      </c>
      <c r="S295" t="s">
        <v>30</v>
      </c>
      <c r="T295" t="s">
        <v>31</v>
      </c>
      <c r="U295" t="s">
        <v>40</v>
      </c>
      <c r="V295" t="s">
        <v>40</v>
      </c>
      <c r="W295" t="s">
        <v>313</v>
      </c>
      <c r="X295" t="s">
        <v>314</v>
      </c>
      <c r="Y295" t="s">
        <v>903</v>
      </c>
      <c r="Z295" t="s">
        <v>904</v>
      </c>
    </row>
    <row r="296" spans="1:26" x14ac:dyDescent="0.25">
      <c r="A296" t="s">
        <v>93</v>
      </c>
      <c r="B296" t="s">
        <v>833</v>
      </c>
      <c r="C296" t="s">
        <v>45</v>
      </c>
      <c r="D296">
        <v>9</v>
      </c>
      <c r="E296" t="s">
        <v>335</v>
      </c>
      <c r="F296" t="s">
        <v>24</v>
      </c>
      <c r="G296" t="s">
        <v>308</v>
      </c>
      <c r="H296" t="s">
        <v>39</v>
      </c>
      <c r="I296" t="s">
        <v>27</v>
      </c>
      <c r="J296" t="s">
        <v>27</v>
      </c>
      <c r="K296">
        <v>22995300</v>
      </c>
      <c r="L296" t="s">
        <v>847</v>
      </c>
      <c r="M296" t="s">
        <v>85</v>
      </c>
      <c r="N296" t="s">
        <v>392</v>
      </c>
      <c r="O296">
        <v>1</v>
      </c>
      <c r="P296" t="s">
        <v>892</v>
      </c>
      <c r="Q296" t="s">
        <v>40</v>
      </c>
      <c r="R296" t="s">
        <v>29</v>
      </c>
      <c r="S296" t="s">
        <v>30</v>
      </c>
      <c r="T296" t="s">
        <v>31</v>
      </c>
      <c r="U296" t="s">
        <v>40</v>
      </c>
      <c r="V296" t="s">
        <v>40</v>
      </c>
      <c r="W296" t="s">
        <v>313</v>
      </c>
      <c r="X296" t="s">
        <v>314</v>
      </c>
      <c r="Y296" t="s">
        <v>905</v>
      </c>
      <c r="Z296" t="s">
        <v>906</v>
      </c>
    </row>
    <row r="297" spans="1:26" x14ac:dyDescent="0.25">
      <c r="A297" t="s">
        <v>93</v>
      </c>
      <c r="B297" t="s">
        <v>833</v>
      </c>
      <c r="C297" t="s">
        <v>45</v>
      </c>
      <c r="D297">
        <v>10</v>
      </c>
      <c r="E297" t="s">
        <v>337</v>
      </c>
      <c r="F297" t="s">
        <v>24</v>
      </c>
      <c r="G297" t="s">
        <v>308</v>
      </c>
      <c r="H297" t="s">
        <v>338</v>
      </c>
      <c r="I297" t="s">
        <v>339</v>
      </c>
      <c r="J297" t="s">
        <v>27</v>
      </c>
      <c r="K297">
        <v>300548</v>
      </c>
      <c r="L297" t="s">
        <v>907</v>
      </c>
      <c r="M297" t="s">
        <v>58</v>
      </c>
      <c r="N297" t="s">
        <v>392</v>
      </c>
      <c r="O297">
        <v>1</v>
      </c>
      <c r="P297" t="s">
        <v>892</v>
      </c>
      <c r="Q297" t="s">
        <v>40</v>
      </c>
      <c r="R297" t="s">
        <v>29</v>
      </c>
      <c r="S297" t="s">
        <v>30</v>
      </c>
      <c r="T297" t="s">
        <v>31</v>
      </c>
      <c r="U297">
        <v>0</v>
      </c>
      <c r="V297" t="s">
        <v>40</v>
      </c>
      <c r="W297" t="s">
        <v>313</v>
      </c>
      <c r="X297" t="s">
        <v>314</v>
      </c>
      <c r="Y297" t="s">
        <v>32</v>
      </c>
      <c r="Z297" t="s">
        <v>27</v>
      </c>
    </row>
    <row r="298" spans="1:26" x14ac:dyDescent="0.25">
      <c r="A298" t="s">
        <v>93</v>
      </c>
      <c r="B298" t="s">
        <v>833</v>
      </c>
      <c r="C298" t="s">
        <v>45</v>
      </c>
      <c r="D298">
        <v>11</v>
      </c>
      <c r="E298" t="s">
        <v>344</v>
      </c>
      <c r="F298" t="s">
        <v>24</v>
      </c>
      <c r="G298" t="s">
        <v>308</v>
      </c>
      <c r="H298" t="s">
        <v>25</v>
      </c>
      <c r="I298" t="s">
        <v>38</v>
      </c>
      <c r="J298" t="s">
        <v>27</v>
      </c>
      <c r="K298">
        <v>347811</v>
      </c>
      <c r="L298" t="s">
        <v>861</v>
      </c>
      <c r="M298" t="s">
        <v>96</v>
      </c>
      <c r="N298" t="s">
        <v>392</v>
      </c>
      <c r="O298">
        <v>1</v>
      </c>
      <c r="P298" t="s">
        <v>892</v>
      </c>
      <c r="Q298" t="s">
        <v>40</v>
      </c>
      <c r="R298" t="s">
        <v>29</v>
      </c>
      <c r="S298" t="s">
        <v>30</v>
      </c>
      <c r="T298" t="s">
        <v>31</v>
      </c>
      <c r="U298">
        <v>0</v>
      </c>
      <c r="V298" t="s">
        <v>40</v>
      </c>
      <c r="W298" t="s">
        <v>313</v>
      </c>
      <c r="X298" t="s">
        <v>314</v>
      </c>
      <c r="Y298" t="s">
        <v>32</v>
      </c>
      <c r="Z298" t="s">
        <v>27</v>
      </c>
    </row>
    <row r="299" spans="1:26" x14ac:dyDescent="0.25">
      <c r="A299" t="s">
        <v>93</v>
      </c>
      <c r="B299" t="s">
        <v>833</v>
      </c>
      <c r="C299" t="s">
        <v>45</v>
      </c>
      <c r="D299">
        <v>12</v>
      </c>
      <c r="E299" t="s">
        <v>351</v>
      </c>
      <c r="F299" t="s">
        <v>24</v>
      </c>
      <c r="G299" t="s">
        <v>308</v>
      </c>
      <c r="H299" t="s">
        <v>25</v>
      </c>
      <c r="I299" t="s">
        <v>37</v>
      </c>
      <c r="J299" t="s">
        <v>27</v>
      </c>
      <c r="K299">
        <v>363730</v>
      </c>
      <c r="L299" t="s">
        <v>861</v>
      </c>
      <c r="M299" t="s">
        <v>96</v>
      </c>
      <c r="N299" t="s">
        <v>392</v>
      </c>
      <c r="O299">
        <v>1</v>
      </c>
      <c r="P299" t="s">
        <v>892</v>
      </c>
      <c r="Q299" t="s">
        <v>40</v>
      </c>
      <c r="R299" t="s">
        <v>29</v>
      </c>
      <c r="S299" t="s">
        <v>30</v>
      </c>
      <c r="T299" t="s">
        <v>31</v>
      </c>
      <c r="U299">
        <v>0</v>
      </c>
      <c r="V299" t="s">
        <v>40</v>
      </c>
      <c r="W299" t="s">
        <v>313</v>
      </c>
      <c r="X299" t="s">
        <v>314</v>
      </c>
      <c r="Y299" t="s">
        <v>32</v>
      </c>
      <c r="Z299" t="s">
        <v>27</v>
      </c>
    </row>
    <row r="300" spans="1:26" x14ac:dyDescent="0.25">
      <c r="A300" t="s">
        <v>93</v>
      </c>
      <c r="B300" t="s">
        <v>833</v>
      </c>
      <c r="C300" t="s">
        <v>45</v>
      </c>
      <c r="D300">
        <v>13</v>
      </c>
      <c r="E300" t="s">
        <v>357</v>
      </c>
      <c r="F300" t="s">
        <v>24</v>
      </c>
      <c r="G300" t="s">
        <v>308</v>
      </c>
      <c r="H300" t="s">
        <v>25</v>
      </c>
      <c r="I300" t="s">
        <v>35</v>
      </c>
      <c r="J300" t="s">
        <v>27</v>
      </c>
      <c r="K300">
        <v>405265</v>
      </c>
      <c r="L300" t="s">
        <v>841</v>
      </c>
      <c r="M300" t="s">
        <v>95</v>
      </c>
      <c r="N300" t="s">
        <v>392</v>
      </c>
      <c r="O300">
        <v>1</v>
      </c>
      <c r="P300" t="s">
        <v>892</v>
      </c>
      <c r="Q300" t="s">
        <v>40</v>
      </c>
      <c r="R300" t="s">
        <v>29</v>
      </c>
      <c r="S300" t="s">
        <v>30</v>
      </c>
      <c r="T300" t="s">
        <v>31</v>
      </c>
      <c r="U300">
        <v>0</v>
      </c>
      <c r="V300" t="s">
        <v>40</v>
      </c>
      <c r="W300" t="s">
        <v>313</v>
      </c>
      <c r="X300" t="s">
        <v>314</v>
      </c>
      <c r="Y300" t="s">
        <v>32</v>
      </c>
      <c r="Z300" t="s">
        <v>27</v>
      </c>
    </row>
    <row r="301" spans="1:26" x14ac:dyDescent="0.25">
      <c r="A301" t="s">
        <v>93</v>
      </c>
      <c r="B301" t="s">
        <v>833</v>
      </c>
      <c r="C301" t="s">
        <v>45</v>
      </c>
      <c r="D301">
        <v>14</v>
      </c>
      <c r="E301" t="s">
        <v>362</v>
      </c>
      <c r="F301" t="s">
        <v>24</v>
      </c>
      <c r="G301" t="s">
        <v>308</v>
      </c>
      <c r="H301" t="s">
        <v>25</v>
      </c>
      <c r="I301" t="s">
        <v>34</v>
      </c>
      <c r="J301" t="s">
        <v>27</v>
      </c>
      <c r="K301">
        <v>453302</v>
      </c>
      <c r="L301" t="s">
        <v>845</v>
      </c>
      <c r="M301" t="s">
        <v>72</v>
      </c>
      <c r="N301" t="s">
        <v>392</v>
      </c>
      <c r="O301">
        <v>1</v>
      </c>
      <c r="P301" t="s">
        <v>892</v>
      </c>
      <c r="Q301" t="s">
        <v>40</v>
      </c>
      <c r="R301" t="s">
        <v>29</v>
      </c>
      <c r="S301" t="s">
        <v>30</v>
      </c>
      <c r="T301" t="s">
        <v>31</v>
      </c>
      <c r="U301">
        <v>0</v>
      </c>
      <c r="V301" t="s">
        <v>40</v>
      </c>
      <c r="W301" t="s">
        <v>313</v>
      </c>
      <c r="X301" t="s">
        <v>314</v>
      </c>
      <c r="Y301" t="s">
        <v>32</v>
      </c>
      <c r="Z301" t="s">
        <v>27</v>
      </c>
    </row>
    <row r="302" spans="1:26" x14ac:dyDescent="0.25">
      <c r="A302" t="s">
        <v>93</v>
      </c>
      <c r="B302" t="s">
        <v>833</v>
      </c>
      <c r="C302" t="s">
        <v>45</v>
      </c>
      <c r="D302">
        <v>15</v>
      </c>
      <c r="E302" t="s">
        <v>366</v>
      </c>
      <c r="F302" t="s">
        <v>24</v>
      </c>
      <c r="G302" t="s">
        <v>308</v>
      </c>
      <c r="H302" t="s">
        <v>25</v>
      </c>
      <c r="I302" t="s">
        <v>33</v>
      </c>
      <c r="J302" t="s">
        <v>27</v>
      </c>
      <c r="K302">
        <v>376289</v>
      </c>
      <c r="L302" t="s">
        <v>861</v>
      </c>
      <c r="M302" t="s">
        <v>96</v>
      </c>
      <c r="N302" t="s">
        <v>392</v>
      </c>
      <c r="O302">
        <v>1</v>
      </c>
      <c r="P302" t="s">
        <v>892</v>
      </c>
      <c r="Q302" t="s">
        <v>40</v>
      </c>
      <c r="R302" t="s">
        <v>29</v>
      </c>
      <c r="S302" t="s">
        <v>30</v>
      </c>
      <c r="T302" t="s">
        <v>31</v>
      </c>
      <c r="U302">
        <v>0</v>
      </c>
      <c r="V302" t="s">
        <v>40</v>
      </c>
      <c r="W302" t="s">
        <v>313</v>
      </c>
      <c r="X302" t="s">
        <v>314</v>
      </c>
      <c r="Y302" t="s">
        <v>32</v>
      </c>
      <c r="Z302" t="s">
        <v>27</v>
      </c>
    </row>
    <row r="303" spans="1:26" x14ac:dyDescent="0.25">
      <c r="A303" t="s">
        <v>93</v>
      </c>
      <c r="B303" t="s">
        <v>833</v>
      </c>
      <c r="C303" t="s">
        <v>45</v>
      </c>
      <c r="D303">
        <v>16</v>
      </c>
      <c r="E303" t="s">
        <v>370</v>
      </c>
      <c r="F303" t="s">
        <v>24</v>
      </c>
      <c r="G303" t="s">
        <v>308</v>
      </c>
      <c r="H303" t="s">
        <v>25</v>
      </c>
      <c r="I303" t="s">
        <v>26</v>
      </c>
      <c r="J303" t="s">
        <v>27</v>
      </c>
      <c r="K303">
        <v>437004</v>
      </c>
      <c r="L303" t="s">
        <v>861</v>
      </c>
      <c r="M303" t="s">
        <v>96</v>
      </c>
      <c r="N303" t="s">
        <v>392</v>
      </c>
      <c r="O303">
        <v>1</v>
      </c>
      <c r="P303" t="s">
        <v>892</v>
      </c>
      <c r="Q303" t="s">
        <v>40</v>
      </c>
      <c r="R303" t="s">
        <v>29</v>
      </c>
      <c r="S303" t="s">
        <v>30</v>
      </c>
      <c r="T303" t="s">
        <v>31</v>
      </c>
      <c r="U303">
        <v>0</v>
      </c>
      <c r="V303" t="s">
        <v>40</v>
      </c>
      <c r="W303" t="s">
        <v>313</v>
      </c>
      <c r="X303" t="s">
        <v>314</v>
      </c>
      <c r="Y303" t="s">
        <v>32</v>
      </c>
      <c r="Z303" t="s">
        <v>27</v>
      </c>
    </row>
    <row r="304" spans="1:26" x14ac:dyDescent="0.25">
      <c r="A304" t="s">
        <v>93</v>
      </c>
      <c r="B304" t="s">
        <v>833</v>
      </c>
      <c r="C304" t="s">
        <v>45</v>
      </c>
      <c r="D304">
        <v>17</v>
      </c>
      <c r="E304" t="s">
        <v>375</v>
      </c>
      <c r="F304" t="s">
        <v>24</v>
      </c>
      <c r="G304" t="s">
        <v>308</v>
      </c>
      <c r="H304" t="s">
        <v>39</v>
      </c>
      <c r="I304" t="s">
        <v>27</v>
      </c>
      <c r="J304" t="s">
        <v>27</v>
      </c>
      <c r="K304">
        <v>21431269</v>
      </c>
      <c r="L304" t="s">
        <v>847</v>
      </c>
      <c r="M304" t="s">
        <v>85</v>
      </c>
      <c r="N304" t="s">
        <v>392</v>
      </c>
      <c r="O304">
        <v>1</v>
      </c>
      <c r="P304" t="s">
        <v>892</v>
      </c>
      <c r="Q304" t="s">
        <v>40</v>
      </c>
      <c r="R304" t="s">
        <v>29</v>
      </c>
      <c r="S304" t="s">
        <v>30</v>
      </c>
      <c r="T304" t="s">
        <v>31</v>
      </c>
      <c r="U304" t="s">
        <v>40</v>
      </c>
      <c r="V304" t="s">
        <v>40</v>
      </c>
      <c r="W304" t="s">
        <v>313</v>
      </c>
      <c r="X304" t="s">
        <v>314</v>
      </c>
      <c r="Y304" t="s">
        <v>32</v>
      </c>
      <c r="Z304" t="s">
        <v>908</v>
      </c>
    </row>
    <row r="305" spans="1:26" x14ac:dyDescent="0.25">
      <c r="A305" t="s">
        <v>93</v>
      </c>
      <c r="B305" t="s">
        <v>833</v>
      </c>
      <c r="C305" t="s">
        <v>45</v>
      </c>
      <c r="D305">
        <v>18</v>
      </c>
      <c r="E305" t="s">
        <v>378</v>
      </c>
      <c r="F305" t="s">
        <v>24</v>
      </c>
      <c r="G305" t="s">
        <v>308</v>
      </c>
      <c r="H305" t="s">
        <v>39</v>
      </c>
      <c r="I305" t="s">
        <v>27</v>
      </c>
      <c r="J305" t="s">
        <v>27</v>
      </c>
      <c r="K305">
        <v>21060154</v>
      </c>
      <c r="L305" t="s">
        <v>847</v>
      </c>
      <c r="M305" t="s">
        <v>85</v>
      </c>
      <c r="N305" t="s">
        <v>392</v>
      </c>
      <c r="O305">
        <v>1</v>
      </c>
      <c r="P305" t="s">
        <v>892</v>
      </c>
      <c r="Q305" t="s">
        <v>40</v>
      </c>
      <c r="R305" t="s">
        <v>29</v>
      </c>
      <c r="S305" t="s">
        <v>30</v>
      </c>
      <c r="T305" t="s">
        <v>31</v>
      </c>
      <c r="U305" t="s">
        <v>40</v>
      </c>
      <c r="V305" t="s">
        <v>40</v>
      </c>
      <c r="W305" t="s">
        <v>313</v>
      </c>
      <c r="X305" t="s">
        <v>314</v>
      </c>
      <c r="Y305" t="s">
        <v>909</v>
      </c>
      <c r="Z305" t="s">
        <v>910</v>
      </c>
    </row>
    <row r="306" spans="1:26" x14ac:dyDescent="0.25">
      <c r="A306" t="s">
        <v>93</v>
      </c>
      <c r="B306" t="s">
        <v>833</v>
      </c>
      <c r="C306" t="s">
        <v>45</v>
      </c>
      <c r="D306">
        <v>19</v>
      </c>
      <c r="E306" t="s">
        <v>381</v>
      </c>
      <c r="F306" t="s">
        <v>24</v>
      </c>
      <c r="G306" t="s">
        <v>308</v>
      </c>
      <c r="H306" t="s">
        <v>39</v>
      </c>
      <c r="I306" t="s">
        <v>27</v>
      </c>
      <c r="J306" t="s">
        <v>27</v>
      </c>
      <c r="K306">
        <v>19279970</v>
      </c>
      <c r="L306" t="s">
        <v>841</v>
      </c>
      <c r="M306" t="s">
        <v>95</v>
      </c>
      <c r="N306" t="s">
        <v>392</v>
      </c>
      <c r="O306">
        <v>1</v>
      </c>
      <c r="P306" t="s">
        <v>892</v>
      </c>
      <c r="Q306" t="s">
        <v>40</v>
      </c>
      <c r="R306" t="s">
        <v>29</v>
      </c>
      <c r="S306" t="s">
        <v>30</v>
      </c>
      <c r="T306" t="s">
        <v>31</v>
      </c>
      <c r="U306" t="s">
        <v>40</v>
      </c>
      <c r="V306" t="s">
        <v>40</v>
      </c>
      <c r="W306" t="s">
        <v>313</v>
      </c>
      <c r="X306" t="s">
        <v>314</v>
      </c>
      <c r="Y306" t="s">
        <v>911</v>
      </c>
      <c r="Z306" t="s">
        <v>912</v>
      </c>
    </row>
    <row r="307" spans="1:26" x14ac:dyDescent="0.25">
      <c r="A307" t="s">
        <v>93</v>
      </c>
      <c r="B307" t="s">
        <v>833</v>
      </c>
      <c r="C307" t="s">
        <v>45</v>
      </c>
      <c r="D307">
        <v>20</v>
      </c>
      <c r="E307" t="s">
        <v>383</v>
      </c>
      <c r="F307" t="s">
        <v>24</v>
      </c>
      <c r="G307" t="s">
        <v>308</v>
      </c>
      <c r="H307" t="s">
        <v>39</v>
      </c>
      <c r="I307" t="s">
        <v>27</v>
      </c>
      <c r="J307" t="s">
        <v>27</v>
      </c>
      <c r="K307">
        <v>24553954</v>
      </c>
      <c r="L307" t="s">
        <v>841</v>
      </c>
      <c r="M307" t="s">
        <v>95</v>
      </c>
      <c r="N307" t="s">
        <v>392</v>
      </c>
      <c r="O307">
        <v>1</v>
      </c>
      <c r="P307" t="s">
        <v>892</v>
      </c>
      <c r="Q307" t="s">
        <v>40</v>
      </c>
      <c r="R307" t="s">
        <v>29</v>
      </c>
      <c r="S307" t="s">
        <v>30</v>
      </c>
      <c r="T307" t="s">
        <v>31</v>
      </c>
      <c r="U307" t="s">
        <v>40</v>
      </c>
      <c r="V307" t="s">
        <v>40</v>
      </c>
      <c r="W307" t="s">
        <v>313</v>
      </c>
      <c r="X307" t="s">
        <v>314</v>
      </c>
      <c r="Y307" t="s">
        <v>32</v>
      </c>
      <c r="Z307" t="s">
        <v>913</v>
      </c>
    </row>
    <row r="308" spans="1:26" x14ac:dyDescent="0.25">
      <c r="A308" t="s">
        <v>93</v>
      </c>
      <c r="B308" t="s">
        <v>833</v>
      </c>
      <c r="C308" t="s">
        <v>45</v>
      </c>
      <c r="D308">
        <v>21</v>
      </c>
      <c r="E308" t="s">
        <v>386</v>
      </c>
      <c r="F308" t="s">
        <v>24</v>
      </c>
      <c r="G308" t="s">
        <v>308</v>
      </c>
      <c r="H308" t="s">
        <v>39</v>
      </c>
      <c r="I308" t="s">
        <v>27</v>
      </c>
      <c r="J308" t="s">
        <v>27</v>
      </c>
      <c r="K308">
        <v>24014788</v>
      </c>
      <c r="L308" t="s">
        <v>841</v>
      </c>
      <c r="M308" t="s">
        <v>95</v>
      </c>
      <c r="N308" t="s">
        <v>392</v>
      </c>
      <c r="O308">
        <v>1</v>
      </c>
      <c r="P308" t="s">
        <v>892</v>
      </c>
      <c r="Q308" t="s">
        <v>40</v>
      </c>
      <c r="R308" t="s">
        <v>29</v>
      </c>
      <c r="S308" t="s">
        <v>30</v>
      </c>
      <c r="T308" t="s">
        <v>31</v>
      </c>
      <c r="U308" t="s">
        <v>40</v>
      </c>
      <c r="V308" t="s">
        <v>40</v>
      </c>
      <c r="W308" t="s">
        <v>313</v>
      </c>
      <c r="X308" t="s">
        <v>314</v>
      </c>
      <c r="Y308" t="s">
        <v>914</v>
      </c>
      <c r="Z308" t="s">
        <v>915</v>
      </c>
    </row>
    <row r="309" spans="1:26" x14ac:dyDescent="0.25">
      <c r="A309" t="s">
        <v>93</v>
      </c>
      <c r="B309" t="s">
        <v>833</v>
      </c>
      <c r="C309" t="s">
        <v>45</v>
      </c>
      <c r="D309">
        <v>22</v>
      </c>
      <c r="E309" t="s">
        <v>389</v>
      </c>
      <c r="F309" t="s">
        <v>24</v>
      </c>
      <c r="G309" t="s">
        <v>308</v>
      </c>
      <c r="H309" t="s">
        <v>39</v>
      </c>
      <c r="I309" t="s">
        <v>27</v>
      </c>
      <c r="J309" t="s">
        <v>27</v>
      </c>
      <c r="K309">
        <v>21813886</v>
      </c>
      <c r="L309" t="s">
        <v>841</v>
      </c>
      <c r="M309" t="s">
        <v>95</v>
      </c>
      <c r="N309" t="s">
        <v>392</v>
      </c>
      <c r="O309">
        <v>1</v>
      </c>
      <c r="P309" t="s">
        <v>892</v>
      </c>
      <c r="Q309" t="s">
        <v>40</v>
      </c>
      <c r="R309" t="s">
        <v>29</v>
      </c>
      <c r="S309" t="s">
        <v>30</v>
      </c>
      <c r="T309" t="s">
        <v>31</v>
      </c>
      <c r="U309" t="s">
        <v>40</v>
      </c>
      <c r="V309" t="s">
        <v>40</v>
      </c>
      <c r="W309" t="s">
        <v>313</v>
      </c>
      <c r="X309" t="s">
        <v>314</v>
      </c>
      <c r="Y309" t="s">
        <v>916</v>
      </c>
      <c r="Z309" t="s">
        <v>917</v>
      </c>
    </row>
    <row r="310" spans="1:26" x14ac:dyDescent="0.25">
      <c r="A310" t="s">
        <v>94</v>
      </c>
      <c r="B310" t="s">
        <v>918</v>
      </c>
      <c r="C310" t="s">
        <v>23</v>
      </c>
      <c r="D310">
        <v>1</v>
      </c>
      <c r="E310" t="s">
        <v>307</v>
      </c>
      <c r="F310" t="s">
        <v>24</v>
      </c>
      <c r="G310" t="s">
        <v>308</v>
      </c>
      <c r="H310" t="s">
        <v>39</v>
      </c>
      <c r="I310" t="s">
        <v>27</v>
      </c>
      <c r="J310" t="s">
        <v>27</v>
      </c>
      <c r="K310" t="s">
        <v>43</v>
      </c>
      <c r="L310" t="s">
        <v>43</v>
      </c>
      <c r="M310" t="s">
        <v>43</v>
      </c>
      <c r="N310" t="s">
        <v>43</v>
      </c>
      <c r="O310" t="s">
        <v>40</v>
      </c>
      <c r="P310" t="s">
        <v>919</v>
      </c>
      <c r="Q310" t="s">
        <v>43</v>
      </c>
      <c r="R310" t="s">
        <v>29</v>
      </c>
      <c r="S310" t="s">
        <v>30</v>
      </c>
      <c r="T310" t="s">
        <v>31</v>
      </c>
      <c r="U310" t="s">
        <v>40</v>
      </c>
      <c r="V310" t="s">
        <v>40</v>
      </c>
      <c r="W310" t="s">
        <v>436</v>
      </c>
      <c r="X310" t="s">
        <v>437</v>
      </c>
      <c r="Y310" t="s">
        <v>40</v>
      </c>
      <c r="Z310" t="s">
        <v>27</v>
      </c>
    </row>
    <row r="311" spans="1:26" x14ac:dyDescent="0.25">
      <c r="A311" t="s">
        <v>94</v>
      </c>
      <c r="B311" t="s">
        <v>918</v>
      </c>
      <c r="C311" t="s">
        <v>23</v>
      </c>
      <c r="D311">
        <v>2</v>
      </c>
      <c r="E311" t="s">
        <v>315</v>
      </c>
      <c r="F311" t="s">
        <v>24</v>
      </c>
      <c r="G311" t="s">
        <v>308</v>
      </c>
      <c r="H311" t="s">
        <v>39</v>
      </c>
      <c r="I311" t="s">
        <v>27</v>
      </c>
      <c r="J311" t="s">
        <v>27</v>
      </c>
      <c r="K311" t="s">
        <v>43</v>
      </c>
      <c r="L311" t="s">
        <v>43</v>
      </c>
      <c r="M311" t="s">
        <v>43</v>
      </c>
      <c r="N311" t="s">
        <v>43</v>
      </c>
      <c r="O311" t="s">
        <v>40</v>
      </c>
      <c r="P311" t="s">
        <v>919</v>
      </c>
      <c r="Q311" t="s">
        <v>43</v>
      </c>
      <c r="R311" t="s">
        <v>29</v>
      </c>
      <c r="S311" t="s">
        <v>30</v>
      </c>
      <c r="T311" t="s">
        <v>31</v>
      </c>
      <c r="U311" t="s">
        <v>40</v>
      </c>
      <c r="V311" t="s">
        <v>40</v>
      </c>
      <c r="W311" t="s">
        <v>436</v>
      </c>
      <c r="X311" t="s">
        <v>437</v>
      </c>
      <c r="Y311" t="s">
        <v>40</v>
      </c>
      <c r="Z311" t="s">
        <v>27</v>
      </c>
    </row>
    <row r="312" spans="1:26" x14ac:dyDescent="0.25">
      <c r="A312" t="s">
        <v>94</v>
      </c>
      <c r="B312" t="s">
        <v>918</v>
      </c>
      <c r="C312" t="s">
        <v>23</v>
      </c>
      <c r="D312">
        <v>3</v>
      </c>
      <c r="E312" t="s">
        <v>319</v>
      </c>
      <c r="F312" t="s">
        <v>24</v>
      </c>
      <c r="G312" t="s">
        <v>308</v>
      </c>
      <c r="H312" t="s">
        <v>39</v>
      </c>
      <c r="I312" t="s">
        <v>27</v>
      </c>
      <c r="J312" t="s">
        <v>27</v>
      </c>
      <c r="K312" t="s">
        <v>43</v>
      </c>
      <c r="L312" t="s">
        <v>43</v>
      </c>
      <c r="M312" t="s">
        <v>43</v>
      </c>
      <c r="N312" t="s">
        <v>43</v>
      </c>
      <c r="O312" t="s">
        <v>40</v>
      </c>
      <c r="P312" t="s">
        <v>919</v>
      </c>
      <c r="Q312" t="s">
        <v>43</v>
      </c>
      <c r="R312" t="s">
        <v>29</v>
      </c>
      <c r="S312" t="s">
        <v>30</v>
      </c>
      <c r="T312" t="s">
        <v>31</v>
      </c>
      <c r="U312" t="s">
        <v>40</v>
      </c>
      <c r="V312" t="s">
        <v>40</v>
      </c>
      <c r="W312" t="s">
        <v>436</v>
      </c>
      <c r="X312" t="s">
        <v>437</v>
      </c>
      <c r="Y312" t="s">
        <v>40</v>
      </c>
      <c r="Z312" t="s">
        <v>27</v>
      </c>
    </row>
    <row r="313" spans="1:26" x14ac:dyDescent="0.25">
      <c r="A313" t="s">
        <v>94</v>
      </c>
      <c r="B313" t="s">
        <v>918</v>
      </c>
      <c r="C313" t="s">
        <v>23</v>
      </c>
      <c r="D313">
        <v>4</v>
      </c>
      <c r="E313" t="s">
        <v>322</v>
      </c>
      <c r="F313" t="s">
        <v>24</v>
      </c>
      <c r="G313" t="s">
        <v>308</v>
      </c>
      <c r="H313" t="s">
        <v>39</v>
      </c>
      <c r="I313" t="s">
        <v>27</v>
      </c>
      <c r="J313" t="s">
        <v>27</v>
      </c>
      <c r="K313" t="s">
        <v>43</v>
      </c>
      <c r="L313" t="s">
        <v>43</v>
      </c>
      <c r="M313" t="s">
        <v>43</v>
      </c>
      <c r="N313" t="s">
        <v>43</v>
      </c>
      <c r="O313" t="s">
        <v>40</v>
      </c>
      <c r="P313" t="s">
        <v>919</v>
      </c>
      <c r="Q313" t="s">
        <v>43</v>
      </c>
      <c r="R313" t="s">
        <v>29</v>
      </c>
      <c r="S313" t="s">
        <v>30</v>
      </c>
      <c r="T313" t="s">
        <v>31</v>
      </c>
      <c r="U313" t="s">
        <v>40</v>
      </c>
      <c r="V313" t="s">
        <v>40</v>
      </c>
      <c r="W313" t="s">
        <v>436</v>
      </c>
      <c r="X313" t="s">
        <v>437</v>
      </c>
      <c r="Y313" t="s">
        <v>40</v>
      </c>
      <c r="Z313" t="s">
        <v>27</v>
      </c>
    </row>
    <row r="314" spans="1:26" x14ac:dyDescent="0.25">
      <c r="A314" t="s">
        <v>94</v>
      </c>
      <c r="B314" t="s">
        <v>918</v>
      </c>
      <c r="C314" t="s">
        <v>23</v>
      </c>
      <c r="D314">
        <v>5</v>
      </c>
      <c r="E314" t="s">
        <v>325</v>
      </c>
      <c r="F314" t="s">
        <v>24</v>
      </c>
      <c r="G314" t="s">
        <v>308</v>
      </c>
      <c r="H314" t="s">
        <v>39</v>
      </c>
      <c r="I314" t="s">
        <v>27</v>
      </c>
      <c r="J314" t="s">
        <v>27</v>
      </c>
      <c r="K314" t="s">
        <v>43</v>
      </c>
      <c r="L314" t="s">
        <v>43</v>
      </c>
      <c r="M314" t="s">
        <v>43</v>
      </c>
      <c r="N314" t="s">
        <v>43</v>
      </c>
      <c r="O314" t="s">
        <v>40</v>
      </c>
      <c r="P314" t="s">
        <v>919</v>
      </c>
      <c r="Q314" t="s">
        <v>43</v>
      </c>
      <c r="R314" t="s">
        <v>29</v>
      </c>
      <c r="S314" t="s">
        <v>30</v>
      </c>
      <c r="T314" t="s">
        <v>31</v>
      </c>
      <c r="U314" t="s">
        <v>40</v>
      </c>
      <c r="V314" t="s">
        <v>40</v>
      </c>
      <c r="W314" t="s">
        <v>436</v>
      </c>
      <c r="X314" t="s">
        <v>437</v>
      </c>
      <c r="Y314" t="s">
        <v>40</v>
      </c>
      <c r="Z314" t="s">
        <v>27</v>
      </c>
    </row>
    <row r="315" spans="1:26" x14ac:dyDescent="0.25">
      <c r="A315" t="s">
        <v>94</v>
      </c>
      <c r="B315" t="s">
        <v>918</v>
      </c>
      <c r="C315" t="s">
        <v>23</v>
      </c>
      <c r="D315">
        <v>6</v>
      </c>
      <c r="E315" t="s">
        <v>327</v>
      </c>
      <c r="F315" t="s">
        <v>24</v>
      </c>
      <c r="G315" t="s">
        <v>308</v>
      </c>
      <c r="H315" t="s">
        <v>39</v>
      </c>
      <c r="I315" t="s">
        <v>27</v>
      </c>
      <c r="J315" t="s">
        <v>27</v>
      </c>
      <c r="K315" t="s">
        <v>43</v>
      </c>
      <c r="L315" t="s">
        <v>43</v>
      </c>
      <c r="M315" t="s">
        <v>43</v>
      </c>
      <c r="N315" t="s">
        <v>43</v>
      </c>
      <c r="O315" t="s">
        <v>40</v>
      </c>
      <c r="P315" t="s">
        <v>919</v>
      </c>
      <c r="Q315" t="s">
        <v>43</v>
      </c>
      <c r="R315" t="s">
        <v>29</v>
      </c>
      <c r="S315" t="s">
        <v>30</v>
      </c>
      <c r="T315" t="s">
        <v>31</v>
      </c>
      <c r="U315" t="s">
        <v>40</v>
      </c>
      <c r="V315" t="s">
        <v>40</v>
      </c>
      <c r="W315" t="s">
        <v>436</v>
      </c>
      <c r="X315" t="s">
        <v>437</v>
      </c>
      <c r="Y315" t="s">
        <v>40</v>
      </c>
      <c r="Z315" t="s">
        <v>27</v>
      </c>
    </row>
    <row r="316" spans="1:26" x14ac:dyDescent="0.25">
      <c r="A316" t="s">
        <v>94</v>
      </c>
      <c r="B316" t="s">
        <v>918</v>
      </c>
      <c r="C316" t="s">
        <v>23</v>
      </c>
      <c r="D316">
        <v>7</v>
      </c>
      <c r="E316" t="s">
        <v>330</v>
      </c>
      <c r="F316" t="s">
        <v>24</v>
      </c>
      <c r="G316" t="s">
        <v>308</v>
      </c>
      <c r="H316" t="s">
        <v>39</v>
      </c>
      <c r="I316" t="s">
        <v>27</v>
      </c>
      <c r="J316" t="s">
        <v>27</v>
      </c>
      <c r="K316" t="s">
        <v>43</v>
      </c>
      <c r="L316" t="s">
        <v>43</v>
      </c>
      <c r="M316" t="s">
        <v>43</v>
      </c>
      <c r="N316" t="s">
        <v>43</v>
      </c>
      <c r="O316" t="s">
        <v>40</v>
      </c>
      <c r="P316" t="s">
        <v>919</v>
      </c>
      <c r="Q316" t="s">
        <v>43</v>
      </c>
      <c r="R316" t="s">
        <v>29</v>
      </c>
      <c r="S316" t="s">
        <v>30</v>
      </c>
      <c r="T316" t="s">
        <v>31</v>
      </c>
      <c r="U316" t="s">
        <v>40</v>
      </c>
      <c r="V316" t="s">
        <v>40</v>
      </c>
      <c r="W316" t="s">
        <v>436</v>
      </c>
      <c r="X316" t="s">
        <v>437</v>
      </c>
      <c r="Y316" t="s">
        <v>40</v>
      </c>
      <c r="Z316" t="s">
        <v>27</v>
      </c>
    </row>
    <row r="317" spans="1:26" x14ac:dyDescent="0.25">
      <c r="A317" t="s">
        <v>94</v>
      </c>
      <c r="B317" t="s">
        <v>918</v>
      </c>
      <c r="C317" t="s">
        <v>23</v>
      </c>
      <c r="D317">
        <v>8</v>
      </c>
      <c r="E317" t="s">
        <v>333</v>
      </c>
      <c r="F317" t="s">
        <v>24</v>
      </c>
      <c r="G317" t="s">
        <v>308</v>
      </c>
      <c r="H317" t="s">
        <v>39</v>
      </c>
      <c r="I317" t="s">
        <v>27</v>
      </c>
      <c r="J317" t="s">
        <v>27</v>
      </c>
      <c r="K317" t="s">
        <v>43</v>
      </c>
      <c r="L317" t="s">
        <v>43</v>
      </c>
      <c r="M317" t="s">
        <v>43</v>
      </c>
      <c r="N317" t="s">
        <v>43</v>
      </c>
      <c r="O317" t="s">
        <v>40</v>
      </c>
      <c r="P317" t="s">
        <v>919</v>
      </c>
      <c r="Q317" t="s">
        <v>43</v>
      </c>
      <c r="R317" t="s">
        <v>29</v>
      </c>
      <c r="S317" t="s">
        <v>30</v>
      </c>
      <c r="T317" t="s">
        <v>31</v>
      </c>
      <c r="U317" t="s">
        <v>40</v>
      </c>
      <c r="V317" t="s">
        <v>40</v>
      </c>
      <c r="W317" t="s">
        <v>436</v>
      </c>
      <c r="X317" t="s">
        <v>437</v>
      </c>
      <c r="Y317" t="s">
        <v>40</v>
      </c>
      <c r="Z317" t="s">
        <v>27</v>
      </c>
    </row>
    <row r="318" spans="1:26" x14ac:dyDescent="0.25">
      <c r="A318" t="s">
        <v>94</v>
      </c>
      <c r="B318" t="s">
        <v>918</v>
      </c>
      <c r="C318" t="s">
        <v>23</v>
      </c>
      <c r="D318">
        <v>9</v>
      </c>
      <c r="E318" t="s">
        <v>335</v>
      </c>
      <c r="F318" t="s">
        <v>24</v>
      </c>
      <c r="G318" t="s">
        <v>308</v>
      </c>
      <c r="H318" t="s">
        <v>39</v>
      </c>
      <c r="I318" t="s">
        <v>27</v>
      </c>
      <c r="J318" t="s">
        <v>27</v>
      </c>
      <c r="K318" t="s">
        <v>43</v>
      </c>
      <c r="L318" t="s">
        <v>43</v>
      </c>
      <c r="M318" t="s">
        <v>43</v>
      </c>
      <c r="N318" t="s">
        <v>43</v>
      </c>
      <c r="O318" t="s">
        <v>40</v>
      </c>
      <c r="P318" t="s">
        <v>919</v>
      </c>
      <c r="Q318" t="s">
        <v>43</v>
      </c>
      <c r="R318" t="s">
        <v>29</v>
      </c>
      <c r="S318" t="s">
        <v>30</v>
      </c>
      <c r="T318" t="s">
        <v>31</v>
      </c>
      <c r="U318" t="s">
        <v>40</v>
      </c>
      <c r="V318" t="s">
        <v>40</v>
      </c>
      <c r="W318" t="s">
        <v>436</v>
      </c>
      <c r="X318" t="s">
        <v>437</v>
      </c>
      <c r="Y318" t="s">
        <v>40</v>
      </c>
      <c r="Z318" t="s">
        <v>27</v>
      </c>
    </row>
    <row r="319" spans="1:26" x14ac:dyDescent="0.25">
      <c r="A319" t="s">
        <v>94</v>
      </c>
      <c r="B319" t="s">
        <v>918</v>
      </c>
      <c r="C319" t="s">
        <v>23</v>
      </c>
      <c r="D319">
        <v>10</v>
      </c>
      <c r="E319" t="s">
        <v>337</v>
      </c>
      <c r="F319" t="s">
        <v>24</v>
      </c>
      <c r="G319" t="s">
        <v>308</v>
      </c>
      <c r="H319" t="s">
        <v>338</v>
      </c>
      <c r="I319" t="s">
        <v>339</v>
      </c>
      <c r="J319" t="s">
        <v>27</v>
      </c>
      <c r="K319">
        <v>15525614</v>
      </c>
      <c r="L319" t="s">
        <v>920</v>
      </c>
      <c r="M319" t="s">
        <v>55</v>
      </c>
      <c r="N319" t="s">
        <v>921</v>
      </c>
      <c r="O319" t="s">
        <v>922</v>
      </c>
      <c r="P319" t="s">
        <v>919</v>
      </c>
      <c r="Q319" t="s">
        <v>923</v>
      </c>
      <c r="R319" t="s">
        <v>29</v>
      </c>
      <c r="S319" t="s">
        <v>30</v>
      </c>
      <c r="T319" t="s">
        <v>31</v>
      </c>
      <c r="U319" t="s">
        <v>924</v>
      </c>
      <c r="V319" t="s">
        <v>40</v>
      </c>
      <c r="W319" t="s">
        <v>313</v>
      </c>
      <c r="X319" t="s">
        <v>314</v>
      </c>
      <c r="Y319" t="s">
        <v>32</v>
      </c>
      <c r="Z319" t="s">
        <v>27</v>
      </c>
    </row>
    <row r="320" spans="1:26" x14ac:dyDescent="0.25">
      <c r="A320" t="s">
        <v>94</v>
      </c>
      <c r="B320" t="s">
        <v>918</v>
      </c>
      <c r="C320" t="s">
        <v>23</v>
      </c>
      <c r="D320">
        <v>11</v>
      </c>
      <c r="E320" t="s">
        <v>344</v>
      </c>
      <c r="F320" t="s">
        <v>24</v>
      </c>
      <c r="G320" t="s">
        <v>308</v>
      </c>
      <c r="H320" t="s">
        <v>25</v>
      </c>
      <c r="I320" t="s">
        <v>38</v>
      </c>
      <c r="J320" t="s">
        <v>27</v>
      </c>
      <c r="K320">
        <v>43973437</v>
      </c>
      <c r="L320" t="s">
        <v>920</v>
      </c>
      <c r="M320" t="s">
        <v>55</v>
      </c>
      <c r="N320" t="s">
        <v>925</v>
      </c>
      <c r="O320" t="s">
        <v>926</v>
      </c>
      <c r="P320" t="s">
        <v>919</v>
      </c>
      <c r="Q320" t="s">
        <v>927</v>
      </c>
      <c r="R320" t="s">
        <v>29</v>
      </c>
      <c r="S320" t="s">
        <v>30</v>
      </c>
      <c r="T320" t="s">
        <v>31</v>
      </c>
      <c r="U320" t="s">
        <v>928</v>
      </c>
      <c r="V320" t="s">
        <v>40</v>
      </c>
      <c r="W320" t="s">
        <v>313</v>
      </c>
      <c r="X320" t="s">
        <v>314</v>
      </c>
      <c r="Y320" t="s">
        <v>929</v>
      </c>
      <c r="Z320" t="s">
        <v>27</v>
      </c>
    </row>
    <row r="321" spans="1:26" x14ac:dyDescent="0.25">
      <c r="A321" t="s">
        <v>94</v>
      </c>
      <c r="B321" t="s">
        <v>918</v>
      </c>
      <c r="C321" t="s">
        <v>23</v>
      </c>
      <c r="D321">
        <v>12</v>
      </c>
      <c r="E321" t="s">
        <v>351</v>
      </c>
      <c r="F321" t="s">
        <v>24</v>
      </c>
      <c r="G321" t="s">
        <v>308</v>
      </c>
      <c r="H321" t="s">
        <v>25</v>
      </c>
      <c r="I321" t="s">
        <v>37</v>
      </c>
      <c r="J321" t="s">
        <v>27</v>
      </c>
      <c r="K321">
        <v>26963550</v>
      </c>
      <c r="L321" t="s">
        <v>930</v>
      </c>
      <c r="M321" t="s">
        <v>76</v>
      </c>
      <c r="N321" t="s">
        <v>931</v>
      </c>
      <c r="O321">
        <v>1479</v>
      </c>
      <c r="P321" t="s">
        <v>919</v>
      </c>
      <c r="Q321" t="s">
        <v>932</v>
      </c>
      <c r="R321" t="s">
        <v>29</v>
      </c>
      <c r="S321" t="s">
        <v>30</v>
      </c>
      <c r="T321" t="s">
        <v>31</v>
      </c>
      <c r="U321" t="s">
        <v>933</v>
      </c>
      <c r="V321" t="s">
        <v>40</v>
      </c>
      <c r="W321" t="s">
        <v>313</v>
      </c>
      <c r="X321" t="s">
        <v>314</v>
      </c>
      <c r="Y321" t="s">
        <v>32</v>
      </c>
      <c r="Z321" t="s">
        <v>27</v>
      </c>
    </row>
    <row r="322" spans="1:26" x14ac:dyDescent="0.25">
      <c r="A322" t="s">
        <v>94</v>
      </c>
      <c r="B322" t="s">
        <v>918</v>
      </c>
      <c r="C322" t="s">
        <v>23</v>
      </c>
      <c r="D322">
        <v>13</v>
      </c>
      <c r="E322" t="s">
        <v>357</v>
      </c>
      <c r="F322" t="s">
        <v>24</v>
      </c>
      <c r="G322" t="s">
        <v>308</v>
      </c>
      <c r="H322" t="s">
        <v>25</v>
      </c>
      <c r="I322" t="s">
        <v>35</v>
      </c>
      <c r="J322" t="s">
        <v>27</v>
      </c>
      <c r="K322">
        <v>15337057</v>
      </c>
      <c r="L322" t="s">
        <v>934</v>
      </c>
      <c r="M322" t="s">
        <v>78</v>
      </c>
      <c r="N322" t="s">
        <v>935</v>
      </c>
      <c r="O322" t="s">
        <v>922</v>
      </c>
      <c r="P322" t="s">
        <v>919</v>
      </c>
      <c r="Q322" t="s">
        <v>936</v>
      </c>
      <c r="R322" t="s">
        <v>29</v>
      </c>
      <c r="S322" t="s">
        <v>30</v>
      </c>
      <c r="T322" t="s">
        <v>31</v>
      </c>
      <c r="U322" t="s">
        <v>937</v>
      </c>
      <c r="V322" t="s">
        <v>40</v>
      </c>
      <c r="W322" t="s">
        <v>313</v>
      </c>
      <c r="X322" t="s">
        <v>314</v>
      </c>
      <c r="Y322" t="s">
        <v>32</v>
      </c>
      <c r="Z322" t="s">
        <v>27</v>
      </c>
    </row>
    <row r="323" spans="1:26" x14ac:dyDescent="0.25">
      <c r="A323" t="s">
        <v>94</v>
      </c>
      <c r="B323" t="s">
        <v>918</v>
      </c>
      <c r="C323" t="s">
        <v>23</v>
      </c>
      <c r="D323">
        <v>14</v>
      </c>
      <c r="E323" t="s">
        <v>362</v>
      </c>
      <c r="F323" t="s">
        <v>24</v>
      </c>
      <c r="G323" t="s">
        <v>308</v>
      </c>
      <c r="H323" t="s">
        <v>25</v>
      </c>
      <c r="I323" t="s">
        <v>34</v>
      </c>
      <c r="J323" t="s">
        <v>27</v>
      </c>
      <c r="K323">
        <v>8299300</v>
      </c>
      <c r="L323" t="s">
        <v>938</v>
      </c>
      <c r="M323" t="s">
        <v>80</v>
      </c>
      <c r="N323" t="s">
        <v>939</v>
      </c>
      <c r="O323" t="s">
        <v>940</v>
      </c>
      <c r="P323" t="s">
        <v>919</v>
      </c>
      <c r="Q323" t="s">
        <v>941</v>
      </c>
      <c r="R323" t="s">
        <v>29</v>
      </c>
      <c r="S323" t="s">
        <v>30</v>
      </c>
      <c r="T323" t="s">
        <v>31</v>
      </c>
      <c r="U323" t="s">
        <v>942</v>
      </c>
      <c r="V323" t="s">
        <v>40</v>
      </c>
      <c r="W323" t="s">
        <v>313</v>
      </c>
      <c r="X323" t="s">
        <v>314</v>
      </c>
      <c r="Y323" t="s">
        <v>32</v>
      </c>
      <c r="Z323" t="s">
        <v>27</v>
      </c>
    </row>
    <row r="324" spans="1:26" x14ac:dyDescent="0.25">
      <c r="A324" t="s">
        <v>94</v>
      </c>
      <c r="B324" t="s">
        <v>918</v>
      </c>
      <c r="C324" t="s">
        <v>23</v>
      </c>
      <c r="D324">
        <v>15</v>
      </c>
      <c r="E324" t="s">
        <v>366</v>
      </c>
      <c r="F324" t="s">
        <v>24</v>
      </c>
      <c r="G324" t="s">
        <v>308</v>
      </c>
      <c r="H324" t="s">
        <v>25</v>
      </c>
      <c r="I324" t="s">
        <v>33</v>
      </c>
      <c r="J324" t="s">
        <v>27</v>
      </c>
      <c r="K324">
        <v>4075549</v>
      </c>
      <c r="L324" t="s">
        <v>943</v>
      </c>
      <c r="M324" t="s">
        <v>79</v>
      </c>
      <c r="N324" t="s">
        <v>944</v>
      </c>
      <c r="O324">
        <v>185</v>
      </c>
      <c r="P324" t="s">
        <v>919</v>
      </c>
      <c r="Q324" t="s">
        <v>945</v>
      </c>
      <c r="R324" t="s">
        <v>29</v>
      </c>
      <c r="S324" t="s">
        <v>30</v>
      </c>
      <c r="T324" t="s">
        <v>31</v>
      </c>
      <c r="U324" t="s">
        <v>946</v>
      </c>
      <c r="V324" t="s">
        <v>40</v>
      </c>
      <c r="W324" t="s">
        <v>313</v>
      </c>
      <c r="X324" t="s">
        <v>314</v>
      </c>
      <c r="Y324" t="s">
        <v>32</v>
      </c>
      <c r="Z324" t="s">
        <v>27</v>
      </c>
    </row>
    <row r="325" spans="1:26" x14ac:dyDescent="0.25">
      <c r="A325" t="s">
        <v>94</v>
      </c>
      <c r="B325" t="s">
        <v>918</v>
      </c>
      <c r="C325" t="s">
        <v>23</v>
      </c>
      <c r="D325">
        <v>16</v>
      </c>
      <c r="E325" t="s">
        <v>370</v>
      </c>
      <c r="F325" t="s">
        <v>24</v>
      </c>
      <c r="G325" t="s">
        <v>308</v>
      </c>
      <c r="H325" t="s">
        <v>25</v>
      </c>
      <c r="I325" t="s">
        <v>26</v>
      </c>
      <c r="J325" t="s">
        <v>27</v>
      </c>
      <c r="K325">
        <v>1822333</v>
      </c>
      <c r="L325" t="s">
        <v>947</v>
      </c>
      <c r="M325" t="s">
        <v>82</v>
      </c>
      <c r="N325" t="s">
        <v>948</v>
      </c>
      <c r="O325" t="s">
        <v>949</v>
      </c>
      <c r="P325" t="s">
        <v>919</v>
      </c>
      <c r="Q325" t="s">
        <v>950</v>
      </c>
      <c r="R325" t="s">
        <v>29</v>
      </c>
      <c r="S325" t="s">
        <v>30</v>
      </c>
      <c r="T325" t="s">
        <v>31</v>
      </c>
      <c r="U325" t="s">
        <v>951</v>
      </c>
      <c r="V325" t="s">
        <v>40</v>
      </c>
      <c r="W325" t="s">
        <v>313</v>
      </c>
      <c r="X325" t="s">
        <v>314</v>
      </c>
      <c r="Y325" t="s">
        <v>32</v>
      </c>
      <c r="Z325" t="s">
        <v>27</v>
      </c>
    </row>
    <row r="326" spans="1:26" x14ac:dyDescent="0.25">
      <c r="A326" t="s">
        <v>94</v>
      </c>
      <c r="B326" t="s">
        <v>918</v>
      </c>
      <c r="C326" t="s">
        <v>23</v>
      </c>
      <c r="D326">
        <v>17</v>
      </c>
      <c r="E326" t="s">
        <v>375</v>
      </c>
      <c r="F326" t="s">
        <v>24</v>
      </c>
      <c r="G326" t="s">
        <v>308</v>
      </c>
      <c r="H326" t="s">
        <v>39</v>
      </c>
      <c r="I326" t="s">
        <v>27</v>
      </c>
      <c r="J326" t="s">
        <v>27</v>
      </c>
      <c r="K326" t="s">
        <v>43</v>
      </c>
      <c r="L326" t="s">
        <v>43</v>
      </c>
      <c r="M326" t="s">
        <v>43</v>
      </c>
      <c r="N326" t="s">
        <v>43</v>
      </c>
      <c r="O326" t="s">
        <v>40</v>
      </c>
      <c r="P326" t="s">
        <v>919</v>
      </c>
      <c r="Q326" t="s">
        <v>43</v>
      </c>
      <c r="R326" t="s">
        <v>29</v>
      </c>
      <c r="S326" t="s">
        <v>30</v>
      </c>
      <c r="T326" t="s">
        <v>31</v>
      </c>
      <c r="U326" t="s">
        <v>40</v>
      </c>
      <c r="V326" t="s">
        <v>40</v>
      </c>
      <c r="W326" t="s">
        <v>436</v>
      </c>
      <c r="X326" t="s">
        <v>437</v>
      </c>
      <c r="Y326" t="s">
        <v>40</v>
      </c>
      <c r="Z326" t="s">
        <v>27</v>
      </c>
    </row>
    <row r="327" spans="1:26" x14ac:dyDescent="0.25">
      <c r="A327" t="s">
        <v>94</v>
      </c>
      <c r="B327" t="s">
        <v>918</v>
      </c>
      <c r="C327" t="s">
        <v>23</v>
      </c>
      <c r="D327">
        <v>18</v>
      </c>
      <c r="E327" t="s">
        <v>378</v>
      </c>
      <c r="F327" t="s">
        <v>24</v>
      </c>
      <c r="G327" t="s">
        <v>308</v>
      </c>
      <c r="H327" t="s">
        <v>39</v>
      </c>
      <c r="I327" t="s">
        <v>27</v>
      </c>
      <c r="J327" t="s">
        <v>27</v>
      </c>
      <c r="K327" t="s">
        <v>43</v>
      </c>
      <c r="L327" t="s">
        <v>43</v>
      </c>
      <c r="M327" t="s">
        <v>43</v>
      </c>
      <c r="N327" t="s">
        <v>43</v>
      </c>
      <c r="O327" t="s">
        <v>40</v>
      </c>
      <c r="P327" t="s">
        <v>919</v>
      </c>
      <c r="Q327" t="s">
        <v>43</v>
      </c>
      <c r="R327" t="s">
        <v>29</v>
      </c>
      <c r="S327" t="s">
        <v>30</v>
      </c>
      <c r="T327" t="s">
        <v>31</v>
      </c>
      <c r="U327" t="s">
        <v>40</v>
      </c>
      <c r="V327" t="s">
        <v>40</v>
      </c>
      <c r="W327" t="s">
        <v>436</v>
      </c>
      <c r="X327" t="s">
        <v>437</v>
      </c>
      <c r="Y327" t="s">
        <v>40</v>
      </c>
      <c r="Z327" t="s">
        <v>27</v>
      </c>
    </row>
    <row r="328" spans="1:26" x14ac:dyDescent="0.25">
      <c r="A328" t="s">
        <v>94</v>
      </c>
      <c r="B328" t="s">
        <v>918</v>
      </c>
      <c r="C328" t="s">
        <v>23</v>
      </c>
      <c r="D328">
        <v>19</v>
      </c>
      <c r="E328" t="s">
        <v>381</v>
      </c>
      <c r="F328" t="s">
        <v>24</v>
      </c>
      <c r="G328" t="s">
        <v>308</v>
      </c>
      <c r="H328" t="s">
        <v>39</v>
      </c>
      <c r="I328" t="s">
        <v>27</v>
      </c>
      <c r="J328" t="s">
        <v>27</v>
      </c>
      <c r="K328" t="s">
        <v>43</v>
      </c>
      <c r="L328" t="s">
        <v>43</v>
      </c>
      <c r="M328" t="s">
        <v>43</v>
      </c>
      <c r="N328" t="s">
        <v>43</v>
      </c>
      <c r="O328" t="s">
        <v>40</v>
      </c>
      <c r="P328" t="s">
        <v>919</v>
      </c>
      <c r="Q328" t="s">
        <v>43</v>
      </c>
      <c r="R328" t="s">
        <v>29</v>
      </c>
      <c r="S328" t="s">
        <v>30</v>
      </c>
      <c r="T328" t="s">
        <v>31</v>
      </c>
      <c r="U328" t="s">
        <v>40</v>
      </c>
      <c r="V328" t="s">
        <v>40</v>
      </c>
      <c r="W328" t="s">
        <v>436</v>
      </c>
      <c r="X328" t="s">
        <v>437</v>
      </c>
      <c r="Y328" t="s">
        <v>40</v>
      </c>
      <c r="Z328" t="s">
        <v>27</v>
      </c>
    </row>
    <row r="329" spans="1:26" x14ac:dyDescent="0.25">
      <c r="A329" t="s">
        <v>94</v>
      </c>
      <c r="B329" t="s">
        <v>918</v>
      </c>
      <c r="C329" t="s">
        <v>23</v>
      </c>
      <c r="D329">
        <v>20</v>
      </c>
      <c r="E329" t="s">
        <v>383</v>
      </c>
      <c r="F329" t="s">
        <v>24</v>
      </c>
      <c r="G329" t="s">
        <v>308</v>
      </c>
      <c r="H329" t="s">
        <v>39</v>
      </c>
      <c r="I329" t="s">
        <v>27</v>
      </c>
      <c r="J329" t="s">
        <v>27</v>
      </c>
      <c r="K329" t="s">
        <v>43</v>
      </c>
      <c r="L329" t="s">
        <v>43</v>
      </c>
      <c r="M329" t="s">
        <v>43</v>
      </c>
      <c r="N329" t="s">
        <v>43</v>
      </c>
      <c r="O329" t="s">
        <v>40</v>
      </c>
      <c r="P329" t="s">
        <v>919</v>
      </c>
      <c r="Q329" t="s">
        <v>43</v>
      </c>
      <c r="R329" t="s">
        <v>29</v>
      </c>
      <c r="S329" t="s">
        <v>30</v>
      </c>
      <c r="T329" t="s">
        <v>31</v>
      </c>
      <c r="U329" t="s">
        <v>40</v>
      </c>
      <c r="V329" t="s">
        <v>40</v>
      </c>
      <c r="W329" t="s">
        <v>436</v>
      </c>
      <c r="X329" t="s">
        <v>437</v>
      </c>
      <c r="Y329" t="s">
        <v>40</v>
      </c>
      <c r="Z329" t="s">
        <v>27</v>
      </c>
    </row>
    <row r="330" spans="1:26" x14ac:dyDescent="0.25">
      <c r="A330" t="s">
        <v>94</v>
      </c>
      <c r="B330" t="s">
        <v>918</v>
      </c>
      <c r="C330" t="s">
        <v>23</v>
      </c>
      <c r="D330">
        <v>21</v>
      </c>
      <c r="E330" t="s">
        <v>386</v>
      </c>
      <c r="F330" t="s">
        <v>24</v>
      </c>
      <c r="G330" t="s">
        <v>308</v>
      </c>
      <c r="H330" t="s">
        <v>39</v>
      </c>
      <c r="I330" t="s">
        <v>27</v>
      </c>
      <c r="J330" t="s">
        <v>27</v>
      </c>
      <c r="K330" t="s">
        <v>43</v>
      </c>
      <c r="L330" t="s">
        <v>43</v>
      </c>
      <c r="M330" t="s">
        <v>43</v>
      </c>
      <c r="N330" t="s">
        <v>43</v>
      </c>
      <c r="O330" t="s">
        <v>40</v>
      </c>
      <c r="P330" t="s">
        <v>919</v>
      </c>
      <c r="Q330" t="s">
        <v>43</v>
      </c>
      <c r="R330" t="s">
        <v>29</v>
      </c>
      <c r="S330" t="s">
        <v>30</v>
      </c>
      <c r="T330" t="s">
        <v>31</v>
      </c>
      <c r="U330" t="s">
        <v>40</v>
      </c>
      <c r="V330" t="s">
        <v>40</v>
      </c>
      <c r="W330" t="s">
        <v>436</v>
      </c>
      <c r="X330" t="s">
        <v>437</v>
      </c>
      <c r="Y330" t="s">
        <v>40</v>
      </c>
      <c r="Z330" t="s">
        <v>27</v>
      </c>
    </row>
    <row r="331" spans="1:26" x14ac:dyDescent="0.25">
      <c r="A331" t="s">
        <v>94</v>
      </c>
      <c r="B331" t="s">
        <v>918</v>
      </c>
      <c r="C331" t="s">
        <v>23</v>
      </c>
      <c r="D331">
        <v>22</v>
      </c>
      <c r="E331" t="s">
        <v>389</v>
      </c>
      <c r="F331" t="s">
        <v>24</v>
      </c>
      <c r="G331" t="s">
        <v>308</v>
      </c>
      <c r="H331" t="s">
        <v>39</v>
      </c>
      <c r="I331" t="s">
        <v>27</v>
      </c>
      <c r="J331" t="s">
        <v>27</v>
      </c>
      <c r="K331" t="s">
        <v>43</v>
      </c>
      <c r="L331" t="s">
        <v>43</v>
      </c>
      <c r="M331" t="s">
        <v>43</v>
      </c>
      <c r="N331" t="s">
        <v>43</v>
      </c>
      <c r="O331" t="s">
        <v>40</v>
      </c>
      <c r="P331" t="s">
        <v>919</v>
      </c>
      <c r="Q331" t="s">
        <v>43</v>
      </c>
      <c r="R331" t="s">
        <v>29</v>
      </c>
      <c r="S331" t="s">
        <v>30</v>
      </c>
      <c r="T331" t="s">
        <v>31</v>
      </c>
      <c r="U331" t="s">
        <v>40</v>
      </c>
      <c r="V331" t="s">
        <v>40</v>
      </c>
      <c r="W331" t="s">
        <v>436</v>
      </c>
      <c r="X331" t="s">
        <v>437</v>
      </c>
      <c r="Y331" t="s">
        <v>40</v>
      </c>
      <c r="Z331" t="s">
        <v>27</v>
      </c>
    </row>
    <row r="332" spans="1:26" x14ac:dyDescent="0.25">
      <c r="A332" t="s">
        <v>97</v>
      </c>
      <c r="B332" t="s">
        <v>952</v>
      </c>
      <c r="C332" t="s">
        <v>45</v>
      </c>
      <c r="D332">
        <v>1</v>
      </c>
      <c r="E332" t="s">
        <v>307</v>
      </c>
      <c r="F332" t="s">
        <v>24</v>
      </c>
      <c r="G332" t="s">
        <v>308</v>
      </c>
      <c r="H332" t="s">
        <v>39</v>
      </c>
      <c r="I332" t="s">
        <v>27</v>
      </c>
      <c r="J332" t="s">
        <v>27</v>
      </c>
      <c r="K332" t="s">
        <v>43</v>
      </c>
      <c r="L332" t="s">
        <v>43</v>
      </c>
      <c r="M332" t="s">
        <v>43</v>
      </c>
      <c r="N332" t="s">
        <v>43</v>
      </c>
      <c r="O332">
        <v>1</v>
      </c>
      <c r="P332" t="s">
        <v>953</v>
      </c>
      <c r="Q332" t="s">
        <v>43</v>
      </c>
      <c r="R332" t="s">
        <v>29</v>
      </c>
      <c r="S332" t="s">
        <v>30</v>
      </c>
      <c r="T332" t="s">
        <v>31</v>
      </c>
      <c r="U332" t="s">
        <v>40</v>
      </c>
      <c r="V332" t="s">
        <v>40</v>
      </c>
      <c r="W332" t="s">
        <v>436</v>
      </c>
      <c r="X332" t="s">
        <v>437</v>
      </c>
      <c r="Y332" t="s">
        <v>40</v>
      </c>
      <c r="Z332" t="s">
        <v>46</v>
      </c>
    </row>
    <row r="333" spans="1:26" x14ac:dyDescent="0.25">
      <c r="A333" t="s">
        <v>97</v>
      </c>
      <c r="B333" t="s">
        <v>952</v>
      </c>
      <c r="C333" t="s">
        <v>45</v>
      </c>
      <c r="D333">
        <v>2</v>
      </c>
      <c r="E333" t="s">
        <v>315</v>
      </c>
      <c r="F333" t="s">
        <v>24</v>
      </c>
      <c r="G333" t="s">
        <v>308</v>
      </c>
      <c r="H333" t="s">
        <v>39</v>
      </c>
      <c r="I333" t="s">
        <v>27</v>
      </c>
      <c r="J333" t="s">
        <v>27</v>
      </c>
      <c r="K333" t="s">
        <v>43</v>
      </c>
      <c r="L333" t="s">
        <v>43</v>
      </c>
      <c r="M333" t="s">
        <v>43</v>
      </c>
      <c r="N333" t="s">
        <v>43</v>
      </c>
      <c r="O333">
        <v>1</v>
      </c>
      <c r="P333" t="s">
        <v>953</v>
      </c>
      <c r="Q333" t="s">
        <v>43</v>
      </c>
      <c r="R333" t="s">
        <v>29</v>
      </c>
      <c r="S333" t="s">
        <v>30</v>
      </c>
      <c r="T333" t="s">
        <v>31</v>
      </c>
      <c r="U333" t="s">
        <v>40</v>
      </c>
      <c r="V333" t="s">
        <v>40</v>
      </c>
      <c r="W333" t="s">
        <v>436</v>
      </c>
      <c r="X333" t="s">
        <v>437</v>
      </c>
      <c r="Y333" t="s">
        <v>40</v>
      </c>
      <c r="Z333" t="s">
        <v>46</v>
      </c>
    </row>
    <row r="334" spans="1:26" x14ac:dyDescent="0.25">
      <c r="A334" t="s">
        <v>97</v>
      </c>
      <c r="B334" t="s">
        <v>952</v>
      </c>
      <c r="C334" t="s">
        <v>45</v>
      </c>
      <c r="D334">
        <v>3</v>
      </c>
      <c r="E334" t="s">
        <v>319</v>
      </c>
      <c r="F334" t="s">
        <v>24</v>
      </c>
      <c r="G334" t="s">
        <v>308</v>
      </c>
      <c r="H334" t="s">
        <v>39</v>
      </c>
      <c r="I334" t="s">
        <v>27</v>
      </c>
      <c r="J334" t="s">
        <v>27</v>
      </c>
      <c r="K334" t="s">
        <v>43</v>
      </c>
      <c r="L334" t="s">
        <v>43</v>
      </c>
      <c r="M334" t="s">
        <v>43</v>
      </c>
      <c r="N334" t="s">
        <v>43</v>
      </c>
      <c r="O334">
        <v>1</v>
      </c>
      <c r="P334" t="s">
        <v>953</v>
      </c>
      <c r="Q334" t="s">
        <v>43</v>
      </c>
      <c r="R334" t="s">
        <v>29</v>
      </c>
      <c r="S334" t="s">
        <v>30</v>
      </c>
      <c r="T334" t="s">
        <v>31</v>
      </c>
      <c r="U334" t="s">
        <v>40</v>
      </c>
      <c r="V334" t="s">
        <v>40</v>
      </c>
      <c r="W334" t="s">
        <v>436</v>
      </c>
      <c r="X334" t="s">
        <v>437</v>
      </c>
      <c r="Y334" t="s">
        <v>40</v>
      </c>
      <c r="Z334" t="s">
        <v>46</v>
      </c>
    </row>
    <row r="335" spans="1:26" x14ac:dyDescent="0.25">
      <c r="A335" t="s">
        <v>97</v>
      </c>
      <c r="B335" t="s">
        <v>952</v>
      </c>
      <c r="C335" t="s">
        <v>45</v>
      </c>
      <c r="D335">
        <v>4</v>
      </c>
      <c r="E335" t="s">
        <v>322</v>
      </c>
      <c r="F335" t="s">
        <v>24</v>
      </c>
      <c r="G335" t="s">
        <v>308</v>
      </c>
      <c r="H335" t="s">
        <v>39</v>
      </c>
      <c r="I335" t="s">
        <v>27</v>
      </c>
      <c r="J335" t="s">
        <v>27</v>
      </c>
      <c r="K335" t="s">
        <v>43</v>
      </c>
      <c r="L335" t="s">
        <v>43</v>
      </c>
      <c r="M335" t="s">
        <v>43</v>
      </c>
      <c r="N335" t="s">
        <v>43</v>
      </c>
      <c r="O335">
        <v>1</v>
      </c>
      <c r="P335" t="s">
        <v>953</v>
      </c>
      <c r="Q335" t="s">
        <v>43</v>
      </c>
      <c r="R335" t="s">
        <v>29</v>
      </c>
      <c r="S335" t="s">
        <v>30</v>
      </c>
      <c r="T335" t="s">
        <v>31</v>
      </c>
      <c r="U335" t="s">
        <v>40</v>
      </c>
      <c r="V335" t="s">
        <v>40</v>
      </c>
      <c r="W335" t="s">
        <v>436</v>
      </c>
      <c r="X335" t="s">
        <v>437</v>
      </c>
      <c r="Y335" t="s">
        <v>40</v>
      </c>
      <c r="Z335" t="s">
        <v>46</v>
      </c>
    </row>
    <row r="336" spans="1:26" x14ac:dyDescent="0.25">
      <c r="A336" t="s">
        <v>97</v>
      </c>
      <c r="B336" t="s">
        <v>952</v>
      </c>
      <c r="C336" t="s">
        <v>45</v>
      </c>
      <c r="D336">
        <v>5</v>
      </c>
      <c r="E336" t="s">
        <v>325</v>
      </c>
      <c r="F336" t="s">
        <v>24</v>
      </c>
      <c r="G336" t="s">
        <v>308</v>
      </c>
      <c r="H336" t="s">
        <v>39</v>
      </c>
      <c r="I336" t="s">
        <v>27</v>
      </c>
      <c r="J336" t="s">
        <v>27</v>
      </c>
      <c r="K336" t="s">
        <v>43</v>
      </c>
      <c r="L336" t="s">
        <v>43</v>
      </c>
      <c r="M336" t="s">
        <v>43</v>
      </c>
      <c r="N336" t="s">
        <v>43</v>
      </c>
      <c r="O336">
        <v>1</v>
      </c>
      <c r="P336" t="s">
        <v>953</v>
      </c>
      <c r="Q336" t="s">
        <v>43</v>
      </c>
      <c r="R336" t="s">
        <v>29</v>
      </c>
      <c r="S336" t="s">
        <v>30</v>
      </c>
      <c r="T336" t="s">
        <v>31</v>
      </c>
      <c r="U336" t="s">
        <v>40</v>
      </c>
      <c r="V336" t="s">
        <v>40</v>
      </c>
      <c r="W336" t="s">
        <v>436</v>
      </c>
      <c r="X336" t="s">
        <v>437</v>
      </c>
      <c r="Y336" t="s">
        <v>40</v>
      </c>
      <c r="Z336" t="s">
        <v>46</v>
      </c>
    </row>
    <row r="337" spans="1:26" x14ac:dyDescent="0.25">
      <c r="A337" t="s">
        <v>97</v>
      </c>
      <c r="B337" t="s">
        <v>952</v>
      </c>
      <c r="C337" t="s">
        <v>45</v>
      </c>
      <c r="D337">
        <v>6</v>
      </c>
      <c r="E337" t="s">
        <v>327</v>
      </c>
      <c r="F337" t="s">
        <v>24</v>
      </c>
      <c r="G337" t="s">
        <v>308</v>
      </c>
      <c r="H337" t="s">
        <v>39</v>
      </c>
      <c r="I337" t="s">
        <v>27</v>
      </c>
      <c r="J337" t="s">
        <v>27</v>
      </c>
      <c r="K337" t="s">
        <v>43</v>
      </c>
      <c r="L337" t="s">
        <v>43</v>
      </c>
      <c r="M337" t="s">
        <v>43</v>
      </c>
      <c r="N337" t="s">
        <v>43</v>
      </c>
      <c r="O337">
        <v>1</v>
      </c>
      <c r="P337" t="s">
        <v>953</v>
      </c>
      <c r="Q337" t="s">
        <v>43</v>
      </c>
      <c r="R337" t="s">
        <v>29</v>
      </c>
      <c r="S337" t="s">
        <v>30</v>
      </c>
      <c r="T337" t="s">
        <v>31</v>
      </c>
      <c r="U337" t="s">
        <v>40</v>
      </c>
      <c r="V337" t="s">
        <v>40</v>
      </c>
      <c r="W337" t="s">
        <v>436</v>
      </c>
      <c r="X337" t="s">
        <v>437</v>
      </c>
      <c r="Y337" t="s">
        <v>40</v>
      </c>
      <c r="Z337" t="s">
        <v>46</v>
      </c>
    </row>
    <row r="338" spans="1:26" x14ac:dyDescent="0.25">
      <c r="A338" t="s">
        <v>97</v>
      </c>
      <c r="B338" t="s">
        <v>952</v>
      </c>
      <c r="C338" t="s">
        <v>45</v>
      </c>
      <c r="D338">
        <v>7</v>
      </c>
      <c r="E338" t="s">
        <v>330</v>
      </c>
      <c r="F338" t="s">
        <v>24</v>
      </c>
      <c r="G338" t="s">
        <v>308</v>
      </c>
      <c r="H338" t="s">
        <v>39</v>
      </c>
      <c r="I338" t="s">
        <v>27</v>
      </c>
      <c r="J338" t="s">
        <v>27</v>
      </c>
      <c r="K338" t="s">
        <v>43</v>
      </c>
      <c r="L338" t="s">
        <v>43</v>
      </c>
      <c r="M338" t="s">
        <v>43</v>
      </c>
      <c r="N338" t="s">
        <v>43</v>
      </c>
      <c r="O338">
        <v>1</v>
      </c>
      <c r="P338" t="s">
        <v>953</v>
      </c>
      <c r="Q338" t="s">
        <v>43</v>
      </c>
      <c r="R338" t="s">
        <v>29</v>
      </c>
      <c r="S338" t="s">
        <v>30</v>
      </c>
      <c r="T338" t="s">
        <v>31</v>
      </c>
      <c r="U338" t="s">
        <v>40</v>
      </c>
      <c r="V338" t="s">
        <v>40</v>
      </c>
      <c r="W338" t="s">
        <v>436</v>
      </c>
      <c r="X338" t="s">
        <v>437</v>
      </c>
      <c r="Y338" t="s">
        <v>40</v>
      </c>
      <c r="Z338" t="s">
        <v>46</v>
      </c>
    </row>
    <row r="339" spans="1:26" x14ac:dyDescent="0.25">
      <c r="A339" t="s">
        <v>97</v>
      </c>
      <c r="B339" t="s">
        <v>952</v>
      </c>
      <c r="C339" t="s">
        <v>45</v>
      </c>
      <c r="D339">
        <v>8</v>
      </c>
      <c r="E339" t="s">
        <v>333</v>
      </c>
      <c r="F339" t="s">
        <v>24</v>
      </c>
      <c r="G339" t="s">
        <v>308</v>
      </c>
      <c r="H339" t="s">
        <v>39</v>
      </c>
      <c r="I339" t="s">
        <v>27</v>
      </c>
      <c r="J339" t="s">
        <v>27</v>
      </c>
      <c r="K339" t="s">
        <v>43</v>
      </c>
      <c r="L339" t="s">
        <v>43</v>
      </c>
      <c r="M339" t="s">
        <v>43</v>
      </c>
      <c r="N339" t="s">
        <v>43</v>
      </c>
      <c r="O339">
        <v>1</v>
      </c>
      <c r="P339" t="s">
        <v>953</v>
      </c>
      <c r="Q339" t="s">
        <v>43</v>
      </c>
      <c r="R339" t="s">
        <v>29</v>
      </c>
      <c r="S339" t="s">
        <v>30</v>
      </c>
      <c r="T339" t="s">
        <v>31</v>
      </c>
      <c r="U339" t="s">
        <v>40</v>
      </c>
      <c r="V339" t="s">
        <v>40</v>
      </c>
      <c r="W339" t="s">
        <v>436</v>
      </c>
      <c r="X339" t="s">
        <v>437</v>
      </c>
      <c r="Y339" t="s">
        <v>40</v>
      </c>
      <c r="Z339" t="s">
        <v>46</v>
      </c>
    </row>
    <row r="340" spans="1:26" x14ac:dyDescent="0.25">
      <c r="A340" t="s">
        <v>97</v>
      </c>
      <c r="B340" t="s">
        <v>952</v>
      </c>
      <c r="C340" t="s">
        <v>45</v>
      </c>
      <c r="D340">
        <v>9</v>
      </c>
      <c r="E340" t="s">
        <v>335</v>
      </c>
      <c r="F340" t="s">
        <v>24</v>
      </c>
      <c r="G340" t="s">
        <v>308</v>
      </c>
      <c r="H340" t="s">
        <v>39</v>
      </c>
      <c r="I340" t="s">
        <v>27</v>
      </c>
      <c r="J340" t="s">
        <v>27</v>
      </c>
      <c r="K340" t="s">
        <v>43</v>
      </c>
      <c r="L340" t="s">
        <v>43</v>
      </c>
      <c r="M340" t="s">
        <v>43</v>
      </c>
      <c r="N340" t="s">
        <v>43</v>
      </c>
      <c r="O340">
        <v>1</v>
      </c>
      <c r="P340" t="s">
        <v>953</v>
      </c>
      <c r="Q340" t="s">
        <v>43</v>
      </c>
      <c r="R340" t="s">
        <v>29</v>
      </c>
      <c r="S340" t="s">
        <v>30</v>
      </c>
      <c r="T340" t="s">
        <v>31</v>
      </c>
      <c r="U340" t="s">
        <v>40</v>
      </c>
      <c r="V340" t="s">
        <v>40</v>
      </c>
      <c r="W340" t="s">
        <v>436</v>
      </c>
      <c r="X340" t="s">
        <v>437</v>
      </c>
      <c r="Y340" t="s">
        <v>40</v>
      </c>
      <c r="Z340" t="s">
        <v>46</v>
      </c>
    </row>
    <row r="341" spans="1:26" x14ac:dyDescent="0.25">
      <c r="A341" t="s">
        <v>97</v>
      </c>
      <c r="B341" t="s">
        <v>952</v>
      </c>
      <c r="C341" t="s">
        <v>45</v>
      </c>
      <c r="D341">
        <v>10</v>
      </c>
      <c r="E341" t="s">
        <v>337</v>
      </c>
      <c r="F341" t="s">
        <v>24</v>
      </c>
      <c r="G341" t="s">
        <v>308</v>
      </c>
      <c r="H341" t="s">
        <v>338</v>
      </c>
      <c r="I341" t="s">
        <v>339</v>
      </c>
      <c r="J341" t="s">
        <v>27</v>
      </c>
      <c r="K341" t="s">
        <v>43</v>
      </c>
      <c r="L341" t="s">
        <v>43</v>
      </c>
      <c r="M341" t="s">
        <v>43</v>
      </c>
      <c r="N341" t="s">
        <v>43</v>
      </c>
      <c r="O341">
        <v>1</v>
      </c>
      <c r="P341" t="s">
        <v>953</v>
      </c>
      <c r="Q341" t="s">
        <v>43</v>
      </c>
      <c r="R341" t="s">
        <v>29</v>
      </c>
      <c r="S341" t="s">
        <v>30</v>
      </c>
      <c r="T341" t="s">
        <v>31</v>
      </c>
      <c r="U341">
        <v>0</v>
      </c>
      <c r="V341" t="s">
        <v>40</v>
      </c>
      <c r="W341" t="s">
        <v>436</v>
      </c>
      <c r="X341" t="s">
        <v>437</v>
      </c>
      <c r="Y341" t="s">
        <v>40</v>
      </c>
      <c r="Z341" t="s">
        <v>46</v>
      </c>
    </row>
    <row r="342" spans="1:26" x14ac:dyDescent="0.25">
      <c r="A342" t="s">
        <v>97</v>
      </c>
      <c r="B342" t="s">
        <v>952</v>
      </c>
      <c r="C342" t="s">
        <v>45</v>
      </c>
      <c r="D342">
        <v>11</v>
      </c>
      <c r="E342" t="s">
        <v>344</v>
      </c>
      <c r="F342" t="s">
        <v>24</v>
      </c>
      <c r="G342" t="s">
        <v>308</v>
      </c>
      <c r="H342" t="s">
        <v>25</v>
      </c>
      <c r="I342" t="s">
        <v>38</v>
      </c>
      <c r="J342" t="s">
        <v>27</v>
      </c>
      <c r="K342" t="s">
        <v>43</v>
      </c>
      <c r="L342" t="s">
        <v>43</v>
      </c>
      <c r="M342" t="s">
        <v>43</v>
      </c>
      <c r="N342" t="s">
        <v>43</v>
      </c>
      <c r="O342">
        <v>1</v>
      </c>
      <c r="P342" t="s">
        <v>953</v>
      </c>
      <c r="Q342" t="s">
        <v>43</v>
      </c>
      <c r="R342" t="s">
        <v>29</v>
      </c>
      <c r="S342" t="s">
        <v>30</v>
      </c>
      <c r="T342" t="s">
        <v>31</v>
      </c>
      <c r="U342">
        <v>0</v>
      </c>
      <c r="V342" t="s">
        <v>40</v>
      </c>
      <c r="W342" t="s">
        <v>436</v>
      </c>
      <c r="X342" t="s">
        <v>437</v>
      </c>
      <c r="Y342" t="s">
        <v>40</v>
      </c>
      <c r="Z342" t="s">
        <v>46</v>
      </c>
    </row>
    <row r="343" spans="1:26" x14ac:dyDescent="0.25">
      <c r="A343" t="s">
        <v>97</v>
      </c>
      <c r="B343" t="s">
        <v>952</v>
      </c>
      <c r="C343" t="s">
        <v>45</v>
      </c>
      <c r="D343">
        <v>12</v>
      </c>
      <c r="E343" t="s">
        <v>351</v>
      </c>
      <c r="F343" t="s">
        <v>24</v>
      </c>
      <c r="G343" t="s">
        <v>308</v>
      </c>
      <c r="H343" t="s">
        <v>25</v>
      </c>
      <c r="I343" t="s">
        <v>37</v>
      </c>
      <c r="J343" t="s">
        <v>27</v>
      </c>
      <c r="K343" t="s">
        <v>43</v>
      </c>
      <c r="L343" t="s">
        <v>43</v>
      </c>
      <c r="M343" t="s">
        <v>43</v>
      </c>
      <c r="N343" t="s">
        <v>43</v>
      </c>
      <c r="O343">
        <v>1</v>
      </c>
      <c r="P343" t="s">
        <v>953</v>
      </c>
      <c r="Q343" t="s">
        <v>43</v>
      </c>
      <c r="R343" t="s">
        <v>29</v>
      </c>
      <c r="S343" t="s">
        <v>30</v>
      </c>
      <c r="T343" t="s">
        <v>31</v>
      </c>
      <c r="U343">
        <v>0</v>
      </c>
      <c r="V343" t="s">
        <v>40</v>
      </c>
      <c r="W343" t="s">
        <v>436</v>
      </c>
      <c r="X343" t="s">
        <v>437</v>
      </c>
      <c r="Y343" t="s">
        <v>40</v>
      </c>
      <c r="Z343" t="s">
        <v>46</v>
      </c>
    </row>
    <row r="344" spans="1:26" x14ac:dyDescent="0.25">
      <c r="A344" t="s">
        <v>97</v>
      </c>
      <c r="B344" t="s">
        <v>952</v>
      </c>
      <c r="C344" t="s">
        <v>45</v>
      </c>
      <c r="D344">
        <v>13</v>
      </c>
      <c r="E344" t="s">
        <v>357</v>
      </c>
      <c r="F344" t="s">
        <v>24</v>
      </c>
      <c r="G344" t="s">
        <v>308</v>
      </c>
      <c r="H344" t="s">
        <v>25</v>
      </c>
      <c r="I344" t="s">
        <v>35</v>
      </c>
      <c r="J344" t="s">
        <v>27</v>
      </c>
      <c r="K344" t="s">
        <v>43</v>
      </c>
      <c r="L344" t="s">
        <v>43</v>
      </c>
      <c r="M344" t="s">
        <v>43</v>
      </c>
      <c r="N344" t="s">
        <v>43</v>
      </c>
      <c r="O344">
        <v>1</v>
      </c>
      <c r="P344" t="s">
        <v>953</v>
      </c>
      <c r="Q344" t="s">
        <v>43</v>
      </c>
      <c r="R344" t="s">
        <v>29</v>
      </c>
      <c r="S344" t="s">
        <v>30</v>
      </c>
      <c r="T344" t="s">
        <v>31</v>
      </c>
      <c r="U344">
        <v>0</v>
      </c>
      <c r="V344" t="s">
        <v>40</v>
      </c>
      <c r="W344" t="s">
        <v>436</v>
      </c>
      <c r="X344" t="s">
        <v>437</v>
      </c>
      <c r="Y344" t="s">
        <v>40</v>
      </c>
      <c r="Z344" t="s">
        <v>46</v>
      </c>
    </row>
    <row r="345" spans="1:26" x14ac:dyDescent="0.25">
      <c r="A345" t="s">
        <v>97</v>
      </c>
      <c r="B345" t="s">
        <v>952</v>
      </c>
      <c r="C345" t="s">
        <v>45</v>
      </c>
      <c r="D345">
        <v>14</v>
      </c>
      <c r="E345" t="s">
        <v>362</v>
      </c>
      <c r="F345" t="s">
        <v>24</v>
      </c>
      <c r="G345" t="s">
        <v>308</v>
      </c>
      <c r="H345" t="s">
        <v>25</v>
      </c>
      <c r="I345" t="s">
        <v>34</v>
      </c>
      <c r="J345" t="s">
        <v>27</v>
      </c>
      <c r="K345" t="s">
        <v>43</v>
      </c>
      <c r="L345" t="s">
        <v>43</v>
      </c>
      <c r="M345" t="s">
        <v>43</v>
      </c>
      <c r="N345" t="s">
        <v>43</v>
      </c>
      <c r="O345">
        <v>1</v>
      </c>
      <c r="P345" t="s">
        <v>953</v>
      </c>
      <c r="Q345" t="s">
        <v>43</v>
      </c>
      <c r="R345" t="s">
        <v>29</v>
      </c>
      <c r="S345" t="s">
        <v>30</v>
      </c>
      <c r="T345" t="s">
        <v>31</v>
      </c>
      <c r="U345">
        <v>0</v>
      </c>
      <c r="V345" t="s">
        <v>40</v>
      </c>
      <c r="W345" t="s">
        <v>436</v>
      </c>
      <c r="X345" t="s">
        <v>437</v>
      </c>
      <c r="Y345" t="s">
        <v>40</v>
      </c>
      <c r="Z345" t="s">
        <v>46</v>
      </c>
    </row>
    <row r="346" spans="1:26" x14ac:dyDescent="0.25">
      <c r="A346" t="s">
        <v>97</v>
      </c>
      <c r="B346" t="s">
        <v>952</v>
      </c>
      <c r="C346" t="s">
        <v>45</v>
      </c>
      <c r="D346">
        <v>15</v>
      </c>
      <c r="E346" t="s">
        <v>366</v>
      </c>
      <c r="F346" t="s">
        <v>24</v>
      </c>
      <c r="G346" t="s">
        <v>308</v>
      </c>
      <c r="H346" t="s">
        <v>25</v>
      </c>
      <c r="I346" t="s">
        <v>33</v>
      </c>
      <c r="J346" t="s">
        <v>27</v>
      </c>
      <c r="K346" t="s">
        <v>43</v>
      </c>
      <c r="L346" t="s">
        <v>43</v>
      </c>
      <c r="M346" t="s">
        <v>43</v>
      </c>
      <c r="N346" t="s">
        <v>43</v>
      </c>
      <c r="O346">
        <v>1</v>
      </c>
      <c r="P346" t="s">
        <v>953</v>
      </c>
      <c r="Q346" t="s">
        <v>43</v>
      </c>
      <c r="R346" t="s">
        <v>29</v>
      </c>
      <c r="S346" t="s">
        <v>30</v>
      </c>
      <c r="T346" t="s">
        <v>31</v>
      </c>
      <c r="U346">
        <v>0</v>
      </c>
      <c r="V346" t="s">
        <v>40</v>
      </c>
      <c r="W346" t="s">
        <v>436</v>
      </c>
      <c r="X346" t="s">
        <v>437</v>
      </c>
      <c r="Y346" t="s">
        <v>40</v>
      </c>
      <c r="Z346" t="s">
        <v>46</v>
      </c>
    </row>
    <row r="347" spans="1:26" x14ac:dyDescent="0.25">
      <c r="A347" t="s">
        <v>97</v>
      </c>
      <c r="B347" t="s">
        <v>952</v>
      </c>
      <c r="C347" t="s">
        <v>45</v>
      </c>
      <c r="D347">
        <v>16</v>
      </c>
      <c r="E347" t="s">
        <v>370</v>
      </c>
      <c r="F347" t="s">
        <v>24</v>
      </c>
      <c r="G347" t="s">
        <v>308</v>
      </c>
      <c r="H347" t="s">
        <v>25</v>
      </c>
      <c r="I347" t="s">
        <v>26</v>
      </c>
      <c r="J347" t="s">
        <v>27</v>
      </c>
      <c r="K347" t="s">
        <v>43</v>
      </c>
      <c r="L347" t="s">
        <v>43</v>
      </c>
      <c r="M347" t="s">
        <v>43</v>
      </c>
      <c r="N347" t="s">
        <v>43</v>
      </c>
      <c r="O347">
        <v>1</v>
      </c>
      <c r="P347" t="s">
        <v>953</v>
      </c>
      <c r="Q347" t="s">
        <v>43</v>
      </c>
      <c r="R347" t="s">
        <v>29</v>
      </c>
      <c r="S347" t="s">
        <v>30</v>
      </c>
      <c r="T347" t="s">
        <v>31</v>
      </c>
      <c r="U347">
        <v>0</v>
      </c>
      <c r="V347" t="s">
        <v>40</v>
      </c>
      <c r="W347" t="s">
        <v>436</v>
      </c>
      <c r="X347" t="s">
        <v>437</v>
      </c>
      <c r="Y347" t="s">
        <v>40</v>
      </c>
      <c r="Z347" t="s">
        <v>46</v>
      </c>
    </row>
    <row r="348" spans="1:26" x14ac:dyDescent="0.25">
      <c r="A348" t="s">
        <v>97</v>
      </c>
      <c r="B348" t="s">
        <v>952</v>
      </c>
      <c r="C348" t="s">
        <v>45</v>
      </c>
      <c r="D348">
        <v>17</v>
      </c>
      <c r="E348" t="s">
        <v>375</v>
      </c>
      <c r="F348" t="s">
        <v>24</v>
      </c>
      <c r="G348" t="s">
        <v>308</v>
      </c>
      <c r="H348" t="s">
        <v>39</v>
      </c>
      <c r="I348" t="s">
        <v>27</v>
      </c>
      <c r="J348" t="s">
        <v>27</v>
      </c>
      <c r="K348" t="s">
        <v>43</v>
      </c>
      <c r="L348" t="s">
        <v>43</v>
      </c>
      <c r="M348" t="s">
        <v>43</v>
      </c>
      <c r="N348" t="s">
        <v>43</v>
      </c>
      <c r="O348">
        <v>1</v>
      </c>
      <c r="P348" t="s">
        <v>953</v>
      </c>
      <c r="Q348" t="s">
        <v>43</v>
      </c>
      <c r="R348" t="s">
        <v>29</v>
      </c>
      <c r="S348" t="s">
        <v>30</v>
      </c>
      <c r="T348" t="s">
        <v>31</v>
      </c>
      <c r="U348" t="s">
        <v>40</v>
      </c>
      <c r="V348" t="s">
        <v>40</v>
      </c>
      <c r="W348" t="s">
        <v>436</v>
      </c>
      <c r="X348" t="s">
        <v>437</v>
      </c>
      <c r="Y348" t="s">
        <v>40</v>
      </c>
      <c r="Z348" t="s">
        <v>46</v>
      </c>
    </row>
    <row r="349" spans="1:26" x14ac:dyDescent="0.25">
      <c r="A349" t="s">
        <v>97</v>
      </c>
      <c r="B349" t="s">
        <v>952</v>
      </c>
      <c r="C349" t="s">
        <v>45</v>
      </c>
      <c r="D349">
        <v>18</v>
      </c>
      <c r="E349" t="s">
        <v>378</v>
      </c>
      <c r="F349" t="s">
        <v>24</v>
      </c>
      <c r="G349" t="s">
        <v>308</v>
      </c>
      <c r="H349" t="s">
        <v>39</v>
      </c>
      <c r="I349" t="s">
        <v>27</v>
      </c>
      <c r="J349" t="s">
        <v>27</v>
      </c>
      <c r="K349" t="s">
        <v>43</v>
      </c>
      <c r="L349" t="s">
        <v>43</v>
      </c>
      <c r="M349" t="s">
        <v>43</v>
      </c>
      <c r="N349" t="s">
        <v>43</v>
      </c>
      <c r="O349">
        <v>1</v>
      </c>
      <c r="P349" t="s">
        <v>953</v>
      </c>
      <c r="Q349" t="s">
        <v>43</v>
      </c>
      <c r="R349" t="s">
        <v>29</v>
      </c>
      <c r="S349" t="s">
        <v>30</v>
      </c>
      <c r="T349" t="s">
        <v>31</v>
      </c>
      <c r="U349" t="s">
        <v>40</v>
      </c>
      <c r="V349" t="s">
        <v>40</v>
      </c>
      <c r="W349" t="s">
        <v>436</v>
      </c>
      <c r="X349" t="s">
        <v>437</v>
      </c>
      <c r="Y349" t="s">
        <v>40</v>
      </c>
      <c r="Z349" t="s">
        <v>46</v>
      </c>
    </row>
    <row r="350" spans="1:26" x14ac:dyDescent="0.25">
      <c r="A350" t="s">
        <v>97</v>
      </c>
      <c r="B350" t="s">
        <v>952</v>
      </c>
      <c r="C350" t="s">
        <v>45</v>
      </c>
      <c r="D350">
        <v>19</v>
      </c>
      <c r="E350" t="s">
        <v>381</v>
      </c>
      <c r="F350" t="s">
        <v>24</v>
      </c>
      <c r="G350" t="s">
        <v>308</v>
      </c>
      <c r="H350" t="s">
        <v>39</v>
      </c>
      <c r="I350" t="s">
        <v>27</v>
      </c>
      <c r="J350" t="s">
        <v>27</v>
      </c>
      <c r="K350" t="s">
        <v>43</v>
      </c>
      <c r="L350" t="s">
        <v>43</v>
      </c>
      <c r="M350" t="s">
        <v>43</v>
      </c>
      <c r="N350" t="s">
        <v>43</v>
      </c>
      <c r="O350">
        <v>1</v>
      </c>
      <c r="P350" t="s">
        <v>953</v>
      </c>
      <c r="Q350" t="s">
        <v>43</v>
      </c>
      <c r="R350" t="s">
        <v>29</v>
      </c>
      <c r="S350" t="s">
        <v>30</v>
      </c>
      <c r="T350" t="s">
        <v>31</v>
      </c>
      <c r="U350" t="s">
        <v>40</v>
      </c>
      <c r="V350" t="s">
        <v>40</v>
      </c>
      <c r="W350" t="s">
        <v>436</v>
      </c>
      <c r="X350" t="s">
        <v>437</v>
      </c>
      <c r="Y350" t="s">
        <v>40</v>
      </c>
      <c r="Z350" t="s">
        <v>46</v>
      </c>
    </row>
    <row r="351" spans="1:26" x14ac:dyDescent="0.25">
      <c r="A351" t="s">
        <v>97</v>
      </c>
      <c r="B351" t="s">
        <v>952</v>
      </c>
      <c r="C351" t="s">
        <v>45</v>
      </c>
      <c r="D351">
        <v>20</v>
      </c>
      <c r="E351" t="s">
        <v>383</v>
      </c>
      <c r="F351" t="s">
        <v>24</v>
      </c>
      <c r="G351" t="s">
        <v>308</v>
      </c>
      <c r="H351" t="s">
        <v>39</v>
      </c>
      <c r="I351" t="s">
        <v>27</v>
      </c>
      <c r="J351" t="s">
        <v>27</v>
      </c>
      <c r="K351" t="s">
        <v>43</v>
      </c>
      <c r="L351" t="s">
        <v>43</v>
      </c>
      <c r="M351" t="s">
        <v>43</v>
      </c>
      <c r="N351" t="s">
        <v>43</v>
      </c>
      <c r="O351">
        <v>1</v>
      </c>
      <c r="P351" t="s">
        <v>953</v>
      </c>
      <c r="Q351" t="s">
        <v>43</v>
      </c>
      <c r="R351" t="s">
        <v>29</v>
      </c>
      <c r="S351" t="s">
        <v>30</v>
      </c>
      <c r="T351" t="s">
        <v>31</v>
      </c>
      <c r="U351" t="s">
        <v>40</v>
      </c>
      <c r="V351" t="s">
        <v>40</v>
      </c>
      <c r="W351" t="s">
        <v>436</v>
      </c>
      <c r="X351" t="s">
        <v>437</v>
      </c>
      <c r="Y351" t="s">
        <v>40</v>
      </c>
      <c r="Z351" t="s">
        <v>46</v>
      </c>
    </row>
    <row r="352" spans="1:26" x14ac:dyDescent="0.25">
      <c r="A352" t="s">
        <v>97</v>
      </c>
      <c r="B352" t="s">
        <v>952</v>
      </c>
      <c r="C352" t="s">
        <v>45</v>
      </c>
      <c r="D352">
        <v>21</v>
      </c>
      <c r="E352" t="s">
        <v>386</v>
      </c>
      <c r="F352" t="s">
        <v>24</v>
      </c>
      <c r="G352" t="s">
        <v>308</v>
      </c>
      <c r="H352" t="s">
        <v>39</v>
      </c>
      <c r="I352" t="s">
        <v>27</v>
      </c>
      <c r="J352" t="s">
        <v>27</v>
      </c>
      <c r="K352" t="s">
        <v>43</v>
      </c>
      <c r="L352" t="s">
        <v>43</v>
      </c>
      <c r="M352" t="s">
        <v>43</v>
      </c>
      <c r="N352" t="s">
        <v>43</v>
      </c>
      <c r="O352">
        <v>1</v>
      </c>
      <c r="P352" t="s">
        <v>953</v>
      </c>
      <c r="Q352" t="s">
        <v>43</v>
      </c>
      <c r="R352" t="s">
        <v>29</v>
      </c>
      <c r="S352" t="s">
        <v>30</v>
      </c>
      <c r="T352" t="s">
        <v>31</v>
      </c>
      <c r="U352" t="s">
        <v>40</v>
      </c>
      <c r="V352" t="s">
        <v>40</v>
      </c>
      <c r="W352" t="s">
        <v>436</v>
      </c>
      <c r="X352" t="s">
        <v>437</v>
      </c>
      <c r="Y352" t="s">
        <v>40</v>
      </c>
      <c r="Z352" t="s">
        <v>46</v>
      </c>
    </row>
    <row r="353" spans="1:26" x14ac:dyDescent="0.25">
      <c r="A353" t="s">
        <v>97</v>
      </c>
      <c r="B353" t="s">
        <v>952</v>
      </c>
      <c r="C353" t="s">
        <v>45</v>
      </c>
      <c r="D353">
        <v>22</v>
      </c>
      <c r="E353" t="s">
        <v>389</v>
      </c>
      <c r="F353" t="s">
        <v>24</v>
      </c>
      <c r="G353" t="s">
        <v>308</v>
      </c>
      <c r="H353" t="s">
        <v>39</v>
      </c>
      <c r="I353" t="s">
        <v>27</v>
      </c>
      <c r="J353" t="s">
        <v>27</v>
      </c>
      <c r="K353" t="s">
        <v>43</v>
      </c>
      <c r="L353" t="s">
        <v>43</v>
      </c>
      <c r="M353" t="s">
        <v>43</v>
      </c>
      <c r="N353" t="s">
        <v>43</v>
      </c>
      <c r="O353">
        <v>1</v>
      </c>
      <c r="P353" t="s">
        <v>953</v>
      </c>
      <c r="Q353" t="s">
        <v>43</v>
      </c>
      <c r="R353" t="s">
        <v>29</v>
      </c>
      <c r="S353" t="s">
        <v>30</v>
      </c>
      <c r="T353" t="s">
        <v>31</v>
      </c>
      <c r="U353" t="s">
        <v>40</v>
      </c>
      <c r="V353" t="s">
        <v>40</v>
      </c>
      <c r="W353" t="s">
        <v>436</v>
      </c>
      <c r="X353" t="s">
        <v>437</v>
      </c>
      <c r="Y353" t="s">
        <v>40</v>
      </c>
      <c r="Z353" t="s">
        <v>46</v>
      </c>
    </row>
    <row r="354" spans="1:26" x14ac:dyDescent="0.25">
      <c r="A354" t="s">
        <v>98</v>
      </c>
      <c r="B354" t="s">
        <v>954</v>
      </c>
      <c r="C354" t="s">
        <v>23</v>
      </c>
      <c r="D354">
        <v>1</v>
      </c>
      <c r="E354" t="s">
        <v>307</v>
      </c>
      <c r="F354" t="s">
        <v>24</v>
      </c>
      <c r="G354" t="s">
        <v>308</v>
      </c>
      <c r="H354" t="s">
        <v>39</v>
      </c>
      <c r="I354" t="s">
        <v>27</v>
      </c>
      <c r="J354" t="s">
        <v>27</v>
      </c>
      <c r="K354" t="s">
        <v>43</v>
      </c>
      <c r="L354" t="s">
        <v>43</v>
      </c>
      <c r="M354" t="s">
        <v>43</v>
      </c>
      <c r="N354" t="s">
        <v>43</v>
      </c>
      <c r="O354" t="s">
        <v>40</v>
      </c>
      <c r="P354" t="s">
        <v>955</v>
      </c>
      <c r="Q354" t="s">
        <v>43</v>
      </c>
      <c r="R354" t="s">
        <v>29</v>
      </c>
      <c r="S354" t="s">
        <v>30</v>
      </c>
      <c r="T354" t="s">
        <v>31</v>
      </c>
      <c r="U354" t="s">
        <v>40</v>
      </c>
      <c r="V354" t="s">
        <v>40</v>
      </c>
      <c r="W354" t="s">
        <v>436</v>
      </c>
      <c r="X354" t="s">
        <v>437</v>
      </c>
      <c r="Y354" t="s">
        <v>40</v>
      </c>
      <c r="Z354" t="s">
        <v>27</v>
      </c>
    </row>
    <row r="355" spans="1:26" x14ac:dyDescent="0.25">
      <c r="A355" t="s">
        <v>98</v>
      </c>
      <c r="B355" t="s">
        <v>954</v>
      </c>
      <c r="C355" t="s">
        <v>23</v>
      </c>
      <c r="D355">
        <v>2</v>
      </c>
      <c r="E355" t="s">
        <v>315</v>
      </c>
      <c r="F355" t="s">
        <v>24</v>
      </c>
      <c r="G355" t="s">
        <v>308</v>
      </c>
      <c r="H355" t="s">
        <v>39</v>
      </c>
      <c r="I355" t="s">
        <v>27</v>
      </c>
      <c r="J355" t="s">
        <v>27</v>
      </c>
      <c r="K355" t="s">
        <v>43</v>
      </c>
      <c r="L355" t="s">
        <v>43</v>
      </c>
      <c r="M355" t="s">
        <v>43</v>
      </c>
      <c r="N355" t="s">
        <v>43</v>
      </c>
      <c r="O355" t="s">
        <v>40</v>
      </c>
      <c r="P355" t="s">
        <v>955</v>
      </c>
      <c r="Q355" t="s">
        <v>43</v>
      </c>
      <c r="R355" t="s">
        <v>29</v>
      </c>
      <c r="S355" t="s">
        <v>30</v>
      </c>
      <c r="T355" t="s">
        <v>31</v>
      </c>
      <c r="U355" t="s">
        <v>40</v>
      </c>
      <c r="V355" t="s">
        <v>40</v>
      </c>
      <c r="W355" t="s">
        <v>436</v>
      </c>
      <c r="X355" t="s">
        <v>437</v>
      </c>
      <c r="Y355" t="s">
        <v>40</v>
      </c>
      <c r="Z355" t="s">
        <v>27</v>
      </c>
    </row>
    <row r="356" spans="1:26" x14ac:dyDescent="0.25">
      <c r="A356" t="s">
        <v>98</v>
      </c>
      <c r="B356" t="s">
        <v>954</v>
      </c>
      <c r="C356" t="s">
        <v>23</v>
      </c>
      <c r="D356">
        <v>3</v>
      </c>
      <c r="E356" t="s">
        <v>319</v>
      </c>
      <c r="F356" t="s">
        <v>24</v>
      </c>
      <c r="G356" t="s">
        <v>308</v>
      </c>
      <c r="H356" t="s">
        <v>39</v>
      </c>
      <c r="I356" t="s">
        <v>27</v>
      </c>
      <c r="J356" t="s">
        <v>27</v>
      </c>
      <c r="K356" t="s">
        <v>43</v>
      </c>
      <c r="L356" t="s">
        <v>43</v>
      </c>
      <c r="M356" t="s">
        <v>43</v>
      </c>
      <c r="N356" t="s">
        <v>43</v>
      </c>
      <c r="O356" t="s">
        <v>40</v>
      </c>
      <c r="P356" t="s">
        <v>955</v>
      </c>
      <c r="Q356" t="s">
        <v>43</v>
      </c>
      <c r="R356" t="s">
        <v>29</v>
      </c>
      <c r="S356" t="s">
        <v>30</v>
      </c>
      <c r="T356" t="s">
        <v>31</v>
      </c>
      <c r="U356" t="s">
        <v>40</v>
      </c>
      <c r="V356" t="s">
        <v>40</v>
      </c>
      <c r="W356" t="s">
        <v>436</v>
      </c>
      <c r="X356" t="s">
        <v>437</v>
      </c>
      <c r="Y356" t="s">
        <v>40</v>
      </c>
      <c r="Z356" t="s">
        <v>27</v>
      </c>
    </row>
    <row r="357" spans="1:26" x14ac:dyDescent="0.25">
      <c r="A357" t="s">
        <v>98</v>
      </c>
      <c r="B357" t="s">
        <v>954</v>
      </c>
      <c r="C357" t="s">
        <v>23</v>
      </c>
      <c r="D357">
        <v>4</v>
      </c>
      <c r="E357" t="s">
        <v>322</v>
      </c>
      <c r="F357" t="s">
        <v>24</v>
      </c>
      <c r="G357" t="s">
        <v>308</v>
      </c>
      <c r="H357" t="s">
        <v>39</v>
      </c>
      <c r="I357" t="s">
        <v>27</v>
      </c>
      <c r="J357" t="s">
        <v>27</v>
      </c>
      <c r="K357" t="s">
        <v>43</v>
      </c>
      <c r="L357" t="s">
        <v>43</v>
      </c>
      <c r="M357" t="s">
        <v>43</v>
      </c>
      <c r="N357" t="s">
        <v>43</v>
      </c>
      <c r="O357" t="s">
        <v>40</v>
      </c>
      <c r="P357" t="s">
        <v>955</v>
      </c>
      <c r="Q357" t="s">
        <v>43</v>
      </c>
      <c r="R357" t="s">
        <v>29</v>
      </c>
      <c r="S357" t="s">
        <v>30</v>
      </c>
      <c r="T357" t="s">
        <v>31</v>
      </c>
      <c r="U357" t="s">
        <v>40</v>
      </c>
      <c r="V357" t="s">
        <v>40</v>
      </c>
      <c r="W357" t="s">
        <v>436</v>
      </c>
      <c r="X357" t="s">
        <v>437</v>
      </c>
      <c r="Y357" t="s">
        <v>40</v>
      </c>
      <c r="Z357" t="s">
        <v>27</v>
      </c>
    </row>
    <row r="358" spans="1:26" x14ac:dyDescent="0.25">
      <c r="A358" t="s">
        <v>98</v>
      </c>
      <c r="B358" t="s">
        <v>954</v>
      </c>
      <c r="C358" t="s">
        <v>23</v>
      </c>
      <c r="D358">
        <v>5</v>
      </c>
      <c r="E358" t="s">
        <v>325</v>
      </c>
      <c r="F358" t="s">
        <v>24</v>
      </c>
      <c r="G358" t="s">
        <v>308</v>
      </c>
      <c r="H358" t="s">
        <v>39</v>
      </c>
      <c r="I358" t="s">
        <v>27</v>
      </c>
      <c r="J358" t="s">
        <v>27</v>
      </c>
      <c r="K358" t="s">
        <v>43</v>
      </c>
      <c r="L358" t="s">
        <v>43</v>
      </c>
      <c r="M358" t="s">
        <v>43</v>
      </c>
      <c r="N358" t="s">
        <v>43</v>
      </c>
      <c r="O358" t="s">
        <v>40</v>
      </c>
      <c r="P358" t="s">
        <v>955</v>
      </c>
      <c r="Q358" t="s">
        <v>43</v>
      </c>
      <c r="R358" t="s">
        <v>29</v>
      </c>
      <c r="S358" t="s">
        <v>30</v>
      </c>
      <c r="T358" t="s">
        <v>31</v>
      </c>
      <c r="U358" t="s">
        <v>40</v>
      </c>
      <c r="V358" t="s">
        <v>40</v>
      </c>
      <c r="W358" t="s">
        <v>436</v>
      </c>
      <c r="X358" t="s">
        <v>437</v>
      </c>
      <c r="Y358" t="s">
        <v>40</v>
      </c>
      <c r="Z358" t="s">
        <v>27</v>
      </c>
    </row>
    <row r="359" spans="1:26" x14ac:dyDescent="0.25">
      <c r="A359" t="s">
        <v>98</v>
      </c>
      <c r="B359" t="s">
        <v>954</v>
      </c>
      <c r="C359" t="s">
        <v>23</v>
      </c>
      <c r="D359">
        <v>6</v>
      </c>
      <c r="E359" t="s">
        <v>327</v>
      </c>
      <c r="F359" t="s">
        <v>24</v>
      </c>
      <c r="G359" t="s">
        <v>308</v>
      </c>
      <c r="H359" t="s">
        <v>39</v>
      </c>
      <c r="I359" t="s">
        <v>27</v>
      </c>
      <c r="J359" t="s">
        <v>27</v>
      </c>
      <c r="K359" t="s">
        <v>43</v>
      </c>
      <c r="L359" t="s">
        <v>43</v>
      </c>
      <c r="M359" t="s">
        <v>43</v>
      </c>
      <c r="N359" t="s">
        <v>43</v>
      </c>
      <c r="O359" t="s">
        <v>40</v>
      </c>
      <c r="P359" t="s">
        <v>955</v>
      </c>
      <c r="Q359" t="s">
        <v>43</v>
      </c>
      <c r="R359" t="s">
        <v>29</v>
      </c>
      <c r="S359" t="s">
        <v>30</v>
      </c>
      <c r="T359" t="s">
        <v>31</v>
      </c>
      <c r="U359" t="s">
        <v>40</v>
      </c>
      <c r="V359" t="s">
        <v>40</v>
      </c>
      <c r="W359" t="s">
        <v>436</v>
      </c>
      <c r="X359" t="s">
        <v>437</v>
      </c>
      <c r="Y359" t="s">
        <v>40</v>
      </c>
      <c r="Z359" t="s">
        <v>27</v>
      </c>
    </row>
    <row r="360" spans="1:26" x14ac:dyDescent="0.25">
      <c r="A360" t="s">
        <v>98</v>
      </c>
      <c r="B360" t="s">
        <v>954</v>
      </c>
      <c r="C360" t="s">
        <v>23</v>
      </c>
      <c r="D360">
        <v>7</v>
      </c>
      <c r="E360" t="s">
        <v>330</v>
      </c>
      <c r="F360" t="s">
        <v>24</v>
      </c>
      <c r="G360" t="s">
        <v>308</v>
      </c>
      <c r="H360" t="s">
        <v>39</v>
      </c>
      <c r="I360" t="s">
        <v>27</v>
      </c>
      <c r="J360" t="s">
        <v>27</v>
      </c>
      <c r="K360">
        <v>3923</v>
      </c>
      <c r="L360" t="s">
        <v>956</v>
      </c>
      <c r="M360" t="s">
        <v>67</v>
      </c>
      <c r="N360" t="s">
        <v>957</v>
      </c>
      <c r="O360" t="s">
        <v>40</v>
      </c>
      <c r="P360" t="s">
        <v>955</v>
      </c>
      <c r="Q360" t="s">
        <v>321</v>
      </c>
      <c r="R360" t="s">
        <v>49</v>
      </c>
      <c r="S360" t="s">
        <v>30</v>
      </c>
      <c r="T360" t="s">
        <v>31</v>
      </c>
      <c r="U360" t="s">
        <v>40</v>
      </c>
      <c r="V360" t="s">
        <v>40</v>
      </c>
      <c r="W360" t="s">
        <v>313</v>
      </c>
      <c r="X360" t="s">
        <v>314</v>
      </c>
      <c r="Y360" t="s">
        <v>958</v>
      </c>
      <c r="Z360" t="s">
        <v>27</v>
      </c>
    </row>
    <row r="361" spans="1:26" x14ac:dyDescent="0.25">
      <c r="A361" t="s">
        <v>98</v>
      </c>
      <c r="B361" t="s">
        <v>954</v>
      </c>
      <c r="C361" t="s">
        <v>23</v>
      </c>
      <c r="D361">
        <v>8</v>
      </c>
      <c r="E361" t="s">
        <v>333</v>
      </c>
      <c r="F361" t="s">
        <v>24</v>
      </c>
      <c r="G361" t="s">
        <v>308</v>
      </c>
      <c r="H361" t="s">
        <v>39</v>
      </c>
      <c r="I361" t="s">
        <v>27</v>
      </c>
      <c r="J361" t="s">
        <v>27</v>
      </c>
      <c r="K361">
        <v>329</v>
      </c>
      <c r="L361" t="s">
        <v>959</v>
      </c>
      <c r="M361" t="s">
        <v>271</v>
      </c>
      <c r="N361" t="s">
        <v>960</v>
      </c>
      <c r="O361" t="s">
        <v>40</v>
      </c>
      <c r="P361" t="s">
        <v>955</v>
      </c>
      <c r="Q361" t="s">
        <v>837</v>
      </c>
      <c r="R361" t="s">
        <v>49</v>
      </c>
      <c r="S361" t="s">
        <v>30</v>
      </c>
      <c r="T361" t="s">
        <v>31</v>
      </c>
      <c r="U361" t="s">
        <v>40</v>
      </c>
      <c r="V361" t="s">
        <v>40</v>
      </c>
      <c r="W361" t="s">
        <v>313</v>
      </c>
      <c r="X361" t="s">
        <v>314</v>
      </c>
      <c r="Y361" t="s">
        <v>961</v>
      </c>
      <c r="Z361" t="s">
        <v>27</v>
      </c>
    </row>
    <row r="362" spans="1:26" x14ac:dyDescent="0.25">
      <c r="A362" t="s">
        <v>98</v>
      </c>
      <c r="B362" t="s">
        <v>954</v>
      </c>
      <c r="C362" t="s">
        <v>23</v>
      </c>
      <c r="D362">
        <v>9</v>
      </c>
      <c r="E362" t="s">
        <v>335</v>
      </c>
      <c r="F362" t="s">
        <v>24</v>
      </c>
      <c r="G362" t="s">
        <v>308</v>
      </c>
      <c r="H362" t="s">
        <v>39</v>
      </c>
      <c r="I362" t="s">
        <v>27</v>
      </c>
      <c r="J362" t="s">
        <v>27</v>
      </c>
      <c r="K362">
        <v>2060</v>
      </c>
      <c r="L362" t="s">
        <v>962</v>
      </c>
      <c r="M362" t="s">
        <v>135</v>
      </c>
      <c r="N362" t="s">
        <v>963</v>
      </c>
      <c r="O362" t="s">
        <v>40</v>
      </c>
      <c r="P362" t="s">
        <v>955</v>
      </c>
      <c r="Q362" t="s">
        <v>837</v>
      </c>
      <c r="R362" t="s">
        <v>49</v>
      </c>
      <c r="S362" t="s">
        <v>30</v>
      </c>
      <c r="T362" t="s">
        <v>31</v>
      </c>
      <c r="U362" t="s">
        <v>40</v>
      </c>
      <c r="V362" t="s">
        <v>40</v>
      </c>
      <c r="W362" t="s">
        <v>313</v>
      </c>
      <c r="X362" t="s">
        <v>314</v>
      </c>
      <c r="Y362" t="s">
        <v>964</v>
      </c>
      <c r="Z362" t="s">
        <v>27</v>
      </c>
    </row>
    <row r="363" spans="1:26" x14ac:dyDescent="0.25">
      <c r="A363" t="s">
        <v>98</v>
      </c>
      <c r="B363" t="s">
        <v>954</v>
      </c>
      <c r="C363" t="s">
        <v>23</v>
      </c>
      <c r="D363">
        <v>10</v>
      </c>
      <c r="E363" t="s">
        <v>337</v>
      </c>
      <c r="F363" t="s">
        <v>24</v>
      </c>
      <c r="G363" t="s">
        <v>308</v>
      </c>
      <c r="H363" t="s">
        <v>338</v>
      </c>
      <c r="I363" t="s">
        <v>339</v>
      </c>
      <c r="J363" t="s">
        <v>27</v>
      </c>
      <c r="K363">
        <v>7420284</v>
      </c>
      <c r="L363" t="s">
        <v>962</v>
      </c>
      <c r="M363" t="s">
        <v>135</v>
      </c>
      <c r="N363" t="s">
        <v>965</v>
      </c>
      <c r="O363">
        <v>509</v>
      </c>
      <c r="P363" t="s">
        <v>955</v>
      </c>
      <c r="Q363" t="s">
        <v>966</v>
      </c>
      <c r="R363" t="s">
        <v>29</v>
      </c>
      <c r="S363" t="s">
        <v>30</v>
      </c>
      <c r="T363" t="s">
        <v>31</v>
      </c>
      <c r="U363" t="s">
        <v>967</v>
      </c>
      <c r="V363" t="s">
        <v>40</v>
      </c>
      <c r="W363" t="s">
        <v>313</v>
      </c>
      <c r="X363" t="s">
        <v>314</v>
      </c>
      <c r="Y363" t="s">
        <v>32</v>
      </c>
      <c r="Z363" t="s">
        <v>27</v>
      </c>
    </row>
    <row r="364" spans="1:26" x14ac:dyDescent="0.25">
      <c r="A364" t="s">
        <v>98</v>
      </c>
      <c r="B364" t="s">
        <v>954</v>
      </c>
      <c r="C364" t="s">
        <v>23</v>
      </c>
      <c r="D364">
        <v>11</v>
      </c>
      <c r="E364" t="s">
        <v>344</v>
      </c>
      <c r="F364" t="s">
        <v>24</v>
      </c>
      <c r="G364" t="s">
        <v>308</v>
      </c>
      <c r="H364" t="s">
        <v>25</v>
      </c>
      <c r="I364" t="s">
        <v>38</v>
      </c>
      <c r="J364" t="s">
        <v>27</v>
      </c>
      <c r="K364">
        <v>33740774</v>
      </c>
      <c r="L364" t="s">
        <v>968</v>
      </c>
      <c r="M364" t="s">
        <v>274</v>
      </c>
      <c r="N364" t="s">
        <v>969</v>
      </c>
      <c r="O364" t="s">
        <v>970</v>
      </c>
      <c r="P364" t="s">
        <v>955</v>
      </c>
      <c r="Q364" t="s">
        <v>971</v>
      </c>
      <c r="R364" t="s">
        <v>29</v>
      </c>
      <c r="S364" t="s">
        <v>30</v>
      </c>
      <c r="T364" t="s">
        <v>31</v>
      </c>
      <c r="U364" t="s">
        <v>972</v>
      </c>
      <c r="V364" t="s">
        <v>40</v>
      </c>
      <c r="W364" t="s">
        <v>313</v>
      </c>
      <c r="X364" t="s">
        <v>314</v>
      </c>
      <c r="Y364" t="s">
        <v>32</v>
      </c>
      <c r="Z364" t="s">
        <v>27</v>
      </c>
    </row>
    <row r="365" spans="1:26" x14ac:dyDescent="0.25">
      <c r="A365" t="s">
        <v>98</v>
      </c>
      <c r="B365" t="s">
        <v>954</v>
      </c>
      <c r="C365" t="s">
        <v>23</v>
      </c>
      <c r="D365">
        <v>12</v>
      </c>
      <c r="E365" t="s">
        <v>351</v>
      </c>
      <c r="F365" t="s">
        <v>24</v>
      </c>
      <c r="G365" t="s">
        <v>308</v>
      </c>
      <c r="H365" t="s">
        <v>25</v>
      </c>
      <c r="I365" t="s">
        <v>37</v>
      </c>
      <c r="J365" t="s">
        <v>27</v>
      </c>
      <c r="K365">
        <v>18952069</v>
      </c>
      <c r="L365" t="s">
        <v>973</v>
      </c>
      <c r="M365" t="s">
        <v>272</v>
      </c>
      <c r="N365" t="s">
        <v>974</v>
      </c>
      <c r="O365">
        <v>1018</v>
      </c>
      <c r="P365" t="s">
        <v>955</v>
      </c>
      <c r="Q365" t="s">
        <v>975</v>
      </c>
      <c r="R365" t="s">
        <v>29</v>
      </c>
      <c r="S365" t="s">
        <v>30</v>
      </c>
      <c r="T365" t="s">
        <v>31</v>
      </c>
      <c r="U365" t="s">
        <v>976</v>
      </c>
      <c r="V365" t="s">
        <v>40</v>
      </c>
      <c r="W365" t="s">
        <v>313</v>
      </c>
      <c r="X365" t="s">
        <v>314</v>
      </c>
      <c r="Y365" t="s">
        <v>32</v>
      </c>
      <c r="Z365" t="s">
        <v>27</v>
      </c>
    </row>
    <row r="366" spans="1:26" x14ac:dyDescent="0.25">
      <c r="A366" t="s">
        <v>98</v>
      </c>
      <c r="B366" t="s">
        <v>954</v>
      </c>
      <c r="C366" t="s">
        <v>23</v>
      </c>
      <c r="D366">
        <v>13</v>
      </c>
      <c r="E366" t="s">
        <v>357</v>
      </c>
      <c r="F366" t="s">
        <v>24</v>
      </c>
      <c r="G366" t="s">
        <v>308</v>
      </c>
      <c r="H366" t="s">
        <v>25</v>
      </c>
      <c r="I366" t="s">
        <v>35</v>
      </c>
      <c r="J366" t="s">
        <v>27</v>
      </c>
      <c r="K366">
        <v>9688151</v>
      </c>
      <c r="L366" t="s">
        <v>968</v>
      </c>
      <c r="M366" t="s">
        <v>274</v>
      </c>
      <c r="N366" t="s">
        <v>977</v>
      </c>
      <c r="O366">
        <v>509</v>
      </c>
      <c r="P366" t="s">
        <v>955</v>
      </c>
      <c r="Q366" t="s">
        <v>978</v>
      </c>
      <c r="R366" t="s">
        <v>29</v>
      </c>
      <c r="S366" t="s">
        <v>30</v>
      </c>
      <c r="T366" t="s">
        <v>31</v>
      </c>
      <c r="U366" t="s">
        <v>979</v>
      </c>
      <c r="V366" t="s">
        <v>40</v>
      </c>
      <c r="W366" t="s">
        <v>313</v>
      </c>
      <c r="X366" t="s">
        <v>314</v>
      </c>
      <c r="Y366" t="s">
        <v>32</v>
      </c>
      <c r="Z366" t="s">
        <v>27</v>
      </c>
    </row>
    <row r="367" spans="1:26" x14ac:dyDescent="0.25">
      <c r="A367" t="s">
        <v>98</v>
      </c>
      <c r="B367" t="s">
        <v>954</v>
      </c>
      <c r="C367" t="s">
        <v>23</v>
      </c>
      <c r="D367">
        <v>14</v>
      </c>
      <c r="E367" t="s">
        <v>362</v>
      </c>
      <c r="F367" t="s">
        <v>24</v>
      </c>
      <c r="G367" t="s">
        <v>308</v>
      </c>
      <c r="H367" t="s">
        <v>25</v>
      </c>
      <c r="I367" t="s">
        <v>34</v>
      </c>
      <c r="J367" t="s">
        <v>27</v>
      </c>
      <c r="K367">
        <v>4706572</v>
      </c>
      <c r="L367" t="s">
        <v>973</v>
      </c>
      <c r="M367" t="s">
        <v>272</v>
      </c>
      <c r="N367" t="s">
        <v>980</v>
      </c>
      <c r="O367" t="s">
        <v>981</v>
      </c>
      <c r="P367" t="s">
        <v>955</v>
      </c>
      <c r="Q367" t="s">
        <v>982</v>
      </c>
      <c r="R367" t="s">
        <v>29</v>
      </c>
      <c r="S367" t="s">
        <v>30</v>
      </c>
      <c r="T367" t="s">
        <v>31</v>
      </c>
      <c r="U367" t="s">
        <v>983</v>
      </c>
      <c r="V367" t="s">
        <v>40</v>
      </c>
      <c r="W367" t="s">
        <v>313</v>
      </c>
      <c r="X367" t="s">
        <v>314</v>
      </c>
      <c r="Y367" t="s">
        <v>32</v>
      </c>
      <c r="Z367" t="s">
        <v>27</v>
      </c>
    </row>
    <row r="368" spans="1:26" x14ac:dyDescent="0.25">
      <c r="A368" t="s">
        <v>98</v>
      </c>
      <c r="B368" t="s">
        <v>954</v>
      </c>
      <c r="C368" t="s">
        <v>23</v>
      </c>
      <c r="D368">
        <v>15</v>
      </c>
      <c r="E368" t="s">
        <v>366</v>
      </c>
      <c r="F368" t="s">
        <v>24</v>
      </c>
      <c r="G368" t="s">
        <v>308</v>
      </c>
      <c r="H368" t="s">
        <v>25</v>
      </c>
      <c r="I368" t="s">
        <v>33</v>
      </c>
      <c r="J368" t="s">
        <v>27</v>
      </c>
      <c r="K368">
        <v>2055437</v>
      </c>
      <c r="L368" t="s">
        <v>973</v>
      </c>
      <c r="M368" t="s">
        <v>272</v>
      </c>
      <c r="N368" t="s">
        <v>984</v>
      </c>
      <c r="O368" t="s">
        <v>985</v>
      </c>
      <c r="P368" t="s">
        <v>955</v>
      </c>
      <c r="Q368" t="s">
        <v>986</v>
      </c>
      <c r="R368" t="s">
        <v>29</v>
      </c>
      <c r="S368" t="s">
        <v>30</v>
      </c>
      <c r="T368" t="s">
        <v>31</v>
      </c>
      <c r="U368" t="s">
        <v>987</v>
      </c>
      <c r="V368" t="s">
        <v>40</v>
      </c>
      <c r="W368" t="s">
        <v>313</v>
      </c>
      <c r="X368" t="s">
        <v>314</v>
      </c>
      <c r="Y368" t="s">
        <v>32</v>
      </c>
      <c r="Z368" t="s">
        <v>27</v>
      </c>
    </row>
    <row r="369" spans="1:26" x14ac:dyDescent="0.25">
      <c r="A369" t="s">
        <v>98</v>
      </c>
      <c r="B369" t="s">
        <v>954</v>
      </c>
      <c r="C369" t="s">
        <v>23</v>
      </c>
      <c r="D369">
        <v>16</v>
      </c>
      <c r="E369" t="s">
        <v>370</v>
      </c>
      <c r="F369" t="s">
        <v>24</v>
      </c>
      <c r="G369" t="s">
        <v>308</v>
      </c>
      <c r="H369" t="s">
        <v>25</v>
      </c>
      <c r="I369" t="s">
        <v>26</v>
      </c>
      <c r="J369" t="s">
        <v>27</v>
      </c>
      <c r="K369">
        <v>758208</v>
      </c>
      <c r="L369" t="s">
        <v>968</v>
      </c>
      <c r="M369" t="s">
        <v>274</v>
      </c>
      <c r="N369" t="s">
        <v>988</v>
      </c>
      <c r="O369" t="s">
        <v>989</v>
      </c>
      <c r="P369" t="s">
        <v>955</v>
      </c>
      <c r="Q369" t="s">
        <v>990</v>
      </c>
      <c r="R369" t="s">
        <v>29</v>
      </c>
      <c r="S369" t="s">
        <v>30</v>
      </c>
      <c r="T369" t="s">
        <v>31</v>
      </c>
      <c r="U369" t="s">
        <v>991</v>
      </c>
      <c r="V369" t="s">
        <v>40</v>
      </c>
      <c r="W369" t="s">
        <v>313</v>
      </c>
      <c r="X369" t="s">
        <v>314</v>
      </c>
      <c r="Y369" t="s">
        <v>32</v>
      </c>
      <c r="Z369" t="s">
        <v>27</v>
      </c>
    </row>
    <row r="370" spans="1:26" x14ac:dyDescent="0.25">
      <c r="A370" t="s">
        <v>98</v>
      </c>
      <c r="B370" t="s">
        <v>954</v>
      </c>
      <c r="C370" t="s">
        <v>23</v>
      </c>
      <c r="D370">
        <v>17</v>
      </c>
      <c r="E370" t="s">
        <v>375</v>
      </c>
      <c r="F370" t="s">
        <v>24</v>
      </c>
      <c r="G370" t="s">
        <v>308</v>
      </c>
      <c r="H370" t="s">
        <v>39</v>
      </c>
      <c r="I370" t="s">
        <v>27</v>
      </c>
      <c r="J370" t="s">
        <v>27</v>
      </c>
      <c r="K370">
        <v>506</v>
      </c>
      <c r="L370" t="s">
        <v>959</v>
      </c>
      <c r="M370" t="s">
        <v>271</v>
      </c>
      <c r="N370" t="s">
        <v>992</v>
      </c>
      <c r="O370" t="s">
        <v>40</v>
      </c>
      <c r="P370" t="s">
        <v>955</v>
      </c>
      <c r="Q370" t="s">
        <v>837</v>
      </c>
      <c r="R370" t="s">
        <v>49</v>
      </c>
      <c r="S370" t="s">
        <v>30</v>
      </c>
      <c r="T370" t="s">
        <v>31</v>
      </c>
      <c r="U370" t="s">
        <v>40</v>
      </c>
      <c r="V370" t="s">
        <v>40</v>
      </c>
      <c r="W370" t="s">
        <v>313</v>
      </c>
      <c r="X370" t="s">
        <v>314</v>
      </c>
      <c r="Y370" t="s">
        <v>993</v>
      </c>
      <c r="Z370" t="s">
        <v>27</v>
      </c>
    </row>
    <row r="371" spans="1:26" x14ac:dyDescent="0.25">
      <c r="A371" t="s">
        <v>98</v>
      </c>
      <c r="B371" t="s">
        <v>954</v>
      </c>
      <c r="C371" t="s">
        <v>23</v>
      </c>
      <c r="D371">
        <v>18</v>
      </c>
      <c r="E371" t="s">
        <v>378</v>
      </c>
      <c r="F371" t="s">
        <v>24</v>
      </c>
      <c r="G371" t="s">
        <v>308</v>
      </c>
      <c r="H371" t="s">
        <v>39</v>
      </c>
      <c r="I371" t="s">
        <v>27</v>
      </c>
      <c r="J371" t="s">
        <v>27</v>
      </c>
      <c r="K371">
        <v>332</v>
      </c>
      <c r="L371" t="s">
        <v>994</v>
      </c>
      <c r="M371" t="s">
        <v>60</v>
      </c>
      <c r="N371" t="s">
        <v>995</v>
      </c>
      <c r="O371" t="s">
        <v>40</v>
      </c>
      <c r="P371" t="s">
        <v>955</v>
      </c>
      <c r="Q371" t="s">
        <v>837</v>
      </c>
      <c r="R371" t="s">
        <v>49</v>
      </c>
      <c r="S371" t="s">
        <v>30</v>
      </c>
      <c r="T371" t="s">
        <v>31</v>
      </c>
      <c r="U371" t="s">
        <v>40</v>
      </c>
      <c r="V371" t="s">
        <v>40</v>
      </c>
      <c r="W371" t="s">
        <v>313</v>
      </c>
      <c r="X371" t="s">
        <v>314</v>
      </c>
      <c r="Y371" t="s">
        <v>996</v>
      </c>
      <c r="Z371" t="s">
        <v>27</v>
      </c>
    </row>
    <row r="372" spans="1:26" x14ac:dyDescent="0.25">
      <c r="A372" t="s">
        <v>98</v>
      </c>
      <c r="B372" t="s">
        <v>954</v>
      </c>
      <c r="C372" t="s">
        <v>23</v>
      </c>
      <c r="D372">
        <v>19</v>
      </c>
      <c r="E372" t="s">
        <v>381</v>
      </c>
      <c r="F372" t="s">
        <v>24</v>
      </c>
      <c r="G372" t="s">
        <v>308</v>
      </c>
      <c r="H372" t="s">
        <v>39</v>
      </c>
      <c r="I372" t="s">
        <v>27</v>
      </c>
      <c r="J372" t="s">
        <v>27</v>
      </c>
      <c r="K372">
        <v>1639</v>
      </c>
      <c r="L372" t="s">
        <v>994</v>
      </c>
      <c r="M372" t="s">
        <v>60</v>
      </c>
      <c r="N372" t="s">
        <v>963</v>
      </c>
      <c r="O372" t="s">
        <v>40</v>
      </c>
      <c r="P372" t="s">
        <v>955</v>
      </c>
      <c r="Q372" t="s">
        <v>837</v>
      </c>
      <c r="R372" t="s">
        <v>49</v>
      </c>
      <c r="S372" t="s">
        <v>30</v>
      </c>
      <c r="T372" t="s">
        <v>31</v>
      </c>
      <c r="U372" t="s">
        <v>40</v>
      </c>
      <c r="V372" t="s">
        <v>40</v>
      </c>
      <c r="W372" t="s">
        <v>313</v>
      </c>
      <c r="X372" t="s">
        <v>314</v>
      </c>
      <c r="Y372" t="s">
        <v>997</v>
      </c>
      <c r="Z372" t="s">
        <v>27</v>
      </c>
    </row>
    <row r="373" spans="1:26" x14ac:dyDescent="0.25">
      <c r="A373" t="s">
        <v>98</v>
      </c>
      <c r="B373" t="s">
        <v>954</v>
      </c>
      <c r="C373" t="s">
        <v>23</v>
      </c>
      <c r="D373">
        <v>20</v>
      </c>
      <c r="E373" t="s">
        <v>383</v>
      </c>
      <c r="F373" t="s">
        <v>24</v>
      </c>
      <c r="G373" t="s">
        <v>308</v>
      </c>
      <c r="H373" t="s">
        <v>39</v>
      </c>
      <c r="I373" t="s">
        <v>27</v>
      </c>
      <c r="J373" t="s">
        <v>27</v>
      </c>
      <c r="K373">
        <v>20987</v>
      </c>
      <c r="L373" t="s">
        <v>998</v>
      </c>
      <c r="M373" t="s">
        <v>50</v>
      </c>
      <c r="N373" t="s">
        <v>999</v>
      </c>
      <c r="O373" t="s">
        <v>40</v>
      </c>
      <c r="P373" t="s">
        <v>955</v>
      </c>
      <c r="Q373" t="s">
        <v>318</v>
      </c>
      <c r="R373" t="s">
        <v>29</v>
      </c>
      <c r="S373" t="s">
        <v>30</v>
      </c>
      <c r="T373" t="s">
        <v>31</v>
      </c>
      <c r="U373" t="s">
        <v>40</v>
      </c>
      <c r="V373" t="s">
        <v>40</v>
      </c>
      <c r="W373" t="s">
        <v>313</v>
      </c>
      <c r="X373" t="s">
        <v>314</v>
      </c>
      <c r="Y373" t="s">
        <v>32</v>
      </c>
      <c r="Z373" t="s">
        <v>27</v>
      </c>
    </row>
    <row r="374" spans="1:26" x14ac:dyDescent="0.25">
      <c r="A374" t="s">
        <v>98</v>
      </c>
      <c r="B374" t="s">
        <v>954</v>
      </c>
      <c r="C374" t="s">
        <v>23</v>
      </c>
      <c r="D374">
        <v>21</v>
      </c>
      <c r="E374" t="s">
        <v>386</v>
      </c>
      <c r="F374" t="s">
        <v>24</v>
      </c>
      <c r="G374" t="s">
        <v>308</v>
      </c>
      <c r="H374" t="s">
        <v>39</v>
      </c>
      <c r="I374" t="s">
        <v>27</v>
      </c>
      <c r="J374" t="s">
        <v>27</v>
      </c>
      <c r="K374">
        <v>1095</v>
      </c>
      <c r="L374" t="s">
        <v>1000</v>
      </c>
      <c r="M374" t="s">
        <v>109</v>
      </c>
      <c r="N374" t="s">
        <v>1001</v>
      </c>
      <c r="O374" t="s">
        <v>40</v>
      </c>
      <c r="P374" t="s">
        <v>955</v>
      </c>
      <c r="Q374" t="s">
        <v>837</v>
      </c>
      <c r="R374" t="s">
        <v>49</v>
      </c>
      <c r="S374" t="s">
        <v>30</v>
      </c>
      <c r="T374" t="s">
        <v>31</v>
      </c>
      <c r="U374" t="s">
        <v>40</v>
      </c>
      <c r="V374" t="s">
        <v>40</v>
      </c>
      <c r="W374" t="s">
        <v>313</v>
      </c>
      <c r="X374" t="s">
        <v>314</v>
      </c>
      <c r="Y374" t="s">
        <v>1002</v>
      </c>
      <c r="Z374" t="s">
        <v>27</v>
      </c>
    </row>
    <row r="375" spans="1:26" x14ac:dyDescent="0.25">
      <c r="A375" t="s">
        <v>98</v>
      </c>
      <c r="B375" t="s">
        <v>954</v>
      </c>
      <c r="C375" t="s">
        <v>23</v>
      </c>
      <c r="D375">
        <v>22</v>
      </c>
      <c r="E375" t="s">
        <v>389</v>
      </c>
      <c r="F375" t="s">
        <v>24</v>
      </c>
      <c r="G375" t="s">
        <v>308</v>
      </c>
      <c r="H375" t="s">
        <v>39</v>
      </c>
      <c r="I375" t="s">
        <v>27</v>
      </c>
      <c r="J375" t="s">
        <v>27</v>
      </c>
      <c r="K375">
        <v>1600</v>
      </c>
      <c r="L375" t="s">
        <v>1003</v>
      </c>
      <c r="M375" t="s">
        <v>147</v>
      </c>
      <c r="N375" t="s">
        <v>1004</v>
      </c>
      <c r="O375" t="s">
        <v>40</v>
      </c>
      <c r="P375" t="s">
        <v>955</v>
      </c>
      <c r="Q375" t="s">
        <v>837</v>
      </c>
      <c r="R375" t="s">
        <v>49</v>
      </c>
      <c r="S375" t="s">
        <v>30</v>
      </c>
      <c r="T375" t="s">
        <v>31</v>
      </c>
      <c r="U375" t="s">
        <v>40</v>
      </c>
      <c r="V375" t="s">
        <v>40</v>
      </c>
      <c r="W375" t="s">
        <v>313</v>
      </c>
      <c r="X375" t="s">
        <v>314</v>
      </c>
      <c r="Y375" t="s">
        <v>1005</v>
      </c>
      <c r="Z375" t="s">
        <v>27</v>
      </c>
    </row>
    <row r="376" spans="1:26" x14ac:dyDescent="0.25">
      <c r="A376" t="s">
        <v>100</v>
      </c>
      <c r="B376" t="s">
        <v>954</v>
      </c>
      <c r="C376" t="s">
        <v>45</v>
      </c>
      <c r="D376">
        <v>1</v>
      </c>
      <c r="E376" t="s">
        <v>307</v>
      </c>
      <c r="F376" t="s">
        <v>24</v>
      </c>
      <c r="G376" t="s">
        <v>308</v>
      </c>
      <c r="H376" t="s">
        <v>39</v>
      </c>
      <c r="I376" t="s">
        <v>27</v>
      </c>
      <c r="J376" t="s">
        <v>27</v>
      </c>
      <c r="K376">
        <v>3494536</v>
      </c>
      <c r="L376" t="s">
        <v>1006</v>
      </c>
      <c r="M376" t="s">
        <v>273</v>
      </c>
      <c r="N376" t="s">
        <v>392</v>
      </c>
      <c r="O376">
        <v>1</v>
      </c>
      <c r="P376" t="s">
        <v>1007</v>
      </c>
      <c r="Q376" t="s">
        <v>40</v>
      </c>
      <c r="R376" t="s">
        <v>29</v>
      </c>
      <c r="S376" t="s">
        <v>30</v>
      </c>
      <c r="T376" t="s">
        <v>31</v>
      </c>
      <c r="U376" t="s">
        <v>40</v>
      </c>
      <c r="V376" t="s">
        <v>40</v>
      </c>
      <c r="W376" t="s">
        <v>313</v>
      </c>
      <c r="X376" t="s">
        <v>314</v>
      </c>
      <c r="Y376" t="s">
        <v>32</v>
      </c>
      <c r="Z376" t="s">
        <v>27</v>
      </c>
    </row>
    <row r="377" spans="1:26" x14ac:dyDescent="0.25">
      <c r="A377" t="s">
        <v>100</v>
      </c>
      <c r="B377" t="s">
        <v>954</v>
      </c>
      <c r="C377" t="s">
        <v>45</v>
      </c>
      <c r="D377">
        <v>2</v>
      </c>
      <c r="E377" t="s">
        <v>315</v>
      </c>
      <c r="F377" t="s">
        <v>24</v>
      </c>
      <c r="G377" t="s">
        <v>308</v>
      </c>
      <c r="H377" t="s">
        <v>39</v>
      </c>
      <c r="I377" t="s">
        <v>27</v>
      </c>
      <c r="J377" t="s">
        <v>27</v>
      </c>
      <c r="K377">
        <v>2943626</v>
      </c>
      <c r="L377" t="s">
        <v>1006</v>
      </c>
      <c r="M377" t="s">
        <v>273</v>
      </c>
      <c r="N377" t="s">
        <v>392</v>
      </c>
      <c r="O377">
        <v>1</v>
      </c>
      <c r="P377" t="s">
        <v>1007</v>
      </c>
      <c r="Q377" t="s">
        <v>40</v>
      </c>
      <c r="R377" t="s">
        <v>29</v>
      </c>
      <c r="S377" t="s">
        <v>30</v>
      </c>
      <c r="T377" t="s">
        <v>31</v>
      </c>
      <c r="U377" t="s">
        <v>40</v>
      </c>
      <c r="V377" t="s">
        <v>40</v>
      </c>
      <c r="W377" t="s">
        <v>313</v>
      </c>
      <c r="X377" t="s">
        <v>314</v>
      </c>
      <c r="Y377" t="s">
        <v>32</v>
      </c>
      <c r="Z377" t="s">
        <v>27</v>
      </c>
    </row>
    <row r="378" spans="1:26" x14ac:dyDescent="0.25">
      <c r="A378" t="s">
        <v>100</v>
      </c>
      <c r="B378" t="s">
        <v>954</v>
      </c>
      <c r="C378" t="s">
        <v>45</v>
      </c>
      <c r="D378">
        <v>3</v>
      </c>
      <c r="E378" t="s">
        <v>319</v>
      </c>
      <c r="F378" t="s">
        <v>24</v>
      </c>
      <c r="G378" t="s">
        <v>308</v>
      </c>
      <c r="H378" t="s">
        <v>39</v>
      </c>
      <c r="I378" t="s">
        <v>27</v>
      </c>
      <c r="J378" t="s">
        <v>27</v>
      </c>
      <c r="K378">
        <v>3604885</v>
      </c>
      <c r="L378" t="s">
        <v>1006</v>
      </c>
      <c r="M378" t="s">
        <v>273</v>
      </c>
      <c r="N378" t="s">
        <v>392</v>
      </c>
      <c r="O378">
        <v>1</v>
      </c>
      <c r="P378" t="s">
        <v>1007</v>
      </c>
      <c r="Q378" t="s">
        <v>40</v>
      </c>
      <c r="R378" t="s">
        <v>29</v>
      </c>
      <c r="S378" t="s">
        <v>30</v>
      </c>
      <c r="T378" t="s">
        <v>31</v>
      </c>
      <c r="U378" t="s">
        <v>40</v>
      </c>
      <c r="V378" t="s">
        <v>40</v>
      </c>
      <c r="W378" t="s">
        <v>313</v>
      </c>
      <c r="X378" t="s">
        <v>314</v>
      </c>
      <c r="Y378" t="s">
        <v>32</v>
      </c>
      <c r="Z378" t="s">
        <v>27</v>
      </c>
    </row>
    <row r="379" spans="1:26" x14ac:dyDescent="0.25">
      <c r="A379" t="s">
        <v>100</v>
      </c>
      <c r="B379" t="s">
        <v>954</v>
      </c>
      <c r="C379" t="s">
        <v>45</v>
      </c>
      <c r="D379">
        <v>4</v>
      </c>
      <c r="E379" t="s">
        <v>322</v>
      </c>
      <c r="F379" t="s">
        <v>24</v>
      </c>
      <c r="G379" t="s">
        <v>308</v>
      </c>
      <c r="H379" t="s">
        <v>39</v>
      </c>
      <c r="I379" t="s">
        <v>27</v>
      </c>
      <c r="J379" t="s">
        <v>27</v>
      </c>
      <c r="K379">
        <v>3338681</v>
      </c>
      <c r="L379" t="s">
        <v>973</v>
      </c>
      <c r="M379" t="s">
        <v>272</v>
      </c>
      <c r="N379" t="s">
        <v>392</v>
      </c>
      <c r="O379">
        <v>1</v>
      </c>
      <c r="P379" t="s">
        <v>1007</v>
      </c>
      <c r="Q379" t="s">
        <v>40</v>
      </c>
      <c r="R379" t="s">
        <v>29</v>
      </c>
      <c r="S379" t="s">
        <v>30</v>
      </c>
      <c r="T379" t="s">
        <v>31</v>
      </c>
      <c r="U379" t="s">
        <v>40</v>
      </c>
      <c r="V379" t="s">
        <v>40</v>
      </c>
      <c r="W379" t="s">
        <v>313</v>
      </c>
      <c r="X379" t="s">
        <v>314</v>
      </c>
      <c r="Y379" t="s">
        <v>32</v>
      </c>
      <c r="Z379" t="s">
        <v>27</v>
      </c>
    </row>
    <row r="380" spans="1:26" x14ac:dyDescent="0.25">
      <c r="A380" t="s">
        <v>100</v>
      </c>
      <c r="B380" t="s">
        <v>954</v>
      </c>
      <c r="C380" t="s">
        <v>45</v>
      </c>
      <c r="D380">
        <v>5</v>
      </c>
      <c r="E380" t="s">
        <v>325</v>
      </c>
      <c r="F380" t="s">
        <v>24</v>
      </c>
      <c r="G380" t="s">
        <v>308</v>
      </c>
      <c r="H380" t="s">
        <v>39</v>
      </c>
      <c r="I380" t="s">
        <v>27</v>
      </c>
      <c r="J380" t="s">
        <v>27</v>
      </c>
      <c r="K380">
        <v>3309563</v>
      </c>
      <c r="L380" t="s">
        <v>1006</v>
      </c>
      <c r="M380" t="s">
        <v>273</v>
      </c>
      <c r="N380" t="s">
        <v>392</v>
      </c>
      <c r="O380">
        <v>1</v>
      </c>
      <c r="P380" t="s">
        <v>1007</v>
      </c>
      <c r="Q380" t="s">
        <v>40</v>
      </c>
      <c r="R380" t="s">
        <v>29</v>
      </c>
      <c r="S380" t="s">
        <v>30</v>
      </c>
      <c r="T380" t="s">
        <v>31</v>
      </c>
      <c r="U380" t="s">
        <v>40</v>
      </c>
      <c r="V380" t="s">
        <v>40</v>
      </c>
      <c r="W380" t="s">
        <v>313</v>
      </c>
      <c r="X380" t="s">
        <v>314</v>
      </c>
      <c r="Y380" t="s">
        <v>32</v>
      </c>
      <c r="Z380" t="s">
        <v>27</v>
      </c>
    </row>
    <row r="381" spans="1:26" x14ac:dyDescent="0.25">
      <c r="A381" t="s">
        <v>100</v>
      </c>
      <c r="B381" t="s">
        <v>954</v>
      </c>
      <c r="C381" t="s">
        <v>45</v>
      </c>
      <c r="D381">
        <v>6</v>
      </c>
      <c r="E381" t="s">
        <v>327</v>
      </c>
      <c r="F381" t="s">
        <v>24</v>
      </c>
      <c r="G381" t="s">
        <v>308</v>
      </c>
      <c r="H381" t="s">
        <v>39</v>
      </c>
      <c r="I381" t="s">
        <v>27</v>
      </c>
      <c r="J381" t="s">
        <v>27</v>
      </c>
      <c r="K381">
        <v>3358687</v>
      </c>
      <c r="L381" t="s">
        <v>968</v>
      </c>
      <c r="M381" t="s">
        <v>274</v>
      </c>
      <c r="N381" t="s">
        <v>392</v>
      </c>
      <c r="O381">
        <v>1</v>
      </c>
      <c r="P381" t="s">
        <v>1007</v>
      </c>
      <c r="Q381" t="s">
        <v>40</v>
      </c>
      <c r="R381" t="s">
        <v>29</v>
      </c>
      <c r="S381" t="s">
        <v>30</v>
      </c>
      <c r="T381" t="s">
        <v>31</v>
      </c>
      <c r="U381" t="s">
        <v>40</v>
      </c>
      <c r="V381" t="s">
        <v>40</v>
      </c>
      <c r="W381" t="s">
        <v>313</v>
      </c>
      <c r="X381" t="s">
        <v>314</v>
      </c>
      <c r="Y381" t="s">
        <v>32</v>
      </c>
      <c r="Z381" t="s">
        <v>27</v>
      </c>
    </row>
    <row r="382" spans="1:26" x14ac:dyDescent="0.25">
      <c r="A382" t="s">
        <v>100</v>
      </c>
      <c r="B382" t="s">
        <v>954</v>
      </c>
      <c r="C382" t="s">
        <v>45</v>
      </c>
      <c r="D382">
        <v>7</v>
      </c>
      <c r="E382" t="s">
        <v>330</v>
      </c>
      <c r="F382" t="s">
        <v>24</v>
      </c>
      <c r="G382" t="s">
        <v>308</v>
      </c>
      <c r="H382" t="s">
        <v>39</v>
      </c>
      <c r="I382" t="s">
        <v>27</v>
      </c>
      <c r="J382" t="s">
        <v>27</v>
      </c>
      <c r="K382">
        <v>4761633</v>
      </c>
      <c r="L382" t="s">
        <v>968</v>
      </c>
      <c r="M382" t="s">
        <v>274</v>
      </c>
      <c r="N382" t="s">
        <v>392</v>
      </c>
      <c r="O382">
        <v>1</v>
      </c>
      <c r="P382" t="s">
        <v>1007</v>
      </c>
      <c r="Q382" t="s">
        <v>40</v>
      </c>
      <c r="R382" t="s">
        <v>29</v>
      </c>
      <c r="S382" t="s">
        <v>30</v>
      </c>
      <c r="T382" t="s">
        <v>31</v>
      </c>
      <c r="U382" t="s">
        <v>40</v>
      </c>
      <c r="V382" t="s">
        <v>40</v>
      </c>
      <c r="W382" t="s">
        <v>313</v>
      </c>
      <c r="X382" t="s">
        <v>314</v>
      </c>
      <c r="Y382" t="s">
        <v>32</v>
      </c>
      <c r="Z382" t="s">
        <v>1008</v>
      </c>
    </row>
    <row r="383" spans="1:26" x14ac:dyDescent="0.25">
      <c r="A383" t="s">
        <v>100</v>
      </c>
      <c r="B383" t="s">
        <v>954</v>
      </c>
      <c r="C383" t="s">
        <v>45</v>
      </c>
      <c r="D383">
        <v>8</v>
      </c>
      <c r="E383" t="s">
        <v>333</v>
      </c>
      <c r="F383" t="s">
        <v>24</v>
      </c>
      <c r="G383" t="s">
        <v>308</v>
      </c>
      <c r="H383" t="s">
        <v>39</v>
      </c>
      <c r="I383" t="s">
        <v>27</v>
      </c>
      <c r="J383" t="s">
        <v>27</v>
      </c>
      <c r="K383">
        <v>4241714</v>
      </c>
      <c r="L383" t="s">
        <v>1006</v>
      </c>
      <c r="M383" t="s">
        <v>273</v>
      </c>
      <c r="N383" t="s">
        <v>392</v>
      </c>
      <c r="O383">
        <v>1</v>
      </c>
      <c r="P383" t="s">
        <v>1007</v>
      </c>
      <c r="Q383" t="s">
        <v>40</v>
      </c>
      <c r="R383" t="s">
        <v>29</v>
      </c>
      <c r="S383" t="s">
        <v>30</v>
      </c>
      <c r="T383" t="s">
        <v>31</v>
      </c>
      <c r="U383" t="s">
        <v>40</v>
      </c>
      <c r="V383" t="s">
        <v>40</v>
      </c>
      <c r="W383" t="s">
        <v>313</v>
      </c>
      <c r="X383" t="s">
        <v>314</v>
      </c>
      <c r="Y383" t="s">
        <v>32</v>
      </c>
      <c r="Z383" t="s">
        <v>27</v>
      </c>
    </row>
    <row r="384" spans="1:26" x14ac:dyDescent="0.25">
      <c r="A384" t="s">
        <v>100</v>
      </c>
      <c r="B384" t="s">
        <v>954</v>
      </c>
      <c r="C384" t="s">
        <v>45</v>
      </c>
      <c r="D384">
        <v>9</v>
      </c>
      <c r="E384" t="s">
        <v>335</v>
      </c>
      <c r="F384" t="s">
        <v>24</v>
      </c>
      <c r="G384" t="s">
        <v>308</v>
      </c>
      <c r="H384" t="s">
        <v>39</v>
      </c>
      <c r="I384" t="s">
        <v>27</v>
      </c>
      <c r="J384" t="s">
        <v>27</v>
      </c>
      <c r="K384">
        <v>4142810</v>
      </c>
      <c r="L384" t="s">
        <v>1009</v>
      </c>
      <c r="M384" t="s">
        <v>28</v>
      </c>
      <c r="N384" t="s">
        <v>392</v>
      </c>
      <c r="O384">
        <v>1</v>
      </c>
      <c r="P384" t="s">
        <v>1007</v>
      </c>
      <c r="Q384" t="s">
        <v>40</v>
      </c>
      <c r="R384" t="s">
        <v>29</v>
      </c>
      <c r="S384" t="s">
        <v>30</v>
      </c>
      <c r="T384" t="s">
        <v>31</v>
      </c>
      <c r="U384" t="s">
        <v>40</v>
      </c>
      <c r="V384" t="s">
        <v>40</v>
      </c>
      <c r="W384" t="s">
        <v>313</v>
      </c>
      <c r="X384" t="s">
        <v>314</v>
      </c>
      <c r="Y384" t="s">
        <v>32</v>
      </c>
      <c r="Z384" t="s">
        <v>27</v>
      </c>
    </row>
    <row r="385" spans="1:26" x14ac:dyDescent="0.25">
      <c r="A385" t="s">
        <v>100</v>
      </c>
      <c r="B385" t="s">
        <v>954</v>
      </c>
      <c r="C385" t="s">
        <v>45</v>
      </c>
      <c r="D385">
        <v>10</v>
      </c>
      <c r="E385" t="s">
        <v>337</v>
      </c>
      <c r="F385" t="s">
        <v>24</v>
      </c>
      <c r="G385" t="s">
        <v>308</v>
      </c>
      <c r="H385" t="s">
        <v>338</v>
      </c>
      <c r="I385" t="s">
        <v>339</v>
      </c>
      <c r="J385" t="s">
        <v>27</v>
      </c>
      <c r="K385">
        <v>2137126</v>
      </c>
      <c r="L385" t="s">
        <v>968</v>
      </c>
      <c r="M385" t="s">
        <v>274</v>
      </c>
      <c r="N385" t="s">
        <v>392</v>
      </c>
      <c r="O385">
        <v>1</v>
      </c>
      <c r="P385" t="s">
        <v>1007</v>
      </c>
      <c r="Q385" t="s">
        <v>40</v>
      </c>
      <c r="R385" t="s">
        <v>29</v>
      </c>
      <c r="S385" t="s">
        <v>30</v>
      </c>
      <c r="T385" t="s">
        <v>31</v>
      </c>
      <c r="U385">
        <v>0</v>
      </c>
      <c r="V385" t="s">
        <v>40</v>
      </c>
      <c r="W385" t="s">
        <v>313</v>
      </c>
      <c r="X385" t="s">
        <v>314</v>
      </c>
      <c r="Y385" t="s">
        <v>32</v>
      </c>
      <c r="Z385" t="s">
        <v>27</v>
      </c>
    </row>
    <row r="386" spans="1:26" x14ac:dyDescent="0.25">
      <c r="A386" t="s">
        <v>100</v>
      </c>
      <c r="B386" t="s">
        <v>954</v>
      </c>
      <c r="C386" t="s">
        <v>45</v>
      </c>
      <c r="D386">
        <v>11</v>
      </c>
      <c r="E386" t="s">
        <v>344</v>
      </c>
      <c r="F386" t="s">
        <v>24</v>
      </c>
      <c r="G386" t="s">
        <v>308</v>
      </c>
      <c r="H386" t="s">
        <v>25</v>
      </c>
      <c r="I386" t="s">
        <v>38</v>
      </c>
      <c r="J386" t="s">
        <v>27</v>
      </c>
      <c r="K386">
        <v>2309341</v>
      </c>
      <c r="L386" t="s">
        <v>1009</v>
      </c>
      <c r="M386" t="s">
        <v>28</v>
      </c>
      <c r="N386" t="s">
        <v>392</v>
      </c>
      <c r="O386">
        <v>1</v>
      </c>
      <c r="P386" t="s">
        <v>1007</v>
      </c>
      <c r="Q386" t="s">
        <v>40</v>
      </c>
      <c r="R386" t="s">
        <v>29</v>
      </c>
      <c r="S386" t="s">
        <v>30</v>
      </c>
      <c r="T386" t="s">
        <v>31</v>
      </c>
      <c r="U386">
        <v>0</v>
      </c>
      <c r="V386" t="s">
        <v>40</v>
      </c>
      <c r="W386" t="s">
        <v>313</v>
      </c>
      <c r="X386" t="s">
        <v>314</v>
      </c>
      <c r="Y386" t="s">
        <v>32</v>
      </c>
      <c r="Z386" t="s">
        <v>27</v>
      </c>
    </row>
    <row r="387" spans="1:26" x14ac:dyDescent="0.25">
      <c r="A387" t="s">
        <v>100</v>
      </c>
      <c r="B387" t="s">
        <v>954</v>
      </c>
      <c r="C387" t="s">
        <v>45</v>
      </c>
      <c r="D387">
        <v>12</v>
      </c>
      <c r="E387" t="s">
        <v>351</v>
      </c>
      <c r="F387" t="s">
        <v>24</v>
      </c>
      <c r="G387" t="s">
        <v>308</v>
      </c>
      <c r="H387" t="s">
        <v>25</v>
      </c>
      <c r="I387" t="s">
        <v>37</v>
      </c>
      <c r="J387" t="s">
        <v>27</v>
      </c>
      <c r="K387">
        <v>2849840</v>
      </c>
      <c r="L387" t="s">
        <v>1009</v>
      </c>
      <c r="M387" t="s">
        <v>28</v>
      </c>
      <c r="N387" t="s">
        <v>392</v>
      </c>
      <c r="O387">
        <v>1</v>
      </c>
      <c r="P387" t="s">
        <v>1007</v>
      </c>
      <c r="Q387" t="s">
        <v>40</v>
      </c>
      <c r="R387" t="s">
        <v>29</v>
      </c>
      <c r="S387" t="s">
        <v>30</v>
      </c>
      <c r="T387" t="s">
        <v>31</v>
      </c>
      <c r="U387">
        <v>0</v>
      </c>
      <c r="V387" t="s">
        <v>40</v>
      </c>
      <c r="W387" t="s">
        <v>313</v>
      </c>
      <c r="X387" t="s">
        <v>314</v>
      </c>
      <c r="Y387" t="s">
        <v>32</v>
      </c>
      <c r="Z387" t="s">
        <v>27</v>
      </c>
    </row>
    <row r="388" spans="1:26" x14ac:dyDescent="0.25">
      <c r="A388" t="s">
        <v>100</v>
      </c>
      <c r="B388" t="s">
        <v>954</v>
      </c>
      <c r="C388" t="s">
        <v>45</v>
      </c>
      <c r="D388">
        <v>13</v>
      </c>
      <c r="E388" t="s">
        <v>357</v>
      </c>
      <c r="F388" t="s">
        <v>24</v>
      </c>
      <c r="G388" t="s">
        <v>308</v>
      </c>
      <c r="H388" t="s">
        <v>25</v>
      </c>
      <c r="I388" t="s">
        <v>35</v>
      </c>
      <c r="J388" t="s">
        <v>27</v>
      </c>
      <c r="K388">
        <v>3025991</v>
      </c>
      <c r="L388" t="s">
        <v>968</v>
      </c>
      <c r="M388" t="s">
        <v>274</v>
      </c>
      <c r="N388" t="s">
        <v>392</v>
      </c>
      <c r="O388">
        <v>1</v>
      </c>
      <c r="P388" t="s">
        <v>1007</v>
      </c>
      <c r="Q388" t="s">
        <v>40</v>
      </c>
      <c r="R388" t="s">
        <v>29</v>
      </c>
      <c r="S388" t="s">
        <v>30</v>
      </c>
      <c r="T388" t="s">
        <v>31</v>
      </c>
      <c r="U388">
        <v>0</v>
      </c>
      <c r="V388" t="s">
        <v>40</v>
      </c>
      <c r="W388" t="s">
        <v>313</v>
      </c>
      <c r="X388" t="s">
        <v>314</v>
      </c>
      <c r="Y388" t="s">
        <v>32</v>
      </c>
      <c r="Z388" t="s">
        <v>27</v>
      </c>
    </row>
    <row r="389" spans="1:26" x14ac:dyDescent="0.25">
      <c r="A389" t="s">
        <v>100</v>
      </c>
      <c r="B389" t="s">
        <v>954</v>
      </c>
      <c r="C389" t="s">
        <v>45</v>
      </c>
      <c r="D389">
        <v>14</v>
      </c>
      <c r="E389" t="s">
        <v>362</v>
      </c>
      <c r="F389" t="s">
        <v>24</v>
      </c>
      <c r="G389" t="s">
        <v>308</v>
      </c>
      <c r="H389" t="s">
        <v>25</v>
      </c>
      <c r="I389" t="s">
        <v>34</v>
      </c>
      <c r="J389" t="s">
        <v>27</v>
      </c>
      <c r="K389">
        <v>3106727</v>
      </c>
      <c r="L389" t="s">
        <v>1009</v>
      </c>
      <c r="M389" t="s">
        <v>28</v>
      </c>
      <c r="N389" t="s">
        <v>392</v>
      </c>
      <c r="O389">
        <v>1</v>
      </c>
      <c r="P389" t="s">
        <v>1007</v>
      </c>
      <c r="Q389" t="s">
        <v>40</v>
      </c>
      <c r="R389" t="s">
        <v>29</v>
      </c>
      <c r="S389" t="s">
        <v>30</v>
      </c>
      <c r="T389" t="s">
        <v>31</v>
      </c>
      <c r="U389">
        <v>0</v>
      </c>
      <c r="V389" t="s">
        <v>40</v>
      </c>
      <c r="W389" t="s">
        <v>313</v>
      </c>
      <c r="X389" t="s">
        <v>314</v>
      </c>
      <c r="Y389" t="s">
        <v>32</v>
      </c>
      <c r="Z389" t="s">
        <v>27</v>
      </c>
    </row>
    <row r="390" spans="1:26" x14ac:dyDescent="0.25">
      <c r="A390" t="s">
        <v>100</v>
      </c>
      <c r="B390" t="s">
        <v>954</v>
      </c>
      <c r="C390" t="s">
        <v>45</v>
      </c>
      <c r="D390">
        <v>15</v>
      </c>
      <c r="E390" t="s">
        <v>366</v>
      </c>
      <c r="F390" t="s">
        <v>24</v>
      </c>
      <c r="G390" t="s">
        <v>308</v>
      </c>
      <c r="H390" t="s">
        <v>25</v>
      </c>
      <c r="I390" t="s">
        <v>33</v>
      </c>
      <c r="J390" t="s">
        <v>27</v>
      </c>
      <c r="K390">
        <v>2951620</v>
      </c>
      <c r="L390" t="s">
        <v>968</v>
      </c>
      <c r="M390" t="s">
        <v>274</v>
      </c>
      <c r="N390" t="s">
        <v>392</v>
      </c>
      <c r="O390">
        <v>1</v>
      </c>
      <c r="P390" t="s">
        <v>1007</v>
      </c>
      <c r="Q390" t="s">
        <v>40</v>
      </c>
      <c r="R390" t="s">
        <v>29</v>
      </c>
      <c r="S390" t="s">
        <v>30</v>
      </c>
      <c r="T390" t="s">
        <v>31</v>
      </c>
      <c r="U390">
        <v>0</v>
      </c>
      <c r="V390" t="s">
        <v>40</v>
      </c>
      <c r="W390" t="s">
        <v>313</v>
      </c>
      <c r="X390" t="s">
        <v>314</v>
      </c>
      <c r="Y390" t="s">
        <v>32</v>
      </c>
      <c r="Z390" t="s">
        <v>27</v>
      </c>
    </row>
    <row r="391" spans="1:26" x14ac:dyDescent="0.25">
      <c r="A391" t="s">
        <v>100</v>
      </c>
      <c r="B391" t="s">
        <v>954</v>
      </c>
      <c r="C391" t="s">
        <v>45</v>
      </c>
      <c r="D391">
        <v>16</v>
      </c>
      <c r="E391" t="s">
        <v>370</v>
      </c>
      <c r="F391" t="s">
        <v>24</v>
      </c>
      <c r="G391" t="s">
        <v>308</v>
      </c>
      <c r="H391" t="s">
        <v>25</v>
      </c>
      <c r="I391" t="s">
        <v>26</v>
      </c>
      <c r="J391" t="s">
        <v>27</v>
      </c>
      <c r="K391">
        <v>2839867</v>
      </c>
      <c r="L391" t="s">
        <v>968</v>
      </c>
      <c r="M391" t="s">
        <v>274</v>
      </c>
      <c r="N391" t="s">
        <v>392</v>
      </c>
      <c r="O391">
        <v>1</v>
      </c>
      <c r="P391" t="s">
        <v>1007</v>
      </c>
      <c r="Q391" t="s">
        <v>40</v>
      </c>
      <c r="R391" t="s">
        <v>29</v>
      </c>
      <c r="S391" t="s">
        <v>30</v>
      </c>
      <c r="T391" t="s">
        <v>31</v>
      </c>
      <c r="U391">
        <v>0</v>
      </c>
      <c r="V391" t="s">
        <v>40</v>
      </c>
      <c r="W391" t="s">
        <v>313</v>
      </c>
      <c r="X391" t="s">
        <v>314</v>
      </c>
      <c r="Y391" t="s">
        <v>32</v>
      </c>
      <c r="Z391" t="s">
        <v>27</v>
      </c>
    </row>
    <row r="392" spans="1:26" x14ac:dyDescent="0.25">
      <c r="A392" t="s">
        <v>100</v>
      </c>
      <c r="B392" t="s">
        <v>954</v>
      </c>
      <c r="C392" t="s">
        <v>45</v>
      </c>
      <c r="D392">
        <v>17</v>
      </c>
      <c r="E392" t="s">
        <v>375</v>
      </c>
      <c r="F392" t="s">
        <v>24</v>
      </c>
      <c r="G392" t="s">
        <v>308</v>
      </c>
      <c r="H392" t="s">
        <v>39</v>
      </c>
      <c r="I392" t="s">
        <v>27</v>
      </c>
      <c r="J392" t="s">
        <v>27</v>
      </c>
      <c r="K392">
        <v>3384330</v>
      </c>
      <c r="L392" t="s">
        <v>1006</v>
      </c>
      <c r="M392" t="s">
        <v>273</v>
      </c>
      <c r="N392" t="s">
        <v>392</v>
      </c>
      <c r="O392">
        <v>1</v>
      </c>
      <c r="P392" t="s">
        <v>1007</v>
      </c>
      <c r="Q392" t="s">
        <v>40</v>
      </c>
      <c r="R392" t="s">
        <v>29</v>
      </c>
      <c r="S392" t="s">
        <v>30</v>
      </c>
      <c r="T392" t="s">
        <v>31</v>
      </c>
      <c r="U392" t="s">
        <v>40</v>
      </c>
      <c r="V392" t="s">
        <v>40</v>
      </c>
      <c r="W392" t="s">
        <v>313</v>
      </c>
      <c r="X392" t="s">
        <v>314</v>
      </c>
      <c r="Y392" t="s">
        <v>32</v>
      </c>
      <c r="Z392" t="s">
        <v>27</v>
      </c>
    </row>
    <row r="393" spans="1:26" x14ac:dyDescent="0.25">
      <c r="A393" t="s">
        <v>100</v>
      </c>
      <c r="B393" t="s">
        <v>954</v>
      </c>
      <c r="C393" t="s">
        <v>45</v>
      </c>
      <c r="D393">
        <v>18</v>
      </c>
      <c r="E393" t="s">
        <v>378</v>
      </c>
      <c r="F393" t="s">
        <v>24</v>
      </c>
      <c r="G393" t="s">
        <v>308</v>
      </c>
      <c r="H393" t="s">
        <v>39</v>
      </c>
      <c r="I393" t="s">
        <v>27</v>
      </c>
      <c r="J393" t="s">
        <v>27</v>
      </c>
      <c r="K393">
        <v>3365762</v>
      </c>
      <c r="L393" t="s">
        <v>1006</v>
      </c>
      <c r="M393" t="s">
        <v>273</v>
      </c>
      <c r="N393" t="s">
        <v>392</v>
      </c>
      <c r="O393">
        <v>1</v>
      </c>
      <c r="P393" t="s">
        <v>1007</v>
      </c>
      <c r="Q393" t="s">
        <v>40</v>
      </c>
      <c r="R393" t="s">
        <v>29</v>
      </c>
      <c r="S393" t="s">
        <v>30</v>
      </c>
      <c r="T393" t="s">
        <v>31</v>
      </c>
      <c r="U393" t="s">
        <v>40</v>
      </c>
      <c r="V393" t="s">
        <v>40</v>
      </c>
      <c r="W393" t="s">
        <v>313</v>
      </c>
      <c r="X393" t="s">
        <v>314</v>
      </c>
      <c r="Y393" t="s">
        <v>32</v>
      </c>
      <c r="Z393" t="s">
        <v>27</v>
      </c>
    </row>
    <row r="394" spans="1:26" x14ac:dyDescent="0.25">
      <c r="A394" t="s">
        <v>100</v>
      </c>
      <c r="B394" t="s">
        <v>954</v>
      </c>
      <c r="C394" t="s">
        <v>45</v>
      </c>
      <c r="D394">
        <v>19</v>
      </c>
      <c r="E394" t="s">
        <v>381</v>
      </c>
      <c r="F394" t="s">
        <v>24</v>
      </c>
      <c r="G394" t="s">
        <v>308</v>
      </c>
      <c r="H394" t="s">
        <v>39</v>
      </c>
      <c r="I394" t="s">
        <v>27</v>
      </c>
      <c r="J394" t="s">
        <v>27</v>
      </c>
      <c r="K394">
        <v>3294849</v>
      </c>
      <c r="L394" t="s">
        <v>968</v>
      </c>
      <c r="M394" t="s">
        <v>274</v>
      </c>
      <c r="N394" t="s">
        <v>392</v>
      </c>
      <c r="O394">
        <v>1</v>
      </c>
      <c r="P394" t="s">
        <v>1007</v>
      </c>
      <c r="Q394" t="s">
        <v>40</v>
      </c>
      <c r="R394" t="s">
        <v>29</v>
      </c>
      <c r="S394" t="s">
        <v>30</v>
      </c>
      <c r="T394" t="s">
        <v>31</v>
      </c>
      <c r="U394" t="s">
        <v>40</v>
      </c>
      <c r="V394" t="s">
        <v>40</v>
      </c>
      <c r="W394" t="s">
        <v>313</v>
      </c>
      <c r="X394" t="s">
        <v>314</v>
      </c>
      <c r="Y394" t="s">
        <v>32</v>
      </c>
      <c r="Z394" t="s">
        <v>27</v>
      </c>
    </row>
    <row r="395" spans="1:26" x14ac:dyDescent="0.25">
      <c r="A395" t="s">
        <v>100</v>
      </c>
      <c r="B395" t="s">
        <v>954</v>
      </c>
      <c r="C395" t="s">
        <v>45</v>
      </c>
      <c r="D395">
        <v>20</v>
      </c>
      <c r="E395" t="s">
        <v>383</v>
      </c>
      <c r="F395" t="s">
        <v>24</v>
      </c>
      <c r="G395" t="s">
        <v>308</v>
      </c>
      <c r="H395" t="s">
        <v>39</v>
      </c>
      <c r="I395" t="s">
        <v>27</v>
      </c>
      <c r="J395" t="s">
        <v>27</v>
      </c>
      <c r="K395">
        <v>4551571</v>
      </c>
      <c r="L395" t="s">
        <v>1006</v>
      </c>
      <c r="M395" t="s">
        <v>273</v>
      </c>
      <c r="N395" t="s">
        <v>392</v>
      </c>
      <c r="O395">
        <v>1</v>
      </c>
      <c r="P395" t="s">
        <v>1007</v>
      </c>
      <c r="Q395" t="s">
        <v>40</v>
      </c>
      <c r="R395" t="s">
        <v>29</v>
      </c>
      <c r="S395" t="s">
        <v>30</v>
      </c>
      <c r="T395" t="s">
        <v>31</v>
      </c>
      <c r="U395" t="s">
        <v>40</v>
      </c>
      <c r="V395" t="s">
        <v>40</v>
      </c>
      <c r="W395" t="s">
        <v>313</v>
      </c>
      <c r="X395" t="s">
        <v>314</v>
      </c>
      <c r="Y395" t="s">
        <v>32</v>
      </c>
      <c r="Z395" t="s">
        <v>1010</v>
      </c>
    </row>
    <row r="396" spans="1:26" x14ac:dyDescent="0.25">
      <c r="A396" t="s">
        <v>100</v>
      </c>
      <c r="B396" t="s">
        <v>954</v>
      </c>
      <c r="C396" t="s">
        <v>45</v>
      </c>
      <c r="D396">
        <v>21</v>
      </c>
      <c r="E396" t="s">
        <v>386</v>
      </c>
      <c r="F396" t="s">
        <v>24</v>
      </c>
      <c r="G396" t="s">
        <v>308</v>
      </c>
      <c r="H396" t="s">
        <v>39</v>
      </c>
      <c r="I396" t="s">
        <v>27</v>
      </c>
      <c r="J396" t="s">
        <v>27</v>
      </c>
      <c r="K396">
        <v>4369003</v>
      </c>
      <c r="L396" t="s">
        <v>968</v>
      </c>
      <c r="M396" t="s">
        <v>274</v>
      </c>
      <c r="N396" t="s">
        <v>392</v>
      </c>
      <c r="O396">
        <v>1</v>
      </c>
      <c r="P396" t="s">
        <v>1007</v>
      </c>
      <c r="Q396" t="s">
        <v>40</v>
      </c>
      <c r="R396" t="s">
        <v>29</v>
      </c>
      <c r="S396" t="s">
        <v>30</v>
      </c>
      <c r="T396" t="s">
        <v>31</v>
      </c>
      <c r="U396" t="s">
        <v>40</v>
      </c>
      <c r="V396" t="s">
        <v>40</v>
      </c>
      <c r="W396" t="s">
        <v>313</v>
      </c>
      <c r="X396" t="s">
        <v>314</v>
      </c>
      <c r="Y396" t="s">
        <v>32</v>
      </c>
      <c r="Z396" t="s">
        <v>1011</v>
      </c>
    </row>
    <row r="397" spans="1:26" x14ac:dyDescent="0.25">
      <c r="A397" t="s">
        <v>100</v>
      </c>
      <c r="B397" t="s">
        <v>954</v>
      </c>
      <c r="C397" t="s">
        <v>45</v>
      </c>
      <c r="D397">
        <v>22</v>
      </c>
      <c r="E397" t="s">
        <v>389</v>
      </c>
      <c r="F397" t="s">
        <v>24</v>
      </c>
      <c r="G397" t="s">
        <v>308</v>
      </c>
      <c r="H397" t="s">
        <v>39</v>
      </c>
      <c r="I397" t="s">
        <v>27</v>
      </c>
      <c r="J397" t="s">
        <v>27</v>
      </c>
      <c r="K397">
        <v>4226501</v>
      </c>
      <c r="L397" t="s">
        <v>968</v>
      </c>
      <c r="M397" t="s">
        <v>274</v>
      </c>
      <c r="N397" t="s">
        <v>392</v>
      </c>
      <c r="O397">
        <v>1</v>
      </c>
      <c r="P397" t="s">
        <v>1007</v>
      </c>
      <c r="Q397" t="s">
        <v>40</v>
      </c>
      <c r="R397" t="s">
        <v>29</v>
      </c>
      <c r="S397" t="s">
        <v>30</v>
      </c>
      <c r="T397" t="s">
        <v>31</v>
      </c>
      <c r="U397" t="s">
        <v>40</v>
      </c>
      <c r="V397" t="s">
        <v>40</v>
      </c>
      <c r="W397" t="s">
        <v>313</v>
      </c>
      <c r="X397" t="s">
        <v>314</v>
      </c>
      <c r="Y397" t="s">
        <v>32</v>
      </c>
      <c r="Z397" t="s">
        <v>27</v>
      </c>
    </row>
    <row r="398" spans="1:26" x14ac:dyDescent="0.25">
      <c r="A398" t="s">
        <v>101</v>
      </c>
      <c r="B398" t="s">
        <v>1012</v>
      </c>
      <c r="C398" t="s">
        <v>23</v>
      </c>
      <c r="D398">
        <v>1</v>
      </c>
      <c r="E398" t="s">
        <v>307</v>
      </c>
      <c r="F398" t="s">
        <v>24</v>
      </c>
      <c r="G398" t="s">
        <v>308</v>
      </c>
      <c r="H398" t="s">
        <v>39</v>
      </c>
      <c r="I398" t="s">
        <v>27</v>
      </c>
      <c r="J398" t="s">
        <v>27</v>
      </c>
      <c r="K398" t="s">
        <v>43</v>
      </c>
      <c r="L398" t="s">
        <v>43</v>
      </c>
      <c r="M398" t="s">
        <v>43</v>
      </c>
      <c r="N398" t="s">
        <v>43</v>
      </c>
      <c r="O398" t="s">
        <v>40</v>
      </c>
      <c r="P398" t="s">
        <v>1013</v>
      </c>
      <c r="Q398" t="s">
        <v>43</v>
      </c>
      <c r="R398" t="s">
        <v>29</v>
      </c>
      <c r="S398" t="s">
        <v>30</v>
      </c>
      <c r="T398" t="s">
        <v>31</v>
      </c>
      <c r="U398" t="s">
        <v>40</v>
      </c>
      <c r="V398" t="s">
        <v>40</v>
      </c>
      <c r="W398" t="s">
        <v>436</v>
      </c>
      <c r="X398" t="s">
        <v>437</v>
      </c>
      <c r="Y398" t="s">
        <v>40</v>
      </c>
      <c r="Z398" t="s">
        <v>27</v>
      </c>
    </row>
    <row r="399" spans="1:26" x14ac:dyDescent="0.25">
      <c r="A399" t="s">
        <v>101</v>
      </c>
      <c r="B399" t="s">
        <v>1012</v>
      </c>
      <c r="C399" t="s">
        <v>23</v>
      </c>
      <c r="D399">
        <v>2</v>
      </c>
      <c r="E399" t="s">
        <v>315</v>
      </c>
      <c r="F399" t="s">
        <v>24</v>
      </c>
      <c r="G399" t="s">
        <v>308</v>
      </c>
      <c r="H399" t="s">
        <v>39</v>
      </c>
      <c r="I399" t="s">
        <v>27</v>
      </c>
      <c r="J399" t="s">
        <v>27</v>
      </c>
      <c r="K399" t="s">
        <v>43</v>
      </c>
      <c r="L399" t="s">
        <v>43</v>
      </c>
      <c r="M399" t="s">
        <v>43</v>
      </c>
      <c r="N399" t="s">
        <v>43</v>
      </c>
      <c r="O399" t="s">
        <v>40</v>
      </c>
      <c r="P399" t="s">
        <v>1013</v>
      </c>
      <c r="Q399" t="s">
        <v>43</v>
      </c>
      <c r="R399" t="s">
        <v>29</v>
      </c>
      <c r="S399" t="s">
        <v>30</v>
      </c>
      <c r="T399" t="s">
        <v>31</v>
      </c>
      <c r="U399" t="s">
        <v>40</v>
      </c>
      <c r="V399" t="s">
        <v>40</v>
      </c>
      <c r="W399" t="s">
        <v>436</v>
      </c>
      <c r="X399" t="s">
        <v>437</v>
      </c>
      <c r="Y399" t="s">
        <v>40</v>
      </c>
      <c r="Z399" t="s">
        <v>27</v>
      </c>
    </row>
    <row r="400" spans="1:26" x14ac:dyDescent="0.25">
      <c r="A400" t="s">
        <v>101</v>
      </c>
      <c r="B400" t="s">
        <v>1012</v>
      </c>
      <c r="C400" t="s">
        <v>23</v>
      </c>
      <c r="D400">
        <v>3</v>
      </c>
      <c r="E400" t="s">
        <v>319</v>
      </c>
      <c r="F400" t="s">
        <v>24</v>
      </c>
      <c r="G400" t="s">
        <v>308</v>
      </c>
      <c r="H400" t="s">
        <v>39</v>
      </c>
      <c r="I400" t="s">
        <v>27</v>
      </c>
      <c r="J400" t="s">
        <v>27</v>
      </c>
      <c r="K400" t="s">
        <v>43</v>
      </c>
      <c r="L400" t="s">
        <v>43</v>
      </c>
      <c r="M400" t="s">
        <v>43</v>
      </c>
      <c r="N400" t="s">
        <v>43</v>
      </c>
      <c r="O400" t="s">
        <v>40</v>
      </c>
      <c r="P400" t="s">
        <v>1013</v>
      </c>
      <c r="Q400" t="s">
        <v>43</v>
      </c>
      <c r="R400" t="s">
        <v>29</v>
      </c>
      <c r="S400" t="s">
        <v>30</v>
      </c>
      <c r="T400" t="s">
        <v>31</v>
      </c>
      <c r="U400" t="s">
        <v>40</v>
      </c>
      <c r="V400" t="s">
        <v>40</v>
      </c>
      <c r="W400" t="s">
        <v>436</v>
      </c>
      <c r="X400" t="s">
        <v>437</v>
      </c>
      <c r="Y400" t="s">
        <v>40</v>
      </c>
      <c r="Z400" t="s">
        <v>27</v>
      </c>
    </row>
    <row r="401" spans="1:26" x14ac:dyDescent="0.25">
      <c r="A401" t="s">
        <v>101</v>
      </c>
      <c r="B401" t="s">
        <v>1012</v>
      </c>
      <c r="C401" t="s">
        <v>23</v>
      </c>
      <c r="D401">
        <v>4</v>
      </c>
      <c r="E401" t="s">
        <v>322</v>
      </c>
      <c r="F401" t="s">
        <v>24</v>
      </c>
      <c r="G401" t="s">
        <v>308</v>
      </c>
      <c r="H401" t="s">
        <v>39</v>
      </c>
      <c r="I401" t="s">
        <v>27</v>
      </c>
      <c r="J401" t="s">
        <v>27</v>
      </c>
      <c r="K401" t="s">
        <v>43</v>
      </c>
      <c r="L401" t="s">
        <v>43</v>
      </c>
      <c r="M401" t="s">
        <v>43</v>
      </c>
      <c r="N401" t="s">
        <v>43</v>
      </c>
      <c r="O401" t="s">
        <v>40</v>
      </c>
      <c r="P401" t="s">
        <v>1013</v>
      </c>
      <c r="Q401" t="s">
        <v>43</v>
      </c>
      <c r="R401" t="s">
        <v>29</v>
      </c>
      <c r="S401" t="s">
        <v>30</v>
      </c>
      <c r="T401" t="s">
        <v>31</v>
      </c>
      <c r="U401" t="s">
        <v>40</v>
      </c>
      <c r="V401" t="s">
        <v>40</v>
      </c>
      <c r="W401" t="s">
        <v>436</v>
      </c>
      <c r="X401" t="s">
        <v>437</v>
      </c>
      <c r="Y401" t="s">
        <v>40</v>
      </c>
      <c r="Z401" t="s">
        <v>27</v>
      </c>
    </row>
    <row r="402" spans="1:26" x14ac:dyDescent="0.25">
      <c r="A402" t="s">
        <v>101</v>
      </c>
      <c r="B402" t="s">
        <v>1012</v>
      </c>
      <c r="C402" t="s">
        <v>23</v>
      </c>
      <c r="D402">
        <v>5</v>
      </c>
      <c r="E402" t="s">
        <v>325</v>
      </c>
      <c r="F402" t="s">
        <v>24</v>
      </c>
      <c r="G402" t="s">
        <v>308</v>
      </c>
      <c r="H402" t="s">
        <v>39</v>
      </c>
      <c r="I402" t="s">
        <v>27</v>
      </c>
      <c r="J402" t="s">
        <v>27</v>
      </c>
      <c r="K402" t="s">
        <v>43</v>
      </c>
      <c r="L402" t="s">
        <v>43</v>
      </c>
      <c r="M402" t="s">
        <v>43</v>
      </c>
      <c r="N402" t="s">
        <v>43</v>
      </c>
      <c r="O402" t="s">
        <v>40</v>
      </c>
      <c r="P402" t="s">
        <v>1013</v>
      </c>
      <c r="Q402" t="s">
        <v>43</v>
      </c>
      <c r="R402" t="s">
        <v>29</v>
      </c>
      <c r="S402" t="s">
        <v>30</v>
      </c>
      <c r="T402" t="s">
        <v>31</v>
      </c>
      <c r="U402" t="s">
        <v>40</v>
      </c>
      <c r="V402" t="s">
        <v>40</v>
      </c>
      <c r="W402" t="s">
        <v>436</v>
      </c>
      <c r="X402" t="s">
        <v>437</v>
      </c>
      <c r="Y402" t="s">
        <v>40</v>
      </c>
      <c r="Z402" t="s">
        <v>27</v>
      </c>
    </row>
    <row r="403" spans="1:26" x14ac:dyDescent="0.25">
      <c r="A403" t="s">
        <v>101</v>
      </c>
      <c r="B403" t="s">
        <v>1012</v>
      </c>
      <c r="C403" t="s">
        <v>23</v>
      </c>
      <c r="D403">
        <v>6</v>
      </c>
      <c r="E403" t="s">
        <v>327</v>
      </c>
      <c r="F403" t="s">
        <v>24</v>
      </c>
      <c r="G403" t="s">
        <v>308</v>
      </c>
      <c r="H403" t="s">
        <v>39</v>
      </c>
      <c r="I403" t="s">
        <v>27</v>
      </c>
      <c r="J403" t="s">
        <v>27</v>
      </c>
      <c r="K403" t="s">
        <v>43</v>
      </c>
      <c r="L403" t="s">
        <v>43</v>
      </c>
      <c r="M403" t="s">
        <v>43</v>
      </c>
      <c r="N403" t="s">
        <v>43</v>
      </c>
      <c r="O403" t="s">
        <v>40</v>
      </c>
      <c r="P403" t="s">
        <v>1013</v>
      </c>
      <c r="Q403" t="s">
        <v>43</v>
      </c>
      <c r="R403" t="s">
        <v>29</v>
      </c>
      <c r="S403" t="s">
        <v>30</v>
      </c>
      <c r="T403" t="s">
        <v>31</v>
      </c>
      <c r="U403" t="s">
        <v>40</v>
      </c>
      <c r="V403" t="s">
        <v>40</v>
      </c>
      <c r="W403" t="s">
        <v>436</v>
      </c>
      <c r="X403" t="s">
        <v>437</v>
      </c>
      <c r="Y403" t="s">
        <v>40</v>
      </c>
      <c r="Z403" t="s">
        <v>27</v>
      </c>
    </row>
    <row r="404" spans="1:26" x14ac:dyDescent="0.25">
      <c r="A404" t="s">
        <v>101</v>
      </c>
      <c r="B404" t="s">
        <v>1012</v>
      </c>
      <c r="C404" t="s">
        <v>23</v>
      </c>
      <c r="D404">
        <v>7</v>
      </c>
      <c r="E404" t="s">
        <v>330</v>
      </c>
      <c r="F404" t="s">
        <v>24</v>
      </c>
      <c r="G404" t="s">
        <v>308</v>
      </c>
      <c r="H404" t="s">
        <v>39</v>
      </c>
      <c r="I404" t="s">
        <v>27</v>
      </c>
      <c r="J404" t="s">
        <v>27</v>
      </c>
      <c r="K404" t="s">
        <v>43</v>
      </c>
      <c r="L404" t="s">
        <v>43</v>
      </c>
      <c r="M404" t="s">
        <v>43</v>
      </c>
      <c r="N404" t="s">
        <v>43</v>
      </c>
      <c r="O404" t="s">
        <v>40</v>
      </c>
      <c r="P404" t="s">
        <v>1013</v>
      </c>
      <c r="Q404" t="s">
        <v>43</v>
      </c>
      <c r="R404" t="s">
        <v>29</v>
      </c>
      <c r="S404" t="s">
        <v>30</v>
      </c>
      <c r="T404" t="s">
        <v>31</v>
      </c>
      <c r="U404" t="s">
        <v>40</v>
      </c>
      <c r="V404" t="s">
        <v>40</v>
      </c>
      <c r="W404" t="s">
        <v>436</v>
      </c>
      <c r="X404" t="s">
        <v>437</v>
      </c>
      <c r="Y404" t="s">
        <v>40</v>
      </c>
      <c r="Z404" t="s">
        <v>27</v>
      </c>
    </row>
    <row r="405" spans="1:26" x14ac:dyDescent="0.25">
      <c r="A405" t="s">
        <v>101</v>
      </c>
      <c r="B405" t="s">
        <v>1012</v>
      </c>
      <c r="C405" t="s">
        <v>23</v>
      </c>
      <c r="D405">
        <v>8</v>
      </c>
      <c r="E405" t="s">
        <v>333</v>
      </c>
      <c r="F405" t="s">
        <v>24</v>
      </c>
      <c r="G405" t="s">
        <v>308</v>
      </c>
      <c r="H405" t="s">
        <v>39</v>
      </c>
      <c r="I405" t="s">
        <v>27</v>
      </c>
      <c r="J405" t="s">
        <v>27</v>
      </c>
      <c r="K405" t="s">
        <v>43</v>
      </c>
      <c r="L405" t="s">
        <v>43</v>
      </c>
      <c r="M405" t="s">
        <v>43</v>
      </c>
      <c r="N405" t="s">
        <v>43</v>
      </c>
      <c r="O405" t="s">
        <v>40</v>
      </c>
      <c r="P405" t="s">
        <v>1013</v>
      </c>
      <c r="Q405" t="s">
        <v>43</v>
      </c>
      <c r="R405" t="s">
        <v>29</v>
      </c>
      <c r="S405" t="s">
        <v>30</v>
      </c>
      <c r="T405" t="s">
        <v>31</v>
      </c>
      <c r="U405" t="s">
        <v>40</v>
      </c>
      <c r="V405" t="s">
        <v>40</v>
      </c>
      <c r="W405" t="s">
        <v>436</v>
      </c>
      <c r="X405" t="s">
        <v>437</v>
      </c>
      <c r="Y405" t="s">
        <v>40</v>
      </c>
      <c r="Z405" t="s">
        <v>27</v>
      </c>
    </row>
    <row r="406" spans="1:26" x14ac:dyDescent="0.25">
      <c r="A406" t="s">
        <v>101</v>
      </c>
      <c r="B406" t="s">
        <v>1012</v>
      </c>
      <c r="C406" t="s">
        <v>23</v>
      </c>
      <c r="D406">
        <v>9</v>
      </c>
      <c r="E406" t="s">
        <v>335</v>
      </c>
      <c r="F406" t="s">
        <v>24</v>
      </c>
      <c r="G406" t="s">
        <v>308</v>
      </c>
      <c r="H406" t="s">
        <v>39</v>
      </c>
      <c r="I406" t="s">
        <v>27</v>
      </c>
      <c r="J406" t="s">
        <v>27</v>
      </c>
      <c r="K406" t="s">
        <v>43</v>
      </c>
      <c r="L406" t="s">
        <v>43</v>
      </c>
      <c r="M406" t="s">
        <v>43</v>
      </c>
      <c r="N406" t="s">
        <v>43</v>
      </c>
      <c r="O406" t="s">
        <v>40</v>
      </c>
      <c r="P406" t="s">
        <v>1013</v>
      </c>
      <c r="Q406" t="s">
        <v>43</v>
      </c>
      <c r="R406" t="s">
        <v>29</v>
      </c>
      <c r="S406" t="s">
        <v>30</v>
      </c>
      <c r="T406" t="s">
        <v>31</v>
      </c>
      <c r="U406" t="s">
        <v>40</v>
      </c>
      <c r="V406" t="s">
        <v>40</v>
      </c>
      <c r="W406" t="s">
        <v>436</v>
      </c>
      <c r="X406" t="s">
        <v>437</v>
      </c>
      <c r="Y406" t="s">
        <v>40</v>
      </c>
      <c r="Z406" t="s">
        <v>27</v>
      </c>
    </row>
    <row r="407" spans="1:26" x14ac:dyDescent="0.25">
      <c r="A407" t="s">
        <v>101</v>
      </c>
      <c r="B407" t="s">
        <v>1012</v>
      </c>
      <c r="C407" t="s">
        <v>23</v>
      </c>
      <c r="D407">
        <v>10</v>
      </c>
      <c r="E407" t="s">
        <v>337</v>
      </c>
      <c r="F407" t="s">
        <v>24</v>
      </c>
      <c r="G407" t="s">
        <v>308</v>
      </c>
      <c r="H407" t="s">
        <v>338</v>
      </c>
      <c r="I407" t="s">
        <v>339</v>
      </c>
      <c r="J407" t="s">
        <v>27</v>
      </c>
      <c r="K407">
        <v>9503519</v>
      </c>
      <c r="L407" t="s">
        <v>1014</v>
      </c>
      <c r="M407" t="s">
        <v>36</v>
      </c>
      <c r="N407" t="s">
        <v>1015</v>
      </c>
      <c r="O407">
        <v>620</v>
      </c>
      <c r="P407" t="s">
        <v>1013</v>
      </c>
      <c r="Q407" t="s">
        <v>1016</v>
      </c>
      <c r="R407" t="s">
        <v>29</v>
      </c>
      <c r="S407" t="s">
        <v>30</v>
      </c>
      <c r="T407" t="s">
        <v>31</v>
      </c>
      <c r="U407" t="s">
        <v>1017</v>
      </c>
      <c r="V407" t="s">
        <v>40</v>
      </c>
      <c r="W407" t="s">
        <v>313</v>
      </c>
      <c r="X407" t="s">
        <v>314</v>
      </c>
      <c r="Y407" t="s">
        <v>1018</v>
      </c>
      <c r="Z407" t="s">
        <v>27</v>
      </c>
    </row>
    <row r="408" spans="1:26" x14ac:dyDescent="0.25">
      <c r="A408" t="s">
        <v>101</v>
      </c>
      <c r="B408" t="s">
        <v>1012</v>
      </c>
      <c r="C408" t="s">
        <v>23</v>
      </c>
      <c r="D408">
        <v>11</v>
      </c>
      <c r="E408" t="s">
        <v>344</v>
      </c>
      <c r="F408" t="s">
        <v>24</v>
      </c>
      <c r="G408" t="s">
        <v>308</v>
      </c>
      <c r="H408" t="s">
        <v>25</v>
      </c>
      <c r="I408" t="s">
        <v>38</v>
      </c>
      <c r="J408" t="s">
        <v>27</v>
      </c>
      <c r="K408">
        <v>37891895</v>
      </c>
      <c r="L408" t="s">
        <v>1019</v>
      </c>
      <c r="M408" t="s">
        <v>99</v>
      </c>
      <c r="N408" t="s">
        <v>1020</v>
      </c>
      <c r="O408" t="s">
        <v>1021</v>
      </c>
      <c r="P408" t="s">
        <v>1013</v>
      </c>
      <c r="Q408" t="s">
        <v>1022</v>
      </c>
      <c r="R408" t="s">
        <v>29</v>
      </c>
      <c r="S408" t="s">
        <v>30</v>
      </c>
      <c r="T408" t="s">
        <v>31</v>
      </c>
      <c r="U408" t="s">
        <v>446</v>
      </c>
      <c r="V408" t="s">
        <v>40</v>
      </c>
      <c r="W408" t="s">
        <v>313</v>
      </c>
      <c r="X408" t="s">
        <v>314</v>
      </c>
      <c r="Y408" t="s">
        <v>1023</v>
      </c>
      <c r="Z408" t="s">
        <v>27</v>
      </c>
    </row>
    <row r="409" spans="1:26" x14ac:dyDescent="0.25">
      <c r="A409" t="s">
        <v>101</v>
      </c>
      <c r="B409" t="s">
        <v>1012</v>
      </c>
      <c r="C409" t="s">
        <v>23</v>
      </c>
      <c r="D409">
        <v>12</v>
      </c>
      <c r="E409" t="s">
        <v>351</v>
      </c>
      <c r="F409" t="s">
        <v>24</v>
      </c>
      <c r="G409" t="s">
        <v>308</v>
      </c>
      <c r="H409" t="s">
        <v>25</v>
      </c>
      <c r="I409" t="s">
        <v>37</v>
      </c>
      <c r="J409" t="s">
        <v>27</v>
      </c>
      <c r="K409">
        <v>21438814</v>
      </c>
      <c r="L409" t="s">
        <v>1014</v>
      </c>
      <c r="M409" t="s">
        <v>36</v>
      </c>
      <c r="N409" t="s">
        <v>1024</v>
      </c>
      <c r="O409">
        <v>1240</v>
      </c>
      <c r="P409" t="s">
        <v>1013</v>
      </c>
      <c r="Q409" t="s">
        <v>1025</v>
      </c>
      <c r="R409" t="s">
        <v>29</v>
      </c>
      <c r="S409" t="s">
        <v>30</v>
      </c>
      <c r="T409" t="s">
        <v>31</v>
      </c>
      <c r="U409" t="s">
        <v>1026</v>
      </c>
      <c r="V409" t="s">
        <v>40</v>
      </c>
      <c r="W409" t="s">
        <v>313</v>
      </c>
      <c r="X409" t="s">
        <v>314</v>
      </c>
      <c r="Y409" t="s">
        <v>32</v>
      </c>
      <c r="Z409" t="s">
        <v>27</v>
      </c>
    </row>
    <row r="410" spans="1:26" x14ac:dyDescent="0.25">
      <c r="A410" t="s">
        <v>101</v>
      </c>
      <c r="B410" t="s">
        <v>1012</v>
      </c>
      <c r="C410" t="s">
        <v>23</v>
      </c>
      <c r="D410">
        <v>13</v>
      </c>
      <c r="E410" t="s">
        <v>357</v>
      </c>
      <c r="F410" t="s">
        <v>24</v>
      </c>
      <c r="G410" t="s">
        <v>308</v>
      </c>
      <c r="H410" t="s">
        <v>25</v>
      </c>
      <c r="I410" t="s">
        <v>35</v>
      </c>
      <c r="J410" t="s">
        <v>27</v>
      </c>
      <c r="K410">
        <v>11141248</v>
      </c>
      <c r="L410" t="s">
        <v>1019</v>
      </c>
      <c r="M410" t="s">
        <v>99</v>
      </c>
      <c r="N410" t="s">
        <v>1027</v>
      </c>
      <c r="O410">
        <v>620</v>
      </c>
      <c r="P410" t="s">
        <v>1013</v>
      </c>
      <c r="Q410" t="s">
        <v>1028</v>
      </c>
      <c r="R410" t="s">
        <v>29</v>
      </c>
      <c r="S410" t="s">
        <v>30</v>
      </c>
      <c r="T410" t="s">
        <v>31</v>
      </c>
      <c r="U410" t="s">
        <v>1029</v>
      </c>
      <c r="V410" t="s">
        <v>40</v>
      </c>
      <c r="W410" t="s">
        <v>313</v>
      </c>
      <c r="X410" t="s">
        <v>314</v>
      </c>
      <c r="Y410" t="s">
        <v>32</v>
      </c>
      <c r="Z410" t="s">
        <v>27</v>
      </c>
    </row>
    <row r="411" spans="1:26" x14ac:dyDescent="0.25">
      <c r="A411" t="s">
        <v>101</v>
      </c>
      <c r="B411" t="s">
        <v>1012</v>
      </c>
      <c r="C411" t="s">
        <v>23</v>
      </c>
      <c r="D411">
        <v>14</v>
      </c>
      <c r="E411" t="s">
        <v>362</v>
      </c>
      <c r="F411" t="s">
        <v>24</v>
      </c>
      <c r="G411" t="s">
        <v>308</v>
      </c>
      <c r="H411" t="s">
        <v>25</v>
      </c>
      <c r="I411" t="s">
        <v>34</v>
      </c>
      <c r="J411" t="s">
        <v>27</v>
      </c>
      <c r="K411">
        <v>5618264</v>
      </c>
      <c r="L411" t="s">
        <v>1014</v>
      </c>
      <c r="M411" t="s">
        <v>36</v>
      </c>
      <c r="N411" t="s">
        <v>1030</v>
      </c>
      <c r="O411">
        <v>310</v>
      </c>
      <c r="P411" t="s">
        <v>1013</v>
      </c>
      <c r="Q411" t="s">
        <v>1031</v>
      </c>
      <c r="R411" t="s">
        <v>29</v>
      </c>
      <c r="S411" t="s">
        <v>30</v>
      </c>
      <c r="T411" t="s">
        <v>31</v>
      </c>
      <c r="U411" t="s">
        <v>1032</v>
      </c>
      <c r="V411" t="s">
        <v>40</v>
      </c>
      <c r="W411" t="s">
        <v>313</v>
      </c>
      <c r="X411" t="s">
        <v>314</v>
      </c>
      <c r="Y411" t="s">
        <v>32</v>
      </c>
      <c r="Z411" t="s">
        <v>27</v>
      </c>
    </row>
    <row r="412" spans="1:26" x14ac:dyDescent="0.25">
      <c r="A412" t="s">
        <v>101</v>
      </c>
      <c r="B412" t="s">
        <v>1012</v>
      </c>
      <c r="C412" t="s">
        <v>23</v>
      </c>
      <c r="D412">
        <v>15</v>
      </c>
      <c r="E412" t="s">
        <v>366</v>
      </c>
      <c r="F412" t="s">
        <v>24</v>
      </c>
      <c r="G412" t="s">
        <v>308</v>
      </c>
      <c r="H412" t="s">
        <v>25</v>
      </c>
      <c r="I412" t="s">
        <v>33</v>
      </c>
      <c r="J412" t="s">
        <v>27</v>
      </c>
      <c r="K412">
        <v>2654138</v>
      </c>
      <c r="L412" t="s">
        <v>1014</v>
      </c>
      <c r="M412" t="s">
        <v>36</v>
      </c>
      <c r="N412" t="s">
        <v>1033</v>
      </c>
      <c r="O412">
        <v>155</v>
      </c>
      <c r="P412" t="s">
        <v>1013</v>
      </c>
      <c r="Q412" t="s">
        <v>1034</v>
      </c>
      <c r="R412" t="s">
        <v>29</v>
      </c>
      <c r="S412" t="s">
        <v>30</v>
      </c>
      <c r="T412" t="s">
        <v>31</v>
      </c>
      <c r="U412" t="s">
        <v>1035</v>
      </c>
      <c r="V412" t="s">
        <v>40</v>
      </c>
      <c r="W412" t="s">
        <v>313</v>
      </c>
      <c r="X412" t="s">
        <v>314</v>
      </c>
      <c r="Y412" t="s">
        <v>32</v>
      </c>
      <c r="Z412" t="s">
        <v>27</v>
      </c>
    </row>
    <row r="413" spans="1:26" x14ac:dyDescent="0.25">
      <c r="A413" t="s">
        <v>101</v>
      </c>
      <c r="B413" t="s">
        <v>1012</v>
      </c>
      <c r="C413" t="s">
        <v>23</v>
      </c>
      <c r="D413">
        <v>16</v>
      </c>
      <c r="E413" t="s">
        <v>370</v>
      </c>
      <c r="F413" t="s">
        <v>24</v>
      </c>
      <c r="G413" t="s">
        <v>308</v>
      </c>
      <c r="H413" t="s">
        <v>25</v>
      </c>
      <c r="I413" t="s">
        <v>26</v>
      </c>
      <c r="J413" t="s">
        <v>27</v>
      </c>
      <c r="K413">
        <v>1112553</v>
      </c>
      <c r="L413" t="s">
        <v>1014</v>
      </c>
      <c r="M413" t="s">
        <v>36</v>
      </c>
      <c r="N413" t="s">
        <v>1036</v>
      </c>
      <c r="O413" t="s">
        <v>1037</v>
      </c>
      <c r="P413" t="s">
        <v>1013</v>
      </c>
      <c r="Q413" t="s">
        <v>1038</v>
      </c>
      <c r="R413" t="s">
        <v>29</v>
      </c>
      <c r="S413" t="s">
        <v>30</v>
      </c>
      <c r="T413" t="s">
        <v>31</v>
      </c>
      <c r="U413" t="s">
        <v>1039</v>
      </c>
      <c r="V413" t="s">
        <v>40</v>
      </c>
      <c r="W413" t="s">
        <v>313</v>
      </c>
      <c r="X413" t="s">
        <v>314</v>
      </c>
      <c r="Y413" t="s">
        <v>32</v>
      </c>
      <c r="Z413" t="s">
        <v>27</v>
      </c>
    </row>
    <row r="414" spans="1:26" x14ac:dyDescent="0.25">
      <c r="A414" t="s">
        <v>101</v>
      </c>
      <c r="B414" t="s">
        <v>1012</v>
      </c>
      <c r="C414" t="s">
        <v>23</v>
      </c>
      <c r="D414">
        <v>17</v>
      </c>
      <c r="E414" t="s">
        <v>375</v>
      </c>
      <c r="F414" t="s">
        <v>24</v>
      </c>
      <c r="G414" t="s">
        <v>308</v>
      </c>
      <c r="H414" t="s">
        <v>39</v>
      </c>
      <c r="I414" t="s">
        <v>27</v>
      </c>
      <c r="J414" t="s">
        <v>27</v>
      </c>
      <c r="K414" t="s">
        <v>43</v>
      </c>
      <c r="L414" t="s">
        <v>43</v>
      </c>
      <c r="M414" t="s">
        <v>43</v>
      </c>
      <c r="N414" t="s">
        <v>43</v>
      </c>
      <c r="O414" t="s">
        <v>40</v>
      </c>
      <c r="P414" t="s">
        <v>1013</v>
      </c>
      <c r="Q414" t="s">
        <v>43</v>
      </c>
      <c r="R414" t="s">
        <v>29</v>
      </c>
      <c r="S414" t="s">
        <v>30</v>
      </c>
      <c r="T414" t="s">
        <v>31</v>
      </c>
      <c r="U414" t="s">
        <v>40</v>
      </c>
      <c r="V414" t="s">
        <v>40</v>
      </c>
      <c r="W414" t="s">
        <v>436</v>
      </c>
      <c r="X414" t="s">
        <v>437</v>
      </c>
      <c r="Y414" t="s">
        <v>40</v>
      </c>
      <c r="Z414" t="s">
        <v>27</v>
      </c>
    </row>
    <row r="415" spans="1:26" x14ac:dyDescent="0.25">
      <c r="A415" t="s">
        <v>101</v>
      </c>
      <c r="B415" t="s">
        <v>1012</v>
      </c>
      <c r="C415" t="s">
        <v>23</v>
      </c>
      <c r="D415">
        <v>18</v>
      </c>
      <c r="E415" t="s">
        <v>378</v>
      </c>
      <c r="F415" t="s">
        <v>24</v>
      </c>
      <c r="G415" t="s">
        <v>308</v>
      </c>
      <c r="H415" t="s">
        <v>39</v>
      </c>
      <c r="I415" t="s">
        <v>27</v>
      </c>
      <c r="J415" t="s">
        <v>27</v>
      </c>
      <c r="K415" t="s">
        <v>43</v>
      </c>
      <c r="L415" t="s">
        <v>43</v>
      </c>
      <c r="M415" t="s">
        <v>43</v>
      </c>
      <c r="N415" t="s">
        <v>43</v>
      </c>
      <c r="O415" t="s">
        <v>40</v>
      </c>
      <c r="P415" t="s">
        <v>1013</v>
      </c>
      <c r="Q415" t="s">
        <v>43</v>
      </c>
      <c r="R415" t="s">
        <v>29</v>
      </c>
      <c r="S415" t="s">
        <v>30</v>
      </c>
      <c r="T415" t="s">
        <v>31</v>
      </c>
      <c r="U415" t="s">
        <v>40</v>
      </c>
      <c r="V415" t="s">
        <v>40</v>
      </c>
      <c r="W415" t="s">
        <v>436</v>
      </c>
      <c r="X415" t="s">
        <v>437</v>
      </c>
      <c r="Y415" t="s">
        <v>40</v>
      </c>
      <c r="Z415" t="s">
        <v>27</v>
      </c>
    </row>
    <row r="416" spans="1:26" x14ac:dyDescent="0.25">
      <c r="A416" t="s">
        <v>101</v>
      </c>
      <c r="B416" t="s">
        <v>1012</v>
      </c>
      <c r="C416" t="s">
        <v>23</v>
      </c>
      <c r="D416">
        <v>19</v>
      </c>
      <c r="E416" t="s">
        <v>381</v>
      </c>
      <c r="F416" t="s">
        <v>24</v>
      </c>
      <c r="G416" t="s">
        <v>308</v>
      </c>
      <c r="H416" t="s">
        <v>39</v>
      </c>
      <c r="I416" t="s">
        <v>27</v>
      </c>
      <c r="J416" t="s">
        <v>27</v>
      </c>
      <c r="K416" t="s">
        <v>43</v>
      </c>
      <c r="L416" t="s">
        <v>43</v>
      </c>
      <c r="M416" t="s">
        <v>43</v>
      </c>
      <c r="N416" t="s">
        <v>43</v>
      </c>
      <c r="O416" t="s">
        <v>40</v>
      </c>
      <c r="P416" t="s">
        <v>1013</v>
      </c>
      <c r="Q416" t="s">
        <v>43</v>
      </c>
      <c r="R416" t="s">
        <v>29</v>
      </c>
      <c r="S416" t="s">
        <v>30</v>
      </c>
      <c r="T416" t="s">
        <v>31</v>
      </c>
      <c r="U416" t="s">
        <v>40</v>
      </c>
      <c r="V416" t="s">
        <v>40</v>
      </c>
      <c r="W416" t="s">
        <v>436</v>
      </c>
      <c r="X416" t="s">
        <v>437</v>
      </c>
      <c r="Y416" t="s">
        <v>40</v>
      </c>
      <c r="Z416" t="s">
        <v>27</v>
      </c>
    </row>
    <row r="417" spans="1:26" x14ac:dyDescent="0.25">
      <c r="A417" t="s">
        <v>101</v>
      </c>
      <c r="B417" t="s">
        <v>1012</v>
      </c>
      <c r="C417" t="s">
        <v>23</v>
      </c>
      <c r="D417">
        <v>20</v>
      </c>
      <c r="E417" t="s">
        <v>383</v>
      </c>
      <c r="F417" t="s">
        <v>24</v>
      </c>
      <c r="G417" t="s">
        <v>308</v>
      </c>
      <c r="H417" t="s">
        <v>39</v>
      </c>
      <c r="I417" t="s">
        <v>27</v>
      </c>
      <c r="J417" t="s">
        <v>27</v>
      </c>
      <c r="K417" t="s">
        <v>43</v>
      </c>
      <c r="L417" t="s">
        <v>43</v>
      </c>
      <c r="M417" t="s">
        <v>43</v>
      </c>
      <c r="N417" t="s">
        <v>43</v>
      </c>
      <c r="O417" t="s">
        <v>40</v>
      </c>
      <c r="P417" t="s">
        <v>1013</v>
      </c>
      <c r="Q417" t="s">
        <v>43</v>
      </c>
      <c r="R417" t="s">
        <v>29</v>
      </c>
      <c r="S417" t="s">
        <v>30</v>
      </c>
      <c r="T417" t="s">
        <v>31</v>
      </c>
      <c r="U417" t="s">
        <v>40</v>
      </c>
      <c r="V417" t="s">
        <v>40</v>
      </c>
      <c r="W417" t="s">
        <v>436</v>
      </c>
      <c r="X417" t="s">
        <v>437</v>
      </c>
      <c r="Y417" t="s">
        <v>40</v>
      </c>
      <c r="Z417" t="s">
        <v>27</v>
      </c>
    </row>
    <row r="418" spans="1:26" x14ac:dyDescent="0.25">
      <c r="A418" t="s">
        <v>101</v>
      </c>
      <c r="B418" t="s">
        <v>1012</v>
      </c>
      <c r="C418" t="s">
        <v>23</v>
      </c>
      <c r="D418">
        <v>21</v>
      </c>
      <c r="E418" t="s">
        <v>386</v>
      </c>
      <c r="F418" t="s">
        <v>24</v>
      </c>
      <c r="G418" t="s">
        <v>308</v>
      </c>
      <c r="H418" t="s">
        <v>39</v>
      </c>
      <c r="I418" t="s">
        <v>27</v>
      </c>
      <c r="J418" t="s">
        <v>27</v>
      </c>
      <c r="K418" t="s">
        <v>43</v>
      </c>
      <c r="L418" t="s">
        <v>43</v>
      </c>
      <c r="M418" t="s">
        <v>43</v>
      </c>
      <c r="N418" t="s">
        <v>43</v>
      </c>
      <c r="O418" t="s">
        <v>40</v>
      </c>
      <c r="P418" t="s">
        <v>1013</v>
      </c>
      <c r="Q418" t="s">
        <v>43</v>
      </c>
      <c r="R418" t="s">
        <v>29</v>
      </c>
      <c r="S418" t="s">
        <v>30</v>
      </c>
      <c r="T418" t="s">
        <v>31</v>
      </c>
      <c r="U418" t="s">
        <v>40</v>
      </c>
      <c r="V418" t="s">
        <v>40</v>
      </c>
      <c r="W418" t="s">
        <v>436</v>
      </c>
      <c r="X418" t="s">
        <v>437</v>
      </c>
      <c r="Y418" t="s">
        <v>40</v>
      </c>
      <c r="Z418" t="s">
        <v>27</v>
      </c>
    </row>
    <row r="419" spans="1:26" x14ac:dyDescent="0.25">
      <c r="A419" t="s">
        <v>101</v>
      </c>
      <c r="B419" t="s">
        <v>1012</v>
      </c>
      <c r="C419" t="s">
        <v>23</v>
      </c>
      <c r="D419">
        <v>22</v>
      </c>
      <c r="E419" t="s">
        <v>389</v>
      </c>
      <c r="F419" t="s">
        <v>24</v>
      </c>
      <c r="G419" t="s">
        <v>308</v>
      </c>
      <c r="H419" t="s">
        <v>39</v>
      </c>
      <c r="I419" t="s">
        <v>27</v>
      </c>
      <c r="J419" t="s">
        <v>27</v>
      </c>
      <c r="K419" t="s">
        <v>43</v>
      </c>
      <c r="L419" t="s">
        <v>43</v>
      </c>
      <c r="M419" t="s">
        <v>43</v>
      </c>
      <c r="N419" t="s">
        <v>43</v>
      </c>
      <c r="O419" t="s">
        <v>40</v>
      </c>
      <c r="P419" t="s">
        <v>1013</v>
      </c>
      <c r="Q419" t="s">
        <v>43</v>
      </c>
      <c r="R419" t="s">
        <v>29</v>
      </c>
      <c r="S419" t="s">
        <v>30</v>
      </c>
      <c r="T419" t="s">
        <v>31</v>
      </c>
      <c r="U419" t="s">
        <v>40</v>
      </c>
      <c r="V419" t="s">
        <v>40</v>
      </c>
      <c r="W419" t="s">
        <v>436</v>
      </c>
      <c r="X419" t="s">
        <v>437</v>
      </c>
      <c r="Y419" t="s">
        <v>40</v>
      </c>
      <c r="Z419" t="s">
        <v>27</v>
      </c>
    </row>
    <row r="420" spans="1:26" x14ac:dyDescent="0.25">
      <c r="A420" t="s">
        <v>102</v>
      </c>
      <c r="B420" t="s">
        <v>1012</v>
      </c>
      <c r="C420" t="s">
        <v>45</v>
      </c>
      <c r="D420">
        <v>1</v>
      </c>
      <c r="E420" t="s">
        <v>307</v>
      </c>
      <c r="F420" t="s">
        <v>24</v>
      </c>
      <c r="G420" t="s">
        <v>308</v>
      </c>
      <c r="H420" t="s">
        <v>39</v>
      </c>
      <c r="I420" t="s">
        <v>27</v>
      </c>
      <c r="J420" t="s">
        <v>27</v>
      </c>
      <c r="K420" t="s">
        <v>43</v>
      </c>
      <c r="L420" t="s">
        <v>43</v>
      </c>
      <c r="M420" t="s">
        <v>43</v>
      </c>
      <c r="N420" t="s">
        <v>43</v>
      </c>
      <c r="O420">
        <v>1</v>
      </c>
      <c r="P420" t="s">
        <v>1040</v>
      </c>
      <c r="Q420" t="s">
        <v>43</v>
      </c>
      <c r="R420" t="s">
        <v>29</v>
      </c>
      <c r="S420" t="s">
        <v>30</v>
      </c>
      <c r="T420" t="s">
        <v>31</v>
      </c>
      <c r="U420" t="s">
        <v>40</v>
      </c>
      <c r="V420" t="s">
        <v>40</v>
      </c>
      <c r="W420" t="s">
        <v>436</v>
      </c>
      <c r="X420" t="s">
        <v>437</v>
      </c>
      <c r="Y420" t="s">
        <v>40</v>
      </c>
      <c r="Z420" t="s">
        <v>46</v>
      </c>
    </row>
    <row r="421" spans="1:26" x14ac:dyDescent="0.25">
      <c r="A421" t="s">
        <v>102</v>
      </c>
      <c r="B421" t="s">
        <v>1012</v>
      </c>
      <c r="C421" t="s">
        <v>45</v>
      </c>
      <c r="D421">
        <v>2</v>
      </c>
      <c r="E421" t="s">
        <v>315</v>
      </c>
      <c r="F421" t="s">
        <v>24</v>
      </c>
      <c r="G421" t="s">
        <v>308</v>
      </c>
      <c r="H421" t="s">
        <v>39</v>
      </c>
      <c r="I421" t="s">
        <v>27</v>
      </c>
      <c r="J421" t="s">
        <v>27</v>
      </c>
      <c r="K421" t="s">
        <v>43</v>
      </c>
      <c r="L421" t="s">
        <v>43</v>
      </c>
      <c r="M421" t="s">
        <v>43</v>
      </c>
      <c r="N421" t="s">
        <v>43</v>
      </c>
      <c r="O421">
        <v>1</v>
      </c>
      <c r="P421" t="s">
        <v>1040</v>
      </c>
      <c r="Q421" t="s">
        <v>43</v>
      </c>
      <c r="R421" t="s">
        <v>29</v>
      </c>
      <c r="S421" t="s">
        <v>30</v>
      </c>
      <c r="T421" t="s">
        <v>31</v>
      </c>
      <c r="U421" t="s">
        <v>40</v>
      </c>
      <c r="V421" t="s">
        <v>40</v>
      </c>
      <c r="W421" t="s">
        <v>436</v>
      </c>
      <c r="X421" t="s">
        <v>437</v>
      </c>
      <c r="Y421" t="s">
        <v>40</v>
      </c>
      <c r="Z421" t="s">
        <v>46</v>
      </c>
    </row>
    <row r="422" spans="1:26" x14ac:dyDescent="0.25">
      <c r="A422" t="s">
        <v>102</v>
      </c>
      <c r="B422" t="s">
        <v>1012</v>
      </c>
      <c r="C422" t="s">
        <v>45</v>
      </c>
      <c r="D422">
        <v>3</v>
      </c>
      <c r="E422" t="s">
        <v>319</v>
      </c>
      <c r="F422" t="s">
        <v>24</v>
      </c>
      <c r="G422" t="s">
        <v>308</v>
      </c>
      <c r="H422" t="s">
        <v>39</v>
      </c>
      <c r="I422" t="s">
        <v>27</v>
      </c>
      <c r="J422" t="s">
        <v>27</v>
      </c>
      <c r="K422" t="s">
        <v>43</v>
      </c>
      <c r="L422" t="s">
        <v>43</v>
      </c>
      <c r="M422" t="s">
        <v>43</v>
      </c>
      <c r="N422" t="s">
        <v>43</v>
      </c>
      <c r="O422">
        <v>1</v>
      </c>
      <c r="P422" t="s">
        <v>1040</v>
      </c>
      <c r="Q422" t="s">
        <v>43</v>
      </c>
      <c r="R422" t="s">
        <v>29</v>
      </c>
      <c r="S422" t="s">
        <v>30</v>
      </c>
      <c r="T422" t="s">
        <v>31</v>
      </c>
      <c r="U422" t="s">
        <v>40</v>
      </c>
      <c r="V422" t="s">
        <v>40</v>
      </c>
      <c r="W422" t="s">
        <v>436</v>
      </c>
      <c r="X422" t="s">
        <v>437</v>
      </c>
      <c r="Y422" t="s">
        <v>40</v>
      </c>
      <c r="Z422" t="s">
        <v>46</v>
      </c>
    </row>
    <row r="423" spans="1:26" x14ac:dyDescent="0.25">
      <c r="A423" t="s">
        <v>102</v>
      </c>
      <c r="B423" t="s">
        <v>1012</v>
      </c>
      <c r="C423" t="s">
        <v>45</v>
      </c>
      <c r="D423">
        <v>4</v>
      </c>
      <c r="E423" t="s">
        <v>322</v>
      </c>
      <c r="F423" t="s">
        <v>24</v>
      </c>
      <c r="G423" t="s">
        <v>308</v>
      </c>
      <c r="H423" t="s">
        <v>39</v>
      </c>
      <c r="I423" t="s">
        <v>27</v>
      </c>
      <c r="J423" t="s">
        <v>27</v>
      </c>
      <c r="K423" t="s">
        <v>43</v>
      </c>
      <c r="L423" t="s">
        <v>43</v>
      </c>
      <c r="M423" t="s">
        <v>43</v>
      </c>
      <c r="N423" t="s">
        <v>43</v>
      </c>
      <c r="O423">
        <v>1</v>
      </c>
      <c r="P423" t="s">
        <v>1040</v>
      </c>
      <c r="Q423" t="s">
        <v>43</v>
      </c>
      <c r="R423" t="s">
        <v>29</v>
      </c>
      <c r="S423" t="s">
        <v>30</v>
      </c>
      <c r="T423" t="s">
        <v>31</v>
      </c>
      <c r="U423" t="s">
        <v>40</v>
      </c>
      <c r="V423" t="s">
        <v>40</v>
      </c>
      <c r="W423" t="s">
        <v>436</v>
      </c>
      <c r="X423" t="s">
        <v>437</v>
      </c>
      <c r="Y423" t="s">
        <v>40</v>
      </c>
      <c r="Z423" t="s">
        <v>46</v>
      </c>
    </row>
    <row r="424" spans="1:26" x14ac:dyDescent="0.25">
      <c r="A424" t="s">
        <v>102</v>
      </c>
      <c r="B424" t="s">
        <v>1012</v>
      </c>
      <c r="C424" t="s">
        <v>45</v>
      </c>
      <c r="D424">
        <v>5</v>
      </c>
      <c r="E424" t="s">
        <v>325</v>
      </c>
      <c r="F424" t="s">
        <v>24</v>
      </c>
      <c r="G424" t="s">
        <v>308</v>
      </c>
      <c r="H424" t="s">
        <v>39</v>
      </c>
      <c r="I424" t="s">
        <v>27</v>
      </c>
      <c r="J424" t="s">
        <v>27</v>
      </c>
      <c r="K424" t="s">
        <v>43</v>
      </c>
      <c r="L424" t="s">
        <v>43</v>
      </c>
      <c r="M424" t="s">
        <v>43</v>
      </c>
      <c r="N424" t="s">
        <v>43</v>
      </c>
      <c r="O424">
        <v>1</v>
      </c>
      <c r="P424" t="s">
        <v>1040</v>
      </c>
      <c r="Q424" t="s">
        <v>43</v>
      </c>
      <c r="R424" t="s">
        <v>29</v>
      </c>
      <c r="S424" t="s">
        <v>30</v>
      </c>
      <c r="T424" t="s">
        <v>31</v>
      </c>
      <c r="U424" t="s">
        <v>40</v>
      </c>
      <c r="V424" t="s">
        <v>40</v>
      </c>
      <c r="W424" t="s">
        <v>436</v>
      </c>
      <c r="X424" t="s">
        <v>437</v>
      </c>
      <c r="Y424" t="s">
        <v>40</v>
      </c>
      <c r="Z424" t="s">
        <v>46</v>
      </c>
    </row>
    <row r="425" spans="1:26" x14ac:dyDescent="0.25">
      <c r="A425" t="s">
        <v>102</v>
      </c>
      <c r="B425" t="s">
        <v>1012</v>
      </c>
      <c r="C425" t="s">
        <v>45</v>
      </c>
      <c r="D425">
        <v>6</v>
      </c>
      <c r="E425" t="s">
        <v>327</v>
      </c>
      <c r="F425" t="s">
        <v>24</v>
      </c>
      <c r="G425" t="s">
        <v>308</v>
      </c>
      <c r="H425" t="s">
        <v>39</v>
      </c>
      <c r="I425" t="s">
        <v>27</v>
      </c>
      <c r="J425" t="s">
        <v>27</v>
      </c>
      <c r="K425" t="s">
        <v>43</v>
      </c>
      <c r="L425" t="s">
        <v>43</v>
      </c>
      <c r="M425" t="s">
        <v>43</v>
      </c>
      <c r="N425" t="s">
        <v>43</v>
      </c>
      <c r="O425">
        <v>1</v>
      </c>
      <c r="P425" t="s">
        <v>1040</v>
      </c>
      <c r="Q425" t="s">
        <v>43</v>
      </c>
      <c r="R425" t="s">
        <v>29</v>
      </c>
      <c r="S425" t="s">
        <v>30</v>
      </c>
      <c r="T425" t="s">
        <v>31</v>
      </c>
      <c r="U425" t="s">
        <v>40</v>
      </c>
      <c r="V425" t="s">
        <v>40</v>
      </c>
      <c r="W425" t="s">
        <v>436</v>
      </c>
      <c r="X425" t="s">
        <v>437</v>
      </c>
      <c r="Y425" t="s">
        <v>40</v>
      </c>
      <c r="Z425" t="s">
        <v>46</v>
      </c>
    </row>
    <row r="426" spans="1:26" x14ac:dyDescent="0.25">
      <c r="A426" t="s">
        <v>102</v>
      </c>
      <c r="B426" t="s">
        <v>1012</v>
      </c>
      <c r="C426" t="s">
        <v>45</v>
      </c>
      <c r="D426">
        <v>7</v>
      </c>
      <c r="E426" t="s">
        <v>330</v>
      </c>
      <c r="F426" t="s">
        <v>24</v>
      </c>
      <c r="G426" t="s">
        <v>308</v>
      </c>
      <c r="H426" t="s">
        <v>39</v>
      </c>
      <c r="I426" t="s">
        <v>27</v>
      </c>
      <c r="J426" t="s">
        <v>27</v>
      </c>
      <c r="K426" t="s">
        <v>43</v>
      </c>
      <c r="L426" t="s">
        <v>43</v>
      </c>
      <c r="M426" t="s">
        <v>43</v>
      </c>
      <c r="N426" t="s">
        <v>43</v>
      </c>
      <c r="O426">
        <v>1</v>
      </c>
      <c r="P426" t="s">
        <v>1040</v>
      </c>
      <c r="Q426" t="s">
        <v>43</v>
      </c>
      <c r="R426" t="s">
        <v>29</v>
      </c>
      <c r="S426" t="s">
        <v>30</v>
      </c>
      <c r="T426" t="s">
        <v>31</v>
      </c>
      <c r="U426" t="s">
        <v>40</v>
      </c>
      <c r="V426" t="s">
        <v>40</v>
      </c>
      <c r="W426" t="s">
        <v>436</v>
      </c>
      <c r="X426" t="s">
        <v>437</v>
      </c>
      <c r="Y426" t="s">
        <v>40</v>
      </c>
      <c r="Z426" t="s">
        <v>46</v>
      </c>
    </row>
    <row r="427" spans="1:26" x14ac:dyDescent="0.25">
      <c r="A427" t="s">
        <v>102</v>
      </c>
      <c r="B427" t="s">
        <v>1012</v>
      </c>
      <c r="C427" t="s">
        <v>45</v>
      </c>
      <c r="D427">
        <v>8</v>
      </c>
      <c r="E427" t="s">
        <v>333</v>
      </c>
      <c r="F427" t="s">
        <v>24</v>
      </c>
      <c r="G427" t="s">
        <v>308</v>
      </c>
      <c r="H427" t="s">
        <v>39</v>
      </c>
      <c r="I427" t="s">
        <v>27</v>
      </c>
      <c r="J427" t="s">
        <v>27</v>
      </c>
      <c r="K427" t="s">
        <v>43</v>
      </c>
      <c r="L427" t="s">
        <v>43</v>
      </c>
      <c r="M427" t="s">
        <v>43</v>
      </c>
      <c r="N427" t="s">
        <v>43</v>
      </c>
      <c r="O427">
        <v>1</v>
      </c>
      <c r="P427" t="s">
        <v>1040</v>
      </c>
      <c r="Q427" t="s">
        <v>43</v>
      </c>
      <c r="R427" t="s">
        <v>29</v>
      </c>
      <c r="S427" t="s">
        <v>30</v>
      </c>
      <c r="T427" t="s">
        <v>31</v>
      </c>
      <c r="U427" t="s">
        <v>40</v>
      </c>
      <c r="V427" t="s">
        <v>40</v>
      </c>
      <c r="W427" t="s">
        <v>436</v>
      </c>
      <c r="X427" t="s">
        <v>437</v>
      </c>
      <c r="Y427" t="s">
        <v>40</v>
      </c>
      <c r="Z427" t="s">
        <v>46</v>
      </c>
    </row>
    <row r="428" spans="1:26" x14ac:dyDescent="0.25">
      <c r="A428" t="s">
        <v>102</v>
      </c>
      <c r="B428" t="s">
        <v>1012</v>
      </c>
      <c r="C428" t="s">
        <v>45</v>
      </c>
      <c r="D428">
        <v>9</v>
      </c>
      <c r="E428" t="s">
        <v>335</v>
      </c>
      <c r="F428" t="s">
        <v>24</v>
      </c>
      <c r="G428" t="s">
        <v>308</v>
      </c>
      <c r="H428" t="s">
        <v>39</v>
      </c>
      <c r="I428" t="s">
        <v>27</v>
      </c>
      <c r="J428" t="s">
        <v>27</v>
      </c>
      <c r="K428" t="s">
        <v>43</v>
      </c>
      <c r="L428" t="s">
        <v>43</v>
      </c>
      <c r="M428" t="s">
        <v>43</v>
      </c>
      <c r="N428" t="s">
        <v>43</v>
      </c>
      <c r="O428">
        <v>1</v>
      </c>
      <c r="P428" t="s">
        <v>1040</v>
      </c>
      <c r="Q428" t="s">
        <v>43</v>
      </c>
      <c r="R428" t="s">
        <v>29</v>
      </c>
      <c r="S428" t="s">
        <v>30</v>
      </c>
      <c r="T428" t="s">
        <v>31</v>
      </c>
      <c r="U428" t="s">
        <v>40</v>
      </c>
      <c r="V428" t="s">
        <v>40</v>
      </c>
      <c r="W428" t="s">
        <v>436</v>
      </c>
      <c r="X428" t="s">
        <v>437</v>
      </c>
      <c r="Y428" t="s">
        <v>40</v>
      </c>
      <c r="Z428" t="s">
        <v>46</v>
      </c>
    </row>
    <row r="429" spans="1:26" x14ac:dyDescent="0.25">
      <c r="A429" t="s">
        <v>102</v>
      </c>
      <c r="B429" t="s">
        <v>1012</v>
      </c>
      <c r="C429" t="s">
        <v>45</v>
      </c>
      <c r="D429">
        <v>10</v>
      </c>
      <c r="E429" t="s">
        <v>337</v>
      </c>
      <c r="F429" t="s">
        <v>24</v>
      </c>
      <c r="G429" t="s">
        <v>308</v>
      </c>
      <c r="H429" t="s">
        <v>338</v>
      </c>
      <c r="I429" t="s">
        <v>339</v>
      </c>
      <c r="J429" t="s">
        <v>27</v>
      </c>
      <c r="K429" t="s">
        <v>43</v>
      </c>
      <c r="L429" t="s">
        <v>43</v>
      </c>
      <c r="M429" t="s">
        <v>43</v>
      </c>
      <c r="N429" t="s">
        <v>43</v>
      </c>
      <c r="O429">
        <v>1</v>
      </c>
      <c r="P429" t="s">
        <v>1040</v>
      </c>
      <c r="Q429" t="s">
        <v>43</v>
      </c>
      <c r="R429" t="s">
        <v>29</v>
      </c>
      <c r="S429" t="s">
        <v>30</v>
      </c>
      <c r="T429" t="s">
        <v>31</v>
      </c>
      <c r="U429">
        <v>0</v>
      </c>
      <c r="V429" t="s">
        <v>40</v>
      </c>
      <c r="W429" t="s">
        <v>436</v>
      </c>
      <c r="X429" t="s">
        <v>437</v>
      </c>
      <c r="Y429" t="s">
        <v>40</v>
      </c>
      <c r="Z429" t="s">
        <v>46</v>
      </c>
    </row>
    <row r="430" spans="1:26" x14ac:dyDescent="0.25">
      <c r="A430" t="s">
        <v>102</v>
      </c>
      <c r="B430" t="s">
        <v>1012</v>
      </c>
      <c r="C430" t="s">
        <v>45</v>
      </c>
      <c r="D430">
        <v>11</v>
      </c>
      <c r="E430" t="s">
        <v>344</v>
      </c>
      <c r="F430" t="s">
        <v>24</v>
      </c>
      <c r="G430" t="s">
        <v>308</v>
      </c>
      <c r="H430" t="s">
        <v>25</v>
      </c>
      <c r="I430" t="s">
        <v>38</v>
      </c>
      <c r="J430" t="s">
        <v>27</v>
      </c>
      <c r="K430" t="s">
        <v>43</v>
      </c>
      <c r="L430" t="s">
        <v>43</v>
      </c>
      <c r="M430" t="s">
        <v>43</v>
      </c>
      <c r="N430" t="s">
        <v>43</v>
      </c>
      <c r="O430">
        <v>1</v>
      </c>
      <c r="P430" t="s">
        <v>1040</v>
      </c>
      <c r="Q430" t="s">
        <v>43</v>
      </c>
      <c r="R430" t="s">
        <v>29</v>
      </c>
      <c r="S430" t="s">
        <v>30</v>
      </c>
      <c r="T430" t="s">
        <v>31</v>
      </c>
      <c r="U430">
        <v>0</v>
      </c>
      <c r="V430" t="s">
        <v>40</v>
      </c>
      <c r="W430" t="s">
        <v>436</v>
      </c>
      <c r="X430" t="s">
        <v>437</v>
      </c>
      <c r="Y430" t="s">
        <v>40</v>
      </c>
      <c r="Z430" t="s">
        <v>46</v>
      </c>
    </row>
    <row r="431" spans="1:26" x14ac:dyDescent="0.25">
      <c r="A431" t="s">
        <v>102</v>
      </c>
      <c r="B431" t="s">
        <v>1012</v>
      </c>
      <c r="C431" t="s">
        <v>45</v>
      </c>
      <c r="D431">
        <v>12</v>
      </c>
      <c r="E431" t="s">
        <v>351</v>
      </c>
      <c r="F431" t="s">
        <v>24</v>
      </c>
      <c r="G431" t="s">
        <v>308</v>
      </c>
      <c r="H431" t="s">
        <v>25</v>
      </c>
      <c r="I431" t="s">
        <v>37</v>
      </c>
      <c r="J431" t="s">
        <v>27</v>
      </c>
      <c r="K431" t="s">
        <v>43</v>
      </c>
      <c r="L431" t="s">
        <v>43</v>
      </c>
      <c r="M431" t="s">
        <v>43</v>
      </c>
      <c r="N431" t="s">
        <v>43</v>
      </c>
      <c r="O431">
        <v>1</v>
      </c>
      <c r="P431" t="s">
        <v>1040</v>
      </c>
      <c r="Q431" t="s">
        <v>43</v>
      </c>
      <c r="R431" t="s">
        <v>29</v>
      </c>
      <c r="S431" t="s">
        <v>30</v>
      </c>
      <c r="T431" t="s">
        <v>31</v>
      </c>
      <c r="U431">
        <v>0</v>
      </c>
      <c r="V431" t="s">
        <v>40</v>
      </c>
      <c r="W431" t="s">
        <v>436</v>
      </c>
      <c r="X431" t="s">
        <v>437</v>
      </c>
      <c r="Y431" t="s">
        <v>40</v>
      </c>
      <c r="Z431" t="s">
        <v>46</v>
      </c>
    </row>
    <row r="432" spans="1:26" x14ac:dyDescent="0.25">
      <c r="A432" t="s">
        <v>102</v>
      </c>
      <c r="B432" t="s">
        <v>1012</v>
      </c>
      <c r="C432" t="s">
        <v>45</v>
      </c>
      <c r="D432">
        <v>13</v>
      </c>
      <c r="E432" t="s">
        <v>357</v>
      </c>
      <c r="F432" t="s">
        <v>24</v>
      </c>
      <c r="G432" t="s">
        <v>308</v>
      </c>
      <c r="H432" t="s">
        <v>25</v>
      </c>
      <c r="I432" t="s">
        <v>35</v>
      </c>
      <c r="J432" t="s">
        <v>27</v>
      </c>
      <c r="K432" t="s">
        <v>43</v>
      </c>
      <c r="L432" t="s">
        <v>43</v>
      </c>
      <c r="M432" t="s">
        <v>43</v>
      </c>
      <c r="N432" t="s">
        <v>43</v>
      </c>
      <c r="O432">
        <v>1</v>
      </c>
      <c r="P432" t="s">
        <v>1040</v>
      </c>
      <c r="Q432" t="s">
        <v>43</v>
      </c>
      <c r="R432" t="s">
        <v>29</v>
      </c>
      <c r="S432" t="s">
        <v>30</v>
      </c>
      <c r="T432" t="s">
        <v>31</v>
      </c>
      <c r="U432">
        <v>0</v>
      </c>
      <c r="V432" t="s">
        <v>40</v>
      </c>
      <c r="W432" t="s">
        <v>436</v>
      </c>
      <c r="X432" t="s">
        <v>437</v>
      </c>
      <c r="Y432" t="s">
        <v>40</v>
      </c>
      <c r="Z432" t="s">
        <v>46</v>
      </c>
    </row>
    <row r="433" spans="1:26" x14ac:dyDescent="0.25">
      <c r="A433" t="s">
        <v>102</v>
      </c>
      <c r="B433" t="s">
        <v>1012</v>
      </c>
      <c r="C433" t="s">
        <v>45</v>
      </c>
      <c r="D433">
        <v>14</v>
      </c>
      <c r="E433" t="s">
        <v>362</v>
      </c>
      <c r="F433" t="s">
        <v>24</v>
      </c>
      <c r="G433" t="s">
        <v>308</v>
      </c>
      <c r="H433" t="s">
        <v>25</v>
      </c>
      <c r="I433" t="s">
        <v>34</v>
      </c>
      <c r="J433" t="s">
        <v>27</v>
      </c>
      <c r="K433" t="s">
        <v>43</v>
      </c>
      <c r="L433" t="s">
        <v>43</v>
      </c>
      <c r="M433" t="s">
        <v>43</v>
      </c>
      <c r="N433" t="s">
        <v>43</v>
      </c>
      <c r="O433">
        <v>1</v>
      </c>
      <c r="P433" t="s">
        <v>1040</v>
      </c>
      <c r="Q433" t="s">
        <v>43</v>
      </c>
      <c r="R433" t="s">
        <v>29</v>
      </c>
      <c r="S433" t="s">
        <v>30</v>
      </c>
      <c r="T433" t="s">
        <v>31</v>
      </c>
      <c r="U433">
        <v>0</v>
      </c>
      <c r="V433" t="s">
        <v>40</v>
      </c>
      <c r="W433" t="s">
        <v>436</v>
      </c>
      <c r="X433" t="s">
        <v>437</v>
      </c>
      <c r="Y433" t="s">
        <v>40</v>
      </c>
      <c r="Z433" t="s">
        <v>46</v>
      </c>
    </row>
    <row r="434" spans="1:26" x14ac:dyDescent="0.25">
      <c r="A434" t="s">
        <v>102</v>
      </c>
      <c r="B434" t="s">
        <v>1012</v>
      </c>
      <c r="C434" t="s">
        <v>45</v>
      </c>
      <c r="D434">
        <v>15</v>
      </c>
      <c r="E434" t="s">
        <v>366</v>
      </c>
      <c r="F434" t="s">
        <v>24</v>
      </c>
      <c r="G434" t="s">
        <v>308</v>
      </c>
      <c r="H434" t="s">
        <v>25</v>
      </c>
      <c r="I434" t="s">
        <v>33</v>
      </c>
      <c r="J434" t="s">
        <v>27</v>
      </c>
      <c r="K434" t="s">
        <v>43</v>
      </c>
      <c r="L434" t="s">
        <v>43</v>
      </c>
      <c r="M434" t="s">
        <v>43</v>
      </c>
      <c r="N434" t="s">
        <v>43</v>
      </c>
      <c r="O434">
        <v>1</v>
      </c>
      <c r="P434" t="s">
        <v>1040</v>
      </c>
      <c r="Q434" t="s">
        <v>43</v>
      </c>
      <c r="R434" t="s">
        <v>29</v>
      </c>
      <c r="S434" t="s">
        <v>30</v>
      </c>
      <c r="T434" t="s">
        <v>31</v>
      </c>
      <c r="U434">
        <v>0</v>
      </c>
      <c r="V434" t="s">
        <v>40</v>
      </c>
      <c r="W434" t="s">
        <v>436</v>
      </c>
      <c r="X434" t="s">
        <v>437</v>
      </c>
      <c r="Y434" t="s">
        <v>40</v>
      </c>
      <c r="Z434" t="s">
        <v>46</v>
      </c>
    </row>
    <row r="435" spans="1:26" x14ac:dyDescent="0.25">
      <c r="A435" t="s">
        <v>102</v>
      </c>
      <c r="B435" t="s">
        <v>1012</v>
      </c>
      <c r="C435" t="s">
        <v>45</v>
      </c>
      <c r="D435">
        <v>16</v>
      </c>
      <c r="E435" t="s">
        <v>370</v>
      </c>
      <c r="F435" t="s">
        <v>24</v>
      </c>
      <c r="G435" t="s">
        <v>308</v>
      </c>
      <c r="H435" t="s">
        <v>25</v>
      </c>
      <c r="I435" t="s">
        <v>26</v>
      </c>
      <c r="J435" t="s">
        <v>27</v>
      </c>
      <c r="K435" t="s">
        <v>43</v>
      </c>
      <c r="L435" t="s">
        <v>43</v>
      </c>
      <c r="M435" t="s">
        <v>43</v>
      </c>
      <c r="N435" t="s">
        <v>43</v>
      </c>
      <c r="O435">
        <v>1</v>
      </c>
      <c r="P435" t="s">
        <v>1040</v>
      </c>
      <c r="Q435" t="s">
        <v>43</v>
      </c>
      <c r="R435" t="s">
        <v>29</v>
      </c>
      <c r="S435" t="s">
        <v>30</v>
      </c>
      <c r="T435" t="s">
        <v>31</v>
      </c>
      <c r="U435">
        <v>0</v>
      </c>
      <c r="V435" t="s">
        <v>40</v>
      </c>
      <c r="W435" t="s">
        <v>436</v>
      </c>
      <c r="X435" t="s">
        <v>437</v>
      </c>
      <c r="Y435" t="s">
        <v>40</v>
      </c>
      <c r="Z435" t="s">
        <v>46</v>
      </c>
    </row>
    <row r="436" spans="1:26" x14ac:dyDescent="0.25">
      <c r="A436" t="s">
        <v>102</v>
      </c>
      <c r="B436" t="s">
        <v>1012</v>
      </c>
      <c r="C436" t="s">
        <v>45</v>
      </c>
      <c r="D436">
        <v>17</v>
      </c>
      <c r="E436" t="s">
        <v>375</v>
      </c>
      <c r="F436" t="s">
        <v>24</v>
      </c>
      <c r="G436" t="s">
        <v>308</v>
      </c>
      <c r="H436" t="s">
        <v>39</v>
      </c>
      <c r="I436" t="s">
        <v>27</v>
      </c>
      <c r="J436" t="s">
        <v>27</v>
      </c>
      <c r="K436" t="s">
        <v>43</v>
      </c>
      <c r="L436" t="s">
        <v>43</v>
      </c>
      <c r="M436" t="s">
        <v>43</v>
      </c>
      <c r="N436" t="s">
        <v>43</v>
      </c>
      <c r="O436">
        <v>1</v>
      </c>
      <c r="P436" t="s">
        <v>1040</v>
      </c>
      <c r="Q436" t="s">
        <v>43</v>
      </c>
      <c r="R436" t="s">
        <v>29</v>
      </c>
      <c r="S436" t="s">
        <v>30</v>
      </c>
      <c r="T436" t="s">
        <v>31</v>
      </c>
      <c r="U436" t="s">
        <v>40</v>
      </c>
      <c r="V436" t="s">
        <v>40</v>
      </c>
      <c r="W436" t="s">
        <v>436</v>
      </c>
      <c r="X436" t="s">
        <v>437</v>
      </c>
      <c r="Y436" t="s">
        <v>40</v>
      </c>
      <c r="Z436" t="s">
        <v>46</v>
      </c>
    </row>
    <row r="437" spans="1:26" x14ac:dyDescent="0.25">
      <c r="A437" t="s">
        <v>102</v>
      </c>
      <c r="B437" t="s">
        <v>1012</v>
      </c>
      <c r="C437" t="s">
        <v>45</v>
      </c>
      <c r="D437">
        <v>18</v>
      </c>
      <c r="E437" t="s">
        <v>378</v>
      </c>
      <c r="F437" t="s">
        <v>24</v>
      </c>
      <c r="G437" t="s">
        <v>308</v>
      </c>
      <c r="H437" t="s">
        <v>39</v>
      </c>
      <c r="I437" t="s">
        <v>27</v>
      </c>
      <c r="J437" t="s">
        <v>27</v>
      </c>
      <c r="K437" t="s">
        <v>43</v>
      </c>
      <c r="L437" t="s">
        <v>43</v>
      </c>
      <c r="M437" t="s">
        <v>43</v>
      </c>
      <c r="N437" t="s">
        <v>43</v>
      </c>
      <c r="O437">
        <v>1</v>
      </c>
      <c r="P437" t="s">
        <v>1040</v>
      </c>
      <c r="Q437" t="s">
        <v>43</v>
      </c>
      <c r="R437" t="s">
        <v>29</v>
      </c>
      <c r="S437" t="s">
        <v>30</v>
      </c>
      <c r="T437" t="s">
        <v>31</v>
      </c>
      <c r="U437" t="s">
        <v>40</v>
      </c>
      <c r="V437" t="s">
        <v>40</v>
      </c>
      <c r="W437" t="s">
        <v>436</v>
      </c>
      <c r="X437" t="s">
        <v>437</v>
      </c>
      <c r="Y437" t="s">
        <v>40</v>
      </c>
      <c r="Z437" t="s">
        <v>46</v>
      </c>
    </row>
    <row r="438" spans="1:26" x14ac:dyDescent="0.25">
      <c r="A438" t="s">
        <v>102</v>
      </c>
      <c r="B438" t="s">
        <v>1012</v>
      </c>
      <c r="C438" t="s">
        <v>45</v>
      </c>
      <c r="D438">
        <v>19</v>
      </c>
      <c r="E438" t="s">
        <v>381</v>
      </c>
      <c r="F438" t="s">
        <v>24</v>
      </c>
      <c r="G438" t="s">
        <v>308</v>
      </c>
      <c r="H438" t="s">
        <v>39</v>
      </c>
      <c r="I438" t="s">
        <v>27</v>
      </c>
      <c r="J438" t="s">
        <v>27</v>
      </c>
      <c r="K438" t="s">
        <v>43</v>
      </c>
      <c r="L438" t="s">
        <v>43</v>
      </c>
      <c r="M438" t="s">
        <v>43</v>
      </c>
      <c r="N438" t="s">
        <v>43</v>
      </c>
      <c r="O438">
        <v>1</v>
      </c>
      <c r="P438" t="s">
        <v>1040</v>
      </c>
      <c r="Q438" t="s">
        <v>43</v>
      </c>
      <c r="R438" t="s">
        <v>29</v>
      </c>
      <c r="S438" t="s">
        <v>30</v>
      </c>
      <c r="T438" t="s">
        <v>31</v>
      </c>
      <c r="U438" t="s">
        <v>40</v>
      </c>
      <c r="V438" t="s">
        <v>40</v>
      </c>
      <c r="W438" t="s">
        <v>436</v>
      </c>
      <c r="X438" t="s">
        <v>437</v>
      </c>
      <c r="Y438" t="s">
        <v>40</v>
      </c>
      <c r="Z438" t="s">
        <v>46</v>
      </c>
    </row>
    <row r="439" spans="1:26" x14ac:dyDescent="0.25">
      <c r="A439" t="s">
        <v>102</v>
      </c>
      <c r="B439" t="s">
        <v>1012</v>
      </c>
      <c r="C439" t="s">
        <v>45</v>
      </c>
      <c r="D439">
        <v>20</v>
      </c>
      <c r="E439" t="s">
        <v>383</v>
      </c>
      <c r="F439" t="s">
        <v>24</v>
      </c>
      <c r="G439" t="s">
        <v>308</v>
      </c>
      <c r="H439" t="s">
        <v>39</v>
      </c>
      <c r="I439" t="s">
        <v>27</v>
      </c>
      <c r="J439" t="s">
        <v>27</v>
      </c>
      <c r="K439" t="s">
        <v>43</v>
      </c>
      <c r="L439" t="s">
        <v>43</v>
      </c>
      <c r="M439" t="s">
        <v>43</v>
      </c>
      <c r="N439" t="s">
        <v>43</v>
      </c>
      <c r="O439">
        <v>1</v>
      </c>
      <c r="P439" t="s">
        <v>1040</v>
      </c>
      <c r="Q439" t="s">
        <v>43</v>
      </c>
      <c r="R439" t="s">
        <v>29</v>
      </c>
      <c r="S439" t="s">
        <v>30</v>
      </c>
      <c r="T439" t="s">
        <v>31</v>
      </c>
      <c r="U439" t="s">
        <v>40</v>
      </c>
      <c r="V439" t="s">
        <v>40</v>
      </c>
      <c r="W439" t="s">
        <v>436</v>
      </c>
      <c r="X439" t="s">
        <v>437</v>
      </c>
      <c r="Y439" t="s">
        <v>40</v>
      </c>
      <c r="Z439" t="s">
        <v>46</v>
      </c>
    </row>
    <row r="440" spans="1:26" x14ac:dyDescent="0.25">
      <c r="A440" t="s">
        <v>102</v>
      </c>
      <c r="B440" t="s">
        <v>1012</v>
      </c>
      <c r="C440" t="s">
        <v>45</v>
      </c>
      <c r="D440">
        <v>21</v>
      </c>
      <c r="E440" t="s">
        <v>386</v>
      </c>
      <c r="F440" t="s">
        <v>24</v>
      </c>
      <c r="G440" t="s">
        <v>308</v>
      </c>
      <c r="H440" t="s">
        <v>39</v>
      </c>
      <c r="I440" t="s">
        <v>27</v>
      </c>
      <c r="J440" t="s">
        <v>27</v>
      </c>
      <c r="K440" t="s">
        <v>43</v>
      </c>
      <c r="L440" t="s">
        <v>43</v>
      </c>
      <c r="M440" t="s">
        <v>43</v>
      </c>
      <c r="N440" t="s">
        <v>43</v>
      </c>
      <c r="O440">
        <v>1</v>
      </c>
      <c r="P440" t="s">
        <v>1040</v>
      </c>
      <c r="Q440" t="s">
        <v>43</v>
      </c>
      <c r="R440" t="s">
        <v>29</v>
      </c>
      <c r="S440" t="s">
        <v>30</v>
      </c>
      <c r="T440" t="s">
        <v>31</v>
      </c>
      <c r="U440" t="s">
        <v>40</v>
      </c>
      <c r="V440" t="s">
        <v>40</v>
      </c>
      <c r="W440" t="s">
        <v>436</v>
      </c>
      <c r="X440" t="s">
        <v>437</v>
      </c>
      <c r="Y440" t="s">
        <v>40</v>
      </c>
      <c r="Z440" t="s">
        <v>46</v>
      </c>
    </row>
    <row r="441" spans="1:26" x14ac:dyDescent="0.25">
      <c r="A441" t="s">
        <v>102</v>
      </c>
      <c r="B441" t="s">
        <v>1012</v>
      </c>
      <c r="C441" t="s">
        <v>45</v>
      </c>
      <c r="D441">
        <v>22</v>
      </c>
      <c r="E441" t="s">
        <v>389</v>
      </c>
      <c r="F441" t="s">
        <v>24</v>
      </c>
      <c r="G441" t="s">
        <v>308</v>
      </c>
      <c r="H441" t="s">
        <v>39</v>
      </c>
      <c r="I441" t="s">
        <v>27</v>
      </c>
      <c r="J441" t="s">
        <v>27</v>
      </c>
      <c r="K441" t="s">
        <v>43</v>
      </c>
      <c r="L441" t="s">
        <v>43</v>
      </c>
      <c r="M441" t="s">
        <v>43</v>
      </c>
      <c r="N441" t="s">
        <v>43</v>
      </c>
      <c r="O441">
        <v>1</v>
      </c>
      <c r="P441" t="s">
        <v>1040</v>
      </c>
      <c r="Q441" t="s">
        <v>43</v>
      </c>
      <c r="R441" t="s">
        <v>29</v>
      </c>
      <c r="S441" t="s">
        <v>30</v>
      </c>
      <c r="T441" t="s">
        <v>31</v>
      </c>
      <c r="U441" t="s">
        <v>40</v>
      </c>
      <c r="V441" t="s">
        <v>40</v>
      </c>
      <c r="W441" t="s">
        <v>436</v>
      </c>
      <c r="X441" t="s">
        <v>437</v>
      </c>
      <c r="Y441" t="s">
        <v>40</v>
      </c>
      <c r="Z441" t="s">
        <v>46</v>
      </c>
    </row>
    <row r="442" spans="1:26" x14ac:dyDescent="0.25">
      <c r="A442" t="s">
        <v>103</v>
      </c>
      <c r="B442" t="s">
        <v>1041</v>
      </c>
      <c r="C442" t="s">
        <v>23</v>
      </c>
      <c r="D442">
        <v>1</v>
      </c>
      <c r="E442" t="s">
        <v>307</v>
      </c>
      <c r="F442" t="s">
        <v>24</v>
      </c>
      <c r="G442" t="s">
        <v>308</v>
      </c>
      <c r="H442" t="s">
        <v>39</v>
      </c>
      <c r="I442" t="s">
        <v>27</v>
      </c>
      <c r="J442" t="s">
        <v>27</v>
      </c>
      <c r="K442">
        <v>246029</v>
      </c>
      <c r="L442" t="s">
        <v>1042</v>
      </c>
      <c r="M442" t="s">
        <v>50</v>
      </c>
      <c r="N442" t="s">
        <v>1043</v>
      </c>
      <c r="O442" t="s">
        <v>40</v>
      </c>
      <c r="P442" t="s">
        <v>1044</v>
      </c>
      <c r="Q442" t="s">
        <v>40</v>
      </c>
      <c r="R442" t="s">
        <v>29</v>
      </c>
      <c r="S442" t="s">
        <v>30</v>
      </c>
      <c r="T442" t="s">
        <v>31</v>
      </c>
      <c r="U442" t="s">
        <v>40</v>
      </c>
      <c r="V442" t="s">
        <v>40</v>
      </c>
      <c r="W442" t="s">
        <v>313</v>
      </c>
      <c r="X442" t="s">
        <v>314</v>
      </c>
      <c r="Y442" t="s">
        <v>1045</v>
      </c>
      <c r="Z442" t="s">
        <v>27</v>
      </c>
    </row>
    <row r="443" spans="1:26" x14ac:dyDescent="0.25">
      <c r="A443" t="s">
        <v>103</v>
      </c>
      <c r="B443" t="s">
        <v>1041</v>
      </c>
      <c r="C443" t="s">
        <v>23</v>
      </c>
      <c r="D443">
        <v>2</v>
      </c>
      <c r="E443" t="s">
        <v>315</v>
      </c>
      <c r="F443" t="s">
        <v>24</v>
      </c>
      <c r="G443" t="s">
        <v>308</v>
      </c>
      <c r="H443" t="s">
        <v>39</v>
      </c>
      <c r="I443" t="s">
        <v>27</v>
      </c>
      <c r="J443" t="s">
        <v>27</v>
      </c>
      <c r="K443">
        <v>460957</v>
      </c>
      <c r="L443" t="s">
        <v>1046</v>
      </c>
      <c r="M443" t="s">
        <v>270</v>
      </c>
      <c r="N443" t="s">
        <v>1047</v>
      </c>
      <c r="O443" t="s">
        <v>40</v>
      </c>
      <c r="P443" t="s">
        <v>1044</v>
      </c>
      <c r="Q443" t="s">
        <v>40</v>
      </c>
      <c r="R443" t="s">
        <v>29</v>
      </c>
      <c r="S443" t="s">
        <v>30</v>
      </c>
      <c r="T443" t="s">
        <v>31</v>
      </c>
      <c r="U443" t="s">
        <v>40</v>
      </c>
      <c r="V443" t="s">
        <v>40</v>
      </c>
      <c r="W443" t="s">
        <v>313</v>
      </c>
      <c r="X443" t="s">
        <v>314</v>
      </c>
      <c r="Y443" t="s">
        <v>1048</v>
      </c>
      <c r="Z443" t="s">
        <v>27</v>
      </c>
    </row>
    <row r="444" spans="1:26" x14ac:dyDescent="0.25">
      <c r="A444" t="s">
        <v>103</v>
      </c>
      <c r="B444" t="s">
        <v>1041</v>
      </c>
      <c r="C444" t="s">
        <v>23</v>
      </c>
      <c r="D444">
        <v>3</v>
      </c>
      <c r="E444" t="s">
        <v>319</v>
      </c>
      <c r="F444" t="s">
        <v>24</v>
      </c>
      <c r="G444" t="s">
        <v>308</v>
      </c>
      <c r="H444" t="s">
        <v>39</v>
      </c>
      <c r="I444" t="s">
        <v>27</v>
      </c>
      <c r="J444" t="s">
        <v>27</v>
      </c>
      <c r="K444">
        <v>79733</v>
      </c>
      <c r="L444" t="s">
        <v>1042</v>
      </c>
      <c r="M444" t="s">
        <v>50</v>
      </c>
      <c r="N444" t="s">
        <v>1049</v>
      </c>
      <c r="O444" t="s">
        <v>40</v>
      </c>
      <c r="P444" t="s">
        <v>1044</v>
      </c>
      <c r="Q444" t="s">
        <v>40</v>
      </c>
      <c r="R444" t="s">
        <v>29</v>
      </c>
      <c r="S444" t="s">
        <v>30</v>
      </c>
      <c r="T444" t="s">
        <v>31</v>
      </c>
      <c r="U444" t="s">
        <v>40</v>
      </c>
      <c r="V444" t="s">
        <v>40</v>
      </c>
      <c r="W444" t="s">
        <v>313</v>
      </c>
      <c r="X444" t="s">
        <v>314</v>
      </c>
      <c r="Y444" t="s">
        <v>1050</v>
      </c>
      <c r="Z444" t="s">
        <v>27</v>
      </c>
    </row>
    <row r="445" spans="1:26" x14ac:dyDescent="0.25">
      <c r="A445" t="s">
        <v>103</v>
      </c>
      <c r="B445" t="s">
        <v>1041</v>
      </c>
      <c r="C445" t="s">
        <v>23</v>
      </c>
      <c r="D445">
        <v>4</v>
      </c>
      <c r="E445" t="s">
        <v>322</v>
      </c>
      <c r="F445" t="s">
        <v>24</v>
      </c>
      <c r="G445" t="s">
        <v>308</v>
      </c>
      <c r="H445" t="s">
        <v>39</v>
      </c>
      <c r="I445" t="s">
        <v>27</v>
      </c>
      <c r="J445" t="s">
        <v>27</v>
      </c>
      <c r="K445">
        <v>128551</v>
      </c>
      <c r="L445" t="s">
        <v>1051</v>
      </c>
      <c r="M445" t="s">
        <v>273</v>
      </c>
      <c r="N445" t="s">
        <v>1052</v>
      </c>
      <c r="O445" t="s">
        <v>40</v>
      </c>
      <c r="P445" t="s">
        <v>1044</v>
      </c>
      <c r="Q445" t="s">
        <v>40</v>
      </c>
      <c r="R445" t="s">
        <v>29</v>
      </c>
      <c r="S445" t="s">
        <v>30</v>
      </c>
      <c r="T445" t="s">
        <v>31</v>
      </c>
      <c r="U445" t="s">
        <v>40</v>
      </c>
      <c r="V445" t="s">
        <v>40</v>
      </c>
      <c r="W445" t="s">
        <v>313</v>
      </c>
      <c r="X445" t="s">
        <v>314</v>
      </c>
      <c r="Y445" t="s">
        <v>1053</v>
      </c>
      <c r="Z445" t="s">
        <v>27</v>
      </c>
    </row>
    <row r="446" spans="1:26" x14ac:dyDescent="0.25">
      <c r="A446" t="s">
        <v>103</v>
      </c>
      <c r="B446" t="s">
        <v>1041</v>
      </c>
      <c r="C446" t="s">
        <v>23</v>
      </c>
      <c r="D446">
        <v>5</v>
      </c>
      <c r="E446" t="s">
        <v>325</v>
      </c>
      <c r="F446" t="s">
        <v>24</v>
      </c>
      <c r="G446" t="s">
        <v>308</v>
      </c>
      <c r="H446" t="s">
        <v>39</v>
      </c>
      <c r="I446" t="s">
        <v>27</v>
      </c>
      <c r="J446" t="s">
        <v>27</v>
      </c>
      <c r="K446">
        <v>160693</v>
      </c>
      <c r="L446" t="s">
        <v>1054</v>
      </c>
      <c r="M446" t="s">
        <v>28</v>
      </c>
      <c r="N446" t="s">
        <v>1055</v>
      </c>
      <c r="O446" t="s">
        <v>40</v>
      </c>
      <c r="P446" t="s">
        <v>1044</v>
      </c>
      <c r="Q446" t="s">
        <v>40</v>
      </c>
      <c r="R446" t="s">
        <v>29</v>
      </c>
      <c r="S446" t="s">
        <v>30</v>
      </c>
      <c r="T446" t="s">
        <v>31</v>
      </c>
      <c r="U446" t="s">
        <v>40</v>
      </c>
      <c r="V446" t="s">
        <v>40</v>
      </c>
      <c r="W446" t="s">
        <v>313</v>
      </c>
      <c r="X446" t="s">
        <v>314</v>
      </c>
      <c r="Y446" t="s">
        <v>1056</v>
      </c>
      <c r="Z446" t="s">
        <v>27</v>
      </c>
    </row>
    <row r="447" spans="1:26" x14ac:dyDescent="0.25">
      <c r="A447" t="s">
        <v>103</v>
      </c>
      <c r="B447" t="s">
        <v>1041</v>
      </c>
      <c r="C447" t="s">
        <v>23</v>
      </c>
      <c r="D447">
        <v>6</v>
      </c>
      <c r="E447" t="s">
        <v>327</v>
      </c>
      <c r="F447" t="s">
        <v>24</v>
      </c>
      <c r="G447" t="s">
        <v>308</v>
      </c>
      <c r="H447" t="s">
        <v>39</v>
      </c>
      <c r="I447" t="s">
        <v>27</v>
      </c>
      <c r="J447" t="s">
        <v>27</v>
      </c>
      <c r="K447">
        <v>150759</v>
      </c>
      <c r="L447" t="s">
        <v>1054</v>
      </c>
      <c r="M447" t="s">
        <v>28</v>
      </c>
      <c r="N447" t="s">
        <v>1057</v>
      </c>
      <c r="O447" t="s">
        <v>40</v>
      </c>
      <c r="P447" t="s">
        <v>1044</v>
      </c>
      <c r="Q447" t="s">
        <v>40</v>
      </c>
      <c r="R447" t="s">
        <v>29</v>
      </c>
      <c r="S447" t="s">
        <v>30</v>
      </c>
      <c r="T447" t="s">
        <v>31</v>
      </c>
      <c r="U447" t="s">
        <v>40</v>
      </c>
      <c r="V447" t="s">
        <v>40</v>
      </c>
      <c r="W447" t="s">
        <v>313</v>
      </c>
      <c r="X447" t="s">
        <v>314</v>
      </c>
      <c r="Y447" t="s">
        <v>1058</v>
      </c>
      <c r="Z447" t="s">
        <v>27</v>
      </c>
    </row>
    <row r="448" spans="1:26" x14ac:dyDescent="0.25">
      <c r="A448" t="s">
        <v>103</v>
      </c>
      <c r="B448" t="s">
        <v>1041</v>
      </c>
      <c r="C448" t="s">
        <v>23</v>
      </c>
      <c r="D448">
        <v>7</v>
      </c>
      <c r="E448" t="s">
        <v>330</v>
      </c>
      <c r="F448" t="s">
        <v>24</v>
      </c>
      <c r="G448" t="s">
        <v>308</v>
      </c>
      <c r="H448" t="s">
        <v>39</v>
      </c>
      <c r="I448" t="s">
        <v>27</v>
      </c>
      <c r="J448" t="s">
        <v>27</v>
      </c>
      <c r="K448">
        <v>45971</v>
      </c>
      <c r="L448" t="s">
        <v>1059</v>
      </c>
      <c r="M448" t="s">
        <v>99</v>
      </c>
      <c r="N448" t="s">
        <v>1060</v>
      </c>
      <c r="O448" t="s">
        <v>40</v>
      </c>
      <c r="P448" t="s">
        <v>1044</v>
      </c>
      <c r="Q448" t="s">
        <v>40</v>
      </c>
      <c r="R448" t="s">
        <v>29</v>
      </c>
      <c r="S448" t="s">
        <v>30</v>
      </c>
      <c r="T448" t="s">
        <v>31</v>
      </c>
      <c r="U448" t="s">
        <v>40</v>
      </c>
      <c r="V448" t="s">
        <v>40</v>
      </c>
      <c r="W448" t="s">
        <v>313</v>
      </c>
      <c r="X448" t="s">
        <v>314</v>
      </c>
      <c r="Y448" t="s">
        <v>1061</v>
      </c>
      <c r="Z448" t="s">
        <v>27</v>
      </c>
    </row>
    <row r="449" spans="1:26" x14ac:dyDescent="0.25">
      <c r="A449" t="s">
        <v>103</v>
      </c>
      <c r="B449" t="s">
        <v>1041</v>
      </c>
      <c r="C449" t="s">
        <v>23</v>
      </c>
      <c r="D449">
        <v>8</v>
      </c>
      <c r="E449" t="s">
        <v>333</v>
      </c>
      <c r="F449" t="s">
        <v>24</v>
      </c>
      <c r="G449" t="s">
        <v>308</v>
      </c>
      <c r="H449" t="s">
        <v>39</v>
      </c>
      <c r="I449" t="s">
        <v>27</v>
      </c>
      <c r="J449" t="s">
        <v>27</v>
      </c>
      <c r="K449">
        <v>100949</v>
      </c>
      <c r="L449" t="s">
        <v>1042</v>
      </c>
      <c r="M449" t="s">
        <v>50</v>
      </c>
      <c r="N449" t="s">
        <v>1062</v>
      </c>
      <c r="O449" t="s">
        <v>40</v>
      </c>
      <c r="P449" t="s">
        <v>1044</v>
      </c>
      <c r="Q449" t="s">
        <v>40</v>
      </c>
      <c r="R449" t="s">
        <v>29</v>
      </c>
      <c r="S449" t="s">
        <v>30</v>
      </c>
      <c r="T449" t="s">
        <v>31</v>
      </c>
      <c r="U449" t="s">
        <v>40</v>
      </c>
      <c r="V449" t="s">
        <v>40</v>
      </c>
      <c r="W449" t="s">
        <v>313</v>
      </c>
      <c r="X449" t="s">
        <v>314</v>
      </c>
      <c r="Y449" t="s">
        <v>1063</v>
      </c>
      <c r="Z449" t="s">
        <v>27</v>
      </c>
    </row>
    <row r="450" spans="1:26" x14ac:dyDescent="0.25">
      <c r="A450" t="s">
        <v>103</v>
      </c>
      <c r="B450" t="s">
        <v>1041</v>
      </c>
      <c r="C450" t="s">
        <v>23</v>
      </c>
      <c r="D450">
        <v>9</v>
      </c>
      <c r="E450" t="s">
        <v>335</v>
      </c>
      <c r="F450" t="s">
        <v>24</v>
      </c>
      <c r="G450" t="s">
        <v>308</v>
      </c>
      <c r="H450" t="s">
        <v>39</v>
      </c>
      <c r="I450" t="s">
        <v>27</v>
      </c>
      <c r="J450" t="s">
        <v>27</v>
      </c>
      <c r="K450">
        <v>62959</v>
      </c>
      <c r="L450" t="s">
        <v>1064</v>
      </c>
      <c r="M450" t="s">
        <v>271</v>
      </c>
      <c r="N450" t="s">
        <v>1065</v>
      </c>
      <c r="O450" t="s">
        <v>40</v>
      </c>
      <c r="P450" t="s">
        <v>1044</v>
      </c>
      <c r="Q450" t="s">
        <v>40</v>
      </c>
      <c r="R450" t="s">
        <v>29</v>
      </c>
      <c r="S450" t="s">
        <v>30</v>
      </c>
      <c r="T450" t="s">
        <v>31</v>
      </c>
      <c r="U450" t="s">
        <v>40</v>
      </c>
      <c r="V450" t="s">
        <v>40</v>
      </c>
      <c r="W450" t="s">
        <v>313</v>
      </c>
      <c r="X450" t="s">
        <v>314</v>
      </c>
      <c r="Y450" t="s">
        <v>1066</v>
      </c>
      <c r="Z450" t="s">
        <v>27</v>
      </c>
    </row>
    <row r="451" spans="1:26" x14ac:dyDescent="0.25">
      <c r="A451" t="s">
        <v>103</v>
      </c>
      <c r="B451" t="s">
        <v>1041</v>
      </c>
      <c r="C451" t="s">
        <v>23</v>
      </c>
      <c r="D451">
        <v>10</v>
      </c>
      <c r="E451" t="s">
        <v>337</v>
      </c>
      <c r="F451" t="s">
        <v>24</v>
      </c>
      <c r="G451" t="s">
        <v>308</v>
      </c>
      <c r="H451" t="s">
        <v>338</v>
      </c>
      <c r="I451" t="s">
        <v>339</v>
      </c>
      <c r="J451" t="s">
        <v>27</v>
      </c>
      <c r="K451">
        <v>4096501</v>
      </c>
      <c r="L451" t="s">
        <v>1054</v>
      </c>
      <c r="M451" t="s">
        <v>28</v>
      </c>
      <c r="N451" t="s">
        <v>1067</v>
      </c>
      <c r="O451">
        <v>797</v>
      </c>
      <c r="P451" t="s">
        <v>1044</v>
      </c>
      <c r="Q451" t="s">
        <v>1068</v>
      </c>
      <c r="R451" t="s">
        <v>29</v>
      </c>
      <c r="S451" t="s">
        <v>30</v>
      </c>
      <c r="T451" t="s">
        <v>31</v>
      </c>
      <c r="U451" t="s">
        <v>1069</v>
      </c>
      <c r="V451" t="s">
        <v>40</v>
      </c>
      <c r="W451" t="s">
        <v>313</v>
      </c>
      <c r="X451" t="s">
        <v>314</v>
      </c>
      <c r="Y451" t="s">
        <v>1070</v>
      </c>
      <c r="Z451" t="s">
        <v>27</v>
      </c>
    </row>
    <row r="452" spans="1:26" x14ac:dyDescent="0.25">
      <c r="A452" t="s">
        <v>103</v>
      </c>
      <c r="B452" t="s">
        <v>1041</v>
      </c>
      <c r="C452" t="s">
        <v>23</v>
      </c>
      <c r="D452">
        <v>11</v>
      </c>
      <c r="E452" t="s">
        <v>344</v>
      </c>
      <c r="F452" t="s">
        <v>24</v>
      </c>
      <c r="G452" t="s">
        <v>308</v>
      </c>
      <c r="H452" t="s">
        <v>25</v>
      </c>
      <c r="I452" t="s">
        <v>38</v>
      </c>
      <c r="J452" t="s">
        <v>27</v>
      </c>
      <c r="K452">
        <v>18049366</v>
      </c>
      <c r="L452" t="s">
        <v>1042</v>
      </c>
      <c r="M452" t="s">
        <v>50</v>
      </c>
      <c r="N452" t="s">
        <v>1071</v>
      </c>
      <c r="O452">
        <v>3188</v>
      </c>
      <c r="P452" t="s">
        <v>1044</v>
      </c>
      <c r="Q452" t="s">
        <v>1072</v>
      </c>
      <c r="R452" t="s">
        <v>29</v>
      </c>
      <c r="S452" t="s">
        <v>30</v>
      </c>
      <c r="T452" t="s">
        <v>31</v>
      </c>
      <c r="U452" t="s">
        <v>1073</v>
      </c>
      <c r="V452" t="s">
        <v>40</v>
      </c>
      <c r="W452" t="s">
        <v>313</v>
      </c>
      <c r="X452" t="s">
        <v>314</v>
      </c>
      <c r="Y452" t="s">
        <v>1074</v>
      </c>
      <c r="Z452" t="s">
        <v>27</v>
      </c>
    </row>
    <row r="453" spans="1:26" x14ac:dyDescent="0.25">
      <c r="A453" t="s">
        <v>103</v>
      </c>
      <c r="B453" t="s">
        <v>1041</v>
      </c>
      <c r="C453" t="s">
        <v>23</v>
      </c>
      <c r="D453">
        <v>12</v>
      </c>
      <c r="E453" t="s">
        <v>351</v>
      </c>
      <c r="F453" t="s">
        <v>24</v>
      </c>
      <c r="G453" t="s">
        <v>308</v>
      </c>
      <c r="H453" t="s">
        <v>25</v>
      </c>
      <c r="I453" t="s">
        <v>37</v>
      </c>
      <c r="J453" t="s">
        <v>27</v>
      </c>
      <c r="K453">
        <v>9884015</v>
      </c>
      <c r="L453" t="s">
        <v>1054</v>
      </c>
      <c r="M453" t="s">
        <v>28</v>
      </c>
      <c r="N453" t="s">
        <v>1075</v>
      </c>
      <c r="O453">
        <v>1594</v>
      </c>
      <c r="P453" t="s">
        <v>1044</v>
      </c>
      <c r="Q453" t="s">
        <v>1076</v>
      </c>
      <c r="R453" t="s">
        <v>29</v>
      </c>
      <c r="S453" t="s">
        <v>30</v>
      </c>
      <c r="T453" t="s">
        <v>31</v>
      </c>
      <c r="U453" t="s">
        <v>1077</v>
      </c>
      <c r="V453" t="s">
        <v>40</v>
      </c>
      <c r="W453" t="s">
        <v>313</v>
      </c>
      <c r="X453" t="s">
        <v>314</v>
      </c>
      <c r="Y453" t="s">
        <v>1078</v>
      </c>
      <c r="Z453" t="s">
        <v>27</v>
      </c>
    </row>
    <row r="454" spans="1:26" x14ac:dyDescent="0.25">
      <c r="A454" t="s">
        <v>103</v>
      </c>
      <c r="B454" t="s">
        <v>1041</v>
      </c>
      <c r="C454" t="s">
        <v>23</v>
      </c>
      <c r="D454">
        <v>13</v>
      </c>
      <c r="E454" t="s">
        <v>357</v>
      </c>
      <c r="F454" t="s">
        <v>24</v>
      </c>
      <c r="G454" t="s">
        <v>308</v>
      </c>
      <c r="H454" t="s">
        <v>25</v>
      </c>
      <c r="I454" t="s">
        <v>35</v>
      </c>
      <c r="J454" t="s">
        <v>27</v>
      </c>
      <c r="K454">
        <v>4734322</v>
      </c>
      <c r="L454" t="s">
        <v>1054</v>
      </c>
      <c r="M454" t="s">
        <v>28</v>
      </c>
      <c r="N454" t="s">
        <v>1079</v>
      </c>
      <c r="O454">
        <v>797</v>
      </c>
      <c r="P454" t="s">
        <v>1044</v>
      </c>
      <c r="Q454" t="s">
        <v>1080</v>
      </c>
      <c r="R454" t="s">
        <v>29</v>
      </c>
      <c r="S454" t="s">
        <v>30</v>
      </c>
      <c r="T454" t="s">
        <v>31</v>
      </c>
      <c r="U454" t="s">
        <v>1081</v>
      </c>
      <c r="V454" t="s">
        <v>40</v>
      </c>
      <c r="W454" t="s">
        <v>313</v>
      </c>
      <c r="X454" t="s">
        <v>314</v>
      </c>
      <c r="Y454" t="s">
        <v>1082</v>
      </c>
      <c r="Z454" t="s">
        <v>27</v>
      </c>
    </row>
    <row r="455" spans="1:26" x14ac:dyDescent="0.25">
      <c r="A455" t="s">
        <v>103</v>
      </c>
      <c r="B455" t="s">
        <v>1041</v>
      </c>
      <c r="C455" t="s">
        <v>23</v>
      </c>
      <c r="D455">
        <v>14</v>
      </c>
      <c r="E455" t="s">
        <v>362</v>
      </c>
      <c r="F455" t="s">
        <v>24</v>
      </c>
      <c r="G455" t="s">
        <v>308</v>
      </c>
      <c r="H455" t="s">
        <v>25</v>
      </c>
      <c r="I455" t="s">
        <v>34</v>
      </c>
      <c r="J455" t="s">
        <v>27</v>
      </c>
      <c r="K455">
        <v>2136888</v>
      </c>
      <c r="L455" t="s">
        <v>1042</v>
      </c>
      <c r="M455" t="s">
        <v>50</v>
      </c>
      <c r="N455" t="s">
        <v>1083</v>
      </c>
      <c r="O455" t="s">
        <v>1084</v>
      </c>
      <c r="P455" t="s">
        <v>1044</v>
      </c>
      <c r="Q455" t="s">
        <v>1085</v>
      </c>
      <c r="R455" t="s">
        <v>29</v>
      </c>
      <c r="S455" t="s">
        <v>30</v>
      </c>
      <c r="T455" t="s">
        <v>31</v>
      </c>
      <c r="U455" t="s">
        <v>1086</v>
      </c>
      <c r="V455" t="s">
        <v>40</v>
      </c>
      <c r="W455" t="s">
        <v>313</v>
      </c>
      <c r="X455" t="s">
        <v>314</v>
      </c>
      <c r="Y455" t="s">
        <v>1087</v>
      </c>
      <c r="Z455" t="s">
        <v>27</v>
      </c>
    </row>
    <row r="456" spans="1:26" x14ac:dyDescent="0.25">
      <c r="A456" t="s">
        <v>103</v>
      </c>
      <c r="B456" t="s">
        <v>1041</v>
      </c>
      <c r="C456" t="s">
        <v>23</v>
      </c>
      <c r="D456">
        <v>15</v>
      </c>
      <c r="E456" t="s">
        <v>366</v>
      </c>
      <c r="F456" t="s">
        <v>24</v>
      </c>
      <c r="G456" t="s">
        <v>308</v>
      </c>
      <c r="H456" t="s">
        <v>25</v>
      </c>
      <c r="I456" t="s">
        <v>33</v>
      </c>
      <c r="J456" t="s">
        <v>27</v>
      </c>
      <c r="K456">
        <v>853132</v>
      </c>
      <c r="L456" t="s">
        <v>1054</v>
      </c>
      <c r="M456" t="s">
        <v>28</v>
      </c>
      <c r="N456" t="s">
        <v>1088</v>
      </c>
      <c r="O456" t="s">
        <v>1089</v>
      </c>
      <c r="P456" t="s">
        <v>1044</v>
      </c>
      <c r="Q456" t="s">
        <v>1090</v>
      </c>
      <c r="R456" t="s">
        <v>29</v>
      </c>
      <c r="S456" t="s">
        <v>30</v>
      </c>
      <c r="T456" t="s">
        <v>31</v>
      </c>
      <c r="U456" t="s">
        <v>1091</v>
      </c>
      <c r="V456" t="s">
        <v>40</v>
      </c>
      <c r="W456" t="s">
        <v>313</v>
      </c>
      <c r="X456" t="s">
        <v>314</v>
      </c>
      <c r="Y456" t="s">
        <v>1092</v>
      </c>
      <c r="Z456" t="s">
        <v>27</v>
      </c>
    </row>
    <row r="457" spans="1:26" x14ac:dyDescent="0.25">
      <c r="A457" t="s">
        <v>103</v>
      </c>
      <c r="B457" t="s">
        <v>1041</v>
      </c>
      <c r="C457" t="s">
        <v>23</v>
      </c>
      <c r="D457">
        <v>16</v>
      </c>
      <c r="E457" t="s">
        <v>370</v>
      </c>
      <c r="F457" t="s">
        <v>24</v>
      </c>
      <c r="G457" t="s">
        <v>308</v>
      </c>
      <c r="H457" t="s">
        <v>25</v>
      </c>
      <c r="I457" t="s">
        <v>26</v>
      </c>
      <c r="J457" t="s">
        <v>27</v>
      </c>
      <c r="K457">
        <v>346076</v>
      </c>
      <c r="L457" t="s">
        <v>1054</v>
      </c>
      <c r="M457" t="s">
        <v>28</v>
      </c>
      <c r="N457" t="s">
        <v>1093</v>
      </c>
      <c r="O457" t="s">
        <v>1094</v>
      </c>
      <c r="P457" t="s">
        <v>1044</v>
      </c>
      <c r="Q457" t="s">
        <v>1095</v>
      </c>
      <c r="R457" t="s">
        <v>29</v>
      </c>
      <c r="S457" t="s">
        <v>30</v>
      </c>
      <c r="T457" t="s">
        <v>31</v>
      </c>
      <c r="U457" t="s">
        <v>1096</v>
      </c>
      <c r="V457" t="s">
        <v>40</v>
      </c>
      <c r="W457" t="s">
        <v>313</v>
      </c>
      <c r="X457" t="s">
        <v>314</v>
      </c>
      <c r="Y457" t="s">
        <v>1097</v>
      </c>
      <c r="Z457" t="s">
        <v>27</v>
      </c>
    </row>
    <row r="458" spans="1:26" x14ac:dyDescent="0.25">
      <c r="A458" t="s">
        <v>103</v>
      </c>
      <c r="B458" t="s">
        <v>1041</v>
      </c>
      <c r="C458" t="s">
        <v>23</v>
      </c>
      <c r="D458">
        <v>17</v>
      </c>
      <c r="E458" t="s">
        <v>375</v>
      </c>
      <c r="F458" t="s">
        <v>24</v>
      </c>
      <c r="G458" t="s">
        <v>308</v>
      </c>
      <c r="H458" t="s">
        <v>39</v>
      </c>
      <c r="I458" t="s">
        <v>27</v>
      </c>
      <c r="J458" t="s">
        <v>27</v>
      </c>
      <c r="K458">
        <v>200567</v>
      </c>
      <c r="L458" t="s">
        <v>1046</v>
      </c>
      <c r="M458" t="s">
        <v>270</v>
      </c>
      <c r="N458" t="s">
        <v>1098</v>
      </c>
      <c r="O458" t="s">
        <v>40</v>
      </c>
      <c r="P458" t="s">
        <v>1044</v>
      </c>
      <c r="Q458" t="s">
        <v>40</v>
      </c>
      <c r="R458" t="s">
        <v>29</v>
      </c>
      <c r="S458" t="s">
        <v>30</v>
      </c>
      <c r="T458" t="s">
        <v>31</v>
      </c>
      <c r="U458" t="s">
        <v>40</v>
      </c>
      <c r="V458" t="s">
        <v>40</v>
      </c>
      <c r="W458" t="s">
        <v>313</v>
      </c>
      <c r="X458" t="s">
        <v>314</v>
      </c>
      <c r="Y458" t="s">
        <v>1099</v>
      </c>
      <c r="Z458" t="s">
        <v>27</v>
      </c>
    </row>
    <row r="459" spans="1:26" x14ac:dyDescent="0.25">
      <c r="A459" t="s">
        <v>103</v>
      </c>
      <c r="B459" t="s">
        <v>1041</v>
      </c>
      <c r="C459" t="s">
        <v>23</v>
      </c>
      <c r="D459">
        <v>18</v>
      </c>
      <c r="E459" t="s">
        <v>378</v>
      </c>
      <c r="F459" t="s">
        <v>24</v>
      </c>
      <c r="G459" t="s">
        <v>308</v>
      </c>
      <c r="H459" t="s">
        <v>39</v>
      </c>
      <c r="I459" t="s">
        <v>27</v>
      </c>
      <c r="J459" t="s">
        <v>27</v>
      </c>
      <c r="K459">
        <v>127307</v>
      </c>
      <c r="L459" t="s">
        <v>1059</v>
      </c>
      <c r="M459" t="s">
        <v>99</v>
      </c>
      <c r="N459" t="s">
        <v>1100</v>
      </c>
      <c r="O459" t="s">
        <v>40</v>
      </c>
      <c r="P459" t="s">
        <v>1044</v>
      </c>
      <c r="Q459" t="s">
        <v>40</v>
      </c>
      <c r="R459" t="s">
        <v>29</v>
      </c>
      <c r="S459" t="s">
        <v>30</v>
      </c>
      <c r="T459" t="s">
        <v>31</v>
      </c>
      <c r="U459" t="s">
        <v>40</v>
      </c>
      <c r="V459" t="s">
        <v>40</v>
      </c>
      <c r="W459" t="s">
        <v>313</v>
      </c>
      <c r="X459" t="s">
        <v>314</v>
      </c>
      <c r="Y459" t="s">
        <v>1101</v>
      </c>
      <c r="Z459" t="s">
        <v>27</v>
      </c>
    </row>
    <row r="460" spans="1:26" x14ac:dyDescent="0.25">
      <c r="A460" t="s">
        <v>103</v>
      </c>
      <c r="B460" t="s">
        <v>1041</v>
      </c>
      <c r="C460" t="s">
        <v>23</v>
      </c>
      <c r="D460">
        <v>19</v>
      </c>
      <c r="E460" t="s">
        <v>381</v>
      </c>
      <c r="F460" t="s">
        <v>24</v>
      </c>
      <c r="G460" t="s">
        <v>308</v>
      </c>
      <c r="H460" t="s">
        <v>39</v>
      </c>
      <c r="I460" t="s">
        <v>27</v>
      </c>
      <c r="J460" t="s">
        <v>27</v>
      </c>
      <c r="K460">
        <v>116986</v>
      </c>
      <c r="L460" t="s">
        <v>1054</v>
      </c>
      <c r="M460" t="s">
        <v>28</v>
      </c>
      <c r="N460" t="s">
        <v>1102</v>
      </c>
      <c r="O460" t="s">
        <v>40</v>
      </c>
      <c r="P460" t="s">
        <v>1044</v>
      </c>
      <c r="Q460" t="s">
        <v>40</v>
      </c>
      <c r="R460" t="s">
        <v>29</v>
      </c>
      <c r="S460" t="s">
        <v>30</v>
      </c>
      <c r="T460" t="s">
        <v>31</v>
      </c>
      <c r="U460" t="s">
        <v>40</v>
      </c>
      <c r="V460" t="s">
        <v>40</v>
      </c>
      <c r="W460" t="s">
        <v>313</v>
      </c>
      <c r="X460" t="s">
        <v>314</v>
      </c>
      <c r="Y460" t="s">
        <v>1103</v>
      </c>
      <c r="Z460" t="s">
        <v>27</v>
      </c>
    </row>
    <row r="461" spans="1:26" x14ac:dyDescent="0.25">
      <c r="A461" t="s">
        <v>103</v>
      </c>
      <c r="B461" t="s">
        <v>1041</v>
      </c>
      <c r="C461" t="s">
        <v>23</v>
      </c>
      <c r="D461">
        <v>20</v>
      </c>
      <c r="E461" t="s">
        <v>383</v>
      </c>
      <c r="F461" t="s">
        <v>24</v>
      </c>
      <c r="G461" t="s">
        <v>308</v>
      </c>
      <c r="H461" t="s">
        <v>39</v>
      </c>
      <c r="I461" t="s">
        <v>27</v>
      </c>
      <c r="J461" t="s">
        <v>27</v>
      </c>
      <c r="K461">
        <v>93040</v>
      </c>
      <c r="L461" t="s">
        <v>1104</v>
      </c>
      <c r="M461" t="s">
        <v>36</v>
      </c>
      <c r="N461" t="s">
        <v>1105</v>
      </c>
      <c r="O461" t="s">
        <v>40</v>
      </c>
      <c r="P461" t="s">
        <v>1044</v>
      </c>
      <c r="Q461" t="s">
        <v>40</v>
      </c>
      <c r="R461" t="s">
        <v>29</v>
      </c>
      <c r="S461" t="s">
        <v>30</v>
      </c>
      <c r="T461" t="s">
        <v>31</v>
      </c>
      <c r="U461" t="s">
        <v>40</v>
      </c>
      <c r="V461" t="s">
        <v>40</v>
      </c>
      <c r="W461" t="s">
        <v>313</v>
      </c>
      <c r="X461" t="s">
        <v>314</v>
      </c>
      <c r="Y461" t="s">
        <v>1106</v>
      </c>
      <c r="Z461" t="s">
        <v>27</v>
      </c>
    </row>
    <row r="462" spans="1:26" x14ac:dyDescent="0.25">
      <c r="A462" t="s">
        <v>103</v>
      </c>
      <c r="B462" t="s">
        <v>1041</v>
      </c>
      <c r="C462" t="s">
        <v>23</v>
      </c>
      <c r="D462">
        <v>21</v>
      </c>
      <c r="E462" t="s">
        <v>386</v>
      </c>
      <c r="F462" t="s">
        <v>24</v>
      </c>
      <c r="G462" t="s">
        <v>308</v>
      </c>
      <c r="H462" t="s">
        <v>39</v>
      </c>
      <c r="I462" t="s">
        <v>27</v>
      </c>
      <c r="J462" t="s">
        <v>27</v>
      </c>
      <c r="K462">
        <v>116951</v>
      </c>
      <c r="L462" t="s">
        <v>1054</v>
      </c>
      <c r="M462" t="s">
        <v>28</v>
      </c>
      <c r="N462" t="s">
        <v>521</v>
      </c>
      <c r="O462" t="s">
        <v>40</v>
      </c>
      <c r="P462" t="s">
        <v>1044</v>
      </c>
      <c r="Q462" t="s">
        <v>40</v>
      </c>
      <c r="R462" t="s">
        <v>29</v>
      </c>
      <c r="S462" t="s">
        <v>30</v>
      </c>
      <c r="T462" t="s">
        <v>31</v>
      </c>
      <c r="U462" t="s">
        <v>40</v>
      </c>
      <c r="V462" t="s">
        <v>40</v>
      </c>
      <c r="W462" t="s">
        <v>313</v>
      </c>
      <c r="X462" t="s">
        <v>314</v>
      </c>
      <c r="Y462" t="s">
        <v>1107</v>
      </c>
      <c r="Z462" t="s">
        <v>27</v>
      </c>
    </row>
    <row r="463" spans="1:26" x14ac:dyDescent="0.25">
      <c r="A463" t="s">
        <v>103</v>
      </c>
      <c r="B463" t="s">
        <v>1041</v>
      </c>
      <c r="C463" t="s">
        <v>23</v>
      </c>
      <c r="D463">
        <v>22</v>
      </c>
      <c r="E463" t="s">
        <v>389</v>
      </c>
      <c r="F463" t="s">
        <v>24</v>
      </c>
      <c r="G463" t="s">
        <v>308</v>
      </c>
      <c r="H463" t="s">
        <v>39</v>
      </c>
      <c r="I463" t="s">
        <v>27</v>
      </c>
      <c r="J463" t="s">
        <v>27</v>
      </c>
      <c r="K463">
        <v>96090</v>
      </c>
      <c r="L463" t="s">
        <v>1108</v>
      </c>
      <c r="M463" t="s">
        <v>274</v>
      </c>
      <c r="N463" t="s">
        <v>1109</v>
      </c>
      <c r="O463" t="s">
        <v>40</v>
      </c>
      <c r="P463" t="s">
        <v>1044</v>
      </c>
      <c r="Q463" t="s">
        <v>40</v>
      </c>
      <c r="R463" t="s">
        <v>29</v>
      </c>
      <c r="S463" t="s">
        <v>30</v>
      </c>
      <c r="T463" t="s">
        <v>31</v>
      </c>
      <c r="U463" t="s">
        <v>40</v>
      </c>
      <c r="V463" t="s">
        <v>40</v>
      </c>
      <c r="W463" t="s">
        <v>313</v>
      </c>
      <c r="X463" t="s">
        <v>314</v>
      </c>
      <c r="Y463" t="s">
        <v>1110</v>
      </c>
      <c r="Z463" t="s">
        <v>27</v>
      </c>
    </row>
    <row r="464" spans="1:26" x14ac:dyDescent="0.25">
      <c r="A464" t="s">
        <v>104</v>
      </c>
      <c r="B464" t="s">
        <v>1041</v>
      </c>
      <c r="C464" t="s">
        <v>45</v>
      </c>
      <c r="D464">
        <v>1</v>
      </c>
      <c r="E464" t="s">
        <v>307</v>
      </c>
      <c r="F464" t="s">
        <v>24</v>
      </c>
      <c r="G464" t="s">
        <v>308</v>
      </c>
      <c r="H464" t="s">
        <v>39</v>
      </c>
      <c r="I464" t="s">
        <v>27</v>
      </c>
      <c r="J464" t="s">
        <v>27</v>
      </c>
      <c r="K464">
        <v>114921</v>
      </c>
      <c r="L464" t="s">
        <v>1051</v>
      </c>
      <c r="M464" t="s">
        <v>273</v>
      </c>
      <c r="N464" t="s">
        <v>392</v>
      </c>
      <c r="O464">
        <v>1</v>
      </c>
      <c r="P464" t="s">
        <v>1111</v>
      </c>
      <c r="Q464" t="s">
        <v>40</v>
      </c>
      <c r="R464" t="s">
        <v>29</v>
      </c>
      <c r="S464" t="s">
        <v>30</v>
      </c>
      <c r="T464" t="s">
        <v>31</v>
      </c>
      <c r="U464" t="s">
        <v>40</v>
      </c>
      <c r="V464" t="s">
        <v>40</v>
      </c>
      <c r="W464" t="s">
        <v>313</v>
      </c>
      <c r="X464" t="s">
        <v>314</v>
      </c>
      <c r="Y464" t="s">
        <v>1112</v>
      </c>
      <c r="Z464" t="s">
        <v>1113</v>
      </c>
    </row>
    <row r="465" spans="1:26" x14ac:dyDescent="0.25">
      <c r="A465" t="s">
        <v>104</v>
      </c>
      <c r="B465" t="s">
        <v>1041</v>
      </c>
      <c r="C465" t="s">
        <v>45</v>
      </c>
      <c r="D465">
        <v>2</v>
      </c>
      <c r="E465" t="s">
        <v>315</v>
      </c>
      <c r="F465" t="s">
        <v>24</v>
      </c>
      <c r="G465" t="s">
        <v>308</v>
      </c>
      <c r="H465" t="s">
        <v>39</v>
      </c>
      <c r="I465" t="s">
        <v>27</v>
      </c>
      <c r="J465" t="s">
        <v>27</v>
      </c>
      <c r="K465">
        <v>108499</v>
      </c>
      <c r="L465" t="s">
        <v>1059</v>
      </c>
      <c r="M465" t="s">
        <v>99</v>
      </c>
      <c r="N465" t="s">
        <v>392</v>
      </c>
      <c r="O465">
        <v>1</v>
      </c>
      <c r="P465" t="s">
        <v>1111</v>
      </c>
      <c r="Q465" t="s">
        <v>40</v>
      </c>
      <c r="R465" t="s">
        <v>29</v>
      </c>
      <c r="S465" t="s">
        <v>30</v>
      </c>
      <c r="T465" t="s">
        <v>31</v>
      </c>
      <c r="U465" t="s">
        <v>40</v>
      </c>
      <c r="V465" t="s">
        <v>40</v>
      </c>
      <c r="W465" t="s">
        <v>313</v>
      </c>
      <c r="X465" t="s">
        <v>314</v>
      </c>
      <c r="Y465" t="s">
        <v>1114</v>
      </c>
      <c r="Z465" t="s">
        <v>1115</v>
      </c>
    </row>
    <row r="466" spans="1:26" x14ac:dyDescent="0.25">
      <c r="A466" t="s">
        <v>104</v>
      </c>
      <c r="B466" t="s">
        <v>1041</v>
      </c>
      <c r="C466" t="s">
        <v>45</v>
      </c>
      <c r="D466">
        <v>3</v>
      </c>
      <c r="E466" t="s">
        <v>319</v>
      </c>
      <c r="F466" t="s">
        <v>24</v>
      </c>
      <c r="G466" t="s">
        <v>308</v>
      </c>
      <c r="H466" t="s">
        <v>39</v>
      </c>
      <c r="I466" t="s">
        <v>27</v>
      </c>
      <c r="J466" t="s">
        <v>27</v>
      </c>
      <c r="K466">
        <v>123892</v>
      </c>
      <c r="L466" t="s">
        <v>1051</v>
      </c>
      <c r="M466" t="s">
        <v>273</v>
      </c>
      <c r="N466" t="s">
        <v>392</v>
      </c>
      <c r="O466">
        <v>1</v>
      </c>
      <c r="P466" t="s">
        <v>1111</v>
      </c>
      <c r="Q466" t="s">
        <v>40</v>
      </c>
      <c r="R466" t="s">
        <v>29</v>
      </c>
      <c r="S466" t="s">
        <v>30</v>
      </c>
      <c r="T466" t="s">
        <v>31</v>
      </c>
      <c r="U466" t="s">
        <v>40</v>
      </c>
      <c r="V466" t="s">
        <v>40</v>
      </c>
      <c r="W466" t="s">
        <v>313</v>
      </c>
      <c r="X466" t="s">
        <v>314</v>
      </c>
      <c r="Y466" t="s">
        <v>1116</v>
      </c>
      <c r="Z466" t="s">
        <v>1117</v>
      </c>
    </row>
    <row r="467" spans="1:26" x14ac:dyDescent="0.25">
      <c r="A467" t="s">
        <v>104</v>
      </c>
      <c r="B467" t="s">
        <v>1041</v>
      </c>
      <c r="C467" t="s">
        <v>45</v>
      </c>
      <c r="D467">
        <v>4</v>
      </c>
      <c r="E467" t="s">
        <v>322</v>
      </c>
      <c r="F467" t="s">
        <v>24</v>
      </c>
      <c r="G467" t="s">
        <v>308</v>
      </c>
      <c r="H467" t="s">
        <v>39</v>
      </c>
      <c r="I467" t="s">
        <v>27</v>
      </c>
      <c r="J467" t="s">
        <v>27</v>
      </c>
      <c r="K467">
        <v>78509</v>
      </c>
      <c r="L467" t="s">
        <v>1042</v>
      </c>
      <c r="M467" t="s">
        <v>50</v>
      </c>
      <c r="N467" t="s">
        <v>392</v>
      </c>
      <c r="O467">
        <v>1</v>
      </c>
      <c r="P467" t="s">
        <v>1111</v>
      </c>
      <c r="Q467" t="s">
        <v>40</v>
      </c>
      <c r="R467" t="s">
        <v>29</v>
      </c>
      <c r="S467" t="s">
        <v>30</v>
      </c>
      <c r="T467" t="s">
        <v>31</v>
      </c>
      <c r="U467" t="s">
        <v>40</v>
      </c>
      <c r="V467" t="s">
        <v>40</v>
      </c>
      <c r="W467" t="s">
        <v>313</v>
      </c>
      <c r="X467" t="s">
        <v>314</v>
      </c>
      <c r="Y467" t="s">
        <v>32</v>
      </c>
      <c r="Z467" t="s">
        <v>1118</v>
      </c>
    </row>
    <row r="468" spans="1:26" x14ac:dyDescent="0.25">
      <c r="A468" t="s">
        <v>104</v>
      </c>
      <c r="B468" t="s">
        <v>1041</v>
      </c>
      <c r="C468" t="s">
        <v>45</v>
      </c>
      <c r="D468">
        <v>5</v>
      </c>
      <c r="E468" t="s">
        <v>325</v>
      </c>
      <c r="F468" t="s">
        <v>24</v>
      </c>
      <c r="G468" t="s">
        <v>308</v>
      </c>
      <c r="H468" t="s">
        <v>39</v>
      </c>
      <c r="I468" t="s">
        <v>27</v>
      </c>
      <c r="J468" t="s">
        <v>27</v>
      </c>
      <c r="K468">
        <v>95584</v>
      </c>
      <c r="L468" t="s">
        <v>1042</v>
      </c>
      <c r="M468" t="s">
        <v>50</v>
      </c>
      <c r="N468" t="s">
        <v>392</v>
      </c>
      <c r="O468">
        <v>1</v>
      </c>
      <c r="P468" t="s">
        <v>1111</v>
      </c>
      <c r="Q468" t="s">
        <v>40</v>
      </c>
      <c r="R468" t="s">
        <v>29</v>
      </c>
      <c r="S468" t="s">
        <v>30</v>
      </c>
      <c r="T468" t="s">
        <v>31</v>
      </c>
      <c r="U468" t="s">
        <v>40</v>
      </c>
      <c r="V468" t="s">
        <v>40</v>
      </c>
      <c r="W468" t="s">
        <v>313</v>
      </c>
      <c r="X468" t="s">
        <v>314</v>
      </c>
      <c r="Y468" t="s">
        <v>1119</v>
      </c>
      <c r="Z468" t="s">
        <v>1120</v>
      </c>
    </row>
    <row r="469" spans="1:26" x14ac:dyDescent="0.25">
      <c r="A469" t="s">
        <v>104</v>
      </c>
      <c r="B469" t="s">
        <v>1041</v>
      </c>
      <c r="C469" t="s">
        <v>45</v>
      </c>
      <c r="D469">
        <v>6</v>
      </c>
      <c r="E469" t="s">
        <v>327</v>
      </c>
      <c r="F469" t="s">
        <v>24</v>
      </c>
      <c r="G469" t="s">
        <v>308</v>
      </c>
      <c r="H469" t="s">
        <v>39</v>
      </c>
      <c r="I469" t="s">
        <v>27</v>
      </c>
      <c r="J469" t="s">
        <v>27</v>
      </c>
      <c r="K469">
        <v>100134</v>
      </c>
      <c r="L469" t="s">
        <v>1108</v>
      </c>
      <c r="M469" t="s">
        <v>274</v>
      </c>
      <c r="N469" t="s">
        <v>392</v>
      </c>
      <c r="O469">
        <v>1</v>
      </c>
      <c r="P469" t="s">
        <v>1111</v>
      </c>
      <c r="Q469" t="s">
        <v>40</v>
      </c>
      <c r="R469" t="s">
        <v>29</v>
      </c>
      <c r="S469" t="s">
        <v>30</v>
      </c>
      <c r="T469" t="s">
        <v>31</v>
      </c>
      <c r="U469" t="s">
        <v>40</v>
      </c>
      <c r="V469" t="s">
        <v>40</v>
      </c>
      <c r="W469" t="s">
        <v>313</v>
      </c>
      <c r="X469" t="s">
        <v>314</v>
      </c>
      <c r="Y469" t="s">
        <v>32</v>
      </c>
      <c r="Z469" t="s">
        <v>1121</v>
      </c>
    </row>
    <row r="470" spans="1:26" x14ac:dyDescent="0.25">
      <c r="A470" t="s">
        <v>104</v>
      </c>
      <c r="B470" t="s">
        <v>1041</v>
      </c>
      <c r="C470" t="s">
        <v>45</v>
      </c>
      <c r="D470">
        <v>7</v>
      </c>
      <c r="E470" t="s">
        <v>330</v>
      </c>
      <c r="F470" t="s">
        <v>24</v>
      </c>
      <c r="G470" t="s">
        <v>308</v>
      </c>
      <c r="H470" t="s">
        <v>39</v>
      </c>
      <c r="I470" t="s">
        <v>27</v>
      </c>
      <c r="J470" t="s">
        <v>27</v>
      </c>
      <c r="K470">
        <v>78607</v>
      </c>
      <c r="L470" t="s">
        <v>1054</v>
      </c>
      <c r="M470" t="s">
        <v>28</v>
      </c>
      <c r="N470" t="s">
        <v>392</v>
      </c>
      <c r="O470">
        <v>1</v>
      </c>
      <c r="P470" t="s">
        <v>1111</v>
      </c>
      <c r="Q470" t="s">
        <v>40</v>
      </c>
      <c r="R470" t="s">
        <v>29</v>
      </c>
      <c r="S470" t="s">
        <v>30</v>
      </c>
      <c r="T470" t="s">
        <v>31</v>
      </c>
      <c r="U470" t="s">
        <v>40</v>
      </c>
      <c r="V470" t="s">
        <v>40</v>
      </c>
      <c r="W470" t="s">
        <v>313</v>
      </c>
      <c r="X470" t="s">
        <v>314</v>
      </c>
      <c r="Y470" t="s">
        <v>1122</v>
      </c>
      <c r="Z470" t="s">
        <v>1123</v>
      </c>
    </row>
    <row r="471" spans="1:26" x14ac:dyDescent="0.25">
      <c r="A471" t="s">
        <v>104</v>
      </c>
      <c r="B471" t="s">
        <v>1041</v>
      </c>
      <c r="C471" t="s">
        <v>45</v>
      </c>
      <c r="D471">
        <v>8</v>
      </c>
      <c r="E471" t="s">
        <v>333</v>
      </c>
      <c r="F471" t="s">
        <v>24</v>
      </c>
      <c r="G471" t="s">
        <v>308</v>
      </c>
      <c r="H471" t="s">
        <v>39</v>
      </c>
      <c r="I471" t="s">
        <v>27</v>
      </c>
      <c r="J471" t="s">
        <v>27</v>
      </c>
      <c r="K471">
        <v>111966</v>
      </c>
      <c r="L471" t="s">
        <v>1124</v>
      </c>
      <c r="M471" t="s">
        <v>272</v>
      </c>
      <c r="N471" t="s">
        <v>392</v>
      </c>
      <c r="O471">
        <v>1</v>
      </c>
      <c r="P471" t="s">
        <v>1111</v>
      </c>
      <c r="Q471" t="s">
        <v>40</v>
      </c>
      <c r="R471" t="s">
        <v>29</v>
      </c>
      <c r="S471" t="s">
        <v>30</v>
      </c>
      <c r="T471" t="s">
        <v>31</v>
      </c>
      <c r="U471" t="s">
        <v>40</v>
      </c>
      <c r="V471" t="s">
        <v>40</v>
      </c>
      <c r="W471" t="s">
        <v>313</v>
      </c>
      <c r="X471" t="s">
        <v>314</v>
      </c>
      <c r="Y471" t="s">
        <v>32</v>
      </c>
      <c r="Z471" t="s">
        <v>1125</v>
      </c>
    </row>
    <row r="472" spans="1:26" x14ac:dyDescent="0.25">
      <c r="A472" t="s">
        <v>104</v>
      </c>
      <c r="B472" t="s">
        <v>1041</v>
      </c>
      <c r="C472" t="s">
        <v>45</v>
      </c>
      <c r="D472">
        <v>9</v>
      </c>
      <c r="E472" t="s">
        <v>335</v>
      </c>
      <c r="F472" t="s">
        <v>24</v>
      </c>
      <c r="G472" t="s">
        <v>308</v>
      </c>
      <c r="H472" t="s">
        <v>39</v>
      </c>
      <c r="I472" t="s">
        <v>27</v>
      </c>
      <c r="J472" t="s">
        <v>27</v>
      </c>
      <c r="K472">
        <v>104883</v>
      </c>
      <c r="L472" t="s">
        <v>1054</v>
      </c>
      <c r="M472" t="s">
        <v>28</v>
      </c>
      <c r="N472" t="s">
        <v>392</v>
      </c>
      <c r="O472">
        <v>1</v>
      </c>
      <c r="P472" t="s">
        <v>1111</v>
      </c>
      <c r="Q472" t="s">
        <v>40</v>
      </c>
      <c r="R472" t="s">
        <v>29</v>
      </c>
      <c r="S472" t="s">
        <v>30</v>
      </c>
      <c r="T472" t="s">
        <v>31</v>
      </c>
      <c r="U472" t="s">
        <v>40</v>
      </c>
      <c r="V472" t="s">
        <v>40</v>
      </c>
      <c r="W472" t="s">
        <v>313</v>
      </c>
      <c r="X472" t="s">
        <v>314</v>
      </c>
      <c r="Y472" t="s">
        <v>1126</v>
      </c>
      <c r="Z472" t="s">
        <v>1127</v>
      </c>
    </row>
    <row r="473" spans="1:26" x14ac:dyDescent="0.25">
      <c r="A473" t="s">
        <v>104</v>
      </c>
      <c r="B473" t="s">
        <v>1041</v>
      </c>
      <c r="C473" t="s">
        <v>45</v>
      </c>
      <c r="D473">
        <v>10</v>
      </c>
      <c r="E473" t="s">
        <v>337</v>
      </c>
      <c r="F473" t="s">
        <v>24</v>
      </c>
      <c r="G473" t="s">
        <v>308</v>
      </c>
      <c r="H473" t="s">
        <v>338</v>
      </c>
      <c r="I473" t="s">
        <v>339</v>
      </c>
      <c r="J473" t="s">
        <v>27</v>
      </c>
      <c r="K473">
        <v>30017</v>
      </c>
      <c r="L473" t="s">
        <v>1059</v>
      </c>
      <c r="M473" t="s">
        <v>99</v>
      </c>
      <c r="N473" t="s">
        <v>392</v>
      </c>
      <c r="O473">
        <v>1</v>
      </c>
      <c r="P473" t="s">
        <v>1111</v>
      </c>
      <c r="Q473" t="s">
        <v>40</v>
      </c>
      <c r="R473" t="s">
        <v>29</v>
      </c>
      <c r="S473" t="s">
        <v>30</v>
      </c>
      <c r="T473" t="s">
        <v>31</v>
      </c>
      <c r="U473">
        <v>0</v>
      </c>
      <c r="V473" t="s">
        <v>40</v>
      </c>
      <c r="W473" t="s">
        <v>313</v>
      </c>
      <c r="X473" t="s">
        <v>314</v>
      </c>
      <c r="Y473" t="s">
        <v>32</v>
      </c>
      <c r="Z473" t="s">
        <v>27</v>
      </c>
    </row>
    <row r="474" spans="1:26" x14ac:dyDescent="0.25">
      <c r="A474" t="s">
        <v>104</v>
      </c>
      <c r="B474" t="s">
        <v>1041</v>
      </c>
      <c r="C474" t="s">
        <v>45</v>
      </c>
      <c r="D474">
        <v>11</v>
      </c>
      <c r="E474" t="s">
        <v>344</v>
      </c>
      <c r="F474" t="s">
        <v>24</v>
      </c>
      <c r="G474" t="s">
        <v>308</v>
      </c>
      <c r="H474" t="s">
        <v>25</v>
      </c>
      <c r="I474" t="s">
        <v>38</v>
      </c>
      <c r="J474" t="s">
        <v>27</v>
      </c>
      <c r="K474">
        <v>26110</v>
      </c>
      <c r="L474" t="s">
        <v>1054</v>
      </c>
      <c r="M474" t="s">
        <v>28</v>
      </c>
      <c r="N474" t="s">
        <v>392</v>
      </c>
      <c r="O474">
        <v>1</v>
      </c>
      <c r="P474" t="s">
        <v>1111</v>
      </c>
      <c r="Q474" t="s">
        <v>40</v>
      </c>
      <c r="R474" t="s">
        <v>29</v>
      </c>
      <c r="S474" t="s">
        <v>30</v>
      </c>
      <c r="T474" t="s">
        <v>31</v>
      </c>
      <c r="U474">
        <v>0</v>
      </c>
      <c r="V474" t="s">
        <v>40</v>
      </c>
      <c r="W474" t="s">
        <v>313</v>
      </c>
      <c r="X474" t="s">
        <v>314</v>
      </c>
      <c r="Y474" t="s">
        <v>32</v>
      </c>
      <c r="Z474" t="s">
        <v>27</v>
      </c>
    </row>
    <row r="475" spans="1:26" x14ac:dyDescent="0.25">
      <c r="A475" t="s">
        <v>104</v>
      </c>
      <c r="B475" t="s">
        <v>1041</v>
      </c>
      <c r="C475" t="s">
        <v>45</v>
      </c>
      <c r="D475">
        <v>12</v>
      </c>
      <c r="E475" t="s">
        <v>351</v>
      </c>
      <c r="F475" t="s">
        <v>24</v>
      </c>
      <c r="G475" t="s">
        <v>308</v>
      </c>
      <c r="H475" t="s">
        <v>25</v>
      </c>
      <c r="I475" t="s">
        <v>37</v>
      </c>
      <c r="J475" t="s">
        <v>27</v>
      </c>
      <c r="K475">
        <v>33887</v>
      </c>
      <c r="L475" t="s">
        <v>1124</v>
      </c>
      <c r="M475" t="s">
        <v>272</v>
      </c>
      <c r="N475" t="s">
        <v>392</v>
      </c>
      <c r="O475">
        <v>1</v>
      </c>
      <c r="P475" t="s">
        <v>1111</v>
      </c>
      <c r="Q475" t="s">
        <v>40</v>
      </c>
      <c r="R475" t="s">
        <v>29</v>
      </c>
      <c r="S475" t="s">
        <v>30</v>
      </c>
      <c r="T475" t="s">
        <v>31</v>
      </c>
      <c r="U475">
        <v>0</v>
      </c>
      <c r="V475" t="s">
        <v>40</v>
      </c>
      <c r="W475" t="s">
        <v>313</v>
      </c>
      <c r="X475" t="s">
        <v>314</v>
      </c>
      <c r="Y475" t="s">
        <v>1128</v>
      </c>
      <c r="Z475" t="s">
        <v>27</v>
      </c>
    </row>
    <row r="476" spans="1:26" x14ac:dyDescent="0.25">
      <c r="A476" t="s">
        <v>104</v>
      </c>
      <c r="B476" t="s">
        <v>1041</v>
      </c>
      <c r="C476" t="s">
        <v>45</v>
      </c>
      <c r="D476">
        <v>13</v>
      </c>
      <c r="E476" t="s">
        <v>357</v>
      </c>
      <c r="F476" t="s">
        <v>24</v>
      </c>
      <c r="G476" t="s">
        <v>308</v>
      </c>
      <c r="H476" t="s">
        <v>25</v>
      </c>
      <c r="I476" t="s">
        <v>35</v>
      </c>
      <c r="J476" t="s">
        <v>27</v>
      </c>
      <c r="K476">
        <v>32337</v>
      </c>
      <c r="L476" t="s">
        <v>1042</v>
      </c>
      <c r="M476" t="s">
        <v>50</v>
      </c>
      <c r="N476" t="s">
        <v>392</v>
      </c>
      <c r="O476">
        <v>1</v>
      </c>
      <c r="P476" t="s">
        <v>1111</v>
      </c>
      <c r="Q476" t="s">
        <v>40</v>
      </c>
      <c r="R476" t="s">
        <v>29</v>
      </c>
      <c r="S476" t="s">
        <v>30</v>
      </c>
      <c r="T476" t="s">
        <v>31</v>
      </c>
      <c r="U476">
        <v>0</v>
      </c>
      <c r="V476" t="s">
        <v>40</v>
      </c>
      <c r="W476" t="s">
        <v>313</v>
      </c>
      <c r="X476" t="s">
        <v>314</v>
      </c>
      <c r="Y476" t="s">
        <v>1129</v>
      </c>
      <c r="Z476" t="s">
        <v>27</v>
      </c>
    </row>
    <row r="477" spans="1:26" x14ac:dyDescent="0.25">
      <c r="A477" t="s">
        <v>104</v>
      </c>
      <c r="B477" t="s">
        <v>1041</v>
      </c>
      <c r="C477" t="s">
        <v>45</v>
      </c>
      <c r="D477">
        <v>14</v>
      </c>
      <c r="E477" t="s">
        <v>362</v>
      </c>
      <c r="F477" t="s">
        <v>24</v>
      </c>
      <c r="G477" t="s">
        <v>308</v>
      </c>
      <c r="H477" t="s">
        <v>25</v>
      </c>
      <c r="I477" t="s">
        <v>34</v>
      </c>
      <c r="J477" t="s">
        <v>27</v>
      </c>
      <c r="K477">
        <v>27186</v>
      </c>
      <c r="L477" t="s">
        <v>1104</v>
      </c>
      <c r="M477" t="s">
        <v>36</v>
      </c>
      <c r="N477" t="s">
        <v>392</v>
      </c>
      <c r="O477">
        <v>1</v>
      </c>
      <c r="P477" t="s">
        <v>1111</v>
      </c>
      <c r="Q477" t="s">
        <v>40</v>
      </c>
      <c r="R477" t="s">
        <v>29</v>
      </c>
      <c r="S477" t="s">
        <v>30</v>
      </c>
      <c r="T477" t="s">
        <v>31</v>
      </c>
      <c r="U477">
        <v>0</v>
      </c>
      <c r="V477" t="s">
        <v>40</v>
      </c>
      <c r="W477" t="s">
        <v>313</v>
      </c>
      <c r="X477" t="s">
        <v>314</v>
      </c>
      <c r="Y477" t="s">
        <v>1130</v>
      </c>
      <c r="Z477" t="s">
        <v>27</v>
      </c>
    </row>
    <row r="478" spans="1:26" x14ac:dyDescent="0.25">
      <c r="A478" t="s">
        <v>104</v>
      </c>
      <c r="B478" t="s">
        <v>1041</v>
      </c>
      <c r="C478" t="s">
        <v>45</v>
      </c>
      <c r="D478">
        <v>15</v>
      </c>
      <c r="E478" t="s">
        <v>366</v>
      </c>
      <c r="F478" t="s">
        <v>24</v>
      </c>
      <c r="G478" t="s">
        <v>308</v>
      </c>
      <c r="H478" t="s">
        <v>25</v>
      </c>
      <c r="I478" t="s">
        <v>33</v>
      </c>
      <c r="J478" t="s">
        <v>27</v>
      </c>
      <c r="K478">
        <v>26355</v>
      </c>
      <c r="L478" t="s">
        <v>1051</v>
      </c>
      <c r="M478" t="s">
        <v>273</v>
      </c>
      <c r="N478" t="s">
        <v>392</v>
      </c>
      <c r="O478">
        <v>1</v>
      </c>
      <c r="P478" t="s">
        <v>1111</v>
      </c>
      <c r="Q478" t="s">
        <v>40</v>
      </c>
      <c r="R478" t="s">
        <v>29</v>
      </c>
      <c r="S478" t="s">
        <v>30</v>
      </c>
      <c r="T478" t="s">
        <v>31</v>
      </c>
      <c r="U478">
        <v>0</v>
      </c>
      <c r="V478" t="s">
        <v>40</v>
      </c>
      <c r="W478" t="s">
        <v>313</v>
      </c>
      <c r="X478" t="s">
        <v>314</v>
      </c>
      <c r="Y478" t="s">
        <v>1131</v>
      </c>
      <c r="Z478" t="s">
        <v>27</v>
      </c>
    </row>
    <row r="479" spans="1:26" x14ac:dyDescent="0.25">
      <c r="A479" t="s">
        <v>104</v>
      </c>
      <c r="B479" t="s">
        <v>1041</v>
      </c>
      <c r="C479" t="s">
        <v>45</v>
      </c>
      <c r="D479">
        <v>16</v>
      </c>
      <c r="E479" t="s">
        <v>370</v>
      </c>
      <c r="F479" t="s">
        <v>24</v>
      </c>
      <c r="G479" t="s">
        <v>308</v>
      </c>
      <c r="H479" t="s">
        <v>25</v>
      </c>
      <c r="I479" t="s">
        <v>26</v>
      </c>
      <c r="J479" t="s">
        <v>27</v>
      </c>
      <c r="K479">
        <v>33641</v>
      </c>
      <c r="L479" t="s">
        <v>1064</v>
      </c>
      <c r="M479" t="s">
        <v>271</v>
      </c>
      <c r="N479" t="s">
        <v>392</v>
      </c>
      <c r="O479">
        <v>1</v>
      </c>
      <c r="P479" t="s">
        <v>1111</v>
      </c>
      <c r="Q479" t="s">
        <v>40</v>
      </c>
      <c r="R479" t="s">
        <v>29</v>
      </c>
      <c r="S479" t="s">
        <v>30</v>
      </c>
      <c r="T479" t="s">
        <v>31</v>
      </c>
      <c r="U479">
        <v>0</v>
      </c>
      <c r="V479" t="s">
        <v>40</v>
      </c>
      <c r="W479" t="s">
        <v>313</v>
      </c>
      <c r="X479" t="s">
        <v>314</v>
      </c>
      <c r="Y479" t="s">
        <v>32</v>
      </c>
      <c r="Z479" t="s">
        <v>27</v>
      </c>
    </row>
    <row r="480" spans="1:26" x14ac:dyDescent="0.25">
      <c r="A480" t="s">
        <v>104</v>
      </c>
      <c r="B480" t="s">
        <v>1041</v>
      </c>
      <c r="C480" t="s">
        <v>45</v>
      </c>
      <c r="D480">
        <v>17</v>
      </c>
      <c r="E480" t="s">
        <v>375</v>
      </c>
      <c r="F480" t="s">
        <v>24</v>
      </c>
      <c r="G480" t="s">
        <v>308</v>
      </c>
      <c r="H480" t="s">
        <v>39</v>
      </c>
      <c r="I480" t="s">
        <v>27</v>
      </c>
      <c r="J480" t="s">
        <v>27</v>
      </c>
      <c r="K480">
        <v>98065</v>
      </c>
      <c r="L480" t="s">
        <v>1046</v>
      </c>
      <c r="M480" t="s">
        <v>270</v>
      </c>
      <c r="N480" t="s">
        <v>392</v>
      </c>
      <c r="O480">
        <v>1</v>
      </c>
      <c r="P480" t="s">
        <v>1111</v>
      </c>
      <c r="Q480" t="s">
        <v>40</v>
      </c>
      <c r="R480" t="s">
        <v>29</v>
      </c>
      <c r="S480" t="s">
        <v>30</v>
      </c>
      <c r="T480" t="s">
        <v>31</v>
      </c>
      <c r="U480" t="s">
        <v>40</v>
      </c>
      <c r="V480" t="s">
        <v>40</v>
      </c>
      <c r="W480" t="s">
        <v>313</v>
      </c>
      <c r="X480" t="s">
        <v>314</v>
      </c>
      <c r="Y480" t="s">
        <v>1132</v>
      </c>
      <c r="Z480" t="s">
        <v>1133</v>
      </c>
    </row>
    <row r="481" spans="1:26" x14ac:dyDescent="0.25">
      <c r="A481" t="s">
        <v>104</v>
      </c>
      <c r="B481" t="s">
        <v>1041</v>
      </c>
      <c r="C481" t="s">
        <v>45</v>
      </c>
      <c r="D481">
        <v>18</v>
      </c>
      <c r="E481" t="s">
        <v>378</v>
      </c>
      <c r="F481" t="s">
        <v>24</v>
      </c>
      <c r="G481" t="s">
        <v>308</v>
      </c>
      <c r="H481" t="s">
        <v>39</v>
      </c>
      <c r="I481" t="s">
        <v>27</v>
      </c>
      <c r="J481" t="s">
        <v>27</v>
      </c>
      <c r="K481">
        <v>110381</v>
      </c>
      <c r="L481" t="s">
        <v>1046</v>
      </c>
      <c r="M481" t="s">
        <v>270</v>
      </c>
      <c r="N481" t="s">
        <v>392</v>
      </c>
      <c r="O481">
        <v>1</v>
      </c>
      <c r="P481" t="s">
        <v>1111</v>
      </c>
      <c r="Q481" t="s">
        <v>40</v>
      </c>
      <c r="R481" t="s">
        <v>29</v>
      </c>
      <c r="S481" t="s">
        <v>30</v>
      </c>
      <c r="T481" t="s">
        <v>31</v>
      </c>
      <c r="U481" t="s">
        <v>40</v>
      </c>
      <c r="V481" t="s">
        <v>40</v>
      </c>
      <c r="W481" t="s">
        <v>313</v>
      </c>
      <c r="X481" t="s">
        <v>314</v>
      </c>
      <c r="Y481" t="s">
        <v>1134</v>
      </c>
      <c r="Z481" t="s">
        <v>1135</v>
      </c>
    </row>
    <row r="482" spans="1:26" x14ac:dyDescent="0.25">
      <c r="A482" t="s">
        <v>104</v>
      </c>
      <c r="B482" t="s">
        <v>1041</v>
      </c>
      <c r="C482" t="s">
        <v>45</v>
      </c>
      <c r="D482">
        <v>19</v>
      </c>
      <c r="E482" t="s">
        <v>381</v>
      </c>
      <c r="F482" t="s">
        <v>24</v>
      </c>
      <c r="G482" t="s">
        <v>308</v>
      </c>
      <c r="H482" t="s">
        <v>39</v>
      </c>
      <c r="I482" t="s">
        <v>27</v>
      </c>
      <c r="J482" t="s">
        <v>27</v>
      </c>
      <c r="K482">
        <v>100673</v>
      </c>
      <c r="L482" t="s">
        <v>1051</v>
      </c>
      <c r="M482" t="s">
        <v>273</v>
      </c>
      <c r="N482" t="s">
        <v>392</v>
      </c>
      <c r="O482">
        <v>1</v>
      </c>
      <c r="P482" t="s">
        <v>1111</v>
      </c>
      <c r="Q482" t="s">
        <v>40</v>
      </c>
      <c r="R482" t="s">
        <v>29</v>
      </c>
      <c r="S482" t="s">
        <v>30</v>
      </c>
      <c r="T482" t="s">
        <v>31</v>
      </c>
      <c r="U482" t="s">
        <v>40</v>
      </c>
      <c r="V482" t="s">
        <v>40</v>
      </c>
      <c r="W482" t="s">
        <v>313</v>
      </c>
      <c r="X482" t="s">
        <v>314</v>
      </c>
      <c r="Y482" t="s">
        <v>32</v>
      </c>
      <c r="Z482" t="s">
        <v>1136</v>
      </c>
    </row>
    <row r="483" spans="1:26" x14ac:dyDescent="0.25">
      <c r="A483" t="s">
        <v>104</v>
      </c>
      <c r="B483" t="s">
        <v>1041</v>
      </c>
      <c r="C483" t="s">
        <v>45</v>
      </c>
      <c r="D483">
        <v>20</v>
      </c>
      <c r="E483" t="s">
        <v>383</v>
      </c>
      <c r="F483" t="s">
        <v>24</v>
      </c>
      <c r="G483" t="s">
        <v>308</v>
      </c>
      <c r="H483" t="s">
        <v>39</v>
      </c>
      <c r="I483" t="s">
        <v>27</v>
      </c>
      <c r="J483" t="s">
        <v>27</v>
      </c>
      <c r="K483">
        <v>96751</v>
      </c>
      <c r="L483" t="s">
        <v>1042</v>
      </c>
      <c r="M483" t="s">
        <v>50</v>
      </c>
      <c r="N483" t="s">
        <v>392</v>
      </c>
      <c r="O483">
        <v>1</v>
      </c>
      <c r="P483" t="s">
        <v>1111</v>
      </c>
      <c r="Q483" t="s">
        <v>40</v>
      </c>
      <c r="R483" t="s">
        <v>29</v>
      </c>
      <c r="S483" t="s">
        <v>30</v>
      </c>
      <c r="T483" t="s">
        <v>31</v>
      </c>
      <c r="U483" t="s">
        <v>40</v>
      </c>
      <c r="V483" t="s">
        <v>40</v>
      </c>
      <c r="W483" t="s">
        <v>313</v>
      </c>
      <c r="X483" t="s">
        <v>314</v>
      </c>
      <c r="Y483" t="s">
        <v>32</v>
      </c>
      <c r="Z483" t="s">
        <v>1137</v>
      </c>
    </row>
    <row r="484" spans="1:26" x14ac:dyDescent="0.25">
      <c r="A484" t="s">
        <v>104</v>
      </c>
      <c r="B484" t="s">
        <v>1041</v>
      </c>
      <c r="C484" t="s">
        <v>45</v>
      </c>
      <c r="D484">
        <v>21</v>
      </c>
      <c r="E484" t="s">
        <v>386</v>
      </c>
      <c r="F484" t="s">
        <v>24</v>
      </c>
      <c r="G484" t="s">
        <v>308</v>
      </c>
      <c r="H484" t="s">
        <v>39</v>
      </c>
      <c r="I484" t="s">
        <v>27</v>
      </c>
      <c r="J484" t="s">
        <v>27</v>
      </c>
      <c r="K484">
        <v>121151</v>
      </c>
      <c r="L484" t="s">
        <v>1054</v>
      </c>
      <c r="M484" t="s">
        <v>28</v>
      </c>
      <c r="N484" t="s">
        <v>392</v>
      </c>
      <c r="O484">
        <v>1</v>
      </c>
      <c r="P484" t="s">
        <v>1111</v>
      </c>
      <c r="Q484" t="s">
        <v>40</v>
      </c>
      <c r="R484" t="s">
        <v>29</v>
      </c>
      <c r="S484" t="s">
        <v>30</v>
      </c>
      <c r="T484" t="s">
        <v>31</v>
      </c>
      <c r="U484" t="s">
        <v>40</v>
      </c>
      <c r="V484" t="s">
        <v>40</v>
      </c>
      <c r="W484" t="s">
        <v>313</v>
      </c>
      <c r="X484" t="s">
        <v>314</v>
      </c>
      <c r="Y484" t="s">
        <v>32</v>
      </c>
      <c r="Z484" t="s">
        <v>1138</v>
      </c>
    </row>
    <row r="485" spans="1:26" x14ac:dyDescent="0.25">
      <c r="A485" t="s">
        <v>104</v>
      </c>
      <c r="B485" t="s">
        <v>1041</v>
      </c>
      <c r="C485" t="s">
        <v>45</v>
      </c>
      <c r="D485">
        <v>22</v>
      </c>
      <c r="E485" t="s">
        <v>389</v>
      </c>
      <c r="F485" t="s">
        <v>24</v>
      </c>
      <c r="G485" t="s">
        <v>308</v>
      </c>
      <c r="H485" t="s">
        <v>39</v>
      </c>
      <c r="I485" t="s">
        <v>27</v>
      </c>
      <c r="J485" t="s">
        <v>27</v>
      </c>
      <c r="K485">
        <v>120280</v>
      </c>
      <c r="L485" t="s">
        <v>1054</v>
      </c>
      <c r="M485" t="s">
        <v>28</v>
      </c>
      <c r="N485" t="s">
        <v>392</v>
      </c>
      <c r="O485">
        <v>1</v>
      </c>
      <c r="P485" t="s">
        <v>1111</v>
      </c>
      <c r="Q485" t="s">
        <v>40</v>
      </c>
      <c r="R485" t="s">
        <v>29</v>
      </c>
      <c r="S485" t="s">
        <v>30</v>
      </c>
      <c r="T485" t="s">
        <v>31</v>
      </c>
      <c r="U485" t="s">
        <v>40</v>
      </c>
      <c r="V485" t="s">
        <v>40</v>
      </c>
      <c r="W485" t="s">
        <v>313</v>
      </c>
      <c r="X485" t="s">
        <v>314</v>
      </c>
      <c r="Y485" t="s">
        <v>32</v>
      </c>
      <c r="Z485" t="s">
        <v>1139</v>
      </c>
    </row>
    <row r="486" spans="1:26" x14ac:dyDescent="0.25">
      <c r="A486" t="s">
        <v>1140</v>
      </c>
      <c r="B486" t="s">
        <v>1141</v>
      </c>
      <c r="C486" t="s">
        <v>23</v>
      </c>
      <c r="D486">
        <v>1</v>
      </c>
      <c r="E486" t="s">
        <v>307</v>
      </c>
      <c r="F486" t="s">
        <v>24</v>
      </c>
      <c r="G486" t="s">
        <v>308</v>
      </c>
      <c r="H486" t="s">
        <v>39</v>
      </c>
      <c r="I486" t="s">
        <v>27</v>
      </c>
      <c r="J486" t="s">
        <v>27</v>
      </c>
      <c r="K486">
        <v>7506672</v>
      </c>
      <c r="L486" t="s">
        <v>1009</v>
      </c>
      <c r="M486" t="s">
        <v>296</v>
      </c>
      <c r="N486" t="s">
        <v>1142</v>
      </c>
      <c r="O486" t="s">
        <v>40</v>
      </c>
      <c r="P486" t="s">
        <v>1143</v>
      </c>
      <c r="Q486" t="s">
        <v>1144</v>
      </c>
      <c r="R486" t="s">
        <v>29</v>
      </c>
      <c r="S486" t="s">
        <v>30</v>
      </c>
      <c r="T486" t="s">
        <v>31</v>
      </c>
      <c r="U486" t="s">
        <v>40</v>
      </c>
      <c r="V486" t="s">
        <v>40</v>
      </c>
      <c r="W486" t="s">
        <v>313</v>
      </c>
      <c r="X486" t="s">
        <v>314</v>
      </c>
      <c r="Y486" t="s">
        <v>1145</v>
      </c>
      <c r="Z486" t="s">
        <v>27</v>
      </c>
    </row>
    <row r="487" spans="1:26" x14ac:dyDescent="0.25">
      <c r="A487" t="s">
        <v>1140</v>
      </c>
      <c r="B487" t="s">
        <v>1141</v>
      </c>
      <c r="C487" t="s">
        <v>23</v>
      </c>
      <c r="D487">
        <v>2</v>
      </c>
      <c r="E487" t="s">
        <v>315</v>
      </c>
      <c r="F487" t="s">
        <v>24</v>
      </c>
      <c r="G487" t="s">
        <v>308</v>
      </c>
      <c r="H487" t="s">
        <v>39</v>
      </c>
      <c r="I487" t="s">
        <v>27</v>
      </c>
      <c r="J487" t="s">
        <v>27</v>
      </c>
      <c r="K487">
        <v>9895712</v>
      </c>
      <c r="L487" t="s">
        <v>1006</v>
      </c>
      <c r="M487" t="s">
        <v>42</v>
      </c>
      <c r="N487" t="s">
        <v>1146</v>
      </c>
      <c r="O487" t="s">
        <v>40</v>
      </c>
      <c r="P487" t="s">
        <v>1143</v>
      </c>
      <c r="Q487" t="s">
        <v>1147</v>
      </c>
      <c r="R487" t="s">
        <v>29</v>
      </c>
      <c r="S487" t="s">
        <v>30</v>
      </c>
      <c r="T487" t="s">
        <v>31</v>
      </c>
      <c r="U487" t="s">
        <v>40</v>
      </c>
      <c r="V487" t="s">
        <v>40</v>
      </c>
      <c r="W487" t="s">
        <v>313</v>
      </c>
      <c r="X487" t="s">
        <v>314</v>
      </c>
      <c r="Y487" t="s">
        <v>1148</v>
      </c>
      <c r="Z487" t="s">
        <v>27</v>
      </c>
    </row>
    <row r="488" spans="1:26" x14ac:dyDescent="0.25">
      <c r="A488" t="s">
        <v>1140</v>
      </c>
      <c r="B488" t="s">
        <v>1141</v>
      </c>
      <c r="C488" t="s">
        <v>23</v>
      </c>
      <c r="D488">
        <v>3</v>
      </c>
      <c r="E488" t="s">
        <v>319</v>
      </c>
      <c r="F488" t="s">
        <v>24</v>
      </c>
      <c r="G488" t="s">
        <v>308</v>
      </c>
      <c r="H488" t="s">
        <v>39</v>
      </c>
      <c r="I488" t="s">
        <v>27</v>
      </c>
      <c r="J488" t="s">
        <v>27</v>
      </c>
      <c r="K488">
        <v>4742550</v>
      </c>
      <c r="L488" t="s">
        <v>1009</v>
      </c>
      <c r="M488" t="s">
        <v>296</v>
      </c>
      <c r="N488" t="s">
        <v>1149</v>
      </c>
      <c r="O488" t="s">
        <v>40</v>
      </c>
      <c r="P488" t="s">
        <v>1143</v>
      </c>
      <c r="Q488" t="s">
        <v>1150</v>
      </c>
      <c r="R488" t="s">
        <v>29</v>
      </c>
      <c r="S488" t="s">
        <v>30</v>
      </c>
      <c r="T488" t="s">
        <v>31</v>
      </c>
      <c r="U488" t="s">
        <v>40</v>
      </c>
      <c r="V488" t="s">
        <v>40</v>
      </c>
      <c r="W488" t="s">
        <v>313</v>
      </c>
      <c r="X488" t="s">
        <v>314</v>
      </c>
      <c r="Y488" t="s">
        <v>1151</v>
      </c>
      <c r="Z488" t="s">
        <v>27</v>
      </c>
    </row>
    <row r="489" spans="1:26" x14ac:dyDescent="0.25">
      <c r="A489" t="s">
        <v>1140</v>
      </c>
      <c r="B489" t="s">
        <v>1141</v>
      </c>
      <c r="C489" t="s">
        <v>23</v>
      </c>
      <c r="D489">
        <v>4</v>
      </c>
      <c r="E489" t="s">
        <v>322</v>
      </c>
      <c r="F489" t="s">
        <v>24</v>
      </c>
      <c r="G489" t="s">
        <v>308</v>
      </c>
      <c r="H489" t="s">
        <v>39</v>
      </c>
      <c r="I489" t="s">
        <v>27</v>
      </c>
      <c r="J489" t="s">
        <v>27</v>
      </c>
      <c r="K489">
        <v>9101662</v>
      </c>
      <c r="L489" t="s">
        <v>968</v>
      </c>
      <c r="M489" t="s">
        <v>41</v>
      </c>
      <c r="N489" t="s">
        <v>1152</v>
      </c>
      <c r="O489" t="s">
        <v>40</v>
      </c>
      <c r="P489" t="s">
        <v>1143</v>
      </c>
      <c r="Q489" t="s">
        <v>1153</v>
      </c>
      <c r="R489" t="s">
        <v>29</v>
      </c>
      <c r="S489" t="s">
        <v>30</v>
      </c>
      <c r="T489" t="s">
        <v>31</v>
      </c>
      <c r="U489" t="s">
        <v>40</v>
      </c>
      <c r="V489" t="s">
        <v>40</v>
      </c>
      <c r="W489" t="s">
        <v>313</v>
      </c>
      <c r="X489" t="s">
        <v>314</v>
      </c>
      <c r="Y489" t="s">
        <v>1154</v>
      </c>
      <c r="Z489" t="s">
        <v>27</v>
      </c>
    </row>
    <row r="490" spans="1:26" x14ac:dyDescent="0.25">
      <c r="A490" t="s">
        <v>1140</v>
      </c>
      <c r="B490" t="s">
        <v>1141</v>
      </c>
      <c r="C490" t="s">
        <v>23</v>
      </c>
      <c r="D490">
        <v>5</v>
      </c>
      <c r="E490" t="s">
        <v>325</v>
      </c>
      <c r="F490" t="s">
        <v>24</v>
      </c>
      <c r="G490" t="s">
        <v>308</v>
      </c>
      <c r="H490" t="s">
        <v>39</v>
      </c>
      <c r="I490" t="s">
        <v>27</v>
      </c>
      <c r="J490" t="s">
        <v>27</v>
      </c>
      <c r="K490">
        <v>10311572</v>
      </c>
      <c r="L490" t="s">
        <v>1006</v>
      </c>
      <c r="M490" t="s">
        <v>42</v>
      </c>
      <c r="N490" t="s">
        <v>1155</v>
      </c>
      <c r="O490" t="s">
        <v>40</v>
      </c>
      <c r="P490" t="s">
        <v>1143</v>
      </c>
      <c r="Q490" t="s">
        <v>1156</v>
      </c>
      <c r="R490" t="s">
        <v>29</v>
      </c>
      <c r="S490" t="s">
        <v>30</v>
      </c>
      <c r="T490" t="s">
        <v>31</v>
      </c>
      <c r="U490" t="s">
        <v>40</v>
      </c>
      <c r="V490" t="s">
        <v>40</v>
      </c>
      <c r="W490" t="s">
        <v>313</v>
      </c>
      <c r="X490" t="s">
        <v>314</v>
      </c>
      <c r="Y490" t="s">
        <v>1157</v>
      </c>
      <c r="Z490" t="s">
        <v>27</v>
      </c>
    </row>
    <row r="491" spans="1:26" x14ac:dyDescent="0.25">
      <c r="A491" t="s">
        <v>1140</v>
      </c>
      <c r="B491" t="s">
        <v>1141</v>
      </c>
      <c r="C491" t="s">
        <v>23</v>
      </c>
      <c r="D491">
        <v>6</v>
      </c>
      <c r="E491" t="s">
        <v>327</v>
      </c>
      <c r="F491" t="s">
        <v>24</v>
      </c>
      <c r="G491" t="s">
        <v>308</v>
      </c>
      <c r="H491" t="s">
        <v>39</v>
      </c>
      <c r="I491" t="s">
        <v>27</v>
      </c>
      <c r="J491" t="s">
        <v>27</v>
      </c>
      <c r="K491">
        <v>6535625</v>
      </c>
      <c r="L491" t="s">
        <v>968</v>
      </c>
      <c r="M491" t="s">
        <v>41</v>
      </c>
      <c r="N491" t="s">
        <v>1158</v>
      </c>
      <c r="O491" t="s">
        <v>40</v>
      </c>
      <c r="P491" t="s">
        <v>1143</v>
      </c>
      <c r="Q491" t="s">
        <v>1159</v>
      </c>
      <c r="R491" t="s">
        <v>29</v>
      </c>
      <c r="S491" t="s">
        <v>30</v>
      </c>
      <c r="T491" t="s">
        <v>31</v>
      </c>
      <c r="U491" t="s">
        <v>40</v>
      </c>
      <c r="V491" t="s">
        <v>40</v>
      </c>
      <c r="W491" t="s">
        <v>313</v>
      </c>
      <c r="X491" t="s">
        <v>314</v>
      </c>
      <c r="Y491" t="s">
        <v>1160</v>
      </c>
      <c r="Z491" t="s">
        <v>27</v>
      </c>
    </row>
    <row r="492" spans="1:26" x14ac:dyDescent="0.25">
      <c r="A492" t="s">
        <v>1140</v>
      </c>
      <c r="B492" t="s">
        <v>1141</v>
      </c>
      <c r="C492" t="s">
        <v>23</v>
      </c>
      <c r="D492">
        <v>7</v>
      </c>
      <c r="E492" t="s">
        <v>330</v>
      </c>
      <c r="F492" t="s">
        <v>24</v>
      </c>
      <c r="G492" t="s">
        <v>308</v>
      </c>
      <c r="H492" t="s">
        <v>39</v>
      </c>
      <c r="I492" t="s">
        <v>27</v>
      </c>
      <c r="J492" t="s">
        <v>27</v>
      </c>
      <c r="K492">
        <v>4259351</v>
      </c>
      <c r="L492" t="s">
        <v>968</v>
      </c>
      <c r="M492" t="s">
        <v>41</v>
      </c>
      <c r="N492" t="s">
        <v>1161</v>
      </c>
      <c r="O492" t="s">
        <v>40</v>
      </c>
      <c r="P492" t="s">
        <v>1143</v>
      </c>
      <c r="Q492" t="s">
        <v>1162</v>
      </c>
      <c r="R492" t="s">
        <v>29</v>
      </c>
      <c r="S492" t="s">
        <v>30</v>
      </c>
      <c r="T492" t="s">
        <v>31</v>
      </c>
      <c r="U492" t="s">
        <v>40</v>
      </c>
      <c r="V492" t="s">
        <v>40</v>
      </c>
      <c r="W492" t="s">
        <v>313</v>
      </c>
      <c r="X492" t="s">
        <v>314</v>
      </c>
      <c r="Y492" t="s">
        <v>1163</v>
      </c>
      <c r="Z492" t="s">
        <v>27</v>
      </c>
    </row>
    <row r="493" spans="1:26" x14ac:dyDescent="0.25">
      <c r="A493" t="s">
        <v>1140</v>
      </c>
      <c r="B493" t="s">
        <v>1141</v>
      </c>
      <c r="C493" t="s">
        <v>23</v>
      </c>
      <c r="D493">
        <v>8</v>
      </c>
      <c r="E493" t="s">
        <v>333</v>
      </c>
      <c r="F493" t="s">
        <v>24</v>
      </c>
      <c r="G493" t="s">
        <v>308</v>
      </c>
      <c r="H493" t="s">
        <v>39</v>
      </c>
      <c r="I493" t="s">
        <v>27</v>
      </c>
      <c r="J493" t="s">
        <v>27</v>
      </c>
      <c r="K493">
        <v>4917217</v>
      </c>
      <c r="L493" t="s">
        <v>1006</v>
      </c>
      <c r="M493" t="s">
        <v>42</v>
      </c>
      <c r="N493" t="s">
        <v>1164</v>
      </c>
      <c r="O493" t="s">
        <v>40</v>
      </c>
      <c r="P493" t="s">
        <v>1143</v>
      </c>
      <c r="Q493" t="s">
        <v>1165</v>
      </c>
      <c r="R493" t="s">
        <v>29</v>
      </c>
      <c r="S493" t="s">
        <v>30</v>
      </c>
      <c r="T493" t="s">
        <v>31</v>
      </c>
      <c r="U493" t="s">
        <v>40</v>
      </c>
      <c r="V493" t="s">
        <v>40</v>
      </c>
      <c r="W493" t="s">
        <v>313</v>
      </c>
      <c r="X493" t="s">
        <v>314</v>
      </c>
      <c r="Y493" t="s">
        <v>1166</v>
      </c>
      <c r="Z493" t="s">
        <v>27</v>
      </c>
    </row>
    <row r="494" spans="1:26" x14ac:dyDescent="0.25">
      <c r="A494" t="s">
        <v>1140</v>
      </c>
      <c r="B494" t="s">
        <v>1141</v>
      </c>
      <c r="C494" t="s">
        <v>23</v>
      </c>
      <c r="D494">
        <v>9</v>
      </c>
      <c r="E494" t="s">
        <v>335</v>
      </c>
      <c r="F494" t="s">
        <v>24</v>
      </c>
      <c r="G494" t="s">
        <v>308</v>
      </c>
      <c r="H494" t="s">
        <v>39</v>
      </c>
      <c r="I494" t="s">
        <v>27</v>
      </c>
      <c r="J494" t="s">
        <v>27</v>
      </c>
      <c r="K494">
        <v>3643385</v>
      </c>
      <c r="L494" t="s">
        <v>1009</v>
      </c>
      <c r="M494" t="s">
        <v>296</v>
      </c>
      <c r="N494" t="s">
        <v>1167</v>
      </c>
      <c r="O494" t="s">
        <v>40</v>
      </c>
      <c r="P494" t="s">
        <v>1143</v>
      </c>
      <c r="Q494" t="s">
        <v>1168</v>
      </c>
      <c r="R494" t="s">
        <v>29</v>
      </c>
      <c r="S494" t="s">
        <v>30</v>
      </c>
      <c r="T494" t="s">
        <v>31</v>
      </c>
      <c r="U494" t="s">
        <v>40</v>
      </c>
      <c r="V494" t="s">
        <v>40</v>
      </c>
      <c r="W494" t="s">
        <v>313</v>
      </c>
      <c r="X494" t="s">
        <v>314</v>
      </c>
      <c r="Y494" t="s">
        <v>1169</v>
      </c>
      <c r="Z494" t="s">
        <v>27</v>
      </c>
    </row>
    <row r="495" spans="1:26" x14ac:dyDescent="0.25">
      <c r="A495" t="s">
        <v>1140</v>
      </c>
      <c r="B495" t="s">
        <v>1141</v>
      </c>
      <c r="C495" t="s">
        <v>23</v>
      </c>
      <c r="D495">
        <v>10</v>
      </c>
      <c r="E495" t="s">
        <v>337</v>
      </c>
      <c r="F495" t="s">
        <v>24</v>
      </c>
      <c r="G495" t="s">
        <v>308</v>
      </c>
      <c r="H495" t="s">
        <v>338</v>
      </c>
      <c r="I495" t="s">
        <v>339</v>
      </c>
      <c r="J495" t="s">
        <v>27</v>
      </c>
      <c r="K495">
        <v>4557727</v>
      </c>
      <c r="L495" t="s">
        <v>1170</v>
      </c>
      <c r="M495" t="s">
        <v>105</v>
      </c>
      <c r="N495" t="s">
        <v>1171</v>
      </c>
      <c r="O495" t="s">
        <v>1172</v>
      </c>
      <c r="P495" t="s">
        <v>1143</v>
      </c>
      <c r="Q495" t="s">
        <v>1173</v>
      </c>
      <c r="R495" t="s">
        <v>29</v>
      </c>
      <c r="S495" t="s">
        <v>30</v>
      </c>
      <c r="T495" t="s">
        <v>31</v>
      </c>
      <c r="U495" t="s">
        <v>1174</v>
      </c>
      <c r="V495" t="s">
        <v>40</v>
      </c>
      <c r="W495" t="s">
        <v>313</v>
      </c>
      <c r="X495" t="s">
        <v>314</v>
      </c>
      <c r="Y495" t="s">
        <v>1175</v>
      </c>
      <c r="Z495" t="s">
        <v>27</v>
      </c>
    </row>
    <row r="496" spans="1:26" x14ac:dyDescent="0.25">
      <c r="A496" t="s">
        <v>1140</v>
      </c>
      <c r="B496" t="s">
        <v>1141</v>
      </c>
      <c r="C496" t="s">
        <v>23</v>
      </c>
      <c r="D496">
        <v>11</v>
      </c>
      <c r="E496" t="s">
        <v>344</v>
      </c>
      <c r="F496" t="s">
        <v>24</v>
      </c>
      <c r="G496" t="s">
        <v>308</v>
      </c>
      <c r="H496" t="s">
        <v>25</v>
      </c>
      <c r="I496" t="s">
        <v>38</v>
      </c>
      <c r="J496" t="s">
        <v>27</v>
      </c>
      <c r="K496">
        <v>27683356</v>
      </c>
      <c r="L496" t="s">
        <v>1176</v>
      </c>
      <c r="M496" t="s">
        <v>258</v>
      </c>
      <c r="N496" t="s">
        <v>1177</v>
      </c>
      <c r="O496">
        <v>3162</v>
      </c>
      <c r="P496" t="s">
        <v>1143</v>
      </c>
      <c r="Q496" t="s">
        <v>1178</v>
      </c>
      <c r="R496" t="s">
        <v>29</v>
      </c>
      <c r="S496" t="s">
        <v>30</v>
      </c>
      <c r="T496" t="s">
        <v>31</v>
      </c>
      <c r="U496" t="s">
        <v>1035</v>
      </c>
      <c r="V496" t="s">
        <v>40</v>
      </c>
      <c r="W496" t="s">
        <v>313</v>
      </c>
      <c r="X496" t="s">
        <v>314</v>
      </c>
      <c r="Y496" t="s">
        <v>1179</v>
      </c>
      <c r="Z496" t="s">
        <v>27</v>
      </c>
    </row>
    <row r="497" spans="1:26" x14ac:dyDescent="0.25">
      <c r="A497" t="s">
        <v>1140</v>
      </c>
      <c r="B497" t="s">
        <v>1141</v>
      </c>
      <c r="C497" t="s">
        <v>23</v>
      </c>
      <c r="D497">
        <v>12</v>
      </c>
      <c r="E497" t="s">
        <v>351</v>
      </c>
      <c r="F497" t="s">
        <v>24</v>
      </c>
      <c r="G497" t="s">
        <v>308</v>
      </c>
      <c r="H497" t="s">
        <v>25</v>
      </c>
      <c r="I497" t="s">
        <v>37</v>
      </c>
      <c r="J497" t="s">
        <v>27</v>
      </c>
      <c r="K497">
        <v>16498823</v>
      </c>
      <c r="L497" t="s">
        <v>1176</v>
      </c>
      <c r="M497" t="s">
        <v>258</v>
      </c>
      <c r="N497" t="s">
        <v>1180</v>
      </c>
      <c r="O497">
        <v>1581</v>
      </c>
      <c r="P497" t="s">
        <v>1143</v>
      </c>
      <c r="Q497" t="s">
        <v>1181</v>
      </c>
      <c r="R497" t="s">
        <v>29</v>
      </c>
      <c r="S497" t="s">
        <v>30</v>
      </c>
      <c r="T497" t="s">
        <v>31</v>
      </c>
      <c r="U497" t="s">
        <v>1182</v>
      </c>
      <c r="V497" t="s">
        <v>40</v>
      </c>
      <c r="W497" t="s">
        <v>313</v>
      </c>
      <c r="X497" t="s">
        <v>314</v>
      </c>
      <c r="Y497" t="s">
        <v>1183</v>
      </c>
      <c r="Z497" t="s">
        <v>27</v>
      </c>
    </row>
    <row r="498" spans="1:26" x14ac:dyDescent="0.25">
      <c r="A498" t="s">
        <v>1140</v>
      </c>
      <c r="B498" t="s">
        <v>1141</v>
      </c>
      <c r="C498" t="s">
        <v>23</v>
      </c>
      <c r="D498">
        <v>13</v>
      </c>
      <c r="E498" t="s">
        <v>357</v>
      </c>
      <c r="F498" t="s">
        <v>24</v>
      </c>
      <c r="G498" t="s">
        <v>308</v>
      </c>
      <c r="H498" t="s">
        <v>25</v>
      </c>
      <c r="I498" t="s">
        <v>35</v>
      </c>
      <c r="J498" t="s">
        <v>27</v>
      </c>
      <c r="K498">
        <v>8668109</v>
      </c>
      <c r="L498" t="s">
        <v>1184</v>
      </c>
      <c r="M498" t="s">
        <v>108</v>
      </c>
      <c r="N498" t="s">
        <v>1185</v>
      </c>
      <c r="O498" t="s">
        <v>1172</v>
      </c>
      <c r="P498" t="s">
        <v>1143</v>
      </c>
      <c r="Q498" t="s">
        <v>1186</v>
      </c>
      <c r="R498" t="s">
        <v>29</v>
      </c>
      <c r="S498" t="s">
        <v>30</v>
      </c>
      <c r="T498" t="s">
        <v>31</v>
      </c>
      <c r="U498" t="s">
        <v>1187</v>
      </c>
      <c r="V498" t="s">
        <v>40</v>
      </c>
      <c r="W498" t="s">
        <v>313</v>
      </c>
      <c r="X498" t="s">
        <v>314</v>
      </c>
      <c r="Y498" t="s">
        <v>1188</v>
      </c>
      <c r="Z498" t="s">
        <v>27</v>
      </c>
    </row>
    <row r="499" spans="1:26" x14ac:dyDescent="0.25">
      <c r="A499" t="s">
        <v>1140</v>
      </c>
      <c r="B499" t="s">
        <v>1141</v>
      </c>
      <c r="C499" t="s">
        <v>23</v>
      </c>
      <c r="D499">
        <v>14</v>
      </c>
      <c r="E499" t="s">
        <v>362</v>
      </c>
      <c r="F499" t="s">
        <v>24</v>
      </c>
      <c r="G499" t="s">
        <v>308</v>
      </c>
      <c r="H499" t="s">
        <v>25</v>
      </c>
      <c r="I499" t="s">
        <v>34</v>
      </c>
      <c r="J499" t="s">
        <v>27</v>
      </c>
      <c r="K499">
        <v>4495140</v>
      </c>
      <c r="L499" t="s">
        <v>1184</v>
      </c>
      <c r="M499" t="s">
        <v>108</v>
      </c>
      <c r="N499" t="s">
        <v>1189</v>
      </c>
      <c r="O499" t="s">
        <v>1190</v>
      </c>
      <c r="P499" t="s">
        <v>1143</v>
      </c>
      <c r="Q499" t="s">
        <v>1191</v>
      </c>
      <c r="R499" t="s">
        <v>29</v>
      </c>
      <c r="S499" t="s">
        <v>30</v>
      </c>
      <c r="T499" t="s">
        <v>31</v>
      </c>
      <c r="U499" t="s">
        <v>1192</v>
      </c>
      <c r="V499" t="s">
        <v>40</v>
      </c>
      <c r="W499" t="s">
        <v>313</v>
      </c>
      <c r="X499" t="s">
        <v>314</v>
      </c>
      <c r="Y499" t="s">
        <v>1193</v>
      </c>
      <c r="Z499" t="s">
        <v>27</v>
      </c>
    </row>
    <row r="500" spans="1:26" x14ac:dyDescent="0.25">
      <c r="A500" t="s">
        <v>1140</v>
      </c>
      <c r="B500" t="s">
        <v>1141</v>
      </c>
      <c r="C500" t="s">
        <v>23</v>
      </c>
      <c r="D500">
        <v>15</v>
      </c>
      <c r="E500" t="s">
        <v>366</v>
      </c>
      <c r="F500" t="s">
        <v>24</v>
      </c>
      <c r="G500" t="s">
        <v>308</v>
      </c>
      <c r="H500" t="s">
        <v>25</v>
      </c>
      <c r="I500" t="s">
        <v>33</v>
      </c>
      <c r="J500" t="s">
        <v>27</v>
      </c>
      <c r="K500">
        <v>2016476</v>
      </c>
      <c r="L500" t="s">
        <v>1176</v>
      </c>
      <c r="M500" t="s">
        <v>258</v>
      </c>
      <c r="N500" t="s">
        <v>1194</v>
      </c>
      <c r="O500" t="s">
        <v>1195</v>
      </c>
      <c r="P500" t="s">
        <v>1143</v>
      </c>
      <c r="Q500" t="s">
        <v>711</v>
      </c>
      <c r="R500" t="s">
        <v>29</v>
      </c>
      <c r="S500" t="s">
        <v>30</v>
      </c>
      <c r="T500" t="s">
        <v>31</v>
      </c>
      <c r="U500" t="s">
        <v>1196</v>
      </c>
      <c r="V500" t="s">
        <v>40</v>
      </c>
      <c r="W500" t="s">
        <v>313</v>
      </c>
      <c r="X500" t="s">
        <v>314</v>
      </c>
      <c r="Y500" t="s">
        <v>1197</v>
      </c>
      <c r="Z500" t="s">
        <v>27</v>
      </c>
    </row>
    <row r="501" spans="1:26" x14ac:dyDescent="0.25">
      <c r="A501" t="s">
        <v>1140</v>
      </c>
      <c r="B501" t="s">
        <v>1141</v>
      </c>
      <c r="C501" t="s">
        <v>23</v>
      </c>
      <c r="D501">
        <v>16</v>
      </c>
      <c r="E501" t="s">
        <v>370</v>
      </c>
      <c r="F501" t="s">
        <v>24</v>
      </c>
      <c r="G501" t="s">
        <v>308</v>
      </c>
      <c r="H501" t="s">
        <v>25</v>
      </c>
      <c r="I501" t="s">
        <v>26</v>
      </c>
      <c r="J501" t="s">
        <v>27</v>
      </c>
      <c r="K501">
        <v>690181</v>
      </c>
      <c r="L501" t="s">
        <v>968</v>
      </c>
      <c r="M501" t="s">
        <v>41</v>
      </c>
      <c r="N501" t="s">
        <v>1198</v>
      </c>
      <c r="O501">
        <v>99</v>
      </c>
      <c r="P501" t="s">
        <v>1143</v>
      </c>
      <c r="Q501" t="s">
        <v>1199</v>
      </c>
      <c r="R501" t="s">
        <v>29</v>
      </c>
      <c r="S501" t="s">
        <v>30</v>
      </c>
      <c r="T501" t="s">
        <v>31</v>
      </c>
      <c r="U501" t="s">
        <v>1200</v>
      </c>
      <c r="V501" t="s">
        <v>40</v>
      </c>
      <c r="W501" t="s">
        <v>313</v>
      </c>
      <c r="X501" t="s">
        <v>314</v>
      </c>
      <c r="Y501" t="s">
        <v>1201</v>
      </c>
      <c r="Z501" t="s">
        <v>27</v>
      </c>
    </row>
    <row r="502" spans="1:26" x14ac:dyDescent="0.25">
      <c r="A502" t="s">
        <v>1140</v>
      </c>
      <c r="B502" t="s">
        <v>1141</v>
      </c>
      <c r="C502" t="s">
        <v>23</v>
      </c>
      <c r="D502">
        <v>17</v>
      </c>
      <c r="E502" t="s">
        <v>375</v>
      </c>
      <c r="F502" t="s">
        <v>24</v>
      </c>
      <c r="G502" t="s">
        <v>308</v>
      </c>
      <c r="H502" t="s">
        <v>39</v>
      </c>
      <c r="I502" t="s">
        <v>27</v>
      </c>
      <c r="J502" t="s">
        <v>27</v>
      </c>
      <c r="K502">
        <v>6877018</v>
      </c>
      <c r="L502" t="s">
        <v>1006</v>
      </c>
      <c r="M502" t="s">
        <v>42</v>
      </c>
      <c r="N502" t="s">
        <v>1202</v>
      </c>
      <c r="O502" t="s">
        <v>40</v>
      </c>
      <c r="P502" t="s">
        <v>1143</v>
      </c>
      <c r="Q502" t="s">
        <v>1186</v>
      </c>
      <c r="R502" t="s">
        <v>29</v>
      </c>
      <c r="S502" t="s">
        <v>30</v>
      </c>
      <c r="T502" t="s">
        <v>31</v>
      </c>
      <c r="U502" t="s">
        <v>40</v>
      </c>
      <c r="V502" t="s">
        <v>40</v>
      </c>
      <c r="W502" t="s">
        <v>313</v>
      </c>
      <c r="X502" t="s">
        <v>314</v>
      </c>
      <c r="Y502" t="s">
        <v>1203</v>
      </c>
      <c r="Z502" t="s">
        <v>27</v>
      </c>
    </row>
    <row r="503" spans="1:26" x14ac:dyDescent="0.25">
      <c r="A503" t="s">
        <v>1140</v>
      </c>
      <c r="B503" t="s">
        <v>1141</v>
      </c>
      <c r="C503" t="s">
        <v>23</v>
      </c>
      <c r="D503">
        <v>18</v>
      </c>
      <c r="E503" t="s">
        <v>378</v>
      </c>
      <c r="F503" t="s">
        <v>24</v>
      </c>
      <c r="G503" t="s">
        <v>308</v>
      </c>
      <c r="H503" t="s">
        <v>39</v>
      </c>
      <c r="I503" t="s">
        <v>27</v>
      </c>
      <c r="J503" t="s">
        <v>27</v>
      </c>
      <c r="K503">
        <v>6639236</v>
      </c>
      <c r="L503" t="s">
        <v>1009</v>
      </c>
      <c r="M503" t="s">
        <v>296</v>
      </c>
      <c r="N503" t="s">
        <v>1204</v>
      </c>
      <c r="O503" t="s">
        <v>40</v>
      </c>
      <c r="P503" t="s">
        <v>1143</v>
      </c>
      <c r="Q503" t="s">
        <v>1205</v>
      </c>
      <c r="R503" t="s">
        <v>29</v>
      </c>
      <c r="S503" t="s">
        <v>30</v>
      </c>
      <c r="T503" t="s">
        <v>31</v>
      </c>
      <c r="U503" t="s">
        <v>40</v>
      </c>
      <c r="V503" t="s">
        <v>40</v>
      </c>
      <c r="W503" t="s">
        <v>313</v>
      </c>
      <c r="X503" t="s">
        <v>314</v>
      </c>
      <c r="Y503" t="s">
        <v>1206</v>
      </c>
      <c r="Z503" t="s">
        <v>27</v>
      </c>
    </row>
    <row r="504" spans="1:26" x14ac:dyDescent="0.25">
      <c r="A504" t="s">
        <v>1140</v>
      </c>
      <c r="B504" t="s">
        <v>1141</v>
      </c>
      <c r="C504" t="s">
        <v>23</v>
      </c>
      <c r="D504">
        <v>19</v>
      </c>
      <c r="E504" t="s">
        <v>381</v>
      </c>
      <c r="F504" t="s">
        <v>24</v>
      </c>
      <c r="G504" t="s">
        <v>308</v>
      </c>
      <c r="H504" t="s">
        <v>39</v>
      </c>
      <c r="I504" t="s">
        <v>27</v>
      </c>
      <c r="J504" t="s">
        <v>27</v>
      </c>
      <c r="K504">
        <v>6797061</v>
      </c>
      <c r="L504" t="s">
        <v>1009</v>
      </c>
      <c r="M504" t="s">
        <v>296</v>
      </c>
      <c r="N504" t="s">
        <v>1207</v>
      </c>
      <c r="O504" t="s">
        <v>40</v>
      </c>
      <c r="P504" t="s">
        <v>1143</v>
      </c>
      <c r="Q504" t="s">
        <v>1208</v>
      </c>
      <c r="R504" t="s">
        <v>29</v>
      </c>
      <c r="S504" t="s">
        <v>30</v>
      </c>
      <c r="T504" t="s">
        <v>31</v>
      </c>
      <c r="U504" t="s">
        <v>40</v>
      </c>
      <c r="V504" t="s">
        <v>40</v>
      </c>
      <c r="W504" t="s">
        <v>313</v>
      </c>
      <c r="X504" t="s">
        <v>314</v>
      </c>
      <c r="Y504" t="s">
        <v>1209</v>
      </c>
      <c r="Z504" t="s">
        <v>27</v>
      </c>
    </row>
    <row r="505" spans="1:26" x14ac:dyDescent="0.25">
      <c r="A505" t="s">
        <v>1140</v>
      </c>
      <c r="B505" t="s">
        <v>1141</v>
      </c>
      <c r="C505" t="s">
        <v>23</v>
      </c>
      <c r="D505">
        <v>20</v>
      </c>
      <c r="E505" t="s">
        <v>383</v>
      </c>
      <c r="F505" t="s">
        <v>24</v>
      </c>
      <c r="G505" t="s">
        <v>308</v>
      </c>
      <c r="H505" t="s">
        <v>39</v>
      </c>
      <c r="I505" t="s">
        <v>27</v>
      </c>
      <c r="J505" t="s">
        <v>27</v>
      </c>
      <c r="K505">
        <v>6681260</v>
      </c>
      <c r="L505" t="s">
        <v>1006</v>
      </c>
      <c r="M505" t="s">
        <v>42</v>
      </c>
      <c r="N505" t="s">
        <v>1210</v>
      </c>
      <c r="O505" t="s">
        <v>40</v>
      </c>
      <c r="P505" t="s">
        <v>1143</v>
      </c>
      <c r="Q505" t="s">
        <v>1211</v>
      </c>
      <c r="R505" t="s">
        <v>29</v>
      </c>
      <c r="S505" t="s">
        <v>30</v>
      </c>
      <c r="T505" t="s">
        <v>31</v>
      </c>
      <c r="U505" t="s">
        <v>40</v>
      </c>
      <c r="V505" t="s">
        <v>40</v>
      </c>
      <c r="W505" t="s">
        <v>313</v>
      </c>
      <c r="X505" t="s">
        <v>314</v>
      </c>
      <c r="Y505" t="s">
        <v>1212</v>
      </c>
      <c r="Z505" t="s">
        <v>27</v>
      </c>
    </row>
    <row r="506" spans="1:26" x14ac:dyDescent="0.25">
      <c r="A506" t="s">
        <v>1140</v>
      </c>
      <c r="B506" t="s">
        <v>1141</v>
      </c>
      <c r="C506" t="s">
        <v>23</v>
      </c>
      <c r="D506">
        <v>21</v>
      </c>
      <c r="E506" t="s">
        <v>386</v>
      </c>
      <c r="F506" t="s">
        <v>24</v>
      </c>
      <c r="G506" t="s">
        <v>308</v>
      </c>
      <c r="H506" t="s">
        <v>39</v>
      </c>
      <c r="I506" t="s">
        <v>27</v>
      </c>
      <c r="J506" t="s">
        <v>27</v>
      </c>
      <c r="K506">
        <v>6529826</v>
      </c>
      <c r="L506" t="s">
        <v>1006</v>
      </c>
      <c r="M506" t="s">
        <v>42</v>
      </c>
      <c r="N506" t="s">
        <v>1213</v>
      </c>
      <c r="O506" t="s">
        <v>40</v>
      </c>
      <c r="P506" t="s">
        <v>1143</v>
      </c>
      <c r="Q506" t="s">
        <v>1214</v>
      </c>
      <c r="R506" t="s">
        <v>29</v>
      </c>
      <c r="S506" t="s">
        <v>30</v>
      </c>
      <c r="T506" t="s">
        <v>31</v>
      </c>
      <c r="U506" t="s">
        <v>40</v>
      </c>
      <c r="V506" t="s">
        <v>40</v>
      </c>
      <c r="W506" t="s">
        <v>313</v>
      </c>
      <c r="X506" t="s">
        <v>314</v>
      </c>
      <c r="Y506" t="s">
        <v>1215</v>
      </c>
      <c r="Z506" t="s">
        <v>27</v>
      </c>
    </row>
    <row r="507" spans="1:26" x14ac:dyDescent="0.25">
      <c r="A507" t="s">
        <v>1140</v>
      </c>
      <c r="B507" t="s">
        <v>1141</v>
      </c>
      <c r="C507" t="s">
        <v>23</v>
      </c>
      <c r="D507">
        <v>22</v>
      </c>
      <c r="E507" t="s">
        <v>389</v>
      </c>
      <c r="F507" t="s">
        <v>24</v>
      </c>
      <c r="G507" t="s">
        <v>308</v>
      </c>
      <c r="H507" t="s">
        <v>39</v>
      </c>
      <c r="I507" t="s">
        <v>27</v>
      </c>
      <c r="J507" t="s">
        <v>27</v>
      </c>
      <c r="K507">
        <v>5616194</v>
      </c>
      <c r="L507" t="s">
        <v>1006</v>
      </c>
      <c r="M507" t="s">
        <v>42</v>
      </c>
      <c r="N507" t="s">
        <v>1216</v>
      </c>
      <c r="O507" t="s">
        <v>40</v>
      </c>
      <c r="P507" t="s">
        <v>1143</v>
      </c>
      <c r="Q507" t="s">
        <v>1217</v>
      </c>
      <c r="R507" t="s">
        <v>29</v>
      </c>
      <c r="S507" t="s">
        <v>30</v>
      </c>
      <c r="T507" t="s">
        <v>31</v>
      </c>
      <c r="U507" t="s">
        <v>40</v>
      </c>
      <c r="V507" t="s">
        <v>40</v>
      </c>
      <c r="W507" t="s">
        <v>313</v>
      </c>
      <c r="X507" t="s">
        <v>314</v>
      </c>
      <c r="Y507" t="s">
        <v>1218</v>
      </c>
      <c r="Z507" t="s">
        <v>27</v>
      </c>
    </row>
    <row r="508" spans="1:26" x14ac:dyDescent="0.25">
      <c r="A508" t="s">
        <v>1219</v>
      </c>
      <c r="B508" t="s">
        <v>1141</v>
      </c>
      <c r="C508" t="s">
        <v>45</v>
      </c>
      <c r="D508">
        <v>1</v>
      </c>
      <c r="E508" t="s">
        <v>307</v>
      </c>
      <c r="F508" t="s">
        <v>24</v>
      </c>
      <c r="G508" t="s">
        <v>308</v>
      </c>
      <c r="H508" t="s">
        <v>39</v>
      </c>
      <c r="I508" t="s">
        <v>27</v>
      </c>
      <c r="J508" t="s">
        <v>27</v>
      </c>
      <c r="K508">
        <v>38437476</v>
      </c>
      <c r="L508" t="s">
        <v>1009</v>
      </c>
      <c r="M508" t="s">
        <v>296</v>
      </c>
      <c r="N508" t="s">
        <v>392</v>
      </c>
      <c r="O508">
        <v>1</v>
      </c>
      <c r="P508" t="s">
        <v>1220</v>
      </c>
      <c r="Q508" t="s">
        <v>40</v>
      </c>
      <c r="R508" t="s">
        <v>29</v>
      </c>
      <c r="S508" t="s">
        <v>30</v>
      </c>
      <c r="T508" t="s">
        <v>31</v>
      </c>
      <c r="U508" t="s">
        <v>40</v>
      </c>
      <c r="V508" t="s">
        <v>40</v>
      </c>
      <c r="W508" t="s">
        <v>313</v>
      </c>
      <c r="X508" t="s">
        <v>314</v>
      </c>
      <c r="Y508" t="s">
        <v>1221</v>
      </c>
      <c r="Z508" t="s">
        <v>27</v>
      </c>
    </row>
    <row r="509" spans="1:26" x14ac:dyDescent="0.25">
      <c r="A509" t="s">
        <v>1219</v>
      </c>
      <c r="B509" t="s">
        <v>1141</v>
      </c>
      <c r="C509" t="s">
        <v>45</v>
      </c>
      <c r="D509">
        <v>2</v>
      </c>
      <c r="E509" t="s">
        <v>315</v>
      </c>
      <c r="F509" t="s">
        <v>24</v>
      </c>
      <c r="G509" t="s">
        <v>308</v>
      </c>
      <c r="H509" t="s">
        <v>39</v>
      </c>
      <c r="I509" t="s">
        <v>27</v>
      </c>
      <c r="J509" t="s">
        <v>27</v>
      </c>
      <c r="K509">
        <v>35439725</v>
      </c>
      <c r="L509" t="s">
        <v>1006</v>
      </c>
      <c r="M509" t="s">
        <v>42</v>
      </c>
      <c r="N509" t="s">
        <v>392</v>
      </c>
      <c r="O509">
        <v>1</v>
      </c>
      <c r="P509" t="s">
        <v>1220</v>
      </c>
      <c r="Q509" t="s">
        <v>40</v>
      </c>
      <c r="R509" t="s">
        <v>29</v>
      </c>
      <c r="S509" t="s">
        <v>30</v>
      </c>
      <c r="T509" t="s">
        <v>31</v>
      </c>
      <c r="U509" t="s">
        <v>40</v>
      </c>
      <c r="V509" t="s">
        <v>40</v>
      </c>
      <c r="W509" t="s">
        <v>313</v>
      </c>
      <c r="X509" t="s">
        <v>314</v>
      </c>
      <c r="Y509" t="s">
        <v>1222</v>
      </c>
      <c r="Z509" t="s">
        <v>27</v>
      </c>
    </row>
    <row r="510" spans="1:26" x14ac:dyDescent="0.25">
      <c r="A510" t="s">
        <v>1219</v>
      </c>
      <c r="B510" t="s">
        <v>1141</v>
      </c>
      <c r="C510" t="s">
        <v>45</v>
      </c>
      <c r="D510">
        <v>3</v>
      </c>
      <c r="E510" t="s">
        <v>319</v>
      </c>
      <c r="F510" t="s">
        <v>24</v>
      </c>
      <c r="G510" t="s">
        <v>308</v>
      </c>
      <c r="H510" t="s">
        <v>39</v>
      </c>
      <c r="I510" t="s">
        <v>27</v>
      </c>
      <c r="J510" t="s">
        <v>27</v>
      </c>
      <c r="K510">
        <v>42965505</v>
      </c>
      <c r="L510" t="s">
        <v>1223</v>
      </c>
      <c r="M510" t="s">
        <v>278</v>
      </c>
      <c r="N510" t="s">
        <v>392</v>
      </c>
      <c r="O510">
        <v>1</v>
      </c>
      <c r="P510" t="s">
        <v>1220</v>
      </c>
      <c r="Q510" t="s">
        <v>40</v>
      </c>
      <c r="R510" t="s">
        <v>29</v>
      </c>
      <c r="S510" t="s">
        <v>30</v>
      </c>
      <c r="T510" t="s">
        <v>31</v>
      </c>
      <c r="U510" t="s">
        <v>40</v>
      </c>
      <c r="V510" t="s">
        <v>40</v>
      </c>
      <c r="W510" t="s">
        <v>313</v>
      </c>
      <c r="X510" t="s">
        <v>314</v>
      </c>
      <c r="Y510" t="s">
        <v>1224</v>
      </c>
      <c r="Z510" t="s">
        <v>27</v>
      </c>
    </row>
    <row r="511" spans="1:26" x14ac:dyDescent="0.25">
      <c r="A511" t="s">
        <v>1219</v>
      </c>
      <c r="B511" t="s">
        <v>1141</v>
      </c>
      <c r="C511" t="s">
        <v>45</v>
      </c>
      <c r="D511">
        <v>4</v>
      </c>
      <c r="E511" t="s">
        <v>322</v>
      </c>
      <c r="F511" t="s">
        <v>24</v>
      </c>
      <c r="G511" t="s">
        <v>308</v>
      </c>
      <c r="H511" t="s">
        <v>39</v>
      </c>
      <c r="I511" t="s">
        <v>27</v>
      </c>
      <c r="J511" t="s">
        <v>27</v>
      </c>
      <c r="K511">
        <v>33646963</v>
      </c>
      <c r="L511" t="s">
        <v>968</v>
      </c>
      <c r="M511" t="s">
        <v>41</v>
      </c>
      <c r="N511" t="s">
        <v>392</v>
      </c>
      <c r="O511">
        <v>1</v>
      </c>
      <c r="P511" t="s">
        <v>1220</v>
      </c>
      <c r="Q511" t="s">
        <v>40</v>
      </c>
      <c r="R511" t="s">
        <v>29</v>
      </c>
      <c r="S511" t="s">
        <v>30</v>
      </c>
      <c r="T511" t="s">
        <v>31</v>
      </c>
      <c r="U511" t="s">
        <v>40</v>
      </c>
      <c r="V511" t="s">
        <v>40</v>
      </c>
      <c r="W511" t="s">
        <v>313</v>
      </c>
      <c r="X511" t="s">
        <v>314</v>
      </c>
      <c r="Y511" t="s">
        <v>1225</v>
      </c>
      <c r="Z511" t="s">
        <v>27</v>
      </c>
    </row>
    <row r="512" spans="1:26" x14ac:dyDescent="0.25">
      <c r="A512" t="s">
        <v>1219</v>
      </c>
      <c r="B512" t="s">
        <v>1141</v>
      </c>
      <c r="C512" t="s">
        <v>45</v>
      </c>
      <c r="D512">
        <v>5</v>
      </c>
      <c r="E512" t="s">
        <v>325</v>
      </c>
      <c r="F512" t="s">
        <v>24</v>
      </c>
      <c r="G512" t="s">
        <v>308</v>
      </c>
      <c r="H512" t="s">
        <v>39</v>
      </c>
      <c r="I512" t="s">
        <v>27</v>
      </c>
      <c r="J512" t="s">
        <v>27</v>
      </c>
      <c r="K512">
        <v>34913121</v>
      </c>
      <c r="L512" t="s">
        <v>1006</v>
      </c>
      <c r="M512" t="s">
        <v>42</v>
      </c>
      <c r="N512" t="s">
        <v>392</v>
      </c>
      <c r="O512">
        <v>1</v>
      </c>
      <c r="P512" t="s">
        <v>1220</v>
      </c>
      <c r="Q512" t="s">
        <v>40</v>
      </c>
      <c r="R512" t="s">
        <v>29</v>
      </c>
      <c r="S512" t="s">
        <v>30</v>
      </c>
      <c r="T512" t="s">
        <v>31</v>
      </c>
      <c r="U512" t="s">
        <v>40</v>
      </c>
      <c r="V512" t="s">
        <v>40</v>
      </c>
      <c r="W512" t="s">
        <v>313</v>
      </c>
      <c r="X512" t="s">
        <v>314</v>
      </c>
      <c r="Y512" t="s">
        <v>1226</v>
      </c>
      <c r="Z512" t="s">
        <v>27</v>
      </c>
    </row>
    <row r="513" spans="1:26" x14ac:dyDescent="0.25">
      <c r="A513" t="s">
        <v>1219</v>
      </c>
      <c r="B513" t="s">
        <v>1141</v>
      </c>
      <c r="C513" t="s">
        <v>45</v>
      </c>
      <c r="D513">
        <v>6</v>
      </c>
      <c r="E513" t="s">
        <v>327</v>
      </c>
      <c r="F513" t="s">
        <v>24</v>
      </c>
      <c r="G513" t="s">
        <v>308</v>
      </c>
      <c r="H513" t="s">
        <v>39</v>
      </c>
      <c r="I513" t="s">
        <v>27</v>
      </c>
      <c r="J513" t="s">
        <v>27</v>
      </c>
      <c r="K513">
        <v>36166269</v>
      </c>
      <c r="L513" t="s">
        <v>1006</v>
      </c>
      <c r="M513" t="s">
        <v>42</v>
      </c>
      <c r="N513" t="s">
        <v>392</v>
      </c>
      <c r="O513">
        <v>1</v>
      </c>
      <c r="P513" t="s">
        <v>1220</v>
      </c>
      <c r="Q513" t="s">
        <v>40</v>
      </c>
      <c r="R513" t="s">
        <v>29</v>
      </c>
      <c r="S513" t="s">
        <v>30</v>
      </c>
      <c r="T513" t="s">
        <v>31</v>
      </c>
      <c r="U513" t="s">
        <v>40</v>
      </c>
      <c r="V513" t="s">
        <v>40</v>
      </c>
      <c r="W513" t="s">
        <v>313</v>
      </c>
      <c r="X513" t="s">
        <v>314</v>
      </c>
      <c r="Y513" t="s">
        <v>1227</v>
      </c>
      <c r="Z513" t="s">
        <v>27</v>
      </c>
    </row>
    <row r="514" spans="1:26" x14ac:dyDescent="0.25">
      <c r="A514" t="s">
        <v>1219</v>
      </c>
      <c r="B514" t="s">
        <v>1141</v>
      </c>
      <c r="C514" t="s">
        <v>45</v>
      </c>
      <c r="D514">
        <v>7</v>
      </c>
      <c r="E514" t="s">
        <v>330</v>
      </c>
      <c r="F514" t="s">
        <v>24</v>
      </c>
      <c r="G514" t="s">
        <v>308</v>
      </c>
      <c r="H514" t="s">
        <v>39</v>
      </c>
      <c r="I514" t="s">
        <v>27</v>
      </c>
      <c r="J514" t="s">
        <v>27</v>
      </c>
      <c r="K514">
        <v>37758258</v>
      </c>
      <c r="L514" t="s">
        <v>968</v>
      </c>
      <c r="M514" t="s">
        <v>41</v>
      </c>
      <c r="N514" t="s">
        <v>392</v>
      </c>
      <c r="O514">
        <v>1</v>
      </c>
      <c r="P514" t="s">
        <v>1220</v>
      </c>
      <c r="Q514" t="s">
        <v>40</v>
      </c>
      <c r="R514" t="s">
        <v>29</v>
      </c>
      <c r="S514" t="s">
        <v>30</v>
      </c>
      <c r="T514" t="s">
        <v>31</v>
      </c>
      <c r="U514" t="s">
        <v>40</v>
      </c>
      <c r="V514" t="s">
        <v>40</v>
      </c>
      <c r="W514" t="s">
        <v>313</v>
      </c>
      <c r="X514" t="s">
        <v>314</v>
      </c>
      <c r="Y514" t="s">
        <v>1228</v>
      </c>
      <c r="Z514" t="s">
        <v>27</v>
      </c>
    </row>
    <row r="515" spans="1:26" x14ac:dyDescent="0.25">
      <c r="A515" t="s">
        <v>1219</v>
      </c>
      <c r="B515" t="s">
        <v>1141</v>
      </c>
      <c r="C515" t="s">
        <v>45</v>
      </c>
      <c r="D515">
        <v>8</v>
      </c>
      <c r="E515" t="s">
        <v>333</v>
      </c>
      <c r="F515" t="s">
        <v>24</v>
      </c>
      <c r="G515" t="s">
        <v>308</v>
      </c>
      <c r="H515" t="s">
        <v>39</v>
      </c>
      <c r="I515" t="s">
        <v>27</v>
      </c>
      <c r="J515" t="s">
        <v>27</v>
      </c>
      <c r="K515">
        <v>38760156</v>
      </c>
      <c r="L515" t="s">
        <v>1006</v>
      </c>
      <c r="M515" t="s">
        <v>42</v>
      </c>
      <c r="N515" t="s">
        <v>392</v>
      </c>
      <c r="O515">
        <v>1</v>
      </c>
      <c r="P515" t="s">
        <v>1220</v>
      </c>
      <c r="Q515" t="s">
        <v>40</v>
      </c>
      <c r="R515" t="s">
        <v>29</v>
      </c>
      <c r="S515" t="s">
        <v>30</v>
      </c>
      <c r="T515" t="s">
        <v>31</v>
      </c>
      <c r="U515" t="s">
        <v>40</v>
      </c>
      <c r="V515" t="s">
        <v>40</v>
      </c>
      <c r="W515" t="s">
        <v>313</v>
      </c>
      <c r="X515" t="s">
        <v>314</v>
      </c>
      <c r="Y515" t="s">
        <v>1229</v>
      </c>
      <c r="Z515" t="s">
        <v>27</v>
      </c>
    </row>
    <row r="516" spans="1:26" x14ac:dyDescent="0.25">
      <c r="A516" t="s">
        <v>1219</v>
      </c>
      <c r="B516" t="s">
        <v>1141</v>
      </c>
      <c r="C516" t="s">
        <v>45</v>
      </c>
      <c r="D516">
        <v>9</v>
      </c>
      <c r="E516" t="s">
        <v>335</v>
      </c>
      <c r="F516" t="s">
        <v>24</v>
      </c>
      <c r="G516" t="s">
        <v>308</v>
      </c>
      <c r="H516" t="s">
        <v>39</v>
      </c>
      <c r="I516" t="s">
        <v>27</v>
      </c>
      <c r="J516" t="s">
        <v>27</v>
      </c>
      <c r="K516">
        <v>40230343</v>
      </c>
      <c r="L516" t="s">
        <v>1009</v>
      </c>
      <c r="M516" t="s">
        <v>296</v>
      </c>
      <c r="N516" t="s">
        <v>392</v>
      </c>
      <c r="O516">
        <v>1</v>
      </c>
      <c r="P516" t="s">
        <v>1220</v>
      </c>
      <c r="Q516" t="s">
        <v>40</v>
      </c>
      <c r="R516" t="s">
        <v>29</v>
      </c>
      <c r="S516" t="s">
        <v>30</v>
      </c>
      <c r="T516" t="s">
        <v>31</v>
      </c>
      <c r="U516" t="s">
        <v>40</v>
      </c>
      <c r="V516" t="s">
        <v>40</v>
      </c>
      <c r="W516" t="s">
        <v>313</v>
      </c>
      <c r="X516" t="s">
        <v>314</v>
      </c>
      <c r="Y516" t="s">
        <v>1230</v>
      </c>
      <c r="Z516" t="s">
        <v>27</v>
      </c>
    </row>
    <row r="517" spans="1:26" x14ac:dyDescent="0.25">
      <c r="A517" t="s">
        <v>1219</v>
      </c>
      <c r="B517" t="s">
        <v>1141</v>
      </c>
      <c r="C517" t="s">
        <v>45</v>
      </c>
      <c r="D517">
        <v>10</v>
      </c>
      <c r="E517" t="s">
        <v>337</v>
      </c>
      <c r="F517" t="s">
        <v>24</v>
      </c>
      <c r="G517" t="s">
        <v>308</v>
      </c>
      <c r="H517" t="s">
        <v>338</v>
      </c>
      <c r="I517" t="s">
        <v>339</v>
      </c>
      <c r="J517" t="s">
        <v>27</v>
      </c>
      <c r="K517">
        <v>25665001</v>
      </c>
      <c r="L517" t="s">
        <v>973</v>
      </c>
      <c r="M517" t="s">
        <v>277</v>
      </c>
      <c r="N517" t="s">
        <v>392</v>
      </c>
      <c r="O517">
        <v>1</v>
      </c>
      <c r="P517" t="s">
        <v>1220</v>
      </c>
      <c r="Q517" t="s">
        <v>40</v>
      </c>
      <c r="R517" t="s">
        <v>29</v>
      </c>
      <c r="S517" t="s">
        <v>30</v>
      </c>
      <c r="T517" t="s">
        <v>31</v>
      </c>
      <c r="U517">
        <v>0</v>
      </c>
      <c r="V517" t="s">
        <v>40</v>
      </c>
      <c r="W517" t="s">
        <v>313</v>
      </c>
      <c r="X517" t="s">
        <v>314</v>
      </c>
      <c r="Y517" t="s">
        <v>32</v>
      </c>
      <c r="Z517" t="s">
        <v>27</v>
      </c>
    </row>
    <row r="518" spans="1:26" x14ac:dyDescent="0.25">
      <c r="A518" t="s">
        <v>1219</v>
      </c>
      <c r="B518" t="s">
        <v>1141</v>
      </c>
      <c r="C518" t="s">
        <v>45</v>
      </c>
      <c r="D518">
        <v>11</v>
      </c>
      <c r="E518" t="s">
        <v>344</v>
      </c>
      <c r="F518" t="s">
        <v>24</v>
      </c>
      <c r="G518" t="s">
        <v>308</v>
      </c>
      <c r="H518" t="s">
        <v>25</v>
      </c>
      <c r="I518" t="s">
        <v>38</v>
      </c>
      <c r="J518" t="s">
        <v>27</v>
      </c>
      <c r="K518">
        <v>46019688</v>
      </c>
      <c r="L518" t="s">
        <v>998</v>
      </c>
      <c r="M518" t="s">
        <v>280</v>
      </c>
      <c r="N518" t="s">
        <v>392</v>
      </c>
      <c r="O518">
        <v>1</v>
      </c>
      <c r="P518" t="s">
        <v>1220</v>
      </c>
      <c r="Q518" t="s">
        <v>40</v>
      </c>
      <c r="R518" t="s">
        <v>29</v>
      </c>
      <c r="S518" t="s">
        <v>30</v>
      </c>
      <c r="T518" t="s">
        <v>31</v>
      </c>
      <c r="U518">
        <v>0</v>
      </c>
      <c r="V518" t="s">
        <v>40</v>
      </c>
      <c r="W518" t="s">
        <v>313</v>
      </c>
      <c r="X518" t="s">
        <v>314</v>
      </c>
      <c r="Y518" t="s">
        <v>1231</v>
      </c>
      <c r="Z518" t="s">
        <v>27</v>
      </c>
    </row>
    <row r="519" spans="1:26" x14ac:dyDescent="0.25">
      <c r="A519" t="s">
        <v>1219</v>
      </c>
      <c r="B519" t="s">
        <v>1141</v>
      </c>
      <c r="C519" t="s">
        <v>45</v>
      </c>
      <c r="D519">
        <v>12</v>
      </c>
      <c r="E519" t="s">
        <v>351</v>
      </c>
      <c r="F519" t="s">
        <v>24</v>
      </c>
      <c r="G519" t="s">
        <v>308</v>
      </c>
      <c r="H519" t="s">
        <v>25</v>
      </c>
      <c r="I519" t="s">
        <v>37</v>
      </c>
      <c r="J519" t="s">
        <v>27</v>
      </c>
      <c r="K519">
        <v>48608960</v>
      </c>
      <c r="L519" t="s">
        <v>1009</v>
      </c>
      <c r="M519" t="s">
        <v>296</v>
      </c>
      <c r="N519" t="s">
        <v>392</v>
      </c>
      <c r="O519">
        <v>1</v>
      </c>
      <c r="P519" t="s">
        <v>1220</v>
      </c>
      <c r="Q519" t="s">
        <v>40</v>
      </c>
      <c r="R519" t="s">
        <v>29</v>
      </c>
      <c r="S519" t="s">
        <v>30</v>
      </c>
      <c r="T519" t="s">
        <v>31</v>
      </c>
      <c r="U519">
        <v>0</v>
      </c>
      <c r="V519" t="s">
        <v>40</v>
      </c>
      <c r="W519" t="s">
        <v>313</v>
      </c>
      <c r="X519" t="s">
        <v>314</v>
      </c>
      <c r="Y519" t="s">
        <v>1232</v>
      </c>
      <c r="Z519" t="s">
        <v>27</v>
      </c>
    </row>
    <row r="520" spans="1:26" x14ac:dyDescent="0.25">
      <c r="A520" t="s">
        <v>1219</v>
      </c>
      <c r="B520" t="s">
        <v>1141</v>
      </c>
      <c r="C520" t="s">
        <v>45</v>
      </c>
      <c r="D520">
        <v>13</v>
      </c>
      <c r="E520" t="s">
        <v>357</v>
      </c>
      <c r="F520" t="s">
        <v>24</v>
      </c>
      <c r="G520" t="s">
        <v>308</v>
      </c>
      <c r="H520" t="s">
        <v>25</v>
      </c>
      <c r="I520" t="s">
        <v>35</v>
      </c>
      <c r="J520" t="s">
        <v>27</v>
      </c>
      <c r="K520">
        <v>47732405</v>
      </c>
      <c r="L520" t="s">
        <v>968</v>
      </c>
      <c r="M520" t="s">
        <v>41</v>
      </c>
      <c r="N520" t="s">
        <v>392</v>
      </c>
      <c r="O520">
        <v>1</v>
      </c>
      <c r="P520" t="s">
        <v>1220</v>
      </c>
      <c r="Q520" t="s">
        <v>40</v>
      </c>
      <c r="R520" t="s">
        <v>29</v>
      </c>
      <c r="S520" t="s">
        <v>30</v>
      </c>
      <c r="T520" t="s">
        <v>31</v>
      </c>
      <c r="U520">
        <v>0</v>
      </c>
      <c r="V520" t="s">
        <v>40</v>
      </c>
      <c r="W520" t="s">
        <v>313</v>
      </c>
      <c r="X520" t="s">
        <v>314</v>
      </c>
      <c r="Y520" t="s">
        <v>1233</v>
      </c>
      <c r="Z520" t="s">
        <v>27</v>
      </c>
    </row>
    <row r="521" spans="1:26" x14ac:dyDescent="0.25">
      <c r="A521" t="s">
        <v>1219</v>
      </c>
      <c r="B521" t="s">
        <v>1141</v>
      </c>
      <c r="C521" t="s">
        <v>45</v>
      </c>
      <c r="D521">
        <v>14</v>
      </c>
      <c r="E521" t="s">
        <v>362</v>
      </c>
      <c r="F521" t="s">
        <v>24</v>
      </c>
      <c r="G521" t="s">
        <v>308</v>
      </c>
      <c r="H521" t="s">
        <v>25</v>
      </c>
      <c r="I521" t="s">
        <v>34</v>
      </c>
      <c r="J521" t="s">
        <v>27</v>
      </c>
      <c r="K521">
        <v>45482676</v>
      </c>
      <c r="L521" t="s">
        <v>968</v>
      </c>
      <c r="M521" t="s">
        <v>41</v>
      </c>
      <c r="N521" t="s">
        <v>392</v>
      </c>
      <c r="O521">
        <v>1</v>
      </c>
      <c r="P521" t="s">
        <v>1220</v>
      </c>
      <c r="Q521" t="s">
        <v>40</v>
      </c>
      <c r="R521" t="s">
        <v>29</v>
      </c>
      <c r="S521" t="s">
        <v>30</v>
      </c>
      <c r="T521" t="s">
        <v>31</v>
      </c>
      <c r="U521">
        <v>0</v>
      </c>
      <c r="V521" t="s">
        <v>40</v>
      </c>
      <c r="W521" t="s">
        <v>313</v>
      </c>
      <c r="X521" t="s">
        <v>314</v>
      </c>
      <c r="Y521" t="s">
        <v>1234</v>
      </c>
      <c r="Z521" t="s">
        <v>27</v>
      </c>
    </row>
    <row r="522" spans="1:26" x14ac:dyDescent="0.25">
      <c r="A522" t="s">
        <v>1219</v>
      </c>
      <c r="B522" t="s">
        <v>1141</v>
      </c>
      <c r="C522" t="s">
        <v>45</v>
      </c>
      <c r="D522">
        <v>15</v>
      </c>
      <c r="E522" t="s">
        <v>366</v>
      </c>
      <c r="F522" t="s">
        <v>24</v>
      </c>
      <c r="G522" t="s">
        <v>308</v>
      </c>
      <c r="H522" t="s">
        <v>25</v>
      </c>
      <c r="I522" t="s">
        <v>33</v>
      </c>
      <c r="J522" t="s">
        <v>27</v>
      </c>
      <c r="K522">
        <v>40466963</v>
      </c>
      <c r="L522" t="s">
        <v>968</v>
      </c>
      <c r="M522" t="s">
        <v>41</v>
      </c>
      <c r="N522" t="s">
        <v>392</v>
      </c>
      <c r="O522">
        <v>1</v>
      </c>
      <c r="P522" t="s">
        <v>1220</v>
      </c>
      <c r="Q522" t="s">
        <v>40</v>
      </c>
      <c r="R522" t="s">
        <v>29</v>
      </c>
      <c r="S522" t="s">
        <v>30</v>
      </c>
      <c r="T522" t="s">
        <v>31</v>
      </c>
      <c r="U522">
        <v>0</v>
      </c>
      <c r="V522" t="s">
        <v>40</v>
      </c>
      <c r="W522" t="s">
        <v>313</v>
      </c>
      <c r="X522" t="s">
        <v>314</v>
      </c>
      <c r="Y522" t="s">
        <v>1235</v>
      </c>
      <c r="Z522" t="s">
        <v>27</v>
      </c>
    </row>
    <row r="523" spans="1:26" x14ac:dyDescent="0.25">
      <c r="A523" t="s">
        <v>1219</v>
      </c>
      <c r="B523" t="s">
        <v>1141</v>
      </c>
      <c r="C523" t="s">
        <v>45</v>
      </c>
      <c r="D523">
        <v>16</v>
      </c>
      <c r="E523" t="s">
        <v>370</v>
      </c>
      <c r="F523" t="s">
        <v>24</v>
      </c>
      <c r="G523" t="s">
        <v>308</v>
      </c>
      <c r="H523" t="s">
        <v>25</v>
      </c>
      <c r="I523" t="s">
        <v>26</v>
      </c>
      <c r="J523" t="s">
        <v>27</v>
      </c>
      <c r="K523">
        <v>34216366</v>
      </c>
      <c r="L523" t="s">
        <v>968</v>
      </c>
      <c r="M523" t="s">
        <v>41</v>
      </c>
      <c r="N523" t="s">
        <v>392</v>
      </c>
      <c r="O523">
        <v>1</v>
      </c>
      <c r="P523" t="s">
        <v>1220</v>
      </c>
      <c r="Q523" t="s">
        <v>40</v>
      </c>
      <c r="R523" t="s">
        <v>29</v>
      </c>
      <c r="S523" t="s">
        <v>30</v>
      </c>
      <c r="T523" t="s">
        <v>31</v>
      </c>
      <c r="U523">
        <v>0</v>
      </c>
      <c r="V523" t="s">
        <v>40</v>
      </c>
      <c r="W523" t="s">
        <v>313</v>
      </c>
      <c r="X523" t="s">
        <v>314</v>
      </c>
      <c r="Y523" t="s">
        <v>1236</v>
      </c>
      <c r="Z523" t="s">
        <v>27</v>
      </c>
    </row>
    <row r="524" spans="1:26" x14ac:dyDescent="0.25">
      <c r="A524" t="s">
        <v>1219</v>
      </c>
      <c r="B524" t="s">
        <v>1141</v>
      </c>
      <c r="C524" t="s">
        <v>45</v>
      </c>
      <c r="D524">
        <v>17</v>
      </c>
      <c r="E524" t="s">
        <v>375</v>
      </c>
      <c r="F524" t="s">
        <v>24</v>
      </c>
      <c r="G524" t="s">
        <v>308</v>
      </c>
      <c r="H524" t="s">
        <v>39</v>
      </c>
      <c r="I524" t="s">
        <v>27</v>
      </c>
      <c r="J524" t="s">
        <v>27</v>
      </c>
      <c r="K524">
        <v>37750018</v>
      </c>
      <c r="L524" t="s">
        <v>1009</v>
      </c>
      <c r="M524" t="s">
        <v>296</v>
      </c>
      <c r="N524" t="s">
        <v>392</v>
      </c>
      <c r="O524">
        <v>1</v>
      </c>
      <c r="P524" t="s">
        <v>1220</v>
      </c>
      <c r="Q524" t="s">
        <v>40</v>
      </c>
      <c r="R524" t="s">
        <v>29</v>
      </c>
      <c r="S524" t="s">
        <v>30</v>
      </c>
      <c r="T524" t="s">
        <v>31</v>
      </c>
      <c r="U524" t="s">
        <v>40</v>
      </c>
      <c r="V524" t="s">
        <v>40</v>
      </c>
      <c r="W524" t="s">
        <v>313</v>
      </c>
      <c r="X524" t="s">
        <v>314</v>
      </c>
      <c r="Y524" t="s">
        <v>1237</v>
      </c>
      <c r="Z524" t="s">
        <v>27</v>
      </c>
    </row>
    <row r="525" spans="1:26" x14ac:dyDescent="0.25">
      <c r="A525" t="s">
        <v>1219</v>
      </c>
      <c r="B525" t="s">
        <v>1141</v>
      </c>
      <c r="C525" t="s">
        <v>45</v>
      </c>
      <c r="D525">
        <v>18</v>
      </c>
      <c r="E525" t="s">
        <v>378</v>
      </c>
      <c r="F525" t="s">
        <v>24</v>
      </c>
      <c r="G525" t="s">
        <v>308</v>
      </c>
      <c r="H525" t="s">
        <v>39</v>
      </c>
      <c r="I525" t="s">
        <v>27</v>
      </c>
      <c r="J525" t="s">
        <v>27</v>
      </c>
      <c r="K525">
        <v>38070643</v>
      </c>
      <c r="L525" t="s">
        <v>1223</v>
      </c>
      <c r="M525" t="s">
        <v>278</v>
      </c>
      <c r="N525" t="s">
        <v>392</v>
      </c>
      <c r="O525">
        <v>1</v>
      </c>
      <c r="P525" t="s">
        <v>1220</v>
      </c>
      <c r="Q525" t="s">
        <v>40</v>
      </c>
      <c r="R525" t="s">
        <v>29</v>
      </c>
      <c r="S525" t="s">
        <v>30</v>
      </c>
      <c r="T525" t="s">
        <v>31</v>
      </c>
      <c r="U525" t="s">
        <v>40</v>
      </c>
      <c r="V525" t="s">
        <v>40</v>
      </c>
      <c r="W525" t="s">
        <v>313</v>
      </c>
      <c r="X525" t="s">
        <v>314</v>
      </c>
      <c r="Y525" t="s">
        <v>1238</v>
      </c>
      <c r="Z525" t="s">
        <v>27</v>
      </c>
    </row>
    <row r="526" spans="1:26" x14ac:dyDescent="0.25">
      <c r="A526" t="s">
        <v>1219</v>
      </c>
      <c r="B526" t="s">
        <v>1141</v>
      </c>
      <c r="C526" t="s">
        <v>45</v>
      </c>
      <c r="D526">
        <v>19</v>
      </c>
      <c r="E526" t="s">
        <v>381</v>
      </c>
      <c r="F526" t="s">
        <v>24</v>
      </c>
      <c r="G526" t="s">
        <v>308</v>
      </c>
      <c r="H526" t="s">
        <v>39</v>
      </c>
      <c r="I526" t="s">
        <v>27</v>
      </c>
      <c r="J526" t="s">
        <v>27</v>
      </c>
      <c r="K526">
        <v>36570888</v>
      </c>
      <c r="L526" t="s">
        <v>1009</v>
      </c>
      <c r="M526" t="s">
        <v>296</v>
      </c>
      <c r="N526" t="s">
        <v>392</v>
      </c>
      <c r="O526">
        <v>1</v>
      </c>
      <c r="P526" t="s">
        <v>1220</v>
      </c>
      <c r="Q526" t="s">
        <v>40</v>
      </c>
      <c r="R526" t="s">
        <v>29</v>
      </c>
      <c r="S526" t="s">
        <v>30</v>
      </c>
      <c r="T526" t="s">
        <v>31</v>
      </c>
      <c r="U526" t="s">
        <v>40</v>
      </c>
      <c r="V526" t="s">
        <v>40</v>
      </c>
      <c r="W526" t="s">
        <v>313</v>
      </c>
      <c r="X526" t="s">
        <v>314</v>
      </c>
      <c r="Y526" t="s">
        <v>1239</v>
      </c>
      <c r="Z526" t="s">
        <v>27</v>
      </c>
    </row>
    <row r="527" spans="1:26" x14ac:dyDescent="0.25">
      <c r="A527" t="s">
        <v>1219</v>
      </c>
      <c r="B527" t="s">
        <v>1141</v>
      </c>
      <c r="C527" t="s">
        <v>45</v>
      </c>
      <c r="D527">
        <v>20</v>
      </c>
      <c r="E527" t="s">
        <v>383</v>
      </c>
      <c r="F527" t="s">
        <v>24</v>
      </c>
      <c r="G527" t="s">
        <v>308</v>
      </c>
      <c r="H527" t="s">
        <v>39</v>
      </c>
      <c r="I527" t="s">
        <v>27</v>
      </c>
      <c r="J527" t="s">
        <v>27</v>
      </c>
      <c r="K527">
        <v>38280972</v>
      </c>
      <c r="L527" t="s">
        <v>1006</v>
      </c>
      <c r="M527" t="s">
        <v>42</v>
      </c>
      <c r="N527" t="s">
        <v>392</v>
      </c>
      <c r="O527">
        <v>1</v>
      </c>
      <c r="P527" t="s">
        <v>1220</v>
      </c>
      <c r="Q527" t="s">
        <v>40</v>
      </c>
      <c r="R527" t="s">
        <v>29</v>
      </c>
      <c r="S527" t="s">
        <v>30</v>
      </c>
      <c r="T527" t="s">
        <v>31</v>
      </c>
      <c r="U527" t="s">
        <v>40</v>
      </c>
      <c r="V527" t="s">
        <v>40</v>
      </c>
      <c r="W527" t="s">
        <v>313</v>
      </c>
      <c r="X527" t="s">
        <v>314</v>
      </c>
      <c r="Y527" t="s">
        <v>1240</v>
      </c>
      <c r="Z527" t="s">
        <v>27</v>
      </c>
    </row>
    <row r="528" spans="1:26" x14ac:dyDescent="0.25">
      <c r="A528" t="s">
        <v>1219</v>
      </c>
      <c r="B528" t="s">
        <v>1141</v>
      </c>
      <c r="C528" t="s">
        <v>45</v>
      </c>
      <c r="D528">
        <v>21</v>
      </c>
      <c r="E528" t="s">
        <v>386</v>
      </c>
      <c r="F528" t="s">
        <v>24</v>
      </c>
      <c r="G528" t="s">
        <v>308</v>
      </c>
      <c r="H528" t="s">
        <v>39</v>
      </c>
      <c r="I528" t="s">
        <v>27</v>
      </c>
      <c r="J528" t="s">
        <v>27</v>
      </c>
      <c r="K528">
        <v>39542111</v>
      </c>
      <c r="L528" t="s">
        <v>998</v>
      </c>
      <c r="M528" t="s">
        <v>280</v>
      </c>
      <c r="N528" t="s">
        <v>392</v>
      </c>
      <c r="O528">
        <v>1</v>
      </c>
      <c r="P528" t="s">
        <v>1220</v>
      </c>
      <c r="Q528" t="s">
        <v>40</v>
      </c>
      <c r="R528" t="s">
        <v>29</v>
      </c>
      <c r="S528" t="s">
        <v>30</v>
      </c>
      <c r="T528" t="s">
        <v>31</v>
      </c>
      <c r="U528" t="s">
        <v>40</v>
      </c>
      <c r="V528" t="s">
        <v>40</v>
      </c>
      <c r="W528" t="s">
        <v>313</v>
      </c>
      <c r="X528" t="s">
        <v>314</v>
      </c>
      <c r="Y528" t="s">
        <v>1241</v>
      </c>
      <c r="Z528" t="s">
        <v>27</v>
      </c>
    </row>
    <row r="529" spans="1:26" x14ac:dyDescent="0.25">
      <c r="A529" t="s">
        <v>1219</v>
      </c>
      <c r="B529" t="s">
        <v>1141</v>
      </c>
      <c r="C529" t="s">
        <v>45</v>
      </c>
      <c r="D529">
        <v>22</v>
      </c>
      <c r="E529" t="s">
        <v>389</v>
      </c>
      <c r="F529" t="s">
        <v>24</v>
      </c>
      <c r="G529" t="s">
        <v>308</v>
      </c>
      <c r="H529" t="s">
        <v>39</v>
      </c>
      <c r="I529" t="s">
        <v>27</v>
      </c>
      <c r="J529" t="s">
        <v>27</v>
      </c>
      <c r="K529">
        <v>39533312</v>
      </c>
      <c r="L529" t="s">
        <v>1006</v>
      </c>
      <c r="M529" t="s">
        <v>42</v>
      </c>
      <c r="N529" t="s">
        <v>392</v>
      </c>
      <c r="O529">
        <v>1</v>
      </c>
      <c r="P529" t="s">
        <v>1220</v>
      </c>
      <c r="Q529" t="s">
        <v>40</v>
      </c>
      <c r="R529" t="s">
        <v>29</v>
      </c>
      <c r="S529" t="s">
        <v>30</v>
      </c>
      <c r="T529" t="s">
        <v>31</v>
      </c>
      <c r="U529" t="s">
        <v>40</v>
      </c>
      <c r="V529" t="s">
        <v>40</v>
      </c>
      <c r="W529" t="s">
        <v>313</v>
      </c>
      <c r="X529" t="s">
        <v>314</v>
      </c>
      <c r="Y529" t="s">
        <v>1242</v>
      </c>
      <c r="Z529" t="s">
        <v>27</v>
      </c>
    </row>
    <row r="530" spans="1:26" x14ac:dyDescent="0.25">
      <c r="A530" t="s">
        <v>1243</v>
      </c>
      <c r="B530" t="s">
        <v>1006</v>
      </c>
      <c r="C530" t="s">
        <v>23</v>
      </c>
      <c r="D530">
        <v>1</v>
      </c>
      <c r="E530" t="s">
        <v>307</v>
      </c>
      <c r="F530" t="s">
        <v>24</v>
      </c>
      <c r="G530" t="s">
        <v>308</v>
      </c>
      <c r="H530" t="s">
        <v>39</v>
      </c>
      <c r="I530" t="s">
        <v>27</v>
      </c>
      <c r="J530" t="s">
        <v>27</v>
      </c>
      <c r="K530">
        <v>7135167</v>
      </c>
      <c r="L530" t="s">
        <v>1009</v>
      </c>
      <c r="M530" t="s">
        <v>78</v>
      </c>
      <c r="N530" t="s">
        <v>1244</v>
      </c>
      <c r="O530" t="s">
        <v>40</v>
      </c>
      <c r="P530" t="s">
        <v>1143</v>
      </c>
      <c r="Q530" t="s">
        <v>1245</v>
      </c>
      <c r="R530" t="s">
        <v>29</v>
      </c>
      <c r="S530" t="s">
        <v>30</v>
      </c>
      <c r="T530" t="s">
        <v>31</v>
      </c>
      <c r="U530" t="s">
        <v>40</v>
      </c>
      <c r="V530" t="s">
        <v>40</v>
      </c>
      <c r="W530" t="s">
        <v>313</v>
      </c>
      <c r="X530" t="s">
        <v>314</v>
      </c>
      <c r="Y530" t="s">
        <v>1246</v>
      </c>
      <c r="Z530" t="s">
        <v>27</v>
      </c>
    </row>
    <row r="531" spans="1:26" x14ac:dyDescent="0.25">
      <c r="A531" t="s">
        <v>1243</v>
      </c>
      <c r="B531" t="s">
        <v>1006</v>
      </c>
      <c r="C531" t="s">
        <v>23</v>
      </c>
      <c r="D531">
        <v>2</v>
      </c>
      <c r="E531" t="s">
        <v>315</v>
      </c>
      <c r="F531" t="s">
        <v>24</v>
      </c>
      <c r="G531" t="s">
        <v>308</v>
      </c>
      <c r="H531" t="s">
        <v>39</v>
      </c>
      <c r="I531" t="s">
        <v>27</v>
      </c>
      <c r="J531" t="s">
        <v>27</v>
      </c>
      <c r="K531">
        <v>9471438</v>
      </c>
      <c r="L531" t="s">
        <v>1006</v>
      </c>
      <c r="M531" t="s">
        <v>75</v>
      </c>
      <c r="N531" t="s">
        <v>1247</v>
      </c>
      <c r="O531" t="s">
        <v>40</v>
      </c>
      <c r="P531" t="s">
        <v>1143</v>
      </c>
      <c r="Q531" t="s">
        <v>1248</v>
      </c>
      <c r="R531" t="s">
        <v>29</v>
      </c>
      <c r="S531" t="s">
        <v>30</v>
      </c>
      <c r="T531" t="s">
        <v>31</v>
      </c>
      <c r="U531" t="s">
        <v>40</v>
      </c>
      <c r="V531" t="s">
        <v>40</v>
      </c>
      <c r="W531" t="s">
        <v>313</v>
      </c>
      <c r="X531" t="s">
        <v>314</v>
      </c>
      <c r="Y531" t="s">
        <v>1249</v>
      </c>
      <c r="Z531" t="s">
        <v>27</v>
      </c>
    </row>
    <row r="532" spans="1:26" x14ac:dyDescent="0.25">
      <c r="A532" t="s">
        <v>1243</v>
      </c>
      <c r="B532" t="s">
        <v>1006</v>
      </c>
      <c r="C532" t="s">
        <v>23</v>
      </c>
      <c r="D532">
        <v>3</v>
      </c>
      <c r="E532" t="s">
        <v>319</v>
      </c>
      <c r="F532" t="s">
        <v>24</v>
      </c>
      <c r="G532" t="s">
        <v>308</v>
      </c>
      <c r="H532" t="s">
        <v>39</v>
      </c>
      <c r="I532" t="s">
        <v>27</v>
      </c>
      <c r="J532" t="s">
        <v>27</v>
      </c>
      <c r="K532">
        <v>4453602</v>
      </c>
      <c r="L532" t="s">
        <v>1009</v>
      </c>
      <c r="M532" t="s">
        <v>78</v>
      </c>
      <c r="N532" t="s">
        <v>1250</v>
      </c>
      <c r="O532" t="s">
        <v>40</v>
      </c>
      <c r="P532" t="s">
        <v>1143</v>
      </c>
      <c r="Q532" t="s">
        <v>867</v>
      </c>
      <c r="R532" t="s">
        <v>29</v>
      </c>
      <c r="S532" t="s">
        <v>30</v>
      </c>
      <c r="T532" t="s">
        <v>31</v>
      </c>
      <c r="U532" t="s">
        <v>40</v>
      </c>
      <c r="V532" t="s">
        <v>40</v>
      </c>
      <c r="W532" t="s">
        <v>313</v>
      </c>
      <c r="X532" t="s">
        <v>314</v>
      </c>
      <c r="Y532" t="s">
        <v>1251</v>
      </c>
      <c r="Z532" t="s">
        <v>27</v>
      </c>
    </row>
    <row r="533" spans="1:26" x14ac:dyDescent="0.25">
      <c r="A533" t="s">
        <v>1243</v>
      </c>
      <c r="B533" t="s">
        <v>1006</v>
      </c>
      <c r="C533" t="s">
        <v>23</v>
      </c>
      <c r="D533">
        <v>4</v>
      </c>
      <c r="E533" t="s">
        <v>322</v>
      </c>
      <c r="F533" t="s">
        <v>24</v>
      </c>
      <c r="G533" t="s">
        <v>308</v>
      </c>
      <c r="H533" t="s">
        <v>39</v>
      </c>
      <c r="I533" t="s">
        <v>27</v>
      </c>
      <c r="J533" t="s">
        <v>27</v>
      </c>
      <c r="K533">
        <v>8729251</v>
      </c>
      <c r="L533" t="s">
        <v>968</v>
      </c>
      <c r="M533" t="s">
        <v>82</v>
      </c>
      <c r="N533" t="s">
        <v>1252</v>
      </c>
      <c r="O533" t="s">
        <v>40</v>
      </c>
      <c r="P533" t="s">
        <v>1143</v>
      </c>
      <c r="Q533" t="s">
        <v>1253</v>
      </c>
      <c r="R533" t="s">
        <v>29</v>
      </c>
      <c r="S533" t="s">
        <v>30</v>
      </c>
      <c r="T533" t="s">
        <v>31</v>
      </c>
      <c r="U533" t="s">
        <v>40</v>
      </c>
      <c r="V533" t="s">
        <v>40</v>
      </c>
      <c r="W533" t="s">
        <v>313</v>
      </c>
      <c r="X533" t="s">
        <v>314</v>
      </c>
      <c r="Y533" t="s">
        <v>1254</v>
      </c>
      <c r="Z533" t="s">
        <v>27</v>
      </c>
    </row>
    <row r="534" spans="1:26" x14ac:dyDescent="0.25">
      <c r="A534" t="s">
        <v>1243</v>
      </c>
      <c r="B534" t="s">
        <v>1006</v>
      </c>
      <c r="C534" t="s">
        <v>23</v>
      </c>
      <c r="D534">
        <v>5</v>
      </c>
      <c r="E534" t="s">
        <v>325</v>
      </c>
      <c r="F534" t="s">
        <v>24</v>
      </c>
      <c r="G534" t="s">
        <v>308</v>
      </c>
      <c r="H534" t="s">
        <v>39</v>
      </c>
      <c r="I534" t="s">
        <v>27</v>
      </c>
      <c r="J534" t="s">
        <v>27</v>
      </c>
      <c r="K534">
        <v>9911929</v>
      </c>
      <c r="L534" t="s">
        <v>1006</v>
      </c>
      <c r="M534" t="s">
        <v>75</v>
      </c>
      <c r="N534" t="s">
        <v>1255</v>
      </c>
      <c r="O534" t="s">
        <v>40</v>
      </c>
      <c r="P534" t="s">
        <v>1143</v>
      </c>
      <c r="Q534" t="s">
        <v>1256</v>
      </c>
      <c r="R534" t="s">
        <v>29</v>
      </c>
      <c r="S534" t="s">
        <v>30</v>
      </c>
      <c r="T534" t="s">
        <v>31</v>
      </c>
      <c r="U534" t="s">
        <v>40</v>
      </c>
      <c r="V534" t="s">
        <v>40</v>
      </c>
      <c r="W534" t="s">
        <v>313</v>
      </c>
      <c r="X534" t="s">
        <v>314</v>
      </c>
      <c r="Y534" t="s">
        <v>1257</v>
      </c>
      <c r="Z534" t="s">
        <v>27</v>
      </c>
    </row>
    <row r="535" spans="1:26" x14ac:dyDescent="0.25">
      <c r="A535" t="s">
        <v>1243</v>
      </c>
      <c r="B535" t="s">
        <v>1006</v>
      </c>
      <c r="C535" t="s">
        <v>23</v>
      </c>
      <c r="D535">
        <v>6</v>
      </c>
      <c r="E535" t="s">
        <v>327</v>
      </c>
      <c r="F535" t="s">
        <v>24</v>
      </c>
      <c r="G535" t="s">
        <v>308</v>
      </c>
      <c r="H535" t="s">
        <v>39</v>
      </c>
      <c r="I535" t="s">
        <v>27</v>
      </c>
      <c r="J535" t="s">
        <v>27</v>
      </c>
      <c r="K535">
        <v>6241756</v>
      </c>
      <c r="L535" t="s">
        <v>968</v>
      </c>
      <c r="M535" t="s">
        <v>82</v>
      </c>
      <c r="N535" t="s">
        <v>1258</v>
      </c>
      <c r="O535" t="s">
        <v>40</v>
      </c>
      <c r="P535" t="s">
        <v>1143</v>
      </c>
      <c r="Q535" t="s">
        <v>1186</v>
      </c>
      <c r="R535" t="s">
        <v>29</v>
      </c>
      <c r="S535" t="s">
        <v>30</v>
      </c>
      <c r="T535" t="s">
        <v>31</v>
      </c>
      <c r="U535" t="s">
        <v>40</v>
      </c>
      <c r="V535" t="s">
        <v>40</v>
      </c>
      <c r="W535" t="s">
        <v>313</v>
      </c>
      <c r="X535" t="s">
        <v>314</v>
      </c>
      <c r="Y535" t="s">
        <v>1259</v>
      </c>
      <c r="Z535" t="s">
        <v>27</v>
      </c>
    </row>
    <row r="536" spans="1:26" x14ac:dyDescent="0.25">
      <c r="A536" t="s">
        <v>1243</v>
      </c>
      <c r="B536" t="s">
        <v>1006</v>
      </c>
      <c r="C536" t="s">
        <v>23</v>
      </c>
      <c r="D536">
        <v>7</v>
      </c>
      <c r="E536" t="s">
        <v>330</v>
      </c>
      <c r="F536" t="s">
        <v>24</v>
      </c>
      <c r="G536" t="s">
        <v>308</v>
      </c>
      <c r="H536" t="s">
        <v>39</v>
      </c>
      <c r="I536" t="s">
        <v>27</v>
      </c>
      <c r="J536" t="s">
        <v>27</v>
      </c>
      <c r="K536">
        <v>4051827</v>
      </c>
      <c r="L536" t="s">
        <v>968</v>
      </c>
      <c r="M536" t="s">
        <v>82</v>
      </c>
      <c r="N536" t="s">
        <v>1260</v>
      </c>
      <c r="O536" t="s">
        <v>40</v>
      </c>
      <c r="P536" t="s">
        <v>1143</v>
      </c>
      <c r="Q536" t="s">
        <v>754</v>
      </c>
      <c r="R536" t="s">
        <v>29</v>
      </c>
      <c r="S536" t="s">
        <v>30</v>
      </c>
      <c r="T536" t="s">
        <v>31</v>
      </c>
      <c r="U536" t="s">
        <v>40</v>
      </c>
      <c r="V536" t="s">
        <v>40</v>
      </c>
      <c r="W536" t="s">
        <v>313</v>
      </c>
      <c r="X536" t="s">
        <v>314</v>
      </c>
      <c r="Y536" t="s">
        <v>1261</v>
      </c>
      <c r="Z536" t="s">
        <v>27</v>
      </c>
    </row>
    <row r="537" spans="1:26" x14ac:dyDescent="0.25">
      <c r="A537" t="s">
        <v>1243</v>
      </c>
      <c r="B537" t="s">
        <v>1006</v>
      </c>
      <c r="C537" t="s">
        <v>23</v>
      </c>
      <c r="D537">
        <v>8</v>
      </c>
      <c r="E537" t="s">
        <v>333</v>
      </c>
      <c r="F537" t="s">
        <v>24</v>
      </c>
      <c r="G537" t="s">
        <v>308</v>
      </c>
      <c r="H537" t="s">
        <v>39</v>
      </c>
      <c r="I537" t="s">
        <v>27</v>
      </c>
      <c r="J537" t="s">
        <v>27</v>
      </c>
      <c r="K537">
        <v>4677757</v>
      </c>
      <c r="L537" t="s">
        <v>1006</v>
      </c>
      <c r="M537" t="s">
        <v>75</v>
      </c>
      <c r="N537" t="s">
        <v>1262</v>
      </c>
      <c r="O537" t="s">
        <v>40</v>
      </c>
      <c r="P537" t="s">
        <v>1143</v>
      </c>
      <c r="Q537" t="s">
        <v>1263</v>
      </c>
      <c r="R537" t="s">
        <v>29</v>
      </c>
      <c r="S537" t="s">
        <v>30</v>
      </c>
      <c r="T537" t="s">
        <v>31</v>
      </c>
      <c r="U537" t="s">
        <v>40</v>
      </c>
      <c r="V537" t="s">
        <v>40</v>
      </c>
      <c r="W537" t="s">
        <v>313</v>
      </c>
      <c r="X537" t="s">
        <v>314</v>
      </c>
      <c r="Y537" t="s">
        <v>1264</v>
      </c>
      <c r="Z537" t="s">
        <v>27</v>
      </c>
    </row>
    <row r="538" spans="1:26" x14ac:dyDescent="0.25">
      <c r="A538" t="s">
        <v>1243</v>
      </c>
      <c r="B538" t="s">
        <v>1006</v>
      </c>
      <c r="C538" t="s">
        <v>23</v>
      </c>
      <c r="D538">
        <v>9</v>
      </c>
      <c r="E538" t="s">
        <v>335</v>
      </c>
      <c r="F538" t="s">
        <v>24</v>
      </c>
      <c r="G538" t="s">
        <v>308</v>
      </c>
      <c r="H538" t="s">
        <v>39</v>
      </c>
      <c r="I538" t="s">
        <v>27</v>
      </c>
      <c r="J538" t="s">
        <v>27</v>
      </c>
      <c r="K538">
        <v>3426485</v>
      </c>
      <c r="L538" t="s">
        <v>1009</v>
      </c>
      <c r="M538" t="s">
        <v>78</v>
      </c>
      <c r="N538" t="s">
        <v>1265</v>
      </c>
      <c r="O538" t="s">
        <v>40</v>
      </c>
      <c r="P538" t="s">
        <v>1143</v>
      </c>
      <c r="Q538" t="s">
        <v>1266</v>
      </c>
      <c r="R538" t="s">
        <v>29</v>
      </c>
      <c r="S538" t="s">
        <v>30</v>
      </c>
      <c r="T538" t="s">
        <v>31</v>
      </c>
      <c r="U538" t="s">
        <v>40</v>
      </c>
      <c r="V538" t="s">
        <v>40</v>
      </c>
      <c r="W538" t="s">
        <v>313</v>
      </c>
      <c r="X538" t="s">
        <v>314</v>
      </c>
      <c r="Y538" t="s">
        <v>1267</v>
      </c>
      <c r="Z538" t="s">
        <v>27</v>
      </c>
    </row>
    <row r="539" spans="1:26" x14ac:dyDescent="0.25">
      <c r="A539" t="s">
        <v>1243</v>
      </c>
      <c r="B539" t="s">
        <v>1006</v>
      </c>
      <c r="C539" t="s">
        <v>23</v>
      </c>
      <c r="D539">
        <v>10</v>
      </c>
      <c r="E539" t="s">
        <v>337</v>
      </c>
      <c r="F539" t="s">
        <v>24</v>
      </c>
      <c r="G539" t="s">
        <v>308</v>
      </c>
      <c r="H539" t="s">
        <v>338</v>
      </c>
      <c r="I539" t="s">
        <v>339</v>
      </c>
      <c r="J539" t="s">
        <v>27</v>
      </c>
      <c r="K539">
        <v>6530793</v>
      </c>
      <c r="L539" t="s">
        <v>1170</v>
      </c>
      <c r="M539" t="s">
        <v>1268</v>
      </c>
      <c r="N539" t="s">
        <v>1269</v>
      </c>
      <c r="O539" t="s">
        <v>1270</v>
      </c>
      <c r="P539" t="s">
        <v>1143</v>
      </c>
      <c r="Q539" t="s">
        <v>1271</v>
      </c>
      <c r="R539" t="s">
        <v>49</v>
      </c>
      <c r="S539" t="s">
        <v>30</v>
      </c>
      <c r="T539" t="s">
        <v>31</v>
      </c>
      <c r="U539" t="s">
        <v>1272</v>
      </c>
      <c r="V539" t="s">
        <v>40</v>
      </c>
      <c r="W539" t="s">
        <v>313</v>
      </c>
      <c r="X539" t="s">
        <v>314</v>
      </c>
      <c r="Y539" t="s">
        <v>1273</v>
      </c>
      <c r="Z539" t="s">
        <v>27</v>
      </c>
    </row>
    <row r="540" spans="1:26" x14ac:dyDescent="0.25">
      <c r="A540" t="s">
        <v>1243</v>
      </c>
      <c r="B540" t="s">
        <v>1006</v>
      </c>
      <c r="C540" t="s">
        <v>23</v>
      </c>
      <c r="D540">
        <v>11</v>
      </c>
      <c r="E540" t="s">
        <v>344</v>
      </c>
      <c r="F540" t="s">
        <v>24</v>
      </c>
      <c r="G540" t="s">
        <v>308</v>
      </c>
      <c r="H540" t="s">
        <v>25</v>
      </c>
      <c r="I540" t="s">
        <v>38</v>
      </c>
      <c r="J540" t="s">
        <v>27</v>
      </c>
      <c r="K540">
        <v>44916150</v>
      </c>
      <c r="L540" t="s">
        <v>1176</v>
      </c>
      <c r="M540" t="s">
        <v>1274</v>
      </c>
      <c r="N540" t="s">
        <v>1275</v>
      </c>
      <c r="O540" t="s">
        <v>1276</v>
      </c>
      <c r="P540" t="s">
        <v>1143</v>
      </c>
      <c r="Q540" t="s">
        <v>1277</v>
      </c>
      <c r="R540" t="s">
        <v>49</v>
      </c>
      <c r="S540" t="s">
        <v>30</v>
      </c>
      <c r="T540" t="s">
        <v>31</v>
      </c>
      <c r="U540" t="s">
        <v>1278</v>
      </c>
      <c r="V540" t="s">
        <v>40</v>
      </c>
      <c r="W540" t="s">
        <v>313</v>
      </c>
      <c r="X540" t="s">
        <v>314</v>
      </c>
      <c r="Y540" t="s">
        <v>1279</v>
      </c>
      <c r="Z540" t="s">
        <v>27</v>
      </c>
    </row>
    <row r="541" spans="1:26" x14ac:dyDescent="0.25">
      <c r="A541" t="s">
        <v>1243</v>
      </c>
      <c r="B541" t="s">
        <v>1006</v>
      </c>
      <c r="C541" t="s">
        <v>23</v>
      </c>
      <c r="D541">
        <v>12</v>
      </c>
      <c r="E541" t="s">
        <v>351</v>
      </c>
      <c r="F541" t="s">
        <v>24</v>
      </c>
      <c r="G541" t="s">
        <v>308</v>
      </c>
      <c r="H541" t="s">
        <v>25</v>
      </c>
      <c r="I541" t="s">
        <v>37</v>
      </c>
      <c r="J541" t="s">
        <v>27</v>
      </c>
      <c r="K541">
        <v>25257396</v>
      </c>
      <c r="L541" t="s">
        <v>1176</v>
      </c>
      <c r="M541" t="s">
        <v>1274</v>
      </c>
      <c r="N541" t="s">
        <v>1280</v>
      </c>
      <c r="O541">
        <v>2907</v>
      </c>
      <c r="P541" t="s">
        <v>1143</v>
      </c>
      <c r="Q541" t="s">
        <v>1281</v>
      </c>
      <c r="R541" t="s">
        <v>49</v>
      </c>
      <c r="S541" t="s">
        <v>30</v>
      </c>
      <c r="T541" t="s">
        <v>31</v>
      </c>
      <c r="U541" t="s">
        <v>1282</v>
      </c>
      <c r="V541" t="s">
        <v>40</v>
      </c>
      <c r="W541" t="s">
        <v>313</v>
      </c>
      <c r="X541" t="s">
        <v>314</v>
      </c>
      <c r="Y541" t="s">
        <v>1283</v>
      </c>
      <c r="Z541" t="s">
        <v>27</v>
      </c>
    </row>
    <row r="542" spans="1:26" x14ac:dyDescent="0.25">
      <c r="A542" t="s">
        <v>1243</v>
      </c>
      <c r="B542" t="s">
        <v>1006</v>
      </c>
      <c r="C542" t="s">
        <v>23</v>
      </c>
      <c r="D542">
        <v>13</v>
      </c>
      <c r="E542" t="s">
        <v>357</v>
      </c>
      <c r="F542" t="s">
        <v>24</v>
      </c>
      <c r="G542" t="s">
        <v>308</v>
      </c>
      <c r="H542" t="s">
        <v>25</v>
      </c>
      <c r="I542" t="s">
        <v>35</v>
      </c>
      <c r="J542" t="s">
        <v>27</v>
      </c>
      <c r="K542">
        <v>13670017</v>
      </c>
      <c r="L542" t="s">
        <v>1184</v>
      </c>
      <c r="M542" t="s">
        <v>1284</v>
      </c>
      <c r="N542" t="s">
        <v>1285</v>
      </c>
      <c r="O542" t="s">
        <v>1270</v>
      </c>
      <c r="P542" t="s">
        <v>1143</v>
      </c>
      <c r="Q542" t="s">
        <v>1286</v>
      </c>
      <c r="R542" t="s">
        <v>49</v>
      </c>
      <c r="S542" t="s">
        <v>30</v>
      </c>
      <c r="T542" t="s">
        <v>31</v>
      </c>
      <c r="U542" t="s">
        <v>1287</v>
      </c>
      <c r="V542" t="s">
        <v>40</v>
      </c>
      <c r="W542" t="s">
        <v>313</v>
      </c>
      <c r="X542" t="s">
        <v>314</v>
      </c>
      <c r="Y542" t="s">
        <v>1288</v>
      </c>
      <c r="Z542" t="s">
        <v>27</v>
      </c>
    </row>
    <row r="543" spans="1:26" x14ac:dyDescent="0.25">
      <c r="A543" t="s">
        <v>1243</v>
      </c>
      <c r="B543" t="s">
        <v>1006</v>
      </c>
      <c r="C543" t="s">
        <v>23</v>
      </c>
      <c r="D543">
        <v>14</v>
      </c>
      <c r="E543" t="s">
        <v>362</v>
      </c>
      <c r="F543" t="s">
        <v>24</v>
      </c>
      <c r="G543" t="s">
        <v>308</v>
      </c>
      <c r="H543" t="s">
        <v>25</v>
      </c>
      <c r="I543" t="s">
        <v>34</v>
      </c>
      <c r="J543" t="s">
        <v>27</v>
      </c>
      <c r="K543">
        <v>7721394</v>
      </c>
      <c r="L543" t="s">
        <v>1009</v>
      </c>
      <c r="M543" t="s">
        <v>78</v>
      </c>
      <c r="N543" t="s">
        <v>1289</v>
      </c>
      <c r="O543">
        <v>727</v>
      </c>
      <c r="P543" t="s">
        <v>1143</v>
      </c>
      <c r="Q543" t="s">
        <v>1186</v>
      </c>
      <c r="R543" t="s">
        <v>29</v>
      </c>
      <c r="S543" t="s">
        <v>30</v>
      </c>
      <c r="T543" t="s">
        <v>31</v>
      </c>
      <c r="U543" t="s">
        <v>1290</v>
      </c>
      <c r="V543" t="s">
        <v>40</v>
      </c>
      <c r="W543" t="s">
        <v>313</v>
      </c>
      <c r="X543" t="s">
        <v>314</v>
      </c>
      <c r="Y543" t="s">
        <v>1291</v>
      </c>
      <c r="Z543" t="s">
        <v>27</v>
      </c>
    </row>
    <row r="544" spans="1:26" x14ac:dyDescent="0.25">
      <c r="A544" t="s">
        <v>1243</v>
      </c>
      <c r="B544" t="s">
        <v>1006</v>
      </c>
      <c r="C544" t="s">
        <v>23</v>
      </c>
      <c r="D544">
        <v>15</v>
      </c>
      <c r="E544" t="s">
        <v>366</v>
      </c>
      <c r="F544" t="s">
        <v>24</v>
      </c>
      <c r="G544" t="s">
        <v>308</v>
      </c>
      <c r="H544" t="s">
        <v>25</v>
      </c>
      <c r="I544" t="s">
        <v>33</v>
      </c>
      <c r="J544" t="s">
        <v>27</v>
      </c>
      <c r="K544">
        <v>3687628</v>
      </c>
      <c r="L544" t="s">
        <v>968</v>
      </c>
      <c r="M544" t="s">
        <v>82</v>
      </c>
      <c r="N544" t="s">
        <v>1292</v>
      </c>
      <c r="O544" t="s">
        <v>1293</v>
      </c>
      <c r="P544" t="s">
        <v>1143</v>
      </c>
      <c r="Q544" t="s">
        <v>790</v>
      </c>
      <c r="R544" t="s">
        <v>29</v>
      </c>
      <c r="S544" t="s">
        <v>30</v>
      </c>
      <c r="T544" t="s">
        <v>31</v>
      </c>
      <c r="U544" t="s">
        <v>1294</v>
      </c>
      <c r="V544" t="s">
        <v>40</v>
      </c>
      <c r="W544" t="s">
        <v>313</v>
      </c>
      <c r="X544" t="s">
        <v>314</v>
      </c>
      <c r="Y544" t="s">
        <v>1295</v>
      </c>
      <c r="Z544" t="s">
        <v>27</v>
      </c>
    </row>
    <row r="545" spans="1:26" x14ac:dyDescent="0.25">
      <c r="A545" t="s">
        <v>1243</v>
      </c>
      <c r="B545" t="s">
        <v>1006</v>
      </c>
      <c r="C545" t="s">
        <v>23</v>
      </c>
      <c r="D545">
        <v>16</v>
      </c>
      <c r="E545" t="s">
        <v>370</v>
      </c>
      <c r="F545" t="s">
        <v>24</v>
      </c>
      <c r="G545" t="s">
        <v>308</v>
      </c>
      <c r="H545" t="s">
        <v>25</v>
      </c>
      <c r="I545" t="s">
        <v>26</v>
      </c>
      <c r="J545" t="s">
        <v>27</v>
      </c>
      <c r="K545">
        <v>1254926</v>
      </c>
      <c r="L545" t="s">
        <v>968</v>
      </c>
      <c r="M545" t="s">
        <v>82</v>
      </c>
      <c r="N545" t="s">
        <v>1296</v>
      </c>
      <c r="O545">
        <v>182</v>
      </c>
      <c r="P545" t="s">
        <v>1143</v>
      </c>
      <c r="Q545" t="s">
        <v>1297</v>
      </c>
      <c r="R545" t="s">
        <v>29</v>
      </c>
      <c r="S545" t="s">
        <v>30</v>
      </c>
      <c r="T545" t="s">
        <v>31</v>
      </c>
      <c r="U545" t="s">
        <v>1298</v>
      </c>
      <c r="V545" t="s">
        <v>40</v>
      </c>
      <c r="W545" t="s">
        <v>313</v>
      </c>
      <c r="X545" t="s">
        <v>314</v>
      </c>
      <c r="Y545" t="s">
        <v>1299</v>
      </c>
      <c r="Z545" t="s">
        <v>27</v>
      </c>
    </row>
    <row r="546" spans="1:26" x14ac:dyDescent="0.25">
      <c r="A546" t="s">
        <v>1243</v>
      </c>
      <c r="B546" t="s">
        <v>1006</v>
      </c>
      <c r="C546" t="s">
        <v>23</v>
      </c>
      <c r="D546">
        <v>17</v>
      </c>
      <c r="E546" t="s">
        <v>375</v>
      </c>
      <c r="F546" t="s">
        <v>24</v>
      </c>
      <c r="G546" t="s">
        <v>308</v>
      </c>
      <c r="H546" t="s">
        <v>39</v>
      </c>
      <c r="I546" t="s">
        <v>27</v>
      </c>
      <c r="J546" t="s">
        <v>27</v>
      </c>
      <c r="K546">
        <v>6491381</v>
      </c>
      <c r="L546" t="s">
        <v>1006</v>
      </c>
      <c r="M546" t="s">
        <v>75</v>
      </c>
      <c r="N546" t="s">
        <v>1300</v>
      </c>
      <c r="O546" t="s">
        <v>40</v>
      </c>
      <c r="P546" t="s">
        <v>1143</v>
      </c>
      <c r="Q546" t="s">
        <v>1186</v>
      </c>
      <c r="R546" t="s">
        <v>29</v>
      </c>
      <c r="S546" t="s">
        <v>30</v>
      </c>
      <c r="T546" t="s">
        <v>31</v>
      </c>
      <c r="U546" t="s">
        <v>40</v>
      </c>
      <c r="V546" t="s">
        <v>40</v>
      </c>
      <c r="W546" t="s">
        <v>313</v>
      </c>
      <c r="X546" t="s">
        <v>314</v>
      </c>
      <c r="Y546" t="s">
        <v>1301</v>
      </c>
      <c r="Z546" t="s">
        <v>27</v>
      </c>
    </row>
    <row r="547" spans="1:26" x14ac:dyDescent="0.25">
      <c r="A547" t="s">
        <v>1243</v>
      </c>
      <c r="B547" t="s">
        <v>1006</v>
      </c>
      <c r="C547" t="s">
        <v>23</v>
      </c>
      <c r="D547">
        <v>18</v>
      </c>
      <c r="E547" t="s">
        <v>378</v>
      </c>
      <c r="F547" t="s">
        <v>24</v>
      </c>
      <c r="G547" t="s">
        <v>308</v>
      </c>
      <c r="H547" t="s">
        <v>39</v>
      </c>
      <c r="I547" t="s">
        <v>27</v>
      </c>
      <c r="J547" t="s">
        <v>27</v>
      </c>
      <c r="K547">
        <v>6428633</v>
      </c>
      <c r="L547" t="s">
        <v>1009</v>
      </c>
      <c r="M547" t="s">
        <v>78</v>
      </c>
      <c r="N547" t="s">
        <v>1302</v>
      </c>
      <c r="O547" t="s">
        <v>40</v>
      </c>
      <c r="P547" t="s">
        <v>1143</v>
      </c>
      <c r="Q547" t="s">
        <v>1159</v>
      </c>
      <c r="R547" t="s">
        <v>29</v>
      </c>
      <c r="S547" t="s">
        <v>30</v>
      </c>
      <c r="T547" t="s">
        <v>31</v>
      </c>
      <c r="U547" t="s">
        <v>40</v>
      </c>
      <c r="V547" t="s">
        <v>40</v>
      </c>
      <c r="W547" t="s">
        <v>313</v>
      </c>
      <c r="X547" t="s">
        <v>314</v>
      </c>
      <c r="Y547" t="s">
        <v>1303</v>
      </c>
      <c r="Z547" t="s">
        <v>27</v>
      </c>
    </row>
    <row r="548" spans="1:26" x14ac:dyDescent="0.25">
      <c r="A548" t="s">
        <v>1243</v>
      </c>
      <c r="B548" t="s">
        <v>1006</v>
      </c>
      <c r="C548" t="s">
        <v>23</v>
      </c>
      <c r="D548">
        <v>19</v>
      </c>
      <c r="E548" t="s">
        <v>381</v>
      </c>
      <c r="F548" t="s">
        <v>24</v>
      </c>
      <c r="G548" t="s">
        <v>308</v>
      </c>
      <c r="H548" t="s">
        <v>39</v>
      </c>
      <c r="I548" t="s">
        <v>27</v>
      </c>
      <c r="J548" t="s">
        <v>27</v>
      </c>
      <c r="K548">
        <v>6569007</v>
      </c>
      <c r="L548" t="s">
        <v>1009</v>
      </c>
      <c r="M548" t="s">
        <v>78</v>
      </c>
      <c r="N548" t="s">
        <v>1304</v>
      </c>
      <c r="O548" t="s">
        <v>40</v>
      </c>
      <c r="P548" t="s">
        <v>1143</v>
      </c>
      <c r="Q548" t="s">
        <v>1305</v>
      </c>
      <c r="R548" t="s">
        <v>29</v>
      </c>
      <c r="S548" t="s">
        <v>30</v>
      </c>
      <c r="T548" t="s">
        <v>31</v>
      </c>
      <c r="U548" t="s">
        <v>40</v>
      </c>
      <c r="V548" t="s">
        <v>40</v>
      </c>
      <c r="W548" t="s">
        <v>313</v>
      </c>
      <c r="X548" t="s">
        <v>314</v>
      </c>
      <c r="Y548" t="s">
        <v>1306</v>
      </c>
      <c r="Z548" t="s">
        <v>27</v>
      </c>
    </row>
    <row r="549" spans="1:26" x14ac:dyDescent="0.25">
      <c r="A549" t="s">
        <v>1243</v>
      </c>
      <c r="B549" t="s">
        <v>1006</v>
      </c>
      <c r="C549" t="s">
        <v>23</v>
      </c>
      <c r="D549">
        <v>20</v>
      </c>
      <c r="E549" t="s">
        <v>383</v>
      </c>
      <c r="F549" t="s">
        <v>24</v>
      </c>
      <c r="G549" t="s">
        <v>308</v>
      </c>
      <c r="H549" t="s">
        <v>39</v>
      </c>
      <c r="I549" t="s">
        <v>27</v>
      </c>
      <c r="J549" t="s">
        <v>27</v>
      </c>
      <c r="K549">
        <v>6429395</v>
      </c>
      <c r="L549" t="s">
        <v>1006</v>
      </c>
      <c r="M549" t="s">
        <v>75</v>
      </c>
      <c r="N549" t="s">
        <v>1307</v>
      </c>
      <c r="O549" t="s">
        <v>40</v>
      </c>
      <c r="P549" t="s">
        <v>1143</v>
      </c>
      <c r="Q549" t="s">
        <v>1173</v>
      </c>
      <c r="R549" t="s">
        <v>29</v>
      </c>
      <c r="S549" t="s">
        <v>30</v>
      </c>
      <c r="T549" t="s">
        <v>31</v>
      </c>
      <c r="U549" t="s">
        <v>40</v>
      </c>
      <c r="V549" t="s">
        <v>40</v>
      </c>
      <c r="W549" t="s">
        <v>313</v>
      </c>
      <c r="X549" t="s">
        <v>314</v>
      </c>
      <c r="Y549" t="s">
        <v>1308</v>
      </c>
      <c r="Z549" t="s">
        <v>27</v>
      </c>
    </row>
    <row r="550" spans="1:26" x14ac:dyDescent="0.25">
      <c r="A550" t="s">
        <v>1243</v>
      </c>
      <c r="B550" t="s">
        <v>1006</v>
      </c>
      <c r="C550" t="s">
        <v>23</v>
      </c>
      <c r="D550">
        <v>21</v>
      </c>
      <c r="E550" t="s">
        <v>386</v>
      </c>
      <c r="F550" t="s">
        <v>24</v>
      </c>
      <c r="G550" t="s">
        <v>308</v>
      </c>
      <c r="H550" t="s">
        <v>39</v>
      </c>
      <c r="I550" t="s">
        <v>27</v>
      </c>
      <c r="J550" t="s">
        <v>27</v>
      </c>
      <c r="K550">
        <v>6136775</v>
      </c>
      <c r="L550" t="s">
        <v>1006</v>
      </c>
      <c r="M550" t="s">
        <v>75</v>
      </c>
      <c r="N550" t="s">
        <v>1309</v>
      </c>
      <c r="O550" t="s">
        <v>40</v>
      </c>
      <c r="P550" t="s">
        <v>1143</v>
      </c>
      <c r="Q550" t="s">
        <v>1310</v>
      </c>
      <c r="R550" t="s">
        <v>29</v>
      </c>
      <c r="S550" t="s">
        <v>30</v>
      </c>
      <c r="T550" t="s">
        <v>31</v>
      </c>
      <c r="U550" t="s">
        <v>40</v>
      </c>
      <c r="V550" t="s">
        <v>40</v>
      </c>
      <c r="W550" t="s">
        <v>313</v>
      </c>
      <c r="X550" t="s">
        <v>314</v>
      </c>
      <c r="Y550" t="s">
        <v>1311</v>
      </c>
      <c r="Z550" t="s">
        <v>27</v>
      </c>
    </row>
    <row r="551" spans="1:26" x14ac:dyDescent="0.25">
      <c r="A551" t="s">
        <v>1243</v>
      </c>
      <c r="B551" t="s">
        <v>1006</v>
      </c>
      <c r="C551" t="s">
        <v>23</v>
      </c>
      <c r="D551">
        <v>22</v>
      </c>
      <c r="E551" t="s">
        <v>389</v>
      </c>
      <c r="F551" t="s">
        <v>24</v>
      </c>
      <c r="G551" t="s">
        <v>308</v>
      </c>
      <c r="H551" t="s">
        <v>39</v>
      </c>
      <c r="I551" t="s">
        <v>27</v>
      </c>
      <c r="J551" t="s">
        <v>27</v>
      </c>
      <c r="K551">
        <v>5338992</v>
      </c>
      <c r="L551" t="s">
        <v>1006</v>
      </c>
      <c r="M551" t="s">
        <v>75</v>
      </c>
      <c r="N551" t="s">
        <v>1312</v>
      </c>
      <c r="O551" t="s">
        <v>40</v>
      </c>
      <c r="P551" t="s">
        <v>1143</v>
      </c>
      <c r="Q551" t="s">
        <v>1313</v>
      </c>
      <c r="R551" t="s">
        <v>29</v>
      </c>
      <c r="S551" t="s">
        <v>30</v>
      </c>
      <c r="T551" t="s">
        <v>31</v>
      </c>
      <c r="U551" t="s">
        <v>40</v>
      </c>
      <c r="V551" t="s">
        <v>40</v>
      </c>
      <c r="W551" t="s">
        <v>313</v>
      </c>
      <c r="X551" t="s">
        <v>314</v>
      </c>
      <c r="Y551" t="s">
        <v>1314</v>
      </c>
      <c r="Z551" t="s">
        <v>27</v>
      </c>
    </row>
    <row r="552" spans="1:26" x14ac:dyDescent="0.25">
      <c r="A552" t="s">
        <v>1315</v>
      </c>
      <c r="B552" t="s">
        <v>1006</v>
      </c>
      <c r="C552" t="s">
        <v>45</v>
      </c>
      <c r="D552">
        <v>1</v>
      </c>
      <c r="E552" t="s">
        <v>307</v>
      </c>
      <c r="F552" t="s">
        <v>24</v>
      </c>
      <c r="G552" t="s">
        <v>308</v>
      </c>
      <c r="H552" t="s">
        <v>39</v>
      </c>
      <c r="I552" t="s">
        <v>27</v>
      </c>
      <c r="J552" t="s">
        <v>27</v>
      </c>
      <c r="K552">
        <v>36136318</v>
      </c>
      <c r="L552" t="s">
        <v>1009</v>
      </c>
      <c r="M552" t="s">
        <v>78</v>
      </c>
      <c r="N552" t="s">
        <v>392</v>
      </c>
      <c r="O552">
        <v>1</v>
      </c>
      <c r="P552" t="s">
        <v>1220</v>
      </c>
      <c r="Q552" t="s">
        <v>40</v>
      </c>
      <c r="R552" t="s">
        <v>29</v>
      </c>
      <c r="S552" t="s">
        <v>30</v>
      </c>
      <c r="T552" t="s">
        <v>31</v>
      </c>
      <c r="U552" t="s">
        <v>40</v>
      </c>
      <c r="V552" t="s">
        <v>40</v>
      </c>
      <c r="W552" t="s">
        <v>313</v>
      </c>
      <c r="X552" t="s">
        <v>314</v>
      </c>
      <c r="Y552" t="s">
        <v>1316</v>
      </c>
      <c r="Z552" t="s">
        <v>27</v>
      </c>
    </row>
    <row r="553" spans="1:26" x14ac:dyDescent="0.25">
      <c r="A553" t="s">
        <v>1315</v>
      </c>
      <c r="B553" t="s">
        <v>1006</v>
      </c>
      <c r="C553" t="s">
        <v>45</v>
      </c>
      <c r="D553">
        <v>2</v>
      </c>
      <c r="E553" t="s">
        <v>315</v>
      </c>
      <c r="F553" t="s">
        <v>24</v>
      </c>
      <c r="G553" t="s">
        <v>308</v>
      </c>
      <c r="H553" t="s">
        <v>39</v>
      </c>
      <c r="I553" t="s">
        <v>27</v>
      </c>
      <c r="J553" t="s">
        <v>27</v>
      </c>
      <c r="K553">
        <v>33756469</v>
      </c>
      <c r="L553" t="s">
        <v>1006</v>
      </c>
      <c r="M553" t="s">
        <v>75</v>
      </c>
      <c r="N553" t="s">
        <v>392</v>
      </c>
      <c r="O553">
        <v>1</v>
      </c>
      <c r="P553" t="s">
        <v>1220</v>
      </c>
      <c r="Q553" t="s">
        <v>40</v>
      </c>
      <c r="R553" t="s">
        <v>29</v>
      </c>
      <c r="S553" t="s">
        <v>30</v>
      </c>
      <c r="T553" t="s">
        <v>31</v>
      </c>
      <c r="U553" t="s">
        <v>40</v>
      </c>
      <c r="V553" t="s">
        <v>40</v>
      </c>
      <c r="W553" t="s">
        <v>313</v>
      </c>
      <c r="X553" t="s">
        <v>314</v>
      </c>
      <c r="Y553" t="s">
        <v>1317</v>
      </c>
      <c r="Z553" t="s">
        <v>27</v>
      </c>
    </row>
    <row r="554" spans="1:26" x14ac:dyDescent="0.25">
      <c r="A554" t="s">
        <v>1315</v>
      </c>
      <c r="B554" t="s">
        <v>1006</v>
      </c>
      <c r="C554" t="s">
        <v>45</v>
      </c>
      <c r="D554">
        <v>3</v>
      </c>
      <c r="E554" t="s">
        <v>319</v>
      </c>
      <c r="F554" t="s">
        <v>24</v>
      </c>
      <c r="G554" t="s">
        <v>308</v>
      </c>
      <c r="H554" t="s">
        <v>39</v>
      </c>
      <c r="I554" t="s">
        <v>27</v>
      </c>
      <c r="J554" t="s">
        <v>27</v>
      </c>
      <c r="K554">
        <v>40224655</v>
      </c>
      <c r="L554" t="s">
        <v>1223</v>
      </c>
      <c r="M554" t="s">
        <v>77</v>
      </c>
      <c r="N554" t="s">
        <v>392</v>
      </c>
      <c r="O554">
        <v>1</v>
      </c>
      <c r="P554" t="s">
        <v>1220</v>
      </c>
      <c r="Q554" t="s">
        <v>40</v>
      </c>
      <c r="R554" t="s">
        <v>29</v>
      </c>
      <c r="S554" t="s">
        <v>30</v>
      </c>
      <c r="T554" t="s">
        <v>31</v>
      </c>
      <c r="U554" t="s">
        <v>40</v>
      </c>
      <c r="V554" t="s">
        <v>40</v>
      </c>
      <c r="W554" t="s">
        <v>313</v>
      </c>
      <c r="X554" t="s">
        <v>314</v>
      </c>
      <c r="Y554" t="s">
        <v>1318</v>
      </c>
      <c r="Z554" t="s">
        <v>27</v>
      </c>
    </row>
    <row r="555" spans="1:26" x14ac:dyDescent="0.25">
      <c r="A555" t="s">
        <v>1315</v>
      </c>
      <c r="B555" t="s">
        <v>1006</v>
      </c>
      <c r="C555" t="s">
        <v>45</v>
      </c>
      <c r="D555">
        <v>4</v>
      </c>
      <c r="E555" t="s">
        <v>322</v>
      </c>
      <c r="F555" t="s">
        <v>24</v>
      </c>
      <c r="G555" t="s">
        <v>308</v>
      </c>
      <c r="H555" t="s">
        <v>39</v>
      </c>
      <c r="I555" t="s">
        <v>27</v>
      </c>
      <c r="J555" t="s">
        <v>27</v>
      </c>
      <c r="K555">
        <v>31816051</v>
      </c>
      <c r="L555" t="s">
        <v>968</v>
      </c>
      <c r="M555" t="s">
        <v>82</v>
      </c>
      <c r="N555" t="s">
        <v>392</v>
      </c>
      <c r="O555">
        <v>1</v>
      </c>
      <c r="P555" t="s">
        <v>1220</v>
      </c>
      <c r="Q555" t="s">
        <v>40</v>
      </c>
      <c r="R555" t="s">
        <v>29</v>
      </c>
      <c r="S555" t="s">
        <v>30</v>
      </c>
      <c r="T555" t="s">
        <v>31</v>
      </c>
      <c r="U555" t="s">
        <v>40</v>
      </c>
      <c r="V555" t="s">
        <v>40</v>
      </c>
      <c r="W555" t="s">
        <v>313</v>
      </c>
      <c r="X555" t="s">
        <v>314</v>
      </c>
      <c r="Y555" t="s">
        <v>1319</v>
      </c>
      <c r="Z555" t="s">
        <v>27</v>
      </c>
    </row>
    <row r="556" spans="1:26" x14ac:dyDescent="0.25">
      <c r="A556" t="s">
        <v>1315</v>
      </c>
      <c r="B556" t="s">
        <v>1006</v>
      </c>
      <c r="C556" t="s">
        <v>45</v>
      </c>
      <c r="D556">
        <v>5</v>
      </c>
      <c r="E556" t="s">
        <v>325</v>
      </c>
      <c r="F556" t="s">
        <v>24</v>
      </c>
      <c r="G556" t="s">
        <v>308</v>
      </c>
      <c r="H556" t="s">
        <v>39</v>
      </c>
      <c r="I556" t="s">
        <v>27</v>
      </c>
      <c r="J556" t="s">
        <v>27</v>
      </c>
      <c r="K556">
        <v>32996247</v>
      </c>
      <c r="L556" t="s">
        <v>1006</v>
      </c>
      <c r="M556" t="s">
        <v>75</v>
      </c>
      <c r="N556" t="s">
        <v>392</v>
      </c>
      <c r="O556">
        <v>1</v>
      </c>
      <c r="P556" t="s">
        <v>1220</v>
      </c>
      <c r="Q556" t="s">
        <v>40</v>
      </c>
      <c r="R556" t="s">
        <v>29</v>
      </c>
      <c r="S556" t="s">
        <v>30</v>
      </c>
      <c r="T556" t="s">
        <v>31</v>
      </c>
      <c r="U556" t="s">
        <v>40</v>
      </c>
      <c r="V556" t="s">
        <v>40</v>
      </c>
      <c r="W556" t="s">
        <v>313</v>
      </c>
      <c r="X556" t="s">
        <v>314</v>
      </c>
      <c r="Y556" t="s">
        <v>1320</v>
      </c>
      <c r="Z556" t="s">
        <v>27</v>
      </c>
    </row>
    <row r="557" spans="1:26" x14ac:dyDescent="0.25">
      <c r="A557" t="s">
        <v>1315</v>
      </c>
      <c r="B557" t="s">
        <v>1006</v>
      </c>
      <c r="C557" t="s">
        <v>45</v>
      </c>
      <c r="D557">
        <v>6</v>
      </c>
      <c r="E557" t="s">
        <v>327</v>
      </c>
      <c r="F557" t="s">
        <v>24</v>
      </c>
      <c r="G557" t="s">
        <v>308</v>
      </c>
      <c r="H557" t="s">
        <v>39</v>
      </c>
      <c r="I557" t="s">
        <v>27</v>
      </c>
      <c r="J557" t="s">
        <v>27</v>
      </c>
      <c r="K557">
        <v>34231872</v>
      </c>
      <c r="L557" t="s">
        <v>998</v>
      </c>
      <c r="M557" t="s">
        <v>76</v>
      </c>
      <c r="N557" t="s">
        <v>392</v>
      </c>
      <c r="O557">
        <v>1</v>
      </c>
      <c r="P557" t="s">
        <v>1220</v>
      </c>
      <c r="Q557" t="s">
        <v>40</v>
      </c>
      <c r="R557" t="s">
        <v>29</v>
      </c>
      <c r="S557" t="s">
        <v>30</v>
      </c>
      <c r="T557" t="s">
        <v>31</v>
      </c>
      <c r="U557" t="s">
        <v>40</v>
      </c>
      <c r="V557" t="s">
        <v>40</v>
      </c>
      <c r="W557" t="s">
        <v>313</v>
      </c>
      <c r="X557" t="s">
        <v>314</v>
      </c>
      <c r="Y557" t="s">
        <v>1321</v>
      </c>
      <c r="Z557" t="s">
        <v>27</v>
      </c>
    </row>
    <row r="558" spans="1:26" x14ac:dyDescent="0.25">
      <c r="A558" t="s">
        <v>1315</v>
      </c>
      <c r="B558" t="s">
        <v>1006</v>
      </c>
      <c r="C558" t="s">
        <v>45</v>
      </c>
      <c r="D558">
        <v>7</v>
      </c>
      <c r="E558" t="s">
        <v>330</v>
      </c>
      <c r="F558" t="s">
        <v>24</v>
      </c>
      <c r="G558" t="s">
        <v>308</v>
      </c>
      <c r="H558" t="s">
        <v>39</v>
      </c>
      <c r="I558" t="s">
        <v>27</v>
      </c>
      <c r="J558" t="s">
        <v>27</v>
      </c>
      <c r="K558">
        <v>35043114</v>
      </c>
      <c r="L558" t="s">
        <v>968</v>
      </c>
      <c r="M558" t="s">
        <v>82</v>
      </c>
      <c r="N558" t="s">
        <v>392</v>
      </c>
      <c r="O558">
        <v>1</v>
      </c>
      <c r="P558" t="s">
        <v>1220</v>
      </c>
      <c r="Q558" t="s">
        <v>40</v>
      </c>
      <c r="R558" t="s">
        <v>29</v>
      </c>
      <c r="S558" t="s">
        <v>30</v>
      </c>
      <c r="T558" t="s">
        <v>31</v>
      </c>
      <c r="U558" t="s">
        <v>40</v>
      </c>
      <c r="V558" t="s">
        <v>40</v>
      </c>
      <c r="W558" t="s">
        <v>313</v>
      </c>
      <c r="X558" t="s">
        <v>314</v>
      </c>
      <c r="Y558" t="s">
        <v>1322</v>
      </c>
      <c r="Z558" t="s">
        <v>27</v>
      </c>
    </row>
    <row r="559" spans="1:26" x14ac:dyDescent="0.25">
      <c r="A559" t="s">
        <v>1315</v>
      </c>
      <c r="B559" t="s">
        <v>1006</v>
      </c>
      <c r="C559" t="s">
        <v>45</v>
      </c>
      <c r="D559">
        <v>8</v>
      </c>
      <c r="E559" t="s">
        <v>333</v>
      </c>
      <c r="F559" t="s">
        <v>24</v>
      </c>
      <c r="G559" t="s">
        <v>308</v>
      </c>
      <c r="H559" t="s">
        <v>39</v>
      </c>
      <c r="I559" t="s">
        <v>27</v>
      </c>
      <c r="J559" t="s">
        <v>27</v>
      </c>
      <c r="K559">
        <v>35435294</v>
      </c>
      <c r="L559" t="s">
        <v>1006</v>
      </c>
      <c r="M559" t="s">
        <v>75</v>
      </c>
      <c r="N559" t="s">
        <v>392</v>
      </c>
      <c r="O559">
        <v>1</v>
      </c>
      <c r="P559" t="s">
        <v>1220</v>
      </c>
      <c r="Q559" t="s">
        <v>40</v>
      </c>
      <c r="R559" t="s">
        <v>29</v>
      </c>
      <c r="S559" t="s">
        <v>30</v>
      </c>
      <c r="T559" t="s">
        <v>31</v>
      </c>
      <c r="U559" t="s">
        <v>40</v>
      </c>
      <c r="V559" t="s">
        <v>40</v>
      </c>
      <c r="W559" t="s">
        <v>313</v>
      </c>
      <c r="X559" t="s">
        <v>314</v>
      </c>
      <c r="Y559" t="s">
        <v>1323</v>
      </c>
      <c r="Z559" t="s">
        <v>27</v>
      </c>
    </row>
    <row r="560" spans="1:26" x14ac:dyDescent="0.25">
      <c r="A560" t="s">
        <v>1315</v>
      </c>
      <c r="B560" t="s">
        <v>1006</v>
      </c>
      <c r="C560" t="s">
        <v>45</v>
      </c>
      <c r="D560">
        <v>9</v>
      </c>
      <c r="E560" t="s">
        <v>335</v>
      </c>
      <c r="F560" t="s">
        <v>24</v>
      </c>
      <c r="G560" t="s">
        <v>308</v>
      </c>
      <c r="H560" t="s">
        <v>39</v>
      </c>
      <c r="I560" t="s">
        <v>27</v>
      </c>
      <c r="J560" t="s">
        <v>27</v>
      </c>
      <c r="K560">
        <v>36992937</v>
      </c>
      <c r="L560" t="s">
        <v>1009</v>
      </c>
      <c r="M560" t="s">
        <v>78</v>
      </c>
      <c r="N560" t="s">
        <v>392</v>
      </c>
      <c r="O560">
        <v>1</v>
      </c>
      <c r="P560" t="s">
        <v>1220</v>
      </c>
      <c r="Q560" t="s">
        <v>40</v>
      </c>
      <c r="R560" t="s">
        <v>29</v>
      </c>
      <c r="S560" t="s">
        <v>30</v>
      </c>
      <c r="T560" t="s">
        <v>31</v>
      </c>
      <c r="U560" t="s">
        <v>40</v>
      </c>
      <c r="V560" t="s">
        <v>40</v>
      </c>
      <c r="W560" t="s">
        <v>313</v>
      </c>
      <c r="X560" t="s">
        <v>314</v>
      </c>
      <c r="Y560" t="s">
        <v>1324</v>
      </c>
      <c r="Z560" t="s">
        <v>27</v>
      </c>
    </row>
    <row r="561" spans="1:26" x14ac:dyDescent="0.25">
      <c r="A561" t="s">
        <v>1315</v>
      </c>
      <c r="B561" t="s">
        <v>1006</v>
      </c>
      <c r="C561" t="s">
        <v>45</v>
      </c>
      <c r="D561">
        <v>10</v>
      </c>
      <c r="E561" t="s">
        <v>337</v>
      </c>
      <c r="F561" t="s">
        <v>24</v>
      </c>
      <c r="G561" t="s">
        <v>308</v>
      </c>
      <c r="H561" t="s">
        <v>338</v>
      </c>
      <c r="I561" t="s">
        <v>339</v>
      </c>
      <c r="J561" t="s">
        <v>27</v>
      </c>
      <c r="K561">
        <v>23955058</v>
      </c>
      <c r="L561" t="s">
        <v>973</v>
      </c>
      <c r="M561" t="s">
        <v>81</v>
      </c>
      <c r="N561" t="s">
        <v>392</v>
      </c>
      <c r="O561">
        <v>1</v>
      </c>
      <c r="P561" t="s">
        <v>1220</v>
      </c>
      <c r="Q561" t="s">
        <v>40</v>
      </c>
      <c r="R561" t="s">
        <v>29</v>
      </c>
      <c r="S561" t="s">
        <v>30</v>
      </c>
      <c r="T561" t="s">
        <v>31</v>
      </c>
      <c r="U561">
        <v>0</v>
      </c>
      <c r="V561" t="s">
        <v>40</v>
      </c>
      <c r="W561" t="s">
        <v>313</v>
      </c>
      <c r="X561" t="s">
        <v>314</v>
      </c>
      <c r="Y561" t="s">
        <v>32</v>
      </c>
      <c r="Z561" t="s">
        <v>27</v>
      </c>
    </row>
    <row r="562" spans="1:26" x14ac:dyDescent="0.25">
      <c r="A562" t="s">
        <v>1315</v>
      </c>
      <c r="B562" t="s">
        <v>1006</v>
      </c>
      <c r="C562" t="s">
        <v>45</v>
      </c>
      <c r="D562">
        <v>11</v>
      </c>
      <c r="E562" t="s">
        <v>344</v>
      </c>
      <c r="F562" t="s">
        <v>24</v>
      </c>
      <c r="G562" t="s">
        <v>308</v>
      </c>
      <c r="H562" t="s">
        <v>25</v>
      </c>
      <c r="I562" t="s">
        <v>38</v>
      </c>
      <c r="J562" t="s">
        <v>27</v>
      </c>
      <c r="K562">
        <v>43832177</v>
      </c>
      <c r="L562" t="s">
        <v>998</v>
      </c>
      <c r="M562" t="s">
        <v>76</v>
      </c>
      <c r="N562" t="s">
        <v>392</v>
      </c>
      <c r="O562">
        <v>1</v>
      </c>
      <c r="P562" t="s">
        <v>1220</v>
      </c>
      <c r="Q562" t="s">
        <v>40</v>
      </c>
      <c r="R562" t="s">
        <v>29</v>
      </c>
      <c r="S562" t="s">
        <v>30</v>
      </c>
      <c r="T562" t="s">
        <v>31</v>
      </c>
      <c r="U562">
        <v>0</v>
      </c>
      <c r="V562" t="s">
        <v>40</v>
      </c>
      <c r="W562" t="s">
        <v>313</v>
      </c>
      <c r="X562" t="s">
        <v>314</v>
      </c>
      <c r="Y562" t="s">
        <v>1325</v>
      </c>
      <c r="Z562" t="s">
        <v>27</v>
      </c>
    </row>
    <row r="563" spans="1:26" x14ac:dyDescent="0.25">
      <c r="A563" t="s">
        <v>1315</v>
      </c>
      <c r="B563" t="s">
        <v>1006</v>
      </c>
      <c r="C563" t="s">
        <v>45</v>
      </c>
      <c r="D563">
        <v>12</v>
      </c>
      <c r="E563" t="s">
        <v>351</v>
      </c>
      <c r="F563" t="s">
        <v>24</v>
      </c>
      <c r="G563" t="s">
        <v>308</v>
      </c>
      <c r="H563" t="s">
        <v>25</v>
      </c>
      <c r="I563" t="s">
        <v>37</v>
      </c>
      <c r="J563" t="s">
        <v>27</v>
      </c>
      <c r="K563">
        <v>45851626</v>
      </c>
      <c r="L563" t="s">
        <v>1009</v>
      </c>
      <c r="M563" t="s">
        <v>78</v>
      </c>
      <c r="N563" t="s">
        <v>392</v>
      </c>
      <c r="O563">
        <v>1</v>
      </c>
      <c r="P563" t="s">
        <v>1220</v>
      </c>
      <c r="Q563" t="s">
        <v>40</v>
      </c>
      <c r="R563" t="s">
        <v>29</v>
      </c>
      <c r="S563" t="s">
        <v>30</v>
      </c>
      <c r="T563" t="s">
        <v>31</v>
      </c>
      <c r="U563">
        <v>0</v>
      </c>
      <c r="V563" t="s">
        <v>40</v>
      </c>
      <c r="W563" t="s">
        <v>313</v>
      </c>
      <c r="X563" t="s">
        <v>314</v>
      </c>
      <c r="Y563" t="s">
        <v>1326</v>
      </c>
      <c r="Z563" t="s">
        <v>27</v>
      </c>
    </row>
    <row r="564" spans="1:26" x14ac:dyDescent="0.25">
      <c r="A564" t="s">
        <v>1315</v>
      </c>
      <c r="B564" t="s">
        <v>1006</v>
      </c>
      <c r="C564" t="s">
        <v>45</v>
      </c>
      <c r="D564">
        <v>13</v>
      </c>
      <c r="E564" t="s">
        <v>357</v>
      </c>
      <c r="F564" t="s">
        <v>24</v>
      </c>
      <c r="G564" t="s">
        <v>308</v>
      </c>
      <c r="H564" t="s">
        <v>25</v>
      </c>
      <c r="I564" t="s">
        <v>35</v>
      </c>
      <c r="J564" t="s">
        <v>27</v>
      </c>
      <c r="K564">
        <v>44642890</v>
      </c>
      <c r="L564" t="s">
        <v>968</v>
      </c>
      <c r="M564" t="s">
        <v>82</v>
      </c>
      <c r="N564" t="s">
        <v>392</v>
      </c>
      <c r="O564">
        <v>1</v>
      </c>
      <c r="P564" t="s">
        <v>1220</v>
      </c>
      <c r="Q564" t="s">
        <v>40</v>
      </c>
      <c r="R564" t="s">
        <v>29</v>
      </c>
      <c r="S564" t="s">
        <v>30</v>
      </c>
      <c r="T564" t="s">
        <v>31</v>
      </c>
      <c r="U564">
        <v>0</v>
      </c>
      <c r="V564" t="s">
        <v>40</v>
      </c>
      <c r="W564" t="s">
        <v>313</v>
      </c>
      <c r="X564" t="s">
        <v>314</v>
      </c>
      <c r="Y564" t="s">
        <v>1327</v>
      </c>
      <c r="Z564" t="s">
        <v>27</v>
      </c>
    </row>
    <row r="565" spans="1:26" x14ac:dyDescent="0.25">
      <c r="A565" t="s">
        <v>1315</v>
      </c>
      <c r="B565" t="s">
        <v>1006</v>
      </c>
      <c r="C565" t="s">
        <v>45</v>
      </c>
      <c r="D565">
        <v>14</v>
      </c>
      <c r="E565" t="s">
        <v>362</v>
      </c>
      <c r="F565" t="s">
        <v>24</v>
      </c>
      <c r="G565" t="s">
        <v>308</v>
      </c>
      <c r="H565" t="s">
        <v>25</v>
      </c>
      <c r="I565" t="s">
        <v>34</v>
      </c>
      <c r="J565" t="s">
        <v>27</v>
      </c>
      <c r="K565">
        <v>42404100</v>
      </c>
      <c r="L565" t="s">
        <v>968</v>
      </c>
      <c r="M565" t="s">
        <v>82</v>
      </c>
      <c r="N565" t="s">
        <v>392</v>
      </c>
      <c r="O565">
        <v>1</v>
      </c>
      <c r="P565" t="s">
        <v>1220</v>
      </c>
      <c r="Q565" t="s">
        <v>40</v>
      </c>
      <c r="R565" t="s">
        <v>29</v>
      </c>
      <c r="S565" t="s">
        <v>30</v>
      </c>
      <c r="T565" t="s">
        <v>31</v>
      </c>
      <c r="U565">
        <v>0</v>
      </c>
      <c r="V565" t="s">
        <v>40</v>
      </c>
      <c r="W565" t="s">
        <v>313</v>
      </c>
      <c r="X565" t="s">
        <v>314</v>
      </c>
      <c r="Y565" t="s">
        <v>1328</v>
      </c>
      <c r="Z565" t="s">
        <v>27</v>
      </c>
    </row>
    <row r="566" spans="1:26" x14ac:dyDescent="0.25">
      <c r="A566" t="s">
        <v>1315</v>
      </c>
      <c r="B566" t="s">
        <v>1006</v>
      </c>
      <c r="C566" t="s">
        <v>45</v>
      </c>
      <c r="D566">
        <v>15</v>
      </c>
      <c r="E566" t="s">
        <v>366</v>
      </c>
      <c r="F566" t="s">
        <v>24</v>
      </c>
      <c r="G566" t="s">
        <v>308</v>
      </c>
      <c r="H566" t="s">
        <v>25</v>
      </c>
      <c r="I566" t="s">
        <v>33</v>
      </c>
      <c r="J566" t="s">
        <v>27</v>
      </c>
      <c r="K566">
        <v>37831778</v>
      </c>
      <c r="L566" t="s">
        <v>968</v>
      </c>
      <c r="M566" t="s">
        <v>82</v>
      </c>
      <c r="N566" t="s">
        <v>392</v>
      </c>
      <c r="O566">
        <v>1</v>
      </c>
      <c r="P566" t="s">
        <v>1220</v>
      </c>
      <c r="Q566" t="s">
        <v>40</v>
      </c>
      <c r="R566" t="s">
        <v>29</v>
      </c>
      <c r="S566" t="s">
        <v>30</v>
      </c>
      <c r="T566" t="s">
        <v>31</v>
      </c>
      <c r="U566">
        <v>0</v>
      </c>
      <c r="V566" t="s">
        <v>40</v>
      </c>
      <c r="W566" t="s">
        <v>313</v>
      </c>
      <c r="X566" t="s">
        <v>314</v>
      </c>
      <c r="Y566" t="s">
        <v>1329</v>
      </c>
      <c r="Z566" t="s">
        <v>27</v>
      </c>
    </row>
    <row r="567" spans="1:26" x14ac:dyDescent="0.25">
      <c r="A567" t="s">
        <v>1315</v>
      </c>
      <c r="B567" t="s">
        <v>1006</v>
      </c>
      <c r="C567" t="s">
        <v>45</v>
      </c>
      <c r="D567">
        <v>16</v>
      </c>
      <c r="E567" t="s">
        <v>370</v>
      </c>
      <c r="F567" t="s">
        <v>24</v>
      </c>
      <c r="G567" t="s">
        <v>308</v>
      </c>
      <c r="H567" t="s">
        <v>25</v>
      </c>
      <c r="I567" t="s">
        <v>26</v>
      </c>
      <c r="J567" t="s">
        <v>27</v>
      </c>
      <c r="K567">
        <v>31169379</v>
      </c>
      <c r="L567" t="s">
        <v>968</v>
      </c>
      <c r="M567" t="s">
        <v>82</v>
      </c>
      <c r="N567" t="s">
        <v>392</v>
      </c>
      <c r="O567">
        <v>1</v>
      </c>
      <c r="P567" t="s">
        <v>1220</v>
      </c>
      <c r="Q567" t="s">
        <v>40</v>
      </c>
      <c r="R567" t="s">
        <v>29</v>
      </c>
      <c r="S567" t="s">
        <v>30</v>
      </c>
      <c r="T567" t="s">
        <v>31</v>
      </c>
      <c r="U567">
        <v>0</v>
      </c>
      <c r="V567" t="s">
        <v>40</v>
      </c>
      <c r="W567" t="s">
        <v>313</v>
      </c>
      <c r="X567" t="s">
        <v>314</v>
      </c>
      <c r="Y567" t="s">
        <v>1330</v>
      </c>
      <c r="Z567" t="s">
        <v>27</v>
      </c>
    </row>
    <row r="568" spans="1:26" x14ac:dyDescent="0.25">
      <c r="A568" t="s">
        <v>1315</v>
      </c>
      <c r="B568" t="s">
        <v>1006</v>
      </c>
      <c r="C568" t="s">
        <v>45</v>
      </c>
      <c r="D568">
        <v>17</v>
      </c>
      <c r="E568" t="s">
        <v>375</v>
      </c>
      <c r="F568" t="s">
        <v>24</v>
      </c>
      <c r="G568" t="s">
        <v>308</v>
      </c>
      <c r="H568" t="s">
        <v>39</v>
      </c>
      <c r="I568" t="s">
        <v>27</v>
      </c>
      <c r="J568" t="s">
        <v>27</v>
      </c>
      <c r="K568">
        <v>35614405</v>
      </c>
      <c r="L568" t="s">
        <v>1009</v>
      </c>
      <c r="M568" t="s">
        <v>78</v>
      </c>
      <c r="N568" t="s">
        <v>392</v>
      </c>
      <c r="O568">
        <v>1</v>
      </c>
      <c r="P568" t="s">
        <v>1220</v>
      </c>
      <c r="Q568" t="s">
        <v>40</v>
      </c>
      <c r="R568" t="s">
        <v>29</v>
      </c>
      <c r="S568" t="s">
        <v>30</v>
      </c>
      <c r="T568" t="s">
        <v>31</v>
      </c>
      <c r="U568" t="s">
        <v>40</v>
      </c>
      <c r="V568" t="s">
        <v>40</v>
      </c>
      <c r="W568" t="s">
        <v>313</v>
      </c>
      <c r="X568" t="s">
        <v>314</v>
      </c>
      <c r="Y568" t="s">
        <v>1331</v>
      </c>
      <c r="Z568" t="s">
        <v>27</v>
      </c>
    </row>
    <row r="569" spans="1:26" x14ac:dyDescent="0.25">
      <c r="A569" t="s">
        <v>1315</v>
      </c>
      <c r="B569" t="s">
        <v>1006</v>
      </c>
      <c r="C569" t="s">
        <v>45</v>
      </c>
      <c r="D569">
        <v>18</v>
      </c>
      <c r="E569" t="s">
        <v>378</v>
      </c>
      <c r="F569" t="s">
        <v>24</v>
      </c>
      <c r="G569" t="s">
        <v>308</v>
      </c>
      <c r="H569" t="s">
        <v>39</v>
      </c>
      <c r="I569" t="s">
        <v>27</v>
      </c>
      <c r="J569" t="s">
        <v>27</v>
      </c>
      <c r="K569">
        <v>35571001</v>
      </c>
      <c r="L569" t="s">
        <v>1223</v>
      </c>
      <c r="M569" t="s">
        <v>77</v>
      </c>
      <c r="N569" t="s">
        <v>392</v>
      </c>
      <c r="O569">
        <v>1</v>
      </c>
      <c r="P569" t="s">
        <v>1220</v>
      </c>
      <c r="Q569" t="s">
        <v>40</v>
      </c>
      <c r="R569" t="s">
        <v>29</v>
      </c>
      <c r="S569" t="s">
        <v>30</v>
      </c>
      <c r="T569" t="s">
        <v>31</v>
      </c>
      <c r="U569" t="s">
        <v>40</v>
      </c>
      <c r="V569" t="s">
        <v>40</v>
      </c>
      <c r="W569" t="s">
        <v>313</v>
      </c>
      <c r="X569" t="s">
        <v>314</v>
      </c>
      <c r="Y569" t="s">
        <v>1332</v>
      </c>
      <c r="Z569" t="s">
        <v>27</v>
      </c>
    </row>
    <row r="570" spans="1:26" x14ac:dyDescent="0.25">
      <c r="A570" t="s">
        <v>1315</v>
      </c>
      <c r="B570" t="s">
        <v>1006</v>
      </c>
      <c r="C570" t="s">
        <v>45</v>
      </c>
      <c r="D570">
        <v>19</v>
      </c>
      <c r="E570" t="s">
        <v>381</v>
      </c>
      <c r="F570" t="s">
        <v>24</v>
      </c>
      <c r="G570" t="s">
        <v>308</v>
      </c>
      <c r="H570" t="s">
        <v>39</v>
      </c>
      <c r="I570" t="s">
        <v>27</v>
      </c>
      <c r="J570" t="s">
        <v>27</v>
      </c>
      <c r="K570">
        <v>34750260</v>
      </c>
      <c r="L570" t="s">
        <v>1009</v>
      </c>
      <c r="M570" t="s">
        <v>78</v>
      </c>
      <c r="N570" t="s">
        <v>392</v>
      </c>
      <c r="O570">
        <v>1</v>
      </c>
      <c r="P570" t="s">
        <v>1220</v>
      </c>
      <c r="Q570" t="s">
        <v>40</v>
      </c>
      <c r="R570" t="s">
        <v>29</v>
      </c>
      <c r="S570" t="s">
        <v>30</v>
      </c>
      <c r="T570" t="s">
        <v>31</v>
      </c>
      <c r="U570" t="s">
        <v>40</v>
      </c>
      <c r="V570" t="s">
        <v>40</v>
      </c>
      <c r="W570" t="s">
        <v>313</v>
      </c>
      <c r="X570" t="s">
        <v>314</v>
      </c>
      <c r="Y570" t="s">
        <v>1333</v>
      </c>
      <c r="Z570" t="s">
        <v>27</v>
      </c>
    </row>
    <row r="571" spans="1:26" x14ac:dyDescent="0.25">
      <c r="A571" t="s">
        <v>1315</v>
      </c>
      <c r="B571" t="s">
        <v>1006</v>
      </c>
      <c r="C571" t="s">
        <v>45</v>
      </c>
      <c r="D571">
        <v>20</v>
      </c>
      <c r="E571" t="s">
        <v>383</v>
      </c>
      <c r="F571" t="s">
        <v>24</v>
      </c>
      <c r="G571" t="s">
        <v>308</v>
      </c>
      <c r="H571" t="s">
        <v>39</v>
      </c>
      <c r="I571" t="s">
        <v>27</v>
      </c>
      <c r="J571" t="s">
        <v>27</v>
      </c>
      <c r="K571">
        <v>36072466</v>
      </c>
      <c r="L571" t="s">
        <v>1006</v>
      </c>
      <c r="M571" t="s">
        <v>75</v>
      </c>
      <c r="N571" t="s">
        <v>392</v>
      </c>
      <c r="O571">
        <v>1</v>
      </c>
      <c r="P571" t="s">
        <v>1220</v>
      </c>
      <c r="Q571" t="s">
        <v>40</v>
      </c>
      <c r="R571" t="s">
        <v>29</v>
      </c>
      <c r="S571" t="s">
        <v>30</v>
      </c>
      <c r="T571" t="s">
        <v>31</v>
      </c>
      <c r="U571" t="s">
        <v>40</v>
      </c>
      <c r="V571" t="s">
        <v>40</v>
      </c>
      <c r="W571" t="s">
        <v>313</v>
      </c>
      <c r="X571" t="s">
        <v>314</v>
      </c>
      <c r="Y571" t="s">
        <v>1334</v>
      </c>
      <c r="Z571" t="s">
        <v>27</v>
      </c>
    </row>
    <row r="572" spans="1:26" x14ac:dyDescent="0.25">
      <c r="A572" t="s">
        <v>1315</v>
      </c>
      <c r="B572" t="s">
        <v>1006</v>
      </c>
      <c r="C572" t="s">
        <v>45</v>
      </c>
      <c r="D572">
        <v>21</v>
      </c>
      <c r="E572" t="s">
        <v>386</v>
      </c>
      <c r="F572" t="s">
        <v>24</v>
      </c>
      <c r="G572" t="s">
        <v>308</v>
      </c>
      <c r="H572" t="s">
        <v>39</v>
      </c>
      <c r="I572" t="s">
        <v>27</v>
      </c>
      <c r="J572" t="s">
        <v>27</v>
      </c>
      <c r="K572">
        <v>36231762</v>
      </c>
      <c r="L572" t="s">
        <v>998</v>
      </c>
      <c r="M572" t="s">
        <v>76</v>
      </c>
      <c r="N572" t="s">
        <v>392</v>
      </c>
      <c r="O572">
        <v>1</v>
      </c>
      <c r="P572" t="s">
        <v>1220</v>
      </c>
      <c r="Q572" t="s">
        <v>40</v>
      </c>
      <c r="R572" t="s">
        <v>29</v>
      </c>
      <c r="S572" t="s">
        <v>30</v>
      </c>
      <c r="T572" t="s">
        <v>31</v>
      </c>
      <c r="U572" t="s">
        <v>40</v>
      </c>
      <c r="V572" t="s">
        <v>40</v>
      </c>
      <c r="W572" t="s">
        <v>313</v>
      </c>
      <c r="X572" t="s">
        <v>314</v>
      </c>
      <c r="Y572" t="s">
        <v>1335</v>
      </c>
      <c r="Z572" t="s">
        <v>27</v>
      </c>
    </row>
    <row r="573" spans="1:26" x14ac:dyDescent="0.25">
      <c r="A573" t="s">
        <v>1315</v>
      </c>
      <c r="B573" t="s">
        <v>1006</v>
      </c>
      <c r="C573" t="s">
        <v>45</v>
      </c>
      <c r="D573">
        <v>22</v>
      </c>
      <c r="E573" t="s">
        <v>389</v>
      </c>
      <c r="F573" t="s">
        <v>24</v>
      </c>
      <c r="G573" t="s">
        <v>308</v>
      </c>
      <c r="H573" t="s">
        <v>39</v>
      </c>
      <c r="I573" t="s">
        <v>27</v>
      </c>
      <c r="J573" t="s">
        <v>27</v>
      </c>
      <c r="K573">
        <v>36796373</v>
      </c>
      <c r="L573" t="s">
        <v>1006</v>
      </c>
      <c r="M573" t="s">
        <v>75</v>
      </c>
      <c r="N573" t="s">
        <v>392</v>
      </c>
      <c r="O573">
        <v>1</v>
      </c>
      <c r="P573" t="s">
        <v>1220</v>
      </c>
      <c r="Q573" t="s">
        <v>40</v>
      </c>
      <c r="R573" t="s">
        <v>29</v>
      </c>
      <c r="S573" t="s">
        <v>30</v>
      </c>
      <c r="T573" t="s">
        <v>31</v>
      </c>
      <c r="U573" t="s">
        <v>40</v>
      </c>
      <c r="V573" t="s">
        <v>40</v>
      </c>
      <c r="W573" t="s">
        <v>313</v>
      </c>
      <c r="X573" t="s">
        <v>314</v>
      </c>
      <c r="Y573" t="s">
        <v>1336</v>
      </c>
      <c r="Z573" t="s">
        <v>27</v>
      </c>
    </row>
    <row r="574" spans="1:26" x14ac:dyDescent="0.25">
      <c r="A574" t="s">
        <v>110</v>
      </c>
      <c r="B574" t="s">
        <v>1337</v>
      </c>
      <c r="C574" t="s">
        <v>23</v>
      </c>
      <c r="D574">
        <v>1</v>
      </c>
      <c r="E574" t="s">
        <v>307</v>
      </c>
      <c r="F574" t="s">
        <v>24</v>
      </c>
      <c r="G574" t="s">
        <v>308</v>
      </c>
      <c r="H574" t="s">
        <v>39</v>
      </c>
      <c r="I574" t="s">
        <v>27</v>
      </c>
      <c r="J574" t="s">
        <v>27</v>
      </c>
      <c r="K574">
        <v>4150</v>
      </c>
      <c r="L574" t="s">
        <v>1338</v>
      </c>
      <c r="M574" t="s">
        <v>283</v>
      </c>
      <c r="N574" t="s">
        <v>1339</v>
      </c>
      <c r="O574" t="s">
        <v>40</v>
      </c>
      <c r="P574" t="s">
        <v>1340</v>
      </c>
      <c r="Q574" t="s">
        <v>1341</v>
      </c>
      <c r="R574" t="s">
        <v>49</v>
      </c>
      <c r="S574" t="s">
        <v>30</v>
      </c>
      <c r="T574" t="s">
        <v>31</v>
      </c>
      <c r="U574" t="s">
        <v>40</v>
      </c>
      <c r="V574" t="s">
        <v>40</v>
      </c>
      <c r="W574" t="s">
        <v>313</v>
      </c>
      <c r="X574" t="s">
        <v>314</v>
      </c>
      <c r="Y574" t="s">
        <v>1342</v>
      </c>
      <c r="Z574" t="s">
        <v>27</v>
      </c>
    </row>
    <row r="575" spans="1:26" x14ac:dyDescent="0.25">
      <c r="A575" t="s">
        <v>110</v>
      </c>
      <c r="B575" t="s">
        <v>1337</v>
      </c>
      <c r="C575" t="s">
        <v>23</v>
      </c>
      <c r="D575">
        <v>2</v>
      </c>
      <c r="E575" t="s">
        <v>315</v>
      </c>
      <c r="F575" t="s">
        <v>24</v>
      </c>
      <c r="G575" t="s">
        <v>308</v>
      </c>
      <c r="H575" t="s">
        <v>39</v>
      </c>
      <c r="I575" t="s">
        <v>27</v>
      </c>
      <c r="J575" t="s">
        <v>27</v>
      </c>
      <c r="K575">
        <v>5693</v>
      </c>
      <c r="L575" t="s">
        <v>1343</v>
      </c>
      <c r="M575" t="s">
        <v>48</v>
      </c>
      <c r="N575" t="s">
        <v>1344</v>
      </c>
      <c r="O575" t="s">
        <v>40</v>
      </c>
      <c r="P575" t="s">
        <v>1340</v>
      </c>
      <c r="Q575" t="s">
        <v>1345</v>
      </c>
      <c r="R575" t="s">
        <v>29</v>
      </c>
      <c r="S575" t="s">
        <v>30</v>
      </c>
      <c r="T575" t="s">
        <v>31</v>
      </c>
      <c r="U575" t="s">
        <v>40</v>
      </c>
      <c r="V575" t="s">
        <v>40</v>
      </c>
      <c r="W575" t="s">
        <v>313</v>
      </c>
      <c r="X575" t="s">
        <v>314</v>
      </c>
      <c r="Y575" t="s">
        <v>32</v>
      </c>
      <c r="Z575" t="s">
        <v>27</v>
      </c>
    </row>
    <row r="576" spans="1:26" x14ac:dyDescent="0.25">
      <c r="A576" t="s">
        <v>110</v>
      </c>
      <c r="B576" t="s">
        <v>1337</v>
      </c>
      <c r="C576" t="s">
        <v>23</v>
      </c>
      <c r="D576">
        <v>3</v>
      </c>
      <c r="E576" t="s">
        <v>319</v>
      </c>
      <c r="F576" t="s">
        <v>24</v>
      </c>
      <c r="G576" t="s">
        <v>308</v>
      </c>
      <c r="H576" t="s">
        <v>39</v>
      </c>
      <c r="I576" t="s">
        <v>27</v>
      </c>
      <c r="J576" t="s">
        <v>27</v>
      </c>
      <c r="K576">
        <v>4306</v>
      </c>
      <c r="L576" t="s">
        <v>1346</v>
      </c>
      <c r="M576" t="s">
        <v>284</v>
      </c>
      <c r="N576" t="s">
        <v>1347</v>
      </c>
      <c r="O576" t="s">
        <v>40</v>
      </c>
      <c r="P576" t="s">
        <v>1340</v>
      </c>
      <c r="Q576" t="s">
        <v>517</v>
      </c>
      <c r="R576" t="s">
        <v>49</v>
      </c>
      <c r="S576" t="s">
        <v>30</v>
      </c>
      <c r="T576" t="s">
        <v>31</v>
      </c>
      <c r="U576" t="s">
        <v>40</v>
      </c>
      <c r="V576" t="s">
        <v>40</v>
      </c>
      <c r="W576" t="s">
        <v>313</v>
      </c>
      <c r="X576" t="s">
        <v>314</v>
      </c>
      <c r="Y576" t="s">
        <v>1348</v>
      </c>
      <c r="Z576" t="s">
        <v>27</v>
      </c>
    </row>
    <row r="577" spans="1:26" x14ac:dyDescent="0.25">
      <c r="A577" t="s">
        <v>110</v>
      </c>
      <c r="B577" t="s">
        <v>1337</v>
      </c>
      <c r="C577" t="s">
        <v>23</v>
      </c>
      <c r="D577">
        <v>4</v>
      </c>
      <c r="E577" t="s">
        <v>322</v>
      </c>
      <c r="F577" t="s">
        <v>24</v>
      </c>
      <c r="G577" t="s">
        <v>308</v>
      </c>
      <c r="H577" t="s">
        <v>39</v>
      </c>
      <c r="I577" t="s">
        <v>27</v>
      </c>
      <c r="J577" t="s">
        <v>27</v>
      </c>
      <c r="K577">
        <v>7251</v>
      </c>
      <c r="L577" t="s">
        <v>1349</v>
      </c>
      <c r="M577" t="s">
        <v>298</v>
      </c>
      <c r="N577" t="s">
        <v>1350</v>
      </c>
      <c r="O577" t="s">
        <v>40</v>
      </c>
      <c r="P577" t="s">
        <v>1340</v>
      </c>
      <c r="Q577" t="s">
        <v>1345</v>
      </c>
      <c r="R577" t="s">
        <v>29</v>
      </c>
      <c r="S577" t="s">
        <v>30</v>
      </c>
      <c r="T577" t="s">
        <v>31</v>
      </c>
      <c r="U577" t="s">
        <v>40</v>
      </c>
      <c r="V577" t="s">
        <v>40</v>
      </c>
      <c r="W577" t="s">
        <v>313</v>
      </c>
      <c r="X577" t="s">
        <v>314</v>
      </c>
      <c r="Y577" t="s">
        <v>32</v>
      </c>
      <c r="Z577" t="s">
        <v>27</v>
      </c>
    </row>
    <row r="578" spans="1:26" x14ac:dyDescent="0.25">
      <c r="A578" t="s">
        <v>110</v>
      </c>
      <c r="B578" t="s">
        <v>1337</v>
      </c>
      <c r="C578" t="s">
        <v>23</v>
      </c>
      <c r="D578">
        <v>5</v>
      </c>
      <c r="E578" t="s">
        <v>325</v>
      </c>
      <c r="F578" t="s">
        <v>24</v>
      </c>
      <c r="G578" t="s">
        <v>308</v>
      </c>
      <c r="H578" t="s">
        <v>39</v>
      </c>
      <c r="I578" t="s">
        <v>27</v>
      </c>
      <c r="J578" t="s">
        <v>27</v>
      </c>
      <c r="K578">
        <v>9987</v>
      </c>
      <c r="L578" t="s">
        <v>1351</v>
      </c>
      <c r="M578" t="s">
        <v>257</v>
      </c>
      <c r="N578" t="s">
        <v>1352</v>
      </c>
      <c r="O578" t="s">
        <v>40</v>
      </c>
      <c r="P578" t="s">
        <v>1340</v>
      </c>
      <c r="Q578" t="s">
        <v>1353</v>
      </c>
      <c r="R578" t="s">
        <v>29</v>
      </c>
      <c r="S578" t="s">
        <v>30</v>
      </c>
      <c r="T578" t="s">
        <v>31</v>
      </c>
      <c r="U578" t="s">
        <v>40</v>
      </c>
      <c r="V578" t="s">
        <v>40</v>
      </c>
      <c r="W578" t="s">
        <v>313</v>
      </c>
      <c r="X578" t="s">
        <v>314</v>
      </c>
      <c r="Y578" t="s">
        <v>32</v>
      </c>
      <c r="Z578" t="s">
        <v>27</v>
      </c>
    </row>
    <row r="579" spans="1:26" x14ac:dyDescent="0.25">
      <c r="A579" t="s">
        <v>110</v>
      </c>
      <c r="B579" t="s">
        <v>1337</v>
      </c>
      <c r="C579" t="s">
        <v>23</v>
      </c>
      <c r="D579">
        <v>6</v>
      </c>
      <c r="E579" t="s">
        <v>327</v>
      </c>
      <c r="F579" t="s">
        <v>24</v>
      </c>
      <c r="G579" t="s">
        <v>308</v>
      </c>
      <c r="H579" t="s">
        <v>39</v>
      </c>
      <c r="I579" t="s">
        <v>27</v>
      </c>
      <c r="J579" t="s">
        <v>27</v>
      </c>
      <c r="K579">
        <v>14062</v>
      </c>
      <c r="L579" t="s">
        <v>1354</v>
      </c>
      <c r="M579" t="s">
        <v>96</v>
      </c>
      <c r="N579" t="s">
        <v>1355</v>
      </c>
      <c r="O579" t="s">
        <v>40</v>
      </c>
      <c r="P579" t="s">
        <v>1340</v>
      </c>
      <c r="Q579" t="s">
        <v>1356</v>
      </c>
      <c r="R579" t="s">
        <v>29</v>
      </c>
      <c r="S579" t="s">
        <v>30</v>
      </c>
      <c r="T579" t="s">
        <v>31</v>
      </c>
      <c r="U579" t="s">
        <v>40</v>
      </c>
      <c r="V579" t="s">
        <v>40</v>
      </c>
      <c r="W579" t="s">
        <v>313</v>
      </c>
      <c r="X579" t="s">
        <v>314</v>
      </c>
      <c r="Y579" t="s">
        <v>32</v>
      </c>
      <c r="Z579" t="s">
        <v>27</v>
      </c>
    </row>
    <row r="580" spans="1:26" x14ac:dyDescent="0.25">
      <c r="A580" t="s">
        <v>110</v>
      </c>
      <c r="B580" t="s">
        <v>1337</v>
      </c>
      <c r="C580" t="s">
        <v>23</v>
      </c>
      <c r="D580">
        <v>7</v>
      </c>
      <c r="E580" t="s">
        <v>330</v>
      </c>
      <c r="F580" t="s">
        <v>24</v>
      </c>
      <c r="G580" t="s">
        <v>308</v>
      </c>
      <c r="H580" t="s">
        <v>39</v>
      </c>
      <c r="I580" t="s">
        <v>27</v>
      </c>
      <c r="J580" t="s">
        <v>27</v>
      </c>
      <c r="K580">
        <v>15837</v>
      </c>
      <c r="L580" t="s">
        <v>1357</v>
      </c>
      <c r="M580" t="s">
        <v>57</v>
      </c>
      <c r="N580" t="s">
        <v>1358</v>
      </c>
      <c r="O580" t="s">
        <v>40</v>
      </c>
      <c r="P580" t="s">
        <v>1340</v>
      </c>
      <c r="Q580" t="s">
        <v>1359</v>
      </c>
      <c r="R580" t="s">
        <v>29</v>
      </c>
      <c r="S580" t="s">
        <v>30</v>
      </c>
      <c r="T580" t="s">
        <v>31</v>
      </c>
      <c r="U580" t="s">
        <v>40</v>
      </c>
      <c r="V580" t="s">
        <v>40</v>
      </c>
      <c r="W580" t="s">
        <v>313</v>
      </c>
      <c r="X580" t="s">
        <v>314</v>
      </c>
      <c r="Y580" t="s">
        <v>32</v>
      </c>
      <c r="Z580" t="s">
        <v>27</v>
      </c>
    </row>
    <row r="581" spans="1:26" x14ac:dyDescent="0.25">
      <c r="A581" t="s">
        <v>110</v>
      </c>
      <c r="B581" t="s">
        <v>1337</v>
      </c>
      <c r="C581" t="s">
        <v>23</v>
      </c>
      <c r="D581">
        <v>8</v>
      </c>
      <c r="E581" t="s">
        <v>333</v>
      </c>
      <c r="F581" t="s">
        <v>24</v>
      </c>
      <c r="G581" t="s">
        <v>308</v>
      </c>
      <c r="H581" t="s">
        <v>39</v>
      </c>
      <c r="I581" t="s">
        <v>27</v>
      </c>
      <c r="J581" t="s">
        <v>27</v>
      </c>
      <c r="K581">
        <v>16485</v>
      </c>
      <c r="L581" t="s">
        <v>1360</v>
      </c>
      <c r="M581" t="s">
        <v>54</v>
      </c>
      <c r="N581" t="s">
        <v>1361</v>
      </c>
      <c r="O581" t="s">
        <v>40</v>
      </c>
      <c r="P581" t="s">
        <v>1340</v>
      </c>
      <c r="Q581" t="s">
        <v>560</v>
      </c>
      <c r="R581" t="s">
        <v>29</v>
      </c>
      <c r="S581" t="s">
        <v>30</v>
      </c>
      <c r="T581" t="s">
        <v>31</v>
      </c>
      <c r="U581" t="s">
        <v>40</v>
      </c>
      <c r="V581" t="s">
        <v>40</v>
      </c>
      <c r="W581" t="s">
        <v>313</v>
      </c>
      <c r="X581" t="s">
        <v>314</v>
      </c>
      <c r="Y581" t="s">
        <v>32</v>
      </c>
      <c r="Z581" t="s">
        <v>27</v>
      </c>
    </row>
    <row r="582" spans="1:26" x14ac:dyDescent="0.25">
      <c r="A582" t="s">
        <v>110</v>
      </c>
      <c r="B582" t="s">
        <v>1337</v>
      </c>
      <c r="C582" t="s">
        <v>23</v>
      </c>
      <c r="D582">
        <v>9</v>
      </c>
      <c r="E582" t="s">
        <v>335</v>
      </c>
      <c r="F582" t="s">
        <v>24</v>
      </c>
      <c r="G582" t="s">
        <v>308</v>
      </c>
      <c r="H582" t="s">
        <v>39</v>
      </c>
      <c r="I582" t="s">
        <v>27</v>
      </c>
      <c r="J582" t="s">
        <v>27</v>
      </c>
      <c r="K582">
        <v>14568</v>
      </c>
      <c r="L582" t="s">
        <v>1362</v>
      </c>
      <c r="M582" t="s">
        <v>72</v>
      </c>
      <c r="N582" t="s">
        <v>1363</v>
      </c>
      <c r="O582" t="s">
        <v>40</v>
      </c>
      <c r="P582" t="s">
        <v>1340</v>
      </c>
      <c r="Q582" t="s">
        <v>1297</v>
      </c>
      <c r="R582" t="s">
        <v>29</v>
      </c>
      <c r="S582" t="s">
        <v>30</v>
      </c>
      <c r="T582" t="s">
        <v>31</v>
      </c>
      <c r="U582" t="s">
        <v>40</v>
      </c>
      <c r="V582" t="s">
        <v>40</v>
      </c>
      <c r="W582" t="s">
        <v>313</v>
      </c>
      <c r="X582" t="s">
        <v>314</v>
      </c>
      <c r="Y582" t="s">
        <v>32</v>
      </c>
      <c r="Z582" t="s">
        <v>27</v>
      </c>
    </row>
    <row r="583" spans="1:26" x14ac:dyDescent="0.25">
      <c r="A583" t="s">
        <v>110</v>
      </c>
      <c r="B583" t="s">
        <v>1337</v>
      </c>
      <c r="C583" t="s">
        <v>23</v>
      </c>
      <c r="D583">
        <v>10</v>
      </c>
      <c r="E583" t="s">
        <v>337</v>
      </c>
      <c r="F583" t="s">
        <v>24</v>
      </c>
      <c r="G583" t="s">
        <v>308</v>
      </c>
      <c r="H583" t="s">
        <v>338</v>
      </c>
      <c r="I583" t="s">
        <v>339</v>
      </c>
      <c r="J583" t="s">
        <v>27</v>
      </c>
      <c r="K583">
        <v>8531066</v>
      </c>
      <c r="L583" t="s">
        <v>1364</v>
      </c>
      <c r="M583" t="s">
        <v>62</v>
      </c>
      <c r="N583" t="s">
        <v>1365</v>
      </c>
      <c r="O583" t="s">
        <v>1366</v>
      </c>
      <c r="P583" t="s">
        <v>1340</v>
      </c>
      <c r="Q583" t="s">
        <v>1367</v>
      </c>
      <c r="R583" t="s">
        <v>29</v>
      </c>
      <c r="S583" t="s">
        <v>30</v>
      </c>
      <c r="T583" t="s">
        <v>31</v>
      </c>
      <c r="U583" t="s">
        <v>1368</v>
      </c>
      <c r="V583" t="s">
        <v>40</v>
      </c>
      <c r="W583" t="s">
        <v>313</v>
      </c>
      <c r="X583" t="s">
        <v>314</v>
      </c>
      <c r="Y583" t="s">
        <v>32</v>
      </c>
      <c r="Z583" t="s">
        <v>27</v>
      </c>
    </row>
    <row r="584" spans="1:26" x14ac:dyDescent="0.25">
      <c r="A584" t="s">
        <v>110</v>
      </c>
      <c r="B584" t="s">
        <v>1337</v>
      </c>
      <c r="C584" t="s">
        <v>23</v>
      </c>
      <c r="D584">
        <v>11</v>
      </c>
      <c r="E584" t="s">
        <v>344</v>
      </c>
      <c r="F584" t="s">
        <v>24</v>
      </c>
      <c r="G584" t="s">
        <v>308</v>
      </c>
      <c r="H584" t="s">
        <v>25</v>
      </c>
      <c r="I584" t="s">
        <v>38</v>
      </c>
      <c r="J584" t="s">
        <v>27</v>
      </c>
      <c r="K584">
        <v>25469066</v>
      </c>
      <c r="L584" t="s">
        <v>1369</v>
      </c>
      <c r="M584" t="s">
        <v>61</v>
      </c>
      <c r="N584" t="s">
        <v>1370</v>
      </c>
      <c r="O584" t="s">
        <v>1371</v>
      </c>
      <c r="P584" t="s">
        <v>1340</v>
      </c>
      <c r="Q584" t="s">
        <v>1372</v>
      </c>
      <c r="R584" t="s">
        <v>29</v>
      </c>
      <c r="S584" t="s">
        <v>30</v>
      </c>
      <c r="T584" t="s">
        <v>31</v>
      </c>
      <c r="U584" t="s">
        <v>1373</v>
      </c>
      <c r="V584" t="s">
        <v>40</v>
      </c>
      <c r="W584" t="s">
        <v>313</v>
      </c>
      <c r="X584" t="s">
        <v>314</v>
      </c>
      <c r="Y584" t="s">
        <v>32</v>
      </c>
      <c r="Z584" t="s">
        <v>27</v>
      </c>
    </row>
    <row r="585" spans="1:26" x14ac:dyDescent="0.25">
      <c r="A585" t="s">
        <v>110</v>
      </c>
      <c r="B585" t="s">
        <v>1337</v>
      </c>
      <c r="C585" t="s">
        <v>23</v>
      </c>
      <c r="D585">
        <v>12</v>
      </c>
      <c r="E585" t="s">
        <v>351</v>
      </c>
      <c r="F585" t="s">
        <v>24</v>
      </c>
      <c r="G585" t="s">
        <v>308</v>
      </c>
      <c r="H585" t="s">
        <v>25</v>
      </c>
      <c r="I585" t="s">
        <v>37</v>
      </c>
      <c r="J585" t="s">
        <v>27</v>
      </c>
      <c r="K585">
        <v>16305940</v>
      </c>
      <c r="L585" t="s">
        <v>1374</v>
      </c>
      <c r="M585" t="s">
        <v>67</v>
      </c>
      <c r="N585" t="s">
        <v>1375</v>
      </c>
      <c r="O585">
        <v>879</v>
      </c>
      <c r="P585" t="s">
        <v>1340</v>
      </c>
      <c r="Q585" t="s">
        <v>1376</v>
      </c>
      <c r="R585" t="s">
        <v>29</v>
      </c>
      <c r="S585" t="s">
        <v>30</v>
      </c>
      <c r="T585" t="s">
        <v>31</v>
      </c>
      <c r="U585" t="s">
        <v>1377</v>
      </c>
      <c r="V585" t="s">
        <v>40</v>
      </c>
      <c r="W585" t="s">
        <v>313</v>
      </c>
      <c r="X585" t="s">
        <v>314</v>
      </c>
      <c r="Y585" t="s">
        <v>32</v>
      </c>
      <c r="Z585" t="s">
        <v>27</v>
      </c>
    </row>
    <row r="586" spans="1:26" x14ac:dyDescent="0.25">
      <c r="A586" t="s">
        <v>110</v>
      </c>
      <c r="B586" t="s">
        <v>1337</v>
      </c>
      <c r="C586" t="s">
        <v>23</v>
      </c>
      <c r="D586">
        <v>13</v>
      </c>
      <c r="E586" t="s">
        <v>357</v>
      </c>
      <c r="F586" t="s">
        <v>24</v>
      </c>
      <c r="G586" t="s">
        <v>308</v>
      </c>
      <c r="H586" t="s">
        <v>25</v>
      </c>
      <c r="I586" t="s">
        <v>35</v>
      </c>
      <c r="J586" t="s">
        <v>27</v>
      </c>
      <c r="K586">
        <v>9160608</v>
      </c>
      <c r="L586" t="s">
        <v>1374</v>
      </c>
      <c r="M586" t="s">
        <v>67</v>
      </c>
      <c r="N586" t="s">
        <v>1378</v>
      </c>
      <c r="O586" t="s">
        <v>1366</v>
      </c>
      <c r="P586" t="s">
        <v>1340</v>
      </c>
      <c r="Q586" t="s">
        <v>1379</v>
      </c>
      <c r="R586" t="s">
        <v>29</v>
      </c>
      <c r="S586" t="s">
        <v>30</v>
      </c>
      <c r="T586" t="s">
        <v>31</v>
      </c>
      <c r="U586" t="s">
        <v>1380</v>
      </c>
      <c r="V586" t="s">
        <v>40</v>
      </c>
      <c r="W586" t="s">
        <v>313</v>
      </c>
      <c r="X586" t="s">
        <v>314</v>
      </c>
      <c r="Y586" t="s">
        <v>32</v>
      </c>
      <c r="Z586" t="s">
        <v>27</v>
      </c>
    </row>
    <row r="587" spans="1:26" x14ac:dyDescent="0.25">
      <c r="A587" t="s">
        <v>110</v>
      </c>
      <c r="B587" t="s">
        <v>1337</v>
      </c>
      <c r="C587" t="s">
        <v>23</v>
      </c>
      <c r="D587">
        <v>14</v>
      </c>
      <c r="E587" t="s">
        <v>362</v>
      </c>
      <c r="F587" t="s">
        <v>24</v>
      </c>
      <c r="G587" t="s">
        <v>308</v>
      </c>
      <c r="H587" t="s">
        <v>25</v>
      </c>
      <c r="I587" t="s">
        <v>34</v>
      </c>
      <c r="J587" t="s">
        <v>27</v>
      </c>
      <c r="K587">
        <v>4837670</v>
      </c>
      <c r="L587" t="s">
        <v>1381</v>
      </c>
      <c r="M587" t="s">
        <v>147</v>
      </c>
      <c r="N587" t="s">
        <v>1382</v>
      </c>
      <c r="O587" t="s">
        <v>1383</v>
      </c>
      <c r="P587" t="s">
        <v>1340</v>
      </c>
      <c r="Q587" t="s">
        <v>1384</v>
      </c>
      <c r="R587" t="s">
        <v>29</v>
      </c>
      <c r="S587" t="s">
        <v>30</v>
      </c>
      <c r="T587" t="s">
        <v>31</v>
      </c>
      <c r="U587" t="s">
        <v>1385</v>
      </c>
      <c r="V587" t="s">
        <v>40</v>
      </c>
      <c r="W587" t="s">
        <v>313</v>
      </c>
      <c r="X587" t="s">
        <v>314</v>
      </c>
      <c r="Y587" t="s">
        <v>32</v>
      </c>
      <c r="Z587" t="s">
        <v>27</v>
      </c>
    </row>
    <row r="588" spans="1:26" x14ac:dyDescent="0.25">
      <c r="A588" t="s">
        <v>110</v>
      </c>
      <c r="B588" t="s">
        <v>1337</v>
      </c>
      <c r="C588" t="s">
        <v>23</v>
      </c>
      <c r="D588">
        <v>15</v>
      </c>
      <c r="E588" t="s">
        <v>366</v>
      </c>
      <c r="F588" t="s">
        <v>24</v>
      </c>
      <c r="G588" t="s">
        <v>308</v>
      </c>
      <c r="H588" t="s">
        <v>25</v>
      </c>
      <c r="I588" t="s">
        <v>33</v>
      </c>
      <c r="J588" t="s">
        <v>27</v>
      </c>
      <c r="K588">
        <v>2246347</v>
      </c>
      <c r="L588" t="s">
        <v>1364</v>
      </c>
      <c r="M588" t="s">
        <v>62</v>
      </c>
      <c r="N588" t="s">
        <v>1386</v>
      </c>
      <c r="O588">
        <v>110</v>
      </c>
      <c r="P588" t="s">
        <v>1340</v>
      </c>
      <c r="Q588" t="s">
        <v>1387</v>
      </c>
      <c r="R588" t="s">
        <v>29</v>
      </c>
      <c r="S588" t="s">
        <v>30</v>
      </c>
      <c r="T588" t="s">
        <v>31</v>
      </c>
      <c r="U588" t="s">
        <v>1388</v>
      </c>
      <c r="V588" t="s">
        <v>40</v>
      </c>
      <c r="W588" t="s">
        <v>313</v>
      </c>
      <c r="X588" t="s">
        <v>314</v>
      </c>
      <c r="Y588" t="s">
        <v>32</v>
      </c>
      <c r="Z588" t="s">
        <v>27</v>
      </c>
    </row>
    <row r="589" spans="1:26" x14ac:dyDescent="0.25">
      <c r="A589" t="s">
        <v>110</v>
      </c>
      <c r="B589" t="s">
        <v>1337</v>
      </c>
      <c r="C589" t="s">
        <v>23</v>
      </c>
      <c r="D589">
        <v>16</v>
      </c>
      <c r="E589" t="s">
        <v>370</v>
      </c>
      <c r="F589" t="s">
        <v>24</v>
      </c>
      <c r="G589" t="s">
        <v>308</v>
      </c>
      <c r="H589" t="s">
        <v>25</v>
      </c>
      <c r="I589" t="s">
        <v>26</v>
      </c>
      <c r="J589" t="s">
        <v>27</v>
      </c>
      <c r="K589">
        <v>1016375</v>
      </c>
      <c r="L589" t="s">
        <v>1381</v>
      </c>
      <c r="M589" t="s">
        <v>147</v>
      </c>
      <c r="N589" t="s">
        <v>1389</v>
      </c>
      <c r="O589">
        <v>55</v>
      </c>
      <c r="P589" t="s">
        <v>1340</v>
      </c>
      <c r="Q589" t="s">
        <v>1390</v>
      </c>
      <c r="R589" t="s">
        <v>29</v>
      </c>
      <c r="S589" t="s">
        <v>30</v>
      </c>
      <c r="T589" t="s">
        <v>31</v>
      </c>
      <c r="U589" t="s">
        <v>1391</v>
      </c>
      <c r="V589" t="s">
        <v>40</v>
      </c>
      <c r="W589" t="s">
        <v>313</v>
      </c>
      <c r="X589" t="s">
        <v>314</v>
      </c>
      <c r="Y589" t="s">
        <v>32</v>
      </c>
      <c r="Z589" t="s">
        <v>27</v>
      </c>
    </row>
    <row r="590" spans="1:26" x14ac:dyDescent="0.25">
      <c r="A590" t="s">
        <v>110</v>
      </c>
      <c r="B590" t="s">
        <v>1337</v>
      </c>
      <c r="C590" t="s">
        <v>23</v>
      </c>
      <c r="D590">
        <v>17</v>
      </c>
      <c r="E590" t="s">
        <v>375</v>
      </c>
      <c r="F590" t="s">
        <v>24</v>
      </c>
      <c r="G590" t="s">
        <v>308</v>
      </c>
      <c r="H590" t="s">
        <v>39</v>
      </c>
      <c r="I590" t="s">
        <v>27</v>
      </c>
      <c r="J590" t="s">
        <v>27</v>
      </c>
      <c r="K590">
        <v>11450</v>
      </c>
      <c r="L590" t="s">
        <v>1360</v>
      </c>
      <c r="M590" t="s">
        <v>54</v>
      </c>
      <c r="N590" t="s">
        <v>1392</v>
      </c>
      <c r="O590" t="s">
        <v>40</v>
      </c>
      <c r="P590" t="s">
        <v>1340</v>
      </c>
      <c r="Q590" t="s">
        <v>560</v>
      </c>
      <c r="R590" t="s">
        <v>29</v>
      </c>
      <c r="S590" t="s">
        <v>30</v>
      </c>
      <c r="T590" t="s">
        <v>31</v>
      </c>
      <c r="U590" t="s">
        <v>40</v>
      </c>
      <c r="V590" t="s">
        <v>40</v>
      </c>
      <c r="W590" t="s">
        <v>313</v>
      </c>
      <c r="X590" t="s">
        <v>314</v>
      </c>
      <c r="Y590" t="s">
        <v>32</v>
      </c>
      <c r="Z590" t="s">
        <v>27</v>
      </c>
    </row>
    <row r="591" spans="1:26" x14ac:dyDescent="0.25">
      <c r="A591" t="s">
        <v>110</v>
      </c>
      <c r="B591" t="s">
        <v>1337</v>
      </c>
      <c r="C591" t="s">
        <v>23</v>
      </c>
      <c r="D591">
        <v>18</v>
      </c>
      <c r="E591" t="s">
        <v>378</v>
      </c>
      <c r="F591" t="s">
        <v>24</v>
      </c>
      <c r="G591" t="s">
        <v>308</v>
      </c>
      <c r="H591" t="s">
        <v>39</v>
      </c>
      <c r="I591" t="s">
        <v>27</v>
      </c>
      <c r="J591" t="s">
        <v>27</v>
      </c>
      <c r="K591">
        <v>5643</v>
      </c>
      <c r="L591" t="s">
        <v>1393</v>
      </c>
      <c r="M591" t="s">
        <v>1394</v>
      </c>
      <c r="N591" t="s">
        <v>1395</v>
      </c>
      <c r="O591" t="s">
        <v>40</v>
      </c>
      <c r="P591" t="s">
        <v>1340</v>
      </c>
      <c r="Q591" t="s">
        <v>1199</v>
      </c>
      <c r="R591" t="s">
        <v>29</v>
      </c>
      <c r="S591" t="s">
        <v>30</v>
      </c>
      <c r="T591" t="s">
        <v>31</v>
      </c>
      <c r="U591" t="s">
        <v>40</v>
      </c>
      <c r="V591" t="s">
        <v>40</v>
      </c>
      <c r="W591" t="s">
        <v>313</v>
      </c>
      <c r="X591" t="s">
        <v>314</v>
      </c>
      <c r="Y591" t="s">
        <v>32</v>
      </c>
      <c r="Z591" t="s">
        <v>27</v>
      </c>
    </row>
    <row r="592" spans="1:26" x14ac:dyDescent="0.25">
      <c r="A592" t="s">
        <v>110</v>
      </c>
      <c r="B592" t="s">
        <v>1337</v>
      </c>
      <c r="C592" t="s">
        <v>23</v>
      </c>
      <c r="D592">
        <v>19</v>
      </c>
      <c r="E592" t="s">
        <v>381</v>
      </c>
      <c r="F592" t="s">
        <v>24</v>
      </c>
      <c r="G592" t="s">
        <v>308</v>
      </c>
      <c r="H592" t="s">
        <v>39</v>
      </c>
      <c r="I592" t="s">
        <v>27</v>
      </c>
      <c r="J592" t="s">
        <v>27</v>
      </c>
      <c r="K592">
        <v>8723</v>
      </c>
      <c r="L592" t="s">
        <v>1343</v>
      </c>
      <c r="M592" t="s">
        <v>48</v>
      </c>
      <c r="N592" t="s">
        <v>1396</v>
      </c>
      <c r="O592" t="s">
        <v>40</v>
      </c>
      <c r="P592" t="s">
        <v>1340</v>
      </c>
      <c r="Q592" t="s">
        <v>1397</v>
      </c>
      <c r="R592" t="s">
        <v>29</v>
      </c>
      <c r="S592" t="s">
        <v>30</v>
      </c>
      <c r="T592" t="s">
        <v>31</v>
      </c>
      <c r="U592" t="s">
        <v>40</v>
      </c>
      <c r="V592" t="s">
        <v>40</v>
      </c>
      <c r="W592" t="s">
        <v>313</v>
      </c>
      <c r="X592" t="s">
        <v>314</v>
      </c>
      <c r="Y592" t="s">
        <v>32</v>
      </c>
      <c r="Z592" t="s">
        <v>27</v>
      </c>
    </row>
    <row r="593" spans="1:26" x14ac:dyDescent="0.25">
      <c r="A593" t="s">
        <v>110</v>
      </c>
      <c r="B593" t="s">
        <v>1337</v>
      </c>
      <c r="C593" t="s">
        <v>23</v>
      </c>
      <c r="D593">
        <v>20</v>
      </c>
      <c r="E593" t="s">
        <v>383</v>
      </c>
      <c r="F593" t="s">
        <v>24</v>
      </c>
      <c r="G593" t="s">
        <v>308</v>
      </c>
      <c r="H593" t="s">
        <v>39</v>
      </c>
      <c r="I593" t="s">
        <v>27</v>
      </c>
      <c r="J593" t="s">
        <v>27</v>
      </c>
      <c r="K593">
        <v>31053</v>
      </c>
      <c r="L593" t="s">
        <v>1398</v>
      </c>
      <c r="M593" t="s">
        <v>85</v>
      </c>
      <c r="N593" t="s">
        <v>1399</v>
      </c>
      <c r="O593" t="s">
        <v>40</v>
      </c>
      <c r="P593" t="s">
        <v>1340</v>
      </c>
      <c r="Q593" t="s">
        <v>1400</v>
      </c>
      <c r="R593" t="s">
        <v>29</v>
      </c>
      <c r="S593" t="s">
        <v>30</v>
      </c>
      <c r="T593" t="s">
        <v>31</v>
      </c>
      <c r="U593" t="s">
        <v>40</v>
      </c>
      <c r="V593" t="s">
        <v>40</v>
      </c>
      <c r="W593" t="s">
        <v>313</v>
      </c>
      <c r="X593" t="s">
        <v>314</v>
      </c>
      <c r="Y593" t="s">
        <v>32</v>
      </c>
      <c r="Z593" t="s">
        <v>27</v>
      </c>
    </row>
    <row r="594" spans="1:26" x14ac:dyDescent="0.25">
      <c r="A594" t="s">
        <v>110</v>
      </c>
      <c r="B594" t="s">
        <v>1337</v>
      </c>
      <c r="C594" t="s">
        <v>23</v>
      </c>
      <c r="D594">
        <v>21</v>
      </c>
      <c r="E594" t="s">
        <v>386</v>
      </c>
      <c r="F594" t="s">
        <v>24</v>
      </c>
      <c r="G594" t="s">
        <v>308</v>
      </c>
      <c r="H594" t="s">
        <v>39</v>
      </c>
      <c r="I594" t="s">
        <v>27</v>
      </c>
      <c r="J594" t="s">
        <v>27</v>
      </c>
      <c r="K594">
        <v>25951</v>
      </c>
      <c r="L594" t="s">
        <v>1401</v>
      </c>
      <c r="M594" t="s">
        <v>288</v>
      </c>
      <c r="N594" t="s">
        <v>1402</v>
      </c>
      <c r="O594" t="s">
        <v>40</v>
      </c>
      <c r="P594" t="s">
        <v>1340</v>
      </c>
      <c r="Q594" t="s">
        <v>870</v>
      </c>
      <c r="R594" t="s">
        <v>29</v>
      </c>
      <c r="S594" t="s">
        <v>30</v>
      </c>
      <c r="T594" t="s">
        <v>31</v>
      </c>
      <c r="U594" t="s">
        <v>40</v>
      </c>
      <c r="V594" t="s">
        <v>40</v>
      </c>
      <c r="W594" t="s">
        <v>313</v>
      </c>
      <c r="X594" t="s">
        <v>314</v>
      </c>
      <c r="Y594" t="s">
        <v>32</v>
      </c>
      <c r="Z594" t="s">
        <v>27</v>
      </c>
    </row>
    <row r="595" spans="1:26" x14ac:dyDescent="0.25">
      <c r="A595" t="s">
        <v>110</v>
      </c>
      <c r="B595" t="s">
        <v>1337</v>
      </c>
      <c r="C595" t="s">
        <v>23</v>
      </c>
      <c r="D595">
        <v>22</v>
      </c>
      <c r="E595" t="s">
        <v>389</v>
      </c>
      <c r="F595" t="s">
        <v>24</v>
      </c>
      <c r="G595" t="s">
        <v>308</v>
      </c>
      <c r="H595" t="s">
        <v>39</v>
      </c>
      <c r="I595" t="s">
        <v>27</v>
      </c>
      <c r="J595" t="s">
        <v>27</v>
      </c>
      <c r="K595">
        <v>23639</v>
      </c>
      <c r="L595" t="s">
        <v>1403</v>
      </c>
      <c r="M595" t="s">
        <v>286</v>
      </c>
      <c r="N595" t="s">
        <v>1404</v>
      </c>
      <c r="O595" t="s">
        <v>40</v>
      </c>
      <c r="P595" t="s">
        <v>1340</v>
      </c>
      <c r="Q595" t="s">
        <v>654</v>
      </c>
      <c r="R595" t="s">
        <v>29</v>
      </c>
      <c r="S595" t="s">
        <v>30</v>
      </c>
      <c r="T595" t="s">
        <v>31</v>
      </c>
      <c r="U595" t="s">
        <v>40</v>
      </c>
      <c r="V595" t="s">
        <v>40</v>
      </c>
      <c r="W595" t="s">
        <v>313</v>
      </c>
      <c r="X595" t="s">
        <v>314</v>
      </c>
      <c r="Y595" t="s">
        <v>32</v>
      </c>
      <c r="Z595" t="s">
        <v>27</v>
      </c>
    </row>
    <row r="596" spans="1:26" x14ac:dyDescent="0.25">
      <c r="A596" t="s">
        <v>112</v>
      </c>
      <c r="B596" t="s">
        <v>1337</v>
      </c>
      <c r="C596" t="s">
        <v>45</v>
      </c>
      <c r="D596">
        <v>1</v>
      </c>
      <c r="E596" t="s">
        <v>307</v>
      </c>
      <c r="F596" t="s">
        <v>24</v>
      </c>
      <c r="G596" t="s">
        <v>308</v>
      </c>
      <c r="H596" t="s">
        <v>39</v>
      </c>
      <c r="I596" t="s">
        <v>27</v>
      </c>
      <c r="J596" t="s">
        <v>27</v>
      </c>
      <c r="K596">
        <v>167954</v>
      </c>
      <c r="L596" t="s">
        <v>1401</v>
      </c>
      <c r="M596" t="s">
        <v>288</v>
      </c>
      <c r="N596" t="s">
        <v>392</v>
      </c>
      <c r="O596">
        <v>1</v>
      </c>
      <c r="P596" t="s">
        <v>1405</v>
      </c>
      <c r="Q596" t="s">
        <v>40</v>
      </c>
      <c r="R596" t="s">
        <v>29</v>
      </c>
      <c r="S596" t="s">
        <v>30</v>
      </c>
      <c r="T596" t="s">
        <v>31</v>
      </c>
      <c r="U596" t="s">
        <v>40</v>
      </c>
      <c r="V596" t="s">
        <v>40</v>
      </c>
      <c r="W596" t="s">
        <v>313</v>
      </c>
      <c r="X596" t="s">
        <v>314</v>
      </c>
      <c r="Y596" t="s">
        <v>32</v>
      </c>
      <c r="Z596" t="s">
        <v>1406</v>
      </c>
    </row>
    <row r="597" spans="1:26" x14ac:dyDescent="0.25">
      <c r="A597" t="s">
        <v>112</v>
      </c>
      <c r="B597" t="s">
        <v>1337</v>
      </c>
      <c r="C597" t="s">
        <v>45</v>
      </c>
      <c r="D597">
        <v>2</v>
      </c>
      <c r="E597" t="s">
        <v>315</v>
      </c>
      <c r="F597" t="s">
        <v>24</v>
      </c>
      <c r="G597" t="s">
        <v>308</v>
      </c>
      <c r="H597" t="s">
        <v>39</v>
      </c>
      <c r="I597" t="s">
        <v>27</v>
      </c>
      <c r="J597" t="s">
        <v>27</v>
      </c>
      <c r="K597">
        <v>171659</v>
      </c>
      <c r="L597" t="s">
        <v>1401</v>
      </c>
      <c r="M597" t="s">
        <v>288</v>
      </c>
      <c r="N597" t="s">
        <v>392</v>
      </c>
      <c r="O597">
        <v>1</v>
      </c>
      <c r="P597" t="s">
        <v>1405</v>
      </c>
      <c r="Q597" t="s">
        <v>40</v>
      </c>
      <c r="R597" t="s">
        <v>29</v>
      </c>
      <c r="S597" t="s">
        <v>30</v>
      </c>
      <c r="T597" t="s">
        <v>31</v>
      </c>
      <c r="U597" t="s">
        <v>40</v>
      </c>
      <c r="V597" t="s">
        <v>40</v>
      </c>
      <c r="W597" t="s">
        <v>313</v>
      </c>
      <c r="X597" t="s">
        <v>314</v>
      </c>
      <c r="Y597" t="s">
        <v>32</v>
      </c>
      <c r="Z597" t="s">
        <v>1407</v>
      </c>
    </row>
    <row r="598" spans="1:26" x14ac:dyDescent="0.25">
      <c r="A598" t="s">
        <v>112</v>
      </c>
      <c r="B598" t="s">
        <v>1337</v>
      </c>
      <c r="C598" t="s">
        <v>45</v>
      </c>
      <c r="D598">
        <v>3</v>
      </c>
      <c r="E598" t="s">
        <v>319</v>
      </c>
      <c r="F598" t="s">
        <v>24</v>
      </c>
      <c r="G598" t="s">
        <v>308</v>
      </c>
      <c r="H598" t="s">
        <v>39</v>
      </c>
      <c r="I598" t="s">
        <v>27</v>
      </c>
      <c r="J598" t="s">
        <v>27</v>
      </c>
      <c r="K598">
        <v>404108</v>
      </c>
      <c r="L598" t="s">
        <v>1408</v>
      </c>
      <c r="M598" t="s">
        <v>285</v>
      </c>
      <c r="N598" t="s">
        <v>392</v>
      </c>
      <c r="O598">
        <v>1</v>
      </c>
      <c r="P598" t="s">
        <v>1405</v>
      </c>
      <c r="Q598" t="s">
        <v>40</v>
      </c>
      <c r="R598" t="s">
        <v>29</v>
      </c>
      <c r="S598" t="s">
        <v>30</v>
      </c>
      <c r="T598" t="s">
        <v>31</v>
      </c>
      <c r="U598" t="s">
        <v>40</v>
      </c>
      <c r="V598" t="s">
        <v>40</v>
      </c>
      <c r="W598" t="s">
        <v>313</v>
      </c>
      <c r="X598" t="s">
        <v>314</v>
      </c>
      <c r="Y598" t="s">
        <v>32</v>
      </c>
      <c r="Z598" t="s">
        <v>1409</v>
      </c>
    </row>
    <row r="599" spans="1:26" x14ac:dyDescent="0.25">
      <c r="A599" t="s">
        <v>112</v>
      </c>
      <c r="B599" t="s">
        <v>1337</v>
      </c>
      <c r="C599" t="s">
        <v>45</v>
      </c>
      <c r="D599">
        <v>4</v>
      </c>
      <c r="E599" t="s">
        <v>322</v>
      </c>
      <c r="F599" t="s">
        <v>24</v>
      </c>
      <c r="G599" t="s">
        <v>308</v>
      </c>
      <c r="H599" t="s">
        <v>39</v>
      </c>
      <c r="I599" t="s">
        <v>27</v>
      </c>
      <c r="J599" t="s">
        <v>27</v>
      </c>
      <c r="K599">
        <v>220734</v>
      </c>
      <c r="L599" t="s">
        <v>1349</v>
      </c>
      <c r="M599" t="s">
        <v>298</v>
      </c>
      <c r="N599" t="s">
        <v>392</v>
      </c>
      <c r="O599">
        <v>1</v>
      </c>
      <c r="P599" t="s">
        <v>1405</v>
      </c>
      <c r="Q599" t="s">
        <v>40</v>
      </c>
      <c r="R599" t="s">
        <v>29</v>
      </c>
      <c r="S599" t="s">
        <v>30</v>
      </c>
      <c r="T599" t="s">
        <v>31</v>
      </c>
      <c r="U599" t="s">
        <v>40</v>
      </c>
      <c r="V599" t="s">
        <v>40</v>
      </c>
      <c r="W599" t="s">
        <v>313</v>
      </c>
      <c r="X599" t="s">
        <v>314</v>
      </c>
      <c r="Y599" t="s">
        <v>1410</v>
      </c>
      <c r="Z599" t="s">
        <v>1411</v>
      </c>
    </row>
    <row r="600" spans="1:26" x14ac:dyDescent="0.25">
      <c r="A600" t="s">
        <v>112</v>
      </c>
      <c r="B600" t="s">
        <v>1337</v>
      </c>
      <c r="C600" t="s">
        <v>45</v>
      </c>
      <c r="D600">
        <v>5</v>
      </c>
      <c r="E600" t="s">
        <v>325</v>
      </c>
      <c r="F600" t="s">
        <v>24</v>
      </c>
      <c r="G600" t="s">
        <v>308</v>
      </c>
      <c r="H600" t="s">
        <v>39</v>
      </c>
      <c r="I600" t="s">
        <v>27</v>
      </c>
      <c r="J600" t="s">
        <v>27</v>
      </c>
      <c r="K600">
        <v>184783</v>
      </c>
      <c r="L600" t="s">
        <v>1408</v>
      </c>
      <c r="M600" t="s">
        <v>285</v>
      </c>
      <c r="N600" t="s">
        <v>392</v>
      </c>
      <c r="O600">
        <v>1</v>
      </c>
      <c r="P600" t="s">
        <v>1405</v>
      </c>
      <c r="Q600" t="s">
        <v>40</v>
      </c>
      <c r="R600" t="s">
        <v>29</v>
      </c>
      <c r="S600" t="s">
        <v>30</v>
      </c>
      <c r="T600" t="s">
        <v>31</v>
      </c>
      <c r="U600" t="s">
        <v>40</v>
      </c>
      <c r="V600" t="s">
        <v>40</v>
      </c>
      <c r="W600" t="s">
        <v>313</v>
      </c>
      <c r="X600" t="s">
        <v>314</v>
      </c>
      <c r="Y600" t="s">
        <v>1412</v>
      </c>
      <c r="Z600" t="s">
        <v>1413</v>
      </c>
    </row>
    <row r="601" spans="1:26" x14ac:dyDescent="0.25">
      <c r="A601" t="s">
        <v>112</v>
      </c>
      <c r="B601" t="s">
        <v>1337</v>
      </c>
      <c r="C601" t="s">
        <v>45</v>
      </c>
      <c r="D601">
        <v>6</v>
      </c>
      <c r="E601" t="s">
        <v>327</v>
      </c>
      <c r="F601" t="s">
        <v>24</v>
      </c>
      <c r="G601" t="s">
        <v>308</v>
      </c>
      <c r="H601" t="s">
        <v>39</v>
      </c>
      <c r="I601" t="s">
        <v>27</v>
      </c>
      <c r="J601" t="s">
        <v>27</v>
      </c>
      <c r="K601">
        <v>221011</v>
      </c>
      <c r="L601" t="s">
        <v>1338</v>
      </c>
      <c r="M601" t="s">
        <v>283</v>
      </c>
      <c r="N601" t="s">
        <v>392</v>
      </c>
      <c r="O601">
        <v>1</v>
      </c>
      <c r="P601" t="s">
        <v>1405</v>
      </c>
      <c r="Q601" t="s">
        <v>40</v>
      </c>
      <c r="R601" t="s">
        <v>29</v>
      </c>
      <c r="S601" t="s">
        <v>30</v>
      </c>
      <c r="T601" t="s">
        <v>31</v>
      </c>
      <c r="U601" t="s">
        <v>40</v>
      </c>
      <c r="V601" t="s">
        <v>40</v>
      </c>
      <c r="W601" t="s">
        <v>313</v>
      </c>
      <c r="X601" t="s">
        <v>314</v>
      </c>
      <c r="Y601" t="s">
        <v>1414</v>
      </c>
      <c r="Z601" t="s">
        <v>1415</v>
      </c>
    </row>
    <row r="602" spans="1:26" x14ac:dyDescent="0.25">
      <c r="A602" t="s">
        <v>112</v>
      </c>
      <c r="B602" t="s">
        <v>1337</v>
      </c>
      <c r="C602" t="s">
        <v>45</v>
      </c>
      <c r="D602">
        <v>7</v>
      </c>
      <c r="E602" t="s">
        <v>330</v>
      </c>
      <c r="F602" t="s">
        <v>24</v>
      </c>
      <c r="G602" t="s">
        <v>308</v>
      </c>
      <c r="H602" t="s">
        <v>39</v>
      </c>
      <c r="I602" t="s">
        <v>27</v>
      </c>
      <c r="J602" t="s">
        <v>27</v>
      </c>
      <c r="K602">
        <v>390458</v>
      </c>
      <c r="L602" t="s">
        <v>1416</v>
      </c>
      <c r="M602" t="s">
        <v>275</v>
      </c>
      <c r="N602" t="s">
        <v>392</v>
      </c>
      <c r="O602">
        <v>1</v>
      </c>
      <c r="P602" t="s">
        <v>1405</v>
      </c>
      <c r="Q602" t="s">
        <v>40</v>
      </c>
      <c r="R602" t="s">
        <v>29</v>
      </c>
      <c r="S602" t="s">
        <v>30</v>
      </c>
      <c r="T602" t="s">
        <v>31</v>
      </c>
      <c r="U602" t="s">
        <v>40</v>
      </c>
      <c r="V602" t="s">
        <v>40</v>
      </c>
      <c r="W602" t="s">
        <v>313</v>
      </c>
      <c r="X602" t="s">
        <v>314</v>
      </c>
      <c r="Y602" t="s">
        <v>32</v>
      </c>
      <c r="Z602" t="s">
        <v>1417</v>
      </c>
    </row>
    <row r="603" spans="1:26" x14ac:dyDescent="0.25">
      <c r="A603" t="s">
        <v>112</v>
      </c>
      <c r="B603" t="s">
        <v>1337</v>
      </c>
      <c r="C603" t="s">
        <v>45</v>
      </c>
      <c r="D603">
        <v>8</v>
      </c>
      <c r="E603" t="s">
        <v>333</v>
      </c>
      <c r="F603" t="s">
        <v>24</v>
      </c>
      <c r="G603" t="s">
        <v>308</v>
      </c>
      <c r="H603" t="s">
        <v>39</v>
      </c>
      <c r="I603" t="s">
        <v>27</v>
      </c>
      <c r="J603" t="s">
        <v>27</v>
      </c>
      <c r="K603">
        <v>423358</v>
      </c>
      <c r="L603" t="s">
        <v>1418</v>
      </c>
      <c r="M603" t="s">
        <v>58</v>
      </c>
      <c r="N603" t="s">
        <v>392</v>
      </c>
      <c r="O603">
        <v>1</v>
      </c>
      <c r="P603" t="s">
        <v>1405</v>
      </c>
      <c r="Q603" t="s">
        <v>40</v>
      </c>
      <c r="R603" t="s">
        <v>29</v>
      </c>
      <c r="S603" t="s">
        <v>30</v>
      </c>
      <c r="T603" t="s">
        <v>31</v>
      </c>
      <c r="U603" t="s">
        <v>40</v>
      </c>
      <c r="V603" t="s">
        <v>40</v>
      </c>
      <c r="W603" t="s">
        <v>313</v>
      </c>
      <c r="X603" t="s">
        <v>314</v>
      </c>
      <c r="Y603" t="s">
        <v>32</v>
      </c>
      <c r="Z603" t="s">
        <v>1419</v>
      </c>
    </row>
    <row r="604" spans="1:26" x14ac:dyDescent="0.25">
      <c r="A604" t="s">
        <v>112</v>
      </c>
      <c r="B604" t="s">
        <v>1337</v>
      </c>
      <c r="C604" t="s">
        <v>45</v>
      </c>
      <c r="D604">
        <v>9</v>
      </c>
      <c r="E604" t="s">
        <v>335</v>
      </c>
      <c r="F604" t="s">
        <v>24</v>
      </c>
      <c r="G604" t="s">
        <v>308</v>
      </c>
      <c r="H604" t="s">
        <v>39</v>
      </c>
      <c r="I604" t="s">
        <v>27</v>
      </c>
      <c r="J604" t="s">
        <v>27</v>
      </c>
      <c r="K604">
        <v>363036</v>
      </c>
      <c r="L604" t="s">
        <v>1360</v>
      </c>
      <c r="M604" t="s">
        <v>54</v>
      </c>
      <c r="N604" t="s">
        <v>392</v>
      </c>
      <c r="O604">
        <v>1</v>
      </c>
      <c r="P604" t="s">
        <v>1405</v>
      </c>
      <c r="Q604" t="s">
        <v>40</v>
      </c>
      <c r="R604" t="s">
        <v>29</v>
      </c>
      <c r="S604" t="s">
        <v>30</v>
      </c>
      <c r="T604" t="s">
        <v>31</v>
      </c>
      <c r="U604" t="s">
        <v>40</v>
      </c>
      <c r="V604" t="s">
        <v>40</v>
      </c>
      <c r="W604" t="s">
        <v>313</v>
      </c>
      <c r="X604" t="s">
        <v>314</v>
      </c>
      <c r="Y604" t="s">
        <v>32</v>
      </c>
      <c r="Z604" t="s">
        <v>1420</v>
      </c>
    </row>
    <row r="605" spans="1:26" x14ac:dyDescent="0.25">
      <c r="A605" t="s">
        <v>112</v>
      </c>
      <c r="B605" t="s">
        <v>1337</v>
      </c>
      <c r="C605" t="s">
        <v>45</v>
      </c>
      <c r="D605">
        <v>10</v>
      </c>
      <c r="E605" t="s">
        <v>337</v>
      </c>
      <c r="F605" t="s">
        <v>24</v>
      </c>
      <c r="G605" t="s">
        <v>308</v>
      </c>
      <c r="H605" t="s">
        <v>338</v>
      </c>
      <c r="I605" t="s">
        <v>339</v>
      </c>
      <c r="J605" t="s">
        <v>27</v>
      </c>
      <c r="K605">
        <v>764890</v>
      </c>
      <c r="L605" t="s">
        <v>1364</v>
      </c>
      <c r="M605" t="s">
        <v>62</v>
      </c>
      <c r="N605" t="s">
        <v>392</v>
      </c>
      <c r="O605">
        <v>1</v>
      </c>
      <c r="P605" t="s">
        <v>1405</v>
      </c>
      <c r="Q605" t="s">
        <v>40</v>
      </c>
      <c r="R605" t="s">
        <v>29</v>
      </c>
      <c r="S605" t="s">
        <v>30</v>
      </c>
      <c r="T605" t="s">
        <v>31</v>
      </c>
      <c r="U605">
        <v>0</v>
      </c>
      <c r="V605" t="s">
        <v>40</v>
      </c>
      <c r="W605" t="s">
        <v>313</v>
      </c>
      <c r="X605" t="s">
        <v>314</v>
      </c>
      <c r="Y605" t="s">
        <v>32</v>
      </c>
      <c r="Z605" t="s">
        <v>27</v>
      </c>
    </row>
    <row r="606" spans="1:26" x14ac:dyDescent="0.25">
      <c r="A606" t="s">
        <v>112</v>
      </c>
      <c r="B606" t="s">
        <v>1337</v>
      </c>
      <c r="C606" t="s">
        <v>45</v>
      </c>
      <c r="D606">
        <v>11</v>
      </c>
      <c r="E606" t="s">
        <v>344</v>
      </c>
      <c r="F606" t="s">
        <v>24</v>
      </c>
      <c r="G606" t="s">
        <v>308</v>
      </c>
      <c r="H606" t="s">
        <v>25</v>
      </c>
      <c r="I606" t="s">
        <v>38</v>
      </c>
      <c r="J606" t="s">
        <v>27</v>
      </c>
      <c r="K606">
        <v>453321</v>
      </c>
      <c r="L606" t="s">
        <v>1381</v>
      </c>
      <c r="M606" t="s">
        <v>147</v>
      </c>
      <c r="N606" t="s">
        <v>392</v>
      </c>
      <c r="O606">
        <v>1</v>
      </c>
      <c r="P606" t="s">
        <v>1405</v>
      </c>
      <c r="Q606" t="s">
        <v>40</v>
      </c>
      <c r="R606" t="s">
        <v>29</v>
      </c>
      <c r="S606" t="s">
        <v>30</v>
      </c>
      <c r="T606" t="s">
        <v>31</v>
      </c>
      <c r="U606">
        <v>0</v>
      </c>
      <c r="V606" t="s">
        <v>40</v>
      </c>
      <c r="W606" t="s">
        <v>313</v>
      </c>
      <c r="X606" t="s">
        <v>314</v>
      </c>
      <c r="Y606" t="s">
        <v>32</v>
      </c>
      <c r="Z606" t="s">
        <v>1421</v>
      </c>
    </row>
    <row r="607" spans="1:26" x14ac:dyDescent="0.25">
      <c r="A607" t="s">
        <v>112</v>
      </c>
      <c r="B607" t="s">
        <v>1337</v>
      </c>
      <c r="C607" t="s">
        <v>45</v>
      </c>
      <c r="D607">
        <v>12</v>
      </c>
      <c r="E607" t="s">
        <v>351</v>
      </c>
      <c r="F607" t="s">
        <v>24</v>
      </c>
      <c r="G607" t="s">
        <v>308</v>
      </c>
      <c r="H607" t="s">
        <v>25</v>
      </c>
      <c r="I607" t="s">
        <v>37</v>
      </c>
      <c r="J607" t="s">
        <v>27</v>
      </c>
      <c r="K607">
        <v>688165</v>
      </c>
      <c r="L607" t="s">
        <v>1374</v>
      </c>
      <c r="M607" t="s">
        <v>67</v>
      </c>
      <c r="N607" t="s">
        <v>392</v>
      </c>
      <c r="O607">
        <v>1</v>
      </c>
      <c r="P607" t="s">
        <v>1405</v>
      </c>
      <c r="Q607" t="s">
        <v>40</v>
      </c>
      <c r="R607" t="s">
        <v>29</v>
      </c>
      <c r="S607" t="s">
        <v>30</v>
      </c>
      <c r="T607" t="s">
        <v>31</v>
      </c>
      <c r="U607">
        <v>0</v>
      </c>
      <c r="V607" t="s">
        <v>40</v>
      </c>
      <c r="W607" t="s">
        <v>313</v>
      </c>
      <c r="X607" t="s">
        <v>314</v>
      </c>
      <c r="Y607" t="s">
        <v>32</v>
      </c>
      <c r="Z607" t="s">
        <v>27</v>
      </c>
    </row>
    <row r="608" spans="1:26" x14ac:dyDescent="0.25">
      <c r="A608" t="s">
        <v>112</v>
      </c>
      <c r="B608" t="s">
        <v>1337</v>
      </c>
      <c r="C608" t="s">
        <v>45</v>
      </c>
      <c r="D608">
        <v>13</v>
      </c>
      <c r="E608" t="s">
        <v>357</v>
      </c>
      <c r="F608" t="s">
        <v>24</v>
      </c>
      <c r="G608" t="s">
        <v>308</v>
      </c>
      <c r="H608" t="s">
        <v>25</v>
      </c>
      <c r="I608" t="s">
        <v>35</v>
      </c>
      <c r="J608" t="s">
        <v>27</v>
      </c>
      <c r="K608">
        <v>860836</v>
      </c>
      <c r="L608" t="s">
        <v>1422</v>
      </c>
      <c r="M608" t="s">
        <v>109</v>
      </c>
      <c r="N608" t="s">
        <v>392</v>
      </c>
      <c r="O608">
        <v>1</v>
      </c>
      <c r="P608" t="s">
        <v>1405</v>
      </c>
      <c r="Q608" t="s">
        <v>40</v>
      </c>
      <c r="R608" t="s">
        <v>29</v>
      </c>
      <c r="S608" t="s">
        <v>30</v>
      </c>
      <c r="T608" t="s">
        <v>31</v>
      </c>
      <c r="U608">
        <v>0</v>
      </c>
      <c r="V608" t="s">
        <v>40</v>
      </c>
      <c r="W608" t="s">
        <v>313</v>
      </c>
      <c r="X608" t="s">
        <v>314</v>
      </c>
      <c r="Y608" t="s">
        <v>32</v>
      </c>
      <c r="Z608" t="s">
        <v>27</v>
      </c>
    </row>
    <row r="609" spans="1:26" x14ac:dyDescent="0.25">
      <c r="A609" t="s">
        <v>112</v>
      </c>
      <c r="B609" t="s">
        <v>1337</v>
      </c>
      <c r="C609" t="s">
        <v>45</v>
      </c>
      <c r="D609">
        <v>14</v>
      </c>
      <c r="E609" t="s">
        <v>362</v>
      </c>
      <c r="F609" t="s">
        <v>24</v>
      </c>
      <c r="G609" t="s">
        <v>308</v>
      </c>
      <c r="H609" t="s">
        <v>25</v>
      </c>
      <c r="I609" t="s">
        <v>34</v>
      </c>
      <c r="J609" t="s">
        <v>27</v>
      </c>
      <c r="K609">
        <v>1082736</v>
      </c>
      <c r="L609" t="s">
        <v>1423</v>
      </c>
      <c r="M609" t="s">
        <v>271</v>
      </c>
      <c r="N609" t="s">
        <v>392</v>
      </c>
      <c r="O609">
        <v>1</v>
      </c>
      <c r="P609" t="s">
        <v>1405</v>
      </c>
      <c r="Q609" t="s">
        <v>40</v>
      </c>
      <c r="R609" t="s">
        <v>29</v>
      </c>
      <c r="S609" t="s">
        <v>30</v>
      </c>
      <c r="T609" t="s">
        <v>31</v>
      </c>
      <c r="U609">
        <v>0</v>
      </c>
      <c r="V609" t="s">
        <v>40</v>
      </c>
      <c r="W609" t="s">
        <v>313</v>
      </c>
      <c r="X609" t="s">
        <v>314</v>
      </c>
      <c r="Y609" t="s">
        <v>32</v>
      </c>
      <c r="Z609" t="s">
        <v>27</v>
      </c>
    </row>
    <row r="610" spans="1:26" x14ac:dyDescent="0.25">
      <c r="A610" t="s">
        <v>112</v>
      </c>
      <c r="B610" t="s">
        <v>1337</v>
      </c>
      <c r="C610" t="s">
        <v>45</v>
      </c>
      <c r="D610">
        <v>15</v>
      </c>
      <c r="E610" t="s">
        <v>366</v>
      </c>
      <c r="F610" t="s">
        <v>24</v>
      </c>
      <c r="G610" t="s">
        <v>308</v>
      </c>
      <c r="H610" t="s">
        <v>25</v>
      </c>
      <c r="I610" t="s">
        <v>33</v>
      </c>
      <c r="J610" t="s">
        <v>27</v>
      </c>
      <c r="K610">
        <v>1146785</v>
      </c>
      <c r="L610" t="s">
        <v>1374</v>
      </c>
      <c r="M610" t="s">
        <v>67</v>
      </c>
      <c r="N610" t="s">
        <v>392</v>
      </c>
      <c r="O610">
        <v>1</v>
      </c>
      <c r="P610" t="s">
        <v>1405</v>
      </c>
      <c r="Q610" t="s">
        <v>40</v>
      </c>
      <c r="R610" t="s">
        <v>29</v>
      </c>
      <c r="S610" t="s">
        <v>30</v>
      </c>
      <c r="T610" t="s">
        <v>31</v>
      </c>
      <c r="U610">
        <v>0</v>
      </c>
      <c r="V610" t="s">
        <v>40</v>
      </c>
      <c r="W610" t="s">
        <v>313</v>
      </c>
      <c r="X610" t="s">
        <v>314</v>
      </c>
      <c r="Y610" t="s">
        <v>32</v>
      </c>
      <c r="Z610" t="s">
        <v>27</v>
      </c>
    </row>
    <row r="611" spans="1:26" x14ac:dyDescent="0.25">
      <c r="A611" t="s">
        <v>112</v>
      </c>
      <c r="B611" t="s">
        <v>1337</v>
      </c>
      <c r="C611" t="s">
        <v>45</v>
      </c>
      <c r="D611">
        <v>16</v>
      </c>
      <c r="E611" t="s">
        <v>370</v>
      </c>
      <c r="F611" t="s">
        <v>24</v>
      </c>
      <c r="G611" t="s">
        <v>308</v>
      </c>
      <c r="H611" t="s">
        <v>25</v>
      </c>
      <c r="I611" t="s">
        <v>26</v>
      </c>
      <c r="J611" t="s">
        <v>27</v>
      </c>
      <c r="K611">
        <v>1222159</v>
      </c>
      <c r="L611" t="s">
        <v>1424</v>
      </c>
      <c r="M611" t="s">
        <v>148</v>
      </c>
      <c r="N611" t="s">
        <v>392</v>
      </c>
      <c r="O611">
        <v>1</v>
      </c>
      <c r="P611" t="s">
        <v>1405</v>
      </c>
      <c r="Q611" t="s">
        <v>40</v>
      </c>
      <c r="R611" t="s">
        <v>29</v>
      </c>
      <c r="S611" t="s">
        <v>30</v>
      </c>
      <c r="T611" t="s">
        <v>31</v>
      </c>
      <c r="U611">
        <v>0</v>
      </c>
      <c r="V611" t="s">
        <v>40</v>
      </c>
      <c r="W611" t="s">
        <v>313</v>
      </c>
      <c r="X611" t="s">
        <v>314</v>
      </c>
      <c r="Y611" t="s">
        <v>32</v>
      </c>
      <c r="Z611" t="s">
        <v>27</v>
      </c>
    </row>
    <row r="612" spans="1:26" x14ac:dyDescent="0.25">
      <c r="A612" t="s">
        <v>112</v>
      </c>
      <c r="B612" t="s">
        <v>1337</v>
      </c>
      <c r="C612" t="s">
        <v>45</v>
      </c>
      <c r="D612">
        <v>17</v>
      </c>
      <c r="E612" t="s">
        <v>375</v>
      </c>
      <c r="F612" t="s">
        <v>24</v>
      </c>
      <c r="G612" t="s">
        <v>308</v>
      </c>
      <c r="H612" t="s">
        <v>39</v>
      </c>
      <c r="I612" t="s">
        <v>27</v>
      </c>
      <c r="J612" t="s">
        <v>27</v>
      </c>
      <c r="K612">
        <v>296345</v>
      </c>
      <c r="L612" t="s">
        <v>1416</v>
      </c>
      <c r="M612" t="s">
        <v>275</v>
      </c>
      <c r="N612" t="s">
        <v>392</v>
      </c>
      <c r="O612">
        <v>1</v>
      </c>
      <c r="P612" t="s">
        <v>1405</v>
      </c>
      <c r="Q612" t="s">
        <v>40</v>
      </c>
      <c r="R612" t="s">
        <v>29</v>
      </c>
      <c r="S612" t="s">
        <v>30</v>
      </c>
      <c r="T612" t="s">
        <v>31</v>
      </c>
      <c r="U612" t="s">
        <v>40</v>
      </c>
      <c r="V612" t="s">
        <v>40</v>
      </c>
      <c r="W612" t="s">
        <v>313</v>
      </c>
      <c r="X612" t="s">
        <v>314</v>
      </c>
      <c r="Y612" t="s">
        <v>1425</v>
      </c>
      <c r="Z612" t="s">
        <v>1426</v>
      </c>
    </row>
    <row r="613" spans="1:26" x14ac:dyDescent="0.25">
      <c r="A613" t="s">
        <v>112</v>
      </c>
      <c r="B613" t="s">
        <v>1337</v>
      </c>
      <c r="C613" t="s">
        <v>45</v>
      </c>
      <c r="D613">
        <v>18</v>
      </c>
      <c r="E613" t="s">
        <v>378</v>
      </c>
      <c r="F613" t="s">
        <v>24</v>
      </c>
      <c r="G613" t="s">
        <v>308</v>
      </c>
      <c r="H613" t="s">
        <v>39</v>
      </c>
      <c r="I613" t="s">
        <v>27</v>
      </c>
      <c r="J613" t="s">
        <v>27</v>
      </c>
      <c r="K613">
        <v>283556</v>
      </c>
      <c r="L613" t="s">
        <v>1427</v>
      </c>
      <c r="M613" t="s">
        <v>52</v>
      </c>
      <c r="N613" t="s">
        <v>392</v>
      </c>
      <c r="O613">
        <v>1</v>
      </c>
      <c r="P613" t="s">
        <v>1405</v>
      </c>
      <c r="Q613" t="s">
        <v>40</v>
      </c>
      <c r="R613" t="s">
        <v>29</v>
      </c>
      <c r="S613" t="s">
        <v>30</v>
      </c>
      <c r="T613" t="s">
        <v>31</v>
      </c>
      <c r="U613" t="s">
        <v>40</v>
      </c>
      <c r="V613" t="s">
        <v>40</v>
      </c>
      <c r="W613" t="s">
        <v>313</v>
      </c>
      <c r="X613" t="s">
        <v>314</v>
      </c>
      <c r="Y613" t="s">
        <v>1428</v>
      </c>
      <c r="Z613" t="s">
        <v>1429</v>
      </c>
    </row>
    <row r="614" spans="1:26" x14ac:dyDescent="0.25">
      <c r="A614" t="s">
        <v>112</v>
      </c>
      <c r="B614" t="s">
        <v>1337</v>
      </c>
      <c r="C614" t="s">
        <v>45</v>
      </c>
      <c r="D614">
        <v>19</v>
      </c>
      <c r="E614" t="s">
        <v>381</v>
      </c>
      <c r="F614" t="s">
        <v>24</v>
      </c>
      <c r="G614" t="s">
        <v>308</v>
      </c>
      <c r="H614" t="s">
        <v>39</v>
      </c>
      <c r="I614" t="s">
        <v>27</v>
      </c>
      <c r="J614" t="s">
        <v>27</v>
      </c>
      <c r="K614">
        <v>205655</v>
      </c>
      <c r="L614" t="s">
        <v>1401</v>
      </c>
      <c r="M614" t="s">
        <v>288</v>
      </c>
      <c r="N614" t="s">
        <v>392</v>
      </c>
      <c r="O614">
        <v>1</v>
      </c>
      <c r="P614" t="s">
        <v>1405</v>
      </c>
      <c r="Q614" t="s">
        <v>40</v>
      </c>
      <c r="R614" t="s">
        <v>29</v>
      </c>
      <c r="S614" t="s">
        <v>30</v>
      </c>
      <c r="T614" t="s">
        <v>31</v>
      </c>
      <c r="U614" t="s">
        <v>40</v>
      </c>
      <c r="V614" t="s">
        <v>40</v>
      </c>
      <c r="W614" t="s">
        <v>313</v>
      </c>
      <c r="X614" t="s">
        <v>314</v>
      </c>
      <c r="Y614" t="s">
        <v>32</v>
      </c>
      <c r="Z614" t="s">
        <v>1430</v>
      </c>
    </row>
    <row r="615" spans="1:26" x14ac:dyDescent="0.25">
      <c r="A615" t="s">
        <v>112</v>
      </c>
      <c r="B615" t="s">
        <v>1337</v>
      </c>
      <c r="C615" t="s">
        <v>45</v>
      </c>
      <c r="D615">
        <v>20</v>
      </c>
      <c r="E615" t="s">
        <v>383</v>
      </c>
      <c r="F615" t="s">
        <v>24</v>
      </c>
      <c r="G615" t="s">
        <v>308</v>
      </c>
      <c r="H615" t="s">
        <v>39</v>
      </c>
      <c r="I615" t="s">
        <v>27</v>
      </c>
      <c r="J615" t="s">
        <v>27</v>
      </c>
      <c r="K615">
        <v>434663</v>
      </c>
      <c r="L615" t="s">
        <v>1431</v>
      </c>
      <c r="M615" t="s">
        <v>71</v>
      </c>
      <c r="N615" t="s">
        <v>392</v>
      </c>
      <c r="O615">
        <v>1</v>
      </c>
      <c r="P615" t="s">
        <v>1405</v>
      </c>
      <c r="Q615" t="s">
        <v>40</v>
      </c>
      <c r="R615" t="s">
        <v>29</v>
      </c>
      <c r="S615" t="s">
        <v>30</v>
      </c>
      <c r="T615" t="s">
        <v>31</v>
      </c>
      <c r="U615" t="s">
        <v>40</v>
      </c>
      <c r="V615" t="s">
        <v>40</v>
      </c>
      <c r="W615" t="s">
        <v>313</v>
      </c>
      <c r="X615" t="s">
        <v>314</v>
      </c>
      <c r="Y615" t="s">
        <v>32</v>
      </c>
      <c r="Z615" t="s">
        <v>1432</v>
      </c>
    </row>
    <row r="616" spans="1:26" x14ac:dyDescent="0.25">
      <c r="A616" t="s">
        <v>112</v>
      </c>
      <c r="B616" t="s">
        <v>1337</v>
      </c>
      <c r="C616" t="s">
        <v>45</v>
      </c>
      <c r="D616">
        <v>21</v>
      </c>
      <c r="E616" t="s">
        <v>386</v>
      </c>
      <c r="F616" t="s">
        <v>24</v>
      </c>
      <c r="G616" t="s">
        <v>308</v>
      </c>
      <c r="H616" t="s">
        <v>39</v>
      </c>
      <c r="I616" t="s">
        <v>27</v>
      </c>
      <c r="J616" t="s">
        <v>27</v>
      </c>
      <c r="K616">
        <v>419365</v>
      </c>
      <c r="L616" t="s">
        <v>1418</v>
      </c>
      <c r="M616" t="s">
        <v>58</v>
      </c>
      <c r="N616" t="s">
        <v>392</v>
      </c>
      <c r="O616">
        <v>1</v>
      </c>
      <c r="P616" t="s">
        <v>1405</v>
      </c>
      <c r="Q616" t="s">
        <v>40</v>
      </c>
      <c r="R616" t="s">
        <v>29</v>
      </c>
      <c r="S616" t="s">
        <v>30</v>
      </c>
      <c r="T616" t="s">
        <v>31</v>
      </c>
      <c r="U616" t="s">
        <v>40</v>
      </c>
      <c r="V616" t="s">
        <v>40</v>
      </c>
      <c r="W616" t="s">
        <v>313</v>
      </c>
      <c r="X616" t="s">
        <v>314</v>
      </c>
      <c r="Y616" t="s">
        <v>32</v>
      </c>
      <c r="Z616" t="s">
        <v>1433</v>
      </c>
    </row>
    <row r="617" spans="1:26" x14ac:dyDescent="0.25">
      <c r="A617" t="s">
        <v>112</v>
      </c>
      <c r="B617" t="s">
        <v>1337</v>
      </c>
      <c r="C617" t="s">
        <v>45</v>
      </c>
      <c r="D617">
        <v>22</v>
      </c>
      <c r="E617" t="s">
        <v>389</v>
      </c>
      <c r="F617" t="s">
        <v>24</v>
      </c>
      <c r="G617" t="s">
        <v>308</v>
      </c>
      <c r="H617" t="s">
        <v>39</v>
      </c>
      <c r="I617" t="s">
        <v>27</v>
      </c>
      <c r="J617" t="s">
        <v>27</v>
      </c>
      <c r="K617">
        <v>407502</v>
      </c>
      <c r="L617" t="s">
        <v>1360</v>
      </c>
      <c r="M617" t="s">
        <v>54</v>
      </c>
      <c r="N617" t="s">
        <v>392</v>
      </c>
      <c r="O617">
        <v>1</v>
      </c>
      <c r="P617" t="s">
        <v>1405</v>
      </c>
      <c r="Q617" t="s">
        <v>40</v>
      </c>
      <c r="R617" t="s">
        <v>29</v>
      </c>
      <c r="S617" t="s">
        <v>30</v>
      </c>
      <c r="T617" t="s">
        <v>31</v>
      </c>
      <c r="U617" t="s">
        <v>40</v>
      </c>
      <c r="V617" t="s">
        <v>40</v>
      </c>
      <c r="W617" t="s">
        <v>313</v>
      </c>
      <c r="X617" t="s">
        <v>314</v>
      </c>
      <c r="Y617" t="s">
        <v>32</v>
      </c>
      <c r="Z617" t="s">
        <v>1434</v>
      </c>
    </row>
    <row r="618" spans="1:26" x14ac:dyDescent="0.25">
      <c r="A618" t="s">
        <v>114</v>
      </c>
      <c r="B618" t="s">
        <v>1435</v>
      </c>
      <c r="C618" t="s">
        <v>23</v>
      </c>
      <c r="D618">
        <v>1</v>
      </c>
      <c r="E618" t="s">
        <v>307</v>
      </c>
      <c r="F618" t="s">
        <v>24</v>
      </c>
      <c r="G618" t="s">
        <v>308</v>
      </c>
      <c r="H618" t="s">
        <v>39</v>
      </c>
      <c r="I618" t="s">
        <v>27</v>
      </c>
      <c r="J618" t="s">
        <v>27</v>
      </c>
      <c r="K618" t="s">
        <v>43</v>
      </c>
      <c r="L618" t="s">
        <v>43</v>
      </c>
      <c r="M618" t="s">
        <v>43</v>
      </c>
      <c r="N618" t="s">
        <v>43</v>
      </c>
      <c r="O618" t="s">
        <v>40</v>
      </c>
      <c r="P618" t="s">
        <v>1436</v>
      </c>
      <c r="Q618" t="s">
        <v>43</v>
      </c>
      <c r="R618" t="s">
        <v>29</v>
      </c>
      <c r="S618" t="s">
        <v>30</v>
      </c>
      <c r="T618" t="s">
        <v>31</v>
      </c>
      <c r="U618" t="s">
        <v>40</v>
      </c>
      <c r="V618" t="s">
        <v>40</v>
      </c>
      <c r="W618" t="s">
        <v>436</v>
      </c>
      <c r="X618" t="s">
        <v>437</v>
      </c>
      <c r="Y618" t="s">
        <v>40</v>
      </c>
      <c r="Z618" t="s">
        <v>27</v>
      </c>
    </row>
    <row r="619" spans="1:26" x14ac:dyDescent="0.25">
      <c r="A619" t="s">
        <v>114</v>
      </c>
      <c r="B619" t="s">
        <v>1435</v>
      </c>
      <c r="C619" t="s">
        <v>23</v>
      </c>
      <c r="D619">
        <v>2</v>
      </c>
      <c r="E619" t="s">
        <v>315</v>
      </c>
      <c r="F619" t="s">
        <v>24</v>
      </c>
      <c r="G619" t="s">
        <v>308</v>
      </c>
      <c r="H619" t="s">
        <v>39</v>
      </c>
      <c r="I619" t="s">
        <v>27</v>
      </c>
      <c r="J619" t="s">
        <v>27</v>
      </c>
      <c r="K619" t="s">
        <v>43</v>
      </c>
      <c r="L619" t="s">
        <v>43</v>
      </c>
      <c r="M619" t="s">
        <v>43</v>
      </c>
      <c r="N619" t="s">
        <v>43</v>
      </c>
      <c r="O619" t="s">
        <v>40</v>
      </c>
      <c r="P619" t="s">
        <v>1436</v>
      </c>
      <c r="Q619" t="s">
        <v>43</v>
      </c>
      <c r="R619" t="s">
        <v>29</v>
      </c>
      <c r="S619" t="s">
        <v>30</v>
      </c>
      <c r="T619" t="s">
        <v>31</v>
      </c>
      <c r="U619" t="s">
        <v>40</v>
      </c>
      <c r="V619" t="s">
        <v>40</v>
      </c>
      <c r="W619" t="s">
        <v>436</v>
      </c>
      <c r="X619" t="s">
        <v>437</v>
      </c>
      <c r="Y619" t="s">
        <v>40</v>
      </c>
      <c r="Z619" t="s">
        <v>27</v>
      </c>
    </row>
    <row r="620" spans="1:26" x14ac:dyDescent="0.25">
      <c r="A620" t="s">
        <v>114</v>
      </c>
      <c r="B620" t="s">
        <v>1435</v>
      </c>
      <c r="C620" t="s">
        <v>23</v>
      </c>
      <c r="D620">
        <v>3</v>
      </c>
      <c r="E620" t="s">
        <v>319</v>
      </c>
      <c r="F620" t="s">
        <v>24</v>
      </c>
      <c r="G620" t="s">
        <v>308</v>
      </c>
      <c r="H620" t="s">
        <v>39</v>
      </c>
      <c r="I620" t="s">
        <v>27</v>
      </c>
      <c r="J620" t="s">
        <v>27</v>
      </c>
      <c r="K620" t="s">
        <v>43</v>
      </c>
      <c r="L620" t="s">
        <v>43</v>
      </c>
      <c r="M620" t="s">
        <v>43</v>
      </c>
      <c r="N620" t="s">
        <v>43</v>
      </c>
      <c r="O620" t="s">
        <v>40</v>
      </c>
      <c r="P620" t="s">
        <v>1436</v>
      </c>
      <c r="Q620" t="s">
        <v>43</v>
      </c>
      <c r="R620" t="s">
        <v>29</v>
      </c>
      <c r="S620" t="s">
        <v>30</v>
      </c>
      <c r="T620" t="s">
        <v>31</v>
      </c>
      <c r="U620" t="s">
        <v>40</v>
      </c>
      <c r="V620" t="s">
        <v>40</v>
      </c>
      <c r="W620" t="s">
        <v>436</v>
      </c>
      <c r="X620" t="s">
        <v>437</v>
      </c>
      <c r="Y620" t="s">
        <v>40</v>
      </c>
      <c r="Z620" t="s">
        <v>27</v>
      </c>
    </row>
    <row r="621" spans="1:26" x14ac:dyDescent="0.25">
      <c r="A621" t="s">
        <v>114</v>
      </c>
      <c r="B621" t="s">
        <v>1435</v>
      </c>
      <c r="C621" t="s">
        <v>23</v>
      </c>
      <c r="D621">
        <v>4</v>
      </c>
      <c r="E621" t="s">
        <v>322</v>
      </c>
      <c r="F621" t="s">
        <v>24</v>
      </c>
      <c r="G621" t="s">
        <v>308</v>
      </c>
      <c r="H621" t="s">
        <v>39</v>
      </c>
      <c r="I621" t="s">
        <v>27</v>
      </c>
      <c r="J621" t="s">
        <v>27</v>
      </c>
      <c r="K621" t="s">
        <v>43</v>
      </c>
      <c r="L621" t="s">
        <v>43</v>
      </c>
      <c r="M621" t="s">
        <v>43</v>
      </c>
      <c r="N621" t="s">
        <v>43</v>
      </c>
      <c r="O621" t="s">
        <v>40</v>
      </c>
      <c r="P621" t="s">
        <v>1436</v>
      </c>
      <c r="Q621" t="s">
        <v>43</v>
      </c>
      <c r="R621" t="s">
        <v>29</v>
      </c>
      <c r="S621" t="s">
        <v>30</v>
      </c>
      <c r="T621" t="s">
        <v>31</v>
      </c>
      <c r="U621" t="s">
        <v>40</v>
      </c>
      <c r="V621" t="s">
        <v>40</v>
      </c>
      <c r="W621" t="s">
        <v>436</v>
      </c>
      <c r="X621" t="s">
        <v>437</v>
      </c>
      <c r="Y621" t="s">
        <v>40</v>
      </c>
      <c r="Z621" t="s">
        <v>27</v>
      </c>
    </row>
    <row r="622" spans="1:26" x14ac:dyDescent="0.25">
      <c r="A622" t="s">
        <v>114</v>
      </c>
      <c r="B622" t="s">
        <v>1435</v>
      </c>
      <c r="C622" t="s">
        <v>23</v>
      </c>
      <c r="D622">
        <v>5</v>
      </c>
      <c r="E622" t="s">
        <v>325</v>
      </c>
      <c r="F622" t="s">
        <v>24</v>
      </c>
      <c r="G622" t="s">
        <v>308</v>
      </c>
      <c r="H622" t="s">
        <v>39</v>
      </c>
      <c r="I622" t="s">
        <v>27</v>
      </c>
      <c r="J622" t="s">
        <v>27</v>
      </c>
      <c r="K622" t="s">
        <v>43</v>
      </c>
      <c r="L622" t="s">
        <v>43</v>
      </c>
      <c r="M622" t="s">
        <v>43</v>
      </c>
      <c r="N622" t="s">
        <v>43</v>
      </c>
      <c r="O622" t="s">
        <v>40</v>
      </c>
      <c r="P622" t="s">
        <v>1436</v>
      </c>
      <c r="Q622" t="s">
        <v>43</v>
      </c>
      <c r="R622" t="s">
        <v>29</v>
      </c>
      <c r="S622" t="s">
        <v>30</v>
      </c>
      <c r="T622" t="s">
        <v>31</v>
      </c>
      <c r="U622" t="s">
        <v>40</v>
      </c>
      <c r="V622" t="s">
        <v>40</v>
      </c>
      <c r="W622" t="s">
        <v>436</v>
      </c>
      <c r="X622" t="s">
        <v>437</v>
      </c>
      <c r="Y622" t="s">
        <v>40</v>
      </c>
      <c r="Z622" t="s">
        <v>27</v>
      </c>
    </row>
    <row r="623" spans="1:26" x14ac:dyDescent="0.25">
      <c r="A623" t="s">
        <v>114</v>
      </c>
      <c r="B623" t="s">
        <v>1435</v>
      </c>
      <c r="C623" t="s">
        <v>23</v>
      </c>
      <c r="D623">
        <v>6</v>
      </c>
      <c r="E623" t="s">
        <v>327</v>
      </c>
      <c r="F623" t="s">
        <v>24</v>
      </c>
      <c r="G623" t="s">
        <v>308</v>
      </c>
      <c r="H623" t="s">
        <v>39</v>
      </c>
      <c r="I623" t="s">
        <v>27</v>
      </c>
      <c r="J623" t="s">
        <v>27</v>
      </c>
      <c r="K623" t="s">
        <v>43</v>
      </c>
      <c r="L623" t="s">
        <v>43</v>
      </c>
      <c r="M623" t="s">
        <v>43</v>
      </c>
      <c r="N623" t="s">
        <v>43</v>
      </c>
      <c r="O623" t="s">
        <v>40</v>
      </c>
      <c r="P623" t="s">
        <v>1436</v>
      </c>
      <c r="Q623" t="s">
        <v>43</v>
      </c>
      <c r="R623" t="s">
        <v>29</v>
      </c>
      <c r="S623" t="s">
        <v>30</v>
      </c>
      <c r="T623" t="s">
        <v>31</v>
      </c>
      <c r="U623" t="s">
        <v>40</v>
      </c>
      <c r="V623" t="s">
        <v>40</v>
      </c>
      <c r="W623" t="s">
        <v>436</v>
      </c>
      <c r="X623" t="s">
        <v>437</v>
      </c>
      <c r="Y623" t="s">
        <v>40</v>
      </c>
      <c r="Z623" t="s">
        <v>27</v>
      </c>
    </row>
    <row r="624" spans="1:26" x14ac:dyDescent="0.25">
      <c r="A624" t="s">
        <v>114</v>
      </c>
      <c r="B624" t="s">
        <v>1435</v>
      </c>
      <c r="C624" t="s">
        <v>23</v>
      </c>
      <c r="D624">
        <v>7</v>
      </c>
      <c r="E624" t="s">
        <v>330</v>
      </c>
      <c r="F624" t="s">
        <v>24</v>
      </c>
      <c r="G624" t="s">
        <v>308</v>
      </c>
      <c r="H624" t="s">
        <v>39</v>
      </c>
      <c r="I624" t="s">
        <v>27</v>
      </c>
      <c r="J624" t="s">
        <v>27</v>
      </c>
      <c r="K624" t="s">
        <v>43</v>
      </c>
      <c r="L624" t="s">
        <v>43</v>
      </c>
      <c r="M624" t="s">
        <v>43</v>
      </c>
      <c r="N624" t="s">
        <v>43</v>
      </c>
      <c r="O624" t="s">
        <v>40</v>
      </c>
      <c r="P624" t="s">
        <v>1436</v>
      </c>
      <c r="Q624" t="s">
        <v>43</v>
      </c>
      <c r="R624" t="s">
        <v>49</v>
      </c>
      <c r="S624" t="s">
        <v>30</v>
      </c>
      <c r="T624" t="s">
        <v>31</v>
      </c>
      <c r="U624" t="s">
        <v>40</v>
      </c>
      <c r="V624" t="s">
        <v>40</v>
      </c>
      <c r="W624" t="s">
        <v>436</v>
      </c>
      <c r="X624" t="s">
        <v>437</v>
      </c>
      <c r="Y624" t="s">
        <v>40</v>
      </c>
      <c r="Z624" t="s">
        <v>27</v>
      </c>
    </row>
    <row r="625" spans="1:26" x14ac:dyDescent="0.25">
      <c r="A625" t="s">
        <v>114</v>
      </c>
      <c r="B625" t="s">
        <v>1435</v>
      </c>
      <c r="C625" t="s">
        <v>23</v>
      </c>
      <c r="D625">
        <v>8</v>
      </c>
      <c r="E625" t="s">
        <v>333</v>
      </c>
      <c r="F625" t="s">
        <v>24</v>
      </c>
      <c r="G625" t="s">
        <v>308</v>
      </c>
      <c r="H625" t="s">
        <v>39</v>
      </c>
      <c r="I625" t="s">
        <v>27</v>
      </c>
      <c r="J625" t="s">
        <v>27</v>
      </c>
      <c r="K625" t="s">
        <v>43</v>
      </c>
      <c r="L625" t="s">
        <v>43</v>
      </c>
      <c r="M625" t="s">
        <v>43</v>
      </c>
      <c r="N625" t="s">
        <v>43</v>
      </c>
      <c r="O625" t="s">
        <v>40</v>
      </c>
      <c r="P625" t="s">
        <v>1436</v>
      </c>
      <c r="Q625" t="s">
        <v>43</v>
      </c>
      <c r="R625" t="s">
        <v>29</v>
      </c>
      <c r="S625" t="s">
        <v>30</v>
      </c>
      <c r="T625" t="s">
        <v>31</v>
      </c>
      <c r="U625" t="s">
        <v>40</v>
      </c>
      <c r="V625" t="s">
        <v>40</v>
      </c>
      <c r="W625" t="s">
        <v>436</v>
      </c>
      <c r="X625" t="s">
        <v>437</v>
      </c>
      <c r="Y625" t="s">
        <v>40</v>
      </c>
      <c r="Z625" t="s">
        <v>27</v>
      </c>
    </row>
    <row r="626" spans="1:26" x14ac:dyDescent="0.25">
      <c r="A626" t="s">
        <v>114</v>
      </c>
      <c r="B626" t="s">
        <v>1435</v>
      </c>
      <c r="C626" t="s">
        <v>23</v>
      </c>
      <c r="D626">
        <v>9</v>
      </c>
      <c r="E626" t="s">
        <v>335</v>
      </c>
      <c r="F626" t="s">
        <v>24</v>
      </c>
      <c r="G626" t="s">
        <v>308</v>
      </c>
      <c r="H626" t="s">
        <v>39</v>
      </c>
      <c r="I626" t="s">
        <v>27</v>
      </c>
      <c r="J626" t="s">
        <v>27</v>
      </c>
      <c r="K626" t="s">
        <v>43</v>
      </c>
      <c r="L626" t="s">
        <v>43</v>
      </c>
      <c r="M626" t="s">
        <v>43</v>
      </c>
      <c r="N626" t="s">
        <v>43</v>
      </c>
      <c r="O626" t="s">
        <v>40</v>
      </c>
      <c r="P626" t="s">
        <v>1436</v>
      </c>
      <c r="Q626" t="s">
        <v>43</v>
      </c>
      <c r="R626" t="s">
        <v>29</v>
      </c>
      <c r="S626" t="s">
        <v>30</v>
      </c>
      <c r="T626" t="s">
        <v>31</v>
      </c>
      <c r="U626" t="s">
        <v>40</v>
      </c>
      <c r="V626" t="s">
        <v>40</v>
      </c>
      <c r="W626" t="s">
        <v>436</v>
      </c>
      <c r="X626" t="s">
        <v>437</v>
      </c>
      <c r="Y626" t="s">
        <v>40</v>
      </c>
      <c r="Z626" t="s">
        <v>27</v>
      </c>
    </row>
    <row r="627" spans="1:26" x14ac:dyDescent="0.25">
      <c r="A627" t="s">
        <v>114</v>
      </c>
      <c r="B627" t="s">
        <v>1435</v>
      </c>
      <c r="C627" t="s">
        <v>23</v>
      </c>
      <c r="D627">
        <v>10</v>
      </c>
      <c r="E627" t="s">
        <v>337</v>
      </c>
      <c r="F627" t="s">
        <v>24</v>
      </c>
      <c r="G627" t="s">
        <v>308</v>
      </c>
      <c r="H627" t="s">
        <v>338</v>
      </c>
      <c r="I627" t="s">
        <v>339</v>
      </c>
      <c r="J627" t="s">
        <v>27</v>
      </c>
      <c r="K627">
        <v>23202</v>
      </c>
      <c r="L627" t="s">
        <v>1437</v>
      </c>
      <c r="M627" t="s">
        <v>96</v>
      </c>
      <c r="N627" t="s">
        <v>1438</v>
      </c>
      <c r="O627" t="s">
        <v>1439</v>
      </c>
      <c r="P627" t="s">
        <v>1436</v>
      </c>
      <c r="Q627" t="s">
        <v>1440</v>
      </c>
      <c r="R627" t="s">
        <v>29</v>
      </c>
      <c r="S627" t="s">
        <v>30</v>
      </c>
      <c r="T627" t="s">
        <v>31</v>
      </c>
      <c r="U627" t="s">
        <v>1441</v>
      </c>
      <c r="V627" t="s">
        <v>40</v>
      </c>
      <c r="W627" t="s">
        <v>313</v>
      </c>
      <c r="X627" t="s">
        <v>314</v>
      </c>
      <c r="Y627" t="s">
        <v>32</v>
      </c>
      <c r="Z627" t="s">
        <v>27</v>
      </c>
    </row>
    <row r="628" spans="1:26" x14ac:dyDescent="0.25">
      <c r="A628" t="s">
        <v>114</v>
      </c>
      <c r="B628" t="s">
        <v>1435</v>
      </c>
      <c r="C628" t="s">
        <v>23</v>
      </c>
      <c r="D628">
        <v>11</v>
      </c>
      <c r="E628" t="s">
        <v>344</v>
      </c>
      <c r="F628" t="s">
        <v>24</v>
      </c>
      <c r="G628" t="s">
        <v>308</v>
      </c>
      <c r="H628" t="s">
        <v>25</v>
      </c>
      <c r="I628" t="s">
        <v>38</v>
      </c>
      <c r="J628" t="s">
        <v>27</v>
      </c>
      <c r="K628">
        <v>242646</v>
      </c>
      <c r="L628" t="s">
        <v>1442</v>
      </c>
      <c r="M628" t="s">
        <v>82</v>
      </c>
      <c r="N628" t="s">
        <v>1443</v>
      </c>
      <c r="O628">
        <v>2342</v>
      </c>
      <c r="P628" t="s">
        <v>1436</v>
      </c>
      <c r="Q628" t="s">
        <v>1444</v>
      </c>
      <c r="R628" t="s">
        <v>29</v>
      </c>
      <c r="S628" t="s">
        <v>30</v>
      </c>
      <c r="T628" t="s">
        <v>31</v>
      </c>
      <c r="U628" t="s">
        <v>1445</v>
      </c>
      <c r="V628" t="s">
        <v>40</v>
      </c>
      <c r="W628" t="s">
        <v>313</v>
      </c>
      <c r="X628" t="s">
        <v>314</v>
      </c>
      <c r="Y628" t="s">
        <v>32</v>
      </c>
      <c r="Z628" t="s">
        <v>27</v>
      </c>
    </row>
    <row r="629" spans="1:26" x14ac:dyDescent="0.25">
      <c r="A629" t="s">
        <v>114</v>
      </c>
      <c r="B629" t="s">
        <v>1435</v>
      </c>
      <c r="C629" t="s">
        <v>23</v>
      </c>
      <c r="D629">
        <v>12</v>
      </c>
      <c r="E629" t="s">
        <v>351</v>
      </c>
      <c r="F629" t="s">
        <v>24</v>
      </c>
      <c r="G629" t="s">
        <v>308</v>
      </c>
      <c r="H629" t="s">
        <v>25</v>
      </c>
      <c r="I629" t="s">
        <v>37</v>
      </c>
      <c r="J629" t="s">
        <v>27</v>
      </c>
      <c r="K629">
        <v>92211</v>
      </c>
      <c r="L629" t="s">
        <v>1435</v>
      </c>
      <c r="M629" t="s">
        <v>75</v>
      </c>
      <c r="N629" t="s">
        <v>1446</v>
      </c>
      <c r="O629">
        <v>1171</v>
      </c>
      <c r="P629" t="s">
        <v>1436</v>
      </c>
      <c r="Q629" t="s">
        <v>1447</v>
      </c>
      <c r="R629" t="s">
        <v>29</v>
      </c>
      <c r="S629" t="s">
        <v>30</v>
      </c>
      <c r="T629" t="s">
        <v>31</v>
      </c>
      <c r="U629" t="s">
        <v>1448</v>
      </c>
      <c r="V629" t="s">
        <v>40</v>
      </c>
      <c r="W629" t="s">
        <v>313</v>
      </c>
      <c r="X629" t="s">
        <v>314</v>
      </c>
      <c r="Y629" t="s">
        <v>32</v>
      </c>
      <c r="Z629" t="s">
        <v>27</v>
      </c>
    </row>
    <row r="630" spans="1:26" x14ac:dyDescent="0.25">
      <c r="A630" t="s">
        <v>114</v>
      </c>
      <c r="B630" t="s">
        <v>1435</v>
      </c>
      <c r="C630" t="s">
        <v>23</v>
      </c>
      <c r="D630">
        <v>13</v>
      </c>
      <c r="E630" t="s">
        <v>357</v>
      </c>
      <c r="F630" t="s">
        <v>24</v>
      </c>
      <c r="G630" t="s">
        <v>308</v>
      </c>
      <c r="H630" t="s">
        <v>25</v>
      </c>
      <c r="I630" t="s">
        <v>35</v>
      </c>
      <c r="J630" t="s">
        <v>27</v>
      </c>
      <c r="K630">
        <v>31865</v>
      </c>
      <c r="L630" t="s">
        <v>1449</v>
      </c>
      <c r="M630" t="s">
        <v>76</v>
      </c>
      <c r="N630" t="s">
        <v>1450</v>
      </c>
      <c r="O630" t="s">
        <v>1439</v>
      </c>
      <c r="P630" t="s">
        <v>1436</v>
      </c>
      <c r="Q630" t="s">
        <v>1451</v>
      </c>
      <c r="R630" t="s">
        <v>29</v>
      </c>
      <c r="S630" t="s">
        <v>30</v>
      </c>
      <c r="T630" t="s">
        <v>31</v>
      </c>
      <c r="U630" t="s">
        <v>1452</v>
      </c>
      <c r="V630" t="s">
        <v>40</v>
      </c>
      <c r="W630" t="s">
        <v>313</v>
      </c>
      <c r="X630" t="s">
        <v>314</v>
      </c>
      <c r="Y630" t="s">
        <v>32</v>
      </c>
      <c r="Z630" t="s">
        <v>27</v>
      </c>
    </row>
    <row r="631" spans="1:26" x14ac:dyDescent="0.25">
      <c r="A631" t="s">
        <v>114</v>
      </c>
      <c r="B631" t="s">
        <v>1435</v>
      </c>
      <c r="C631" t="s">
        <v>23</v>
      </c>
      <c r="D631">
        <v>14</v>
      </c>
      <c r="E631" t="s">
        <v>362</v>
      </c>
      <c r="F631" t="s">
        <v>24</v>
      </c>
      <c r="G631" t="s">
        <v>308</v>
      </c>
      <c r="H631" t="s">
        <v>25</v>
      </c>
      <c r="I631" t="s">
        <v>34</v>
      </c>
      <c r="J631" t="s">
        <v>27</v>
      </c>
      <c r="K631">
        <v>19237</v>
      </c>
      <c r="L631" t="s">
        <v>1453</v>
      </c>
      <c r="M631" t="s">
        <v>70</v>
      </c>
      <c r="N631" t="s">
        <v>1454</v>
      </c>
      <c r="O631">
        <v>293</v>
      </c>
      <c r="P631" t="s">
        <v>1436</v>
      </c>
      <c r="Q631" t="s">
        <v>1455</v>
      </c>
      <c r="R631" t="s">
        <v>29</v>
      </c>
      <c r="S631" t="s">
        <v>30</v>
      </c>
      <c r="T631" t="s">
        <v>30</v>
      </c>
      <c r="U631" t="s">
        <v>1456</v>
      </c>
      <c r="V631" t="s">
        <v>40</v>
      </c>
      <c r="W631" t="s">
        <v>313</v>
      </c>
      <c r="X631" t="s">
        <v>314</v>
      </c>
      <c r="Y631" t="s">
        <v>32</v>
      </c>
      <c r="Z631" t="s">
        <v>27</v>
      </c>
    </row>
    <row r="632" spans="1:26" x14ac:dyDescent="0.25">
      <c r="A632" t="s">
        <v>114</v>
      </c>
      <c r="B632" t="s">
        <v>1435</v>
      </c>
      <c r="C632" t="s">
        <v>23</v>
      </c>
      <c r="D632">
        <v>15</v>
      </c>
      <c r="E632" t="s">
        <v>366</v>
      </c>
      <c r="F632" t="s">
        <v>24</v>
      </c>
      <c r="G632" t="s">
        <v>308</v>
      </c>
      <c r="H632" t="s">
        <v>25</v>
      </c>
      <c r="I632" t="s">
        <v>33</v>
      </c>
      <c r="J632" t="s">
        <v>27</v>
      </c>
      <c r="K632">
        <v>2056</v>
      </c>
      <c r="L632" t="s">
        <v>1457</v>
      </c>
      <c r="M632" t="s">
        <v>288</v>
      </c>
      <c r="N632" t="s">
        <v>1458</v>
      </c>
      <c r="O632" t="s">
        <v>1459</v>
      </c>
      <c r="P632" t="s">
        <v>1436</v>
      </c>
      <c r="Q632" t="s">
        <v>728</v>
      </c>
      <c r="R632" t="s">
        <v>49</v>
      </c>
      <c r="S632" t="s">
        <v>30</v>
      </c>
      <c r="T632" t="s">
        <v>31</v>
      </c>
      <c r="U632" t="s">
        <v>1460</v>
      </c>
      <c r="V632" t="s">
        <v>40</v>
      </c>
      <c r="W632" t="s">
        <v>313</v>
      </c>
      <c r="X632" t="s">
        <v>314</v>
      </c>
      <c r="Y632" t="s">
        <v>1461</v>
      </c>
      <c r="Z632" t="s">
        <v>27</v>
      </c>
    </row>
    <row r="633" spans="1:26" x14ac:dyDescent="0.25">
      <c r="A633" t="s">
        <v>114</v>
      </c>
      <c r="B633" t="s">
        <v>1435</v>
      </c>
      <c r="C633" t="s">
        <v>23</v>
      </c>
      <c r="D633">
        <v>16</v>
      </c>
      <c r="E633" t="s">
        <v>370</v>
      </c>
      <c r="F633" t="s">
        <v>24</v>
      </c>
      <c r="G633" t="s">
        <v>308</v>
      </c>
      <c r="H633" t="s">
        <v>25</v>
      </c>
      <c r="I633" t="s">
        <v>26</v>
      </c>
      <c r="J633" t="s">
        <v>27</v>
      </c>
      <c r="K633">
        <v>1043</v>
      </c>
      <c r="L633" t="s">
        <v>1462</v>
      </c>
      <c r="M633" t="s">
        <v>52</v>
      </c>
      <c r="N633" t="s">
        <v>1463</v>
      </c>
      <c r="O633">
        <v>73</v>
      </c>
      <c r="P633" t="s">
        <v>1436</v>
      </c>
      <c r="Q633" t="s">
        <v>851</v>
      </c>
      <c r="R633" t="s">
        <v>49</v>
      </c>
      <c r="S633" t="s">
        <v>30</v>
      </c>
      <c r="T633" t="s">
        <v>30</v>
      </c>
      <c r="U633" t="s">
        <v>1464</v>
      </c>
      <c r="V633" t="s">
        <v>40</v>
      </c>
      <c r="W633" t="s">
        <v>313</v>
      </c>
      <c r="X633" t="s">
        <v>314</v>
      </c>
      <c r="Y633" t="s">
        <v>1465</v>
      </c>
      <c r="Z633" t="s">
        <v>27</v>
      </c>
    </row>
    <row r="634" spans="1:26" x14ac:dyDescent="0.25">
      <c r="A634" t="s">
        <v>114</v>
      </c>
      <c r="B634" t="s">
        <v>1435</v>
      </c>
      <c r="C634" t="s">
        <v>23</v>
      </c>
      <c r="D634">
        <v>17</v>
      </c>
      <c r="E634" t="s">
        <v>375</v>
      </c>
      <c r="F634" t="s">
        <v>24</v>
      </c>
      <c r="G634" t="s">
        <v>308</v>
      </c>
      <c r="H634" t="s">
        <v>39</v>
      </c>
      <c r="I634" t="s">
        <v>27</v>
      </c>
      <c r="J634" t="s">
        <v>27</v>
      </c>
      <c r="K634" t="s">
        <v>43</v>
      </c>
      <c r="L634" t="s">
        <v>43</v>
      </c>
      <c r="M634" t="s">
        <v>43</v>
      </c>
      <c r="N634" t="s">
        <v>43</v>
      </c>
      <c r="O634" t="s">
        <v>40</v>
      </c>
      <c r="P634" t="s">
        <v>1436</v>
      </c>
      <c r="Q634" t="s">
        <v>43</v>
      </c>
      <c r="R634" t="s">
        <v>29</v>
      </c>
      <c r="S634" t="s">
        <v>30</v>
      </c>
      <c r="T634" t="s">
        <v>31</v>
      </c>
      <c r="U634" t="s">
        <v>40</v>
      </c>
      <c r="V634" t="s">
        <v>40</v>
      </c>
      <c r="W634" t="s">
        <v>436</v>
      </c>
      <c r="X634" t="s">
        <v>437</v>
      </c>
      <c r="Y634" t="s">
        <v>40</v>
      </c>
      <c r="Z634" t="s">
        <v>27</v>
      </c>
    </row>
    <row r="635" spans="1:26" x14ac:dyDescent="0.25">
      <c r="A635" t="s">
        <v>114</v>
      </c>
      <c r="B635" t="s">
        <v>1435</v>
      </c>
      <c r="C635" t="s">
        <v>23</v>
      </c>
      <c r="D635">
        <v>18</v>
      </c>
      <c r="E635" t="s">
        <v>378</v>
      </c>
      <c r="F635" t="s">
        <v>24</v>
      </c>
      <c r="G635" t="s">
        <v>308</v>
      </c>
      <c r="H635" t="s">
        <v>39</v>
      </c>
      <c r="I635" t="s">
        <v>27</v>
      </c>
      <c r="J635" t="s">
        <v>27</v>
      </c>
      <c r="K635" t="s">
        <v>43</v>
      </c>
      <c r="L635" t="s">
        <v>43</v>
      </c>
      <c r="M635" t="s">
        <v>43</v>
      </c>
      <c r="N635" t="s">
        <v>43</v>
      </c>
      <c r="O635" t="s">
        <v>40</v>
      </c>
      <c r="P635" t="s">
        <v>1436</v>
      </c>
      <c r="Q635" t="s">
        <v>43</v>
      </c>
      <c r="R635" t="s">
        <v>29</v>
      </c>
      <c r="S635" t="s">
        <v>30</v>
      </c>
      <c r="T635" t="s">
        <v>31</v>
      </c>
      <c r="U635" t="s">
        <v>40</v>
      </c>
      <c r="V635" t="s">
        <v>40</v>
      </c>
      <c r="W635" t="s">
        <v>436</v>
      </c>
      <c r="X635" t="s">
        <v>437</v>
      </c>
      <c r="Y635" t="s">
        <v>40</v>
      </c>
      <c r="Z635" t="s">
        <v>27</v>
      </c>
    </row>
    <row r="636" spans="1:26" x14ac:dyDescent="0.25">
      <c r="A636" t="s">
        <v>114</v>
      </c>
      <c r="B636" t="s">
        <v>1435</v>
      </c>
      <c r="C636" t="s">
        <v>23</v>
      </c>
      <c r="D636">
        <v>19</v>
      </c>
      <c r="E636" t="s">
        <v>381</v>
      </c>
      <c r="F636" t="s">
        <v>24</v>
      </c>
      <c r="G636" t="s">
        <v>308</v>
      </c>
      <c r="H636" t="s">
        <v>39</v>
      </c>
      <c r="I636" t="s">
        <v>27</v>
      </c>
      <c r="J636" t="s">
        <v>27</v>
      </c>
      <c r="K636" t="s">
        <v>43</v>
      </c>
      <c r="L636" t="s">
        <v>43</v>
      </c>
      <c r="M636" t="s">
        <v>43</v>
      </c>
      <c r="N636" t="s">
        <v>43</v>
      </c>
      <c r="O636" t="s">
        <v>40</v>
      </c>
      <c r="P636" t="s">
        <v>1436</v>
      </c>
      <c r="Q636" t="s">
        <v>43</v>
      </c>
      <c r="R636" t="s">
        <v>29</v>
      </c>
      <c r="S636" t="s">
        <v>30</v>
      </c>
      <c r="T636" t="s">
        <v>31</v>
      </c>
      <c r="U636" t="s">
        <v>40</v>
      </c>
      <c r="V636" t="s">
        <v>40</v>
      </c>
      <c r="W636" t="s">
        <v>436</v>
      </c>
      <c r="X636" t="s">
        <v>437</v>
      </c>
      <c r="Y636" t="s">
        <v>40</v>
      </c>
      <c r="Z636" t="s">
        <v>27</v>
      </c>
    </row>
    <row r="637" spans="1:26" x14ac:dyDescent="0.25">
      <c r="A637" t="s">
        <v>114</v>
      </c>
      <c r="B637" t="s">
        <v>1435</v>
      </c>
      <c r="C637" t="s">
        <v>23</v>
      </c>
      <c r="D637">
        <v>20</v>
      </c>
      <c r="E637" t="s">
        <v>383</v>
      </c>
      <c r="F637" t="s">
        <v>24</v>
      </c>
      <c r="G637" t="s">
        <v>308</v>
      </c>
      <c r="H637" t="s">
        <v>39</v>
      </c>
      <c r="I637" t="s">
        <v>27</v>
      </c>
      <c r="J637" t="s">
        <v>27</v>
      </c>
      <c r="K637" t="s">
        <v>43</v>
      </c>
      <c r="L637" t="s">
        <v>43</v>
      </c>
      <c r="M637" t="s">
        <v>43</v>
      </c>
      <c r="N637" t="s">
        <v>43</v>
      </c>
      <c r="O637" t="s">
        <v>40</v>
      </c>
      <c r="P637" t="s">
        <v>1436</v>
      </c>
      <c r="Q637" t="s">
        <v>43</v>
      </c>
      <c r="R637" t="s">
        <v>49</v>
      </c>
      <c r="S637" t="s">
        <v>30</v>
      </c>
      <c r="T637" t="s">
        <v>31</v>
      </c>
      <c r="U637" t="s">
        <v>40</v>
      </c>
      <c r="V637" t="s">
        <v>40</v>
      </c>
      <c r="W637" t="s">
        <v>436</v>
      </c>
      <c r="X637" t="s">
        <v>437</v>
      </c>
      <c r="Y637" t="s">
        <v>40</v>
      </c>
      <c r="Z637" t="s">
        <v>27</v>
      </c>
    </row>
    <row r="638" spans="1:26" x14ac:dyDescent="0.25">
      <c r="A638" t="s">
        <v>114</v>
      </c>
      <c r="B638" t="s">
        <v>1435</v>
      </c>
      <c r="C638" t="s">
        <v>23</v>
      </c>
      <c r="D638">
        <v>21</v>
      </c>
      <c r="E638" t="s">
        <v>386</v>
      </c>
      <c r="F638" t="s">
        <v>24</v>
      </c>
      <c r="G638" t="s">
        <v>308</v>
      </c>
      <c r="H638" t="s">
        <v>39</v>
      </c>
      <c r="I638" t="s">
        <v>27</v>
      </c>
      <c r="J638" t="s">
        <v>27</v>
      </c>
      <c r="K638" t="s">
        <v>43</v>
      </c>
      <c r="L638" t="s">
        <v>43</v>
      </c>
      <c r="M638" t="s">
        <v>43</v>
      </c>
      <c r="N638" t="s">
        <v>43</v>
      </c>
      <c r="O638" t="s">
        <v>40</v>
      </c>
      <c r="P638" t="s">
        <v>1436</v>
      </c>
      <c r="Q638" t="s">
        <v>43</v>
      </c>
      <c r="R638" t="s">
        <v>29</v>
      </c>
      <c r="S638" t="s">
        <v>30</v>
      </c>
      <c r="T638" t="s">
        <v>31</v>
      </c>
      <c r="U638" t="s">
        <v>40</v>
      </c>
      <c r="V638" t="s">
        <v>40</v>
      </c>
      <c r="W638" t="s">
        <v>436</v>
      </c>
      <c r="X638" t="s">
        <v>437</v>
      </c>
      <c r="Y638" t="s">
        <v>40</v>
      </c>
      <c r="Z638" t="s">
        <v>27</v>
      </c>
    </row>
    <row r="639" spans="1:26" x14ac:dyDescent="0.25">
      <c r="A639" t="s">
        <v>114</v>
      </c>
      <c r="B639" t="s">
        <v>1435</v>
      </c>
      <c r="C639" t="s">
        <v>23</v>
      </c>
      <c r="D639">
        <v>22</v>
      </c>
      <c r="E639" t="s">
        <v>389</v>
      </c>
      <c r="F639" t="s">
        <v>24</v>
      </c>
      <c r="G639" t="s">
        <v>308</v>
      </c>
      <c r="H639" t="s">
        <v>39</v>
      </c>
      <c r="I639" t="s">
        <v>27</v>
      </c>
      <c r="J639" t="s">
        <v>27</v>
      </c>
      <c r="K639" t="s">
        <v>43</v>
      </c>
      <c r="L639" t="s">
        <v>43</v>
      </c>
      <c r="M639" t="s">
        <v>43</v>
      </c>
      <c r="N639" t="s">
        <v>43</v>
      </c>
      <c r="O639" t="s">
        <v>40</v>
      </c>
      <c r="P639" t="s">
        <v>1436</v>
      </c>
      <c r="Q639" t="s">
        <v>43</v>
      </c>
      <c r="R639" t="s">
        <v>29</v>
      </c>
      <c r="S639" t="s">
        <v>30</v>
      </c>
      <c r="T639" t="s">
        <v>31</v>
      </c>
      <c r="U639" t="s">
        <v>40</v>
      </c>
      <c r="V639" t="s">
        <v>40</v>
      </c>
      <c r="W639" t="s">
        <v>436</v>
      </c>
      <c r="X639" t="s">
        <v>437</v>
      </c>
      <c r="Y639" t="s">
        <v>40</v>
      </c>
      <c r="Z639" t="s">
        <v>27</v>
      </c>
    </row>
    <row r="640" spans="1:26" x14ac:dyDescent="0.25">
      <c r="A640" t="s">
        <v>115</v>
      </c>
      <c r="B640" t="s">
        <v>1435</v>
      </c>
      <c r="C640" t="s">
        <v>45</v>
      </c>
      <c r="D640">
        <v>1</v>
      </c>
      <c r="E640" t="s">
        <v>307</v>
      </c>
      <c r="F640" t="s">
        <v>24</v>
      </c>
      <c r="G640" t="s">
        <v>308</v>
      </c>
      <c r="H640" t="s">
        <v>39</v>
      </c>
      <c r="I640" t="s">
        <v>27</v>
      </c>
      <c r="J640" t="s">
        <v>27</v>
      </c>
      <c r="K640">
        <v>10626936</v>
      </c>
      <c r="L640" t="s">
        <v>1466</v>
      </c>
      <c r="M640" t="s">
        <v>78</v>
      </c>
      <c r="N640" t="s">
        <v>392</v>
      </c>
      <c r="O640">
        <v>1</v>
      </c>
      <c r="P640" t="s">
        <v>1467</v>
      </c>
      <c r="Q640" t="s">
        <v>40</v>
      </c>
      <c r="R640" t="s">
        <v>29</v>
      </c>
      <c r="S640" t="s">
        <v>30</v>
      </c>
      <c r="T640" t="s">
        <v>31</v>
      </c>
      <c r="U640" t="s">
        <v>40</v>
      </c>
      <c r="V640" t="s">
        <v>40</v>
      </c>
      <c r="W640" t="s">
        <v>313</v>
      </c>
      <c r="X640" t="s">
        <v>314</v>
      </c>
      <c r="Y640" t="s">
        <v>32</v>
      </c>
      <c r="Z640" t="s">
        <v>1468</v>
      </c>
    </row>
    <row r="641" spans="1:26" x14ac:dyDescent="0.25">
      <c r="A641" t="s">
        <v>115</v>
      </c>
      <c r="B641" t="s">
        <v>1435</v>
      </c>
      <c r="C641" t="s">
        <v>45</v>
      </c>
      <c r="D641">
        <v>2</v>
      </c>
      <c r="E641" t="s">
        <v>315</v>
      </c>
      <c r="F641" t="s">
        <v>24</v>
      </c>
      <c r="G641" t="s">
        <v>308</v>
      </c>
      <c r="H641" t="s">
        <v>39</v>
      </c>
      <c r="I641" t="s">
        <v>27</v>
      </c>
      <c r="J641" t="s">
        <v>27</v>
      </c>
      <c r="K641">
        <v>9410521</v>
      </c>
      <c r="L641" t="s">
        <v>1449</v>
      </c>
      <c r="M641" t="s">
        <v>76</v>
      </c>
      <c r="N641" t="s">
        <v>392</v>
      </c>
      <c r="O641">
        <v>1</v>
      </c>
      <c r="P641" t="s">
        <v>1467</v>
      </c>
      <c r="Q641" t="s">
        <v>40</v>
      </c>
      <c r="R641" t="s">
        <v>29</v>
      </c>
      <c r="S641" t="s">
        <v>30</v>
      </c>
      <c r="T641" t="s">
        <v>31</v>
      </c>
      <c r="U641" t="s">
        <v>40</v>
      </c>
      <c r="V641" t="s">
        <v>40</v>
      </c>
      <c r="W641" t="s">
        <v>313</v>
      </c>
      <c r="X641" t="s">
        <v>314</v>
      </c>
      <c r="Y641" t="s">
        <v>32</v>
      </c>
      <c r="Z641" t="s">
        <v>1469</v>
      </c>
    </row>
    <row r="642" spans="1:26" x14ac:dyDescent="0.25">
      <c r="A642" t="s">
        <v>115</v>
      </c>
      <c r="B642" t="s">
        <v>1435</v>
      </c>
      <c r="C642" t="s">
        <v>45</v>
      </c>
      <c r="D642">
        <v>3</v>
      </c>
      <c r="E642" t="s">
        <v>319</v>
      </c>
      <c r="F642" t="s">
        <v>24</v>
      </c>
      <c r="G642" t="s">
        <v>308</v>
      </c>
      <c r="H642" t="s">
        <v>39</v>
      </c>
      <c r="I642" t="s">
        <v>27</v>
      </c>
      <c r="J642" t="s">
        <v>27</v>
      </c>
      <c r="K642">
        <v>13237051</v>
      </c>
      <c r="L642" t="s">
        <v>1470</v>
      </c>
      <c r="M642" t="s">
        <v>77</v>
      </c>
      <c r="N642" t="s">
        <v>392</v>
      </c>
      <c r="O642">
        <v>1</v>
      </c>
      <c r="P642" t="s">
        <v>1467</v>
      </c>
      <c r="Q642" t="s">
        <v>40</v>
      </c>
      <c r="R642" t="s">
        <v>29</v>
      </c>
      <c r="S642" t="s">
        <v>30</v>
      </c>
      <c r="T642" t="s">
        <v>31</v>
      </c>
      <c r="U642" t="s">
        <v>40</v>
      </c>
      <c r="V642" t="s">
        <v>40</v>
      </c>
      <c r="W642" t="s">
        <v>313</v>
      </c>
      <c r="X642" t="s">
        <v>314</v>
      </c>
      <c r="Y642" t="s">
        <v>32</v>
      </c>
      <c r="Z642" t="s">
        <v>1471</v>
      </c>
    </row>
    <row r="643" spans="1:26" x14ac:dyDescent="0.25">
      <c r="A643" t="s">
        <v>115</v>
      </c>
      <c r="B643" t="s">
        <v>1435</v>
      </c>
      <c r="C643" t="s">
        <v>45</v>
      </c>
      <c r="D643">
        <v>4</v>
      </c>
      <c r="E643" t="s">
        <v>322</v>
      </c>
      <c r="F643" t="s">
        <v>24</v>
      </c>
      <c r="G643" t="s">
        <v>308</v>
      </c>
      <c r="H643" t="s">
        <v>39</v>
      </c>
      <c r="I643" t="s">
        <v>27</v>
      </c>
      <c r="J643" t="s">
        <v>27</v>
      </c>
      <c r="K643">
        <v>10075932</v>
      </c>
      <c r="L643" t="s">
        <v>1442</v>
      </c>
      <c r="M643" t="s">
        <v>82</v>
      </c>
      <c r="N643" t="s">
        <v>392</v>
      </c>
      <c r="O643">
        <v>1</v>
      </c>
      <c r="P643" t="s">
        <v>1467</v>
      </c>
      <c r="Q643" t="s">
        <v>40</v>
      </c>
      <c r="R643" t="s">
        <v>29</v>
      </c>
      <c r="S643" t="s">
        <v>30</v>
      </c>
      <c r="T643" t="s">
        <v>31</v>
      </c>
      <c r="U643" t="s">
        <v>40</v>
      </c>
      <c r="V643" t="s">
        <v>40</v>
      </c>
      <c r="W643" t="s">
        <v>313</v>
      </c>
      <c r="X643" t="s">
        <v>314</v>
      </c>
      <c r="Y643" t="s">
        <v>32</v>
      </c>
      <c r="Z643" t="s">
        <v>1472</v>
      </c>
    </row>
    <row r="644" spans="1:26" x14ac:dyDescent="0.25">
      <c r="A644" t="s">
        <v>115</v>
      </c>
      <c r="B644" t="s">
        <v>1435</v>
      </c>
      <c r="C644" t="s">
        <v>45</v>
      </c>
      <c r="D644">
        <v>5</v>
      </c>
      <c r="E644" t="s">
        <v>325</v>
      </c>
      <c r="F644" t="s">
        <v>24</v>
      </c>
      <c r="G644" t="s">
        <v>308</v>
      </c>
      <c r="H644" t="s">
        <v>39</v>
      </c>
      <c r="I644" t="s">
        <v>27</v>
      </c>
      <c r="J644" t="s">
        <v>27</v>
      </c>
      <c r="K644">
        <v>10660747</v>
      </c>
      <c r="L644" t="s">
        <v>1449</v>
      </c>
      <c r="M644" t="s">
        <v>76</v>
      </c>
      <c r="N644" t="s">
        <v>392</v>
      </c>
      <c r="O644">
        <v>1</v>
      </c>
      <c r="P644" t="s">
        <v>1467</v>
      </c>
      <c r="Q644" t="s">
        <v>40</v>
      </c>
      <c r="R644" t="s">
        <v>29</v>
      </c>
      <c r="S644" t="s">
        <v>30</v>
      </c>
      <c r="T644" t="s">
        <v>31</v>
      </c>
      <c r="U644" t="s">
        <v>40</v>
      </c>
      <c r="V644" t="s">
        <v>40</v>
      </c>
      <c r="W644" t="s">
        <v>313</v>
      </c>
      <c r="X644" t="s">
        <v>314</v>
      </c>
      <c r="Y644" t="s">
        <v>32</v>
      </c>
      <c r="Z644" t="s">
        <v>1473</v>
      </c>
    </row>
    <row r="645" spans="1:26" x14ac:dyDescent="0.25">
      <c r="A645" t="s">
        <v>115</v>
      </c>
      <c r="B645" t="s">
        <v>1435</v>
      </c>
      <c r="C645" t="s">
        <v>45</v>
      </c>
      <c r="D645">
        <v>6</v>
      </c>
      <c r="E645" t="s">
        <v>327</v>
      </c>
      <c r="F645" t="s">
        <v>24</v>
      </c>
      <c r="G645" t="s">
        <v>308</v>
      </c>
      <c r="H645" t="s">
        <v>39</v>
      </c>
      <c r="I645" t="s">
        <v>27</v>
      </c>
      <c r="J645" t="s">
        <v>27</v>
      </c>
      <c r="K645">
        <v>11008365</v>
      </c>
      <c r="L645" t="s">
        <v>1435</v>
      </c>
      <c r="M645" t="s">
        <v>75</v>
      </c>
      <c r="N645" t="s">
        <v>392</v>
      </c>
      <c r="O645">
        <v>1</v>
      </c>
      <c r="P645" t="s">
        <v>1467</v>
      </c>
      <c r="Q645" t="s">
        <v>40</v>
      </c>
      <c r="R645" t="s">
        <v>29</v>
      </c>
      <c r="S645" t="s">
        <v>30</v>
      </c>
      <c r="T645" t="s">
        <v>31</v>
      </c>
      <c r="U645" t="s">
        <v>40</v>
      </c>
      <c r="V645" t="s">
        <v>40</v>
      </c>
      <c r="W645" t="s">
        <v>313</v>
      </c>
      <c r="X645" t="s">
        <v>314</v>
      </c>
      <c r="Y645" t="s">
        <v>32</v>
      </c>
      <c r="Z645" t="s">
        <v>1474</v>
      </c>
    </row>
    <row r="646" spans="1:26" x14ac:dyDescent="0.25">
      <c r="A646" t="s">
        <v>115</v>
      </c>
      <c r="B646" t="s">
        <v>1435</v>
      </c>
      <c r="C646" t="s">
        <v>45</v>
      </c>
      <c r="D646">
        <v>7</v>
      </c>
      <c r="E646" t="s">
        <v>330</v>
      </c>
      <c r="F646" t="s">
        <v>24</v>
      </c>
      <c r="G646" t="s">
        <v>308</v>
      </c>
      <c r="H646" t="s">
        <v>39</v>
      </c>
      <c r="I646" t="s">
        <v>27</v>
      </c>
      <c r="J646" t="s">
        <v>27</v>
      </c>
      <c r="K646">
        <v>12761265</v>
      </c>
      <c r="L646" t="s">
        <v>1435</v>
      </c>
      <c r="M646" t="s">
        <v>75</v>
      </c>
      <c r="N646" t="s">
        <v>392</v>
      </c>
      <c r="O646">
        <v>1</v>
      </c>
      <c r="P646" t="s">
        <v>1467</v>
      </c>
      <c r="Q646" t="s">
        <v>40</v>
      </c>
      <c r="R646" t="s">
        <v>29</v>
      </c>
      <c r="S646" t="s">
        <v>30</v>
      </c>
      <c r="T646" t="s">
        <v>31</v>
      </c>
      <c r="U646" t="s">
        <v>40</v>
      </c>
      <c r="V646" t="s">
        <v>40</v>
      </c>
      <c r="W646" t="s">
        <v>313</v>
      </c>
      <c r="X646" t="s">
        <v>314</v>
      </c>
      <c r="Y646" t="s">
        <v>32</v>
      </c>
      <c r="Z646" t="s">
        <v>1475</v>
      </c>
    </row>
    <row r="647" spans="1:26" x14ac:dyDescent="0.25">
      <c r="A647" t="s">
        <v>115</v>
      </c>
      <c r="B647" t="s">
        <v>1435</v>
      </c>
      <c r="C647" t="s">
        <v>45</v>
      </c>
      <c r="D647">
        <v>8</v>
      </c>
      <c r="E647" t="s">
        <v>333</v>
      </c>
      <c r="F647" t="s">
        <v>24</v>
      </c>
      <c r="G647" t="s">
        <v>308</v>
      </c>
      <c r="H647" t="s">
        <v>39</v>
      </c>
      <c r="I647" t="s">
        <v>27</v>
      </c>
      <c r="J647" t="s">
        <v>27</v>
      </c>
      <c r="K647">
        <v>12816794</v>
      </c>
      <c r="L647" t="s">
        <v>1442</v>
      </c>
      <c r="M647" t="s">
        <v>82</v>
      </c>
      <c r="N647" t="s">
        <v>392</v>
      </c>
      <c r="O647">
        <v>1</v>
      </c>
      <c r="P647" t="s">
        <v>1467</v>
      </c>
      <c r="Q647" t="s">
        <v>40</v>
      </c>
      <c r="R647" t="s">
        <v>29</v>
      </c>
      <c r="S647" t="s">
        <v>30</v>
      </c>
      <c r="T647" t="s">
        <v>31</v>
      </c>
      <c r="U647" t="s">
        <v>40</v>
      </c>
      <c r="V647" t="s">
        <v>40</v>
      </c>
      <c r="W647" t="s">
        <v>313</v>
      </c>
      <c r="X647" t="s">
        <v>314</v>
      </c>
      <c r="Y647" t="s">
        <v>32</v>
      </c>
      <c r="Z647" t="s">
        <v>1476</v>
      </c>
    </row>
    <row r="648" spans="1:26" x14ac:dyDescent="0.25">
      <c r="A648" t="s">
        <v>115</v>
      </c>
      <c r="B648" t="s">
        <v>1435</v>
      </c>
      <c r="C648" t="s">
        <v>45</v>
      </c>
      <c r="D648">
        <v>9</v>
      </c>
      <c r="E648" t="s">
        <v>335</v>
      </c>
      <c r="F648" t="s">
        <v>24</v>
      </c>
      <c r="G648" t="s">
        <v>308</v>
      </c>
      <c r="H648" t="s">
        <v>39</v>
      </c>
      <c r="I648" t="s">
        <v>27</v>
      </c>
      <c r="J648" t="s">
        <v>27</v>
      </c>
      <c r="K648">
        <v>12279699</v>
      </c>
      <c r="L648" t="s">
        <v>1466</v>
      </c>
      <c r="M648" t="s">
        <v>78</v>
      </c>
      <c r="N648" t="s">
        <v>392</v>
      </c>
      <c r="O648">
        <v>1</v>
      </c>
      <c r="P648" t="s">
        <v>1467</v>
      </c>
      <c r="Q648" t="s">
        <v>40</v>
      </c>
      <c r="R648" t="s">
        <v>29</v>
      </c>
      <c r="S648" t="s">
        <v>30</v>
      </c>
      <c r="T648" t="s">
        <v>31</v>
      </c>
      <c r="U648" t="s">
        <v>40</v>
      </c>
      <c r="V648" t="s">
        <v>40</v>
      </c>
      <c r="W648" t="s">
        <v>313</v>
      </c>
      <c r="X648" t="s">
        <v>314</v>
      </c>
      <c r="Y648" t="s">
        <v>1477</v>
      </c>
      <c r="Z648" t="s">
        <v>1478</v>
      </c>
    </row>
    <row r="649" spans="1:26" x14ac:dyDescent="0.25">
      <c r="A649" t="s">
        <v>115</v>
      </c>
      <c r="B649" t="s">
        <v>1435</v>
      </c>
      <c r="C649" t="s">
        <v>45</v>
      </c>
      <c r="D649">
        <v>10</v>
      </c>
      <c r="E649" t="s">
        <v>337</v>
      </c>
      <c r="F649" t="s">
        <v>24</v>
      </c>
      <c r="G649" t="s">
        <v>308</v>
      </c>
      <c r="H649" t="s">
        <v>338</v>
      </c>
      <c r="I649" t="s">
        <v>339</v>
      </c>
      <c r="J649" t="s">
        <v>27</v>
      </c>
      <c r="K649">
        <v>100489</v>
      </c>
      <c r="L649" t="s">
        <v>1479</v>
      </c>
      <c r="M649" t="s">
        <v>95</v>
      </c>
      <c r="N649" t="s">
        <v>392</v>
      </c>
      <c r="O649">
        <v>1</v>
      </c>
      <c r="P649" t="s">
        <v>1467</v>
      </c>
      <c r="Q649" t="s">
        <v>40</v>
      </c>
      <c r="R649" t="s">
        <v>29</v>
      </c>
      <c r="S649" t="s">
        <v>30</v>
      </c>
      <c r="T649" t="s">
        <v>31</v>
      </c>
      <c r="U649">
        <v>0</v>
      </c>
      <c r="V649" t="s">
        <v>40</v>
      </c>
      <c r="W649" t="s">
        <v>313</v>
      </c>
      <c r="X649" t="s">
        <v>314</v>
      </c>
      <c r="Y649" t="s">
        <v>32</v>
      </c>
      <c r="Z649" t="s">
        <v>27</v>
      </c>
    </row>
    <row r="650" spans="1:26" x14ac:dyDescent="0.25">
      <c r="A650" t="s">
        <v>115</v>
      </c>
      <c r="B650" t="s">
        <v>1435</v>
      </c>
      <c r="C650" t="s">
        <v>45</v>
      </c>
      <c r="D650">
        <v>11</v>
      </c>
      <c r="E650" t="s">
        <v>344</v>
      </c>
      <c r="F650" t="s">
        <v>24</v>
      </c>
      <c r="G650" t="s">
        <v>308</v>
      </c>
      <c r="H650" t="s">
        <v>25</v>
      </c>
      <c r="I650" t="s">
        <v>38</v>
      </c>
      <c r="J650" t="s">
        <v>27</v>
      </c>
      <c r="K650">
        <v>115451</v>
      </c>
      <c r="L650" t="s">
        <v>1453</v>
      </c>
      <c r="M650" t="s">
        <v>70</v>
      </c>
      <c r="N650" t="s">
        <v>392</v>
      </c>
      <c r="O650">
        <v>1</v>
      </c>
      <c r="P650" t="s">
        <v>1467</v>
      </c>
      <c r="Q650" t="s">
        <v>40</v>
      </c>
      <c r="R650" t="s">
        <v>29</v>
      </c>
      <c r="S650" t="s">
        <v>30</v>
      </c>
      <c r="T650" t="s">
        <v>31</v>
      </c>
      <c r="U650">
        <v>0</v>
      </c>
      <c r="V650" t="s">
        <v>40</v>
      </c>
      <c r="W650" t="s">
        <v>313</v>
      </c>
      <c r="X650" t="s">
        <v>314</v>
      </c>
      <c r="Y650" t="s">
        <v>32</v>
      </c>
      <c r="Z650" t="s">
        <v>27</v>
      </c>
    </row>
    <row r="651" spans="1:26" x14ac:dyDescent="0.25">
      <c r="A651" t="s">
        <v>115</v>
      </c>
      <c r="B651" t="s">
        <v>1435</v>
      </c>
      <c r="C651" t="s">
        <v>45</v>
      </c>
      <c r="D651">
        <v>12</v>
      </c>
      <c r="E651" t="s">
        <v>351</v>
      </c>
      <c r="F651" t="s">
        <v>24</v>
      </c>
      <c r="G651" t="s">
        <v>308</v>
      </c>
      <c r="H651" t="s">
        <v>25</v>
      </c>
      <c r="I651" t="s">
        <v>37</v>
      </c>
      <c r="J651" t="s">
        <v>27</v>
      </c>
      <c r="K651">
        <v>113624</v>
      </c>
      <c r="L651" t="s">
        <v>1480</v>
      </c>
      <c r="M651" t="s">
        <v>80</v>
      </c>
      <c r="N651" t="s">
        <v>392</v>
      </c>
      <c r="O651">
        <v>1</v>
      </c>
      <c r="P651" t="s">
        <v>1467</v>
      </c>
      <c r="Q651" t="s">
        <v>40</v>
      </c>
      <c r="R651" t="s">
        <v>29</v>
      </c>
      <c r="S651" t="s">
        <v>30</v>
      </c>
      <c r="T651" t="s">
        <v>31</v>
      </c>
      <c r="U651">
        <v>0</v>
      </c>
      <c r="V651" t="s">
        <v>40</v>
      </c>
      <c r="W651" t="s">
        <v>313</v>
      </c>
      <c r="X651" t="s">
        <v>314</v>
      </c>
      <c r="Y651" t="s">
        <v>32</v>
      </c>
      <c r="Z651" t="s">
        <v>27</v>
      </c>
    </row>
    <row r="652" spans="1:26" x14ac:dyDescent="0.25">
      <c r="A652" t="s">
        <v>115</v>
      </c>
      <c r="B652" t="s">
        <v>1435</v>
      </c>
      <c r="C652" t="s">
        <v>45</v>
      </c>
      <c r="D652">
        <v>13</v>
      </c>
      <c r="E652" t="s">
        <v>357</v>
      </c>
      <c r="F652" t="s">
        <v>24</v>
      </c>
      <c r="G652" t="s">
        <v>308</v>
      </c>
      <c r="H652" t="s">
        <v>25</v>
      </c>
      <c r="I652" t="s">
        <v>35</v>
      </c>
      <c r="J652" t="s">
        <v>27</v>
      </c>
      <c r="K652">
        <v>120055</v>
      </c>
      <c r="L652" t="s">
        <v>1480</v>
      </c>
      <c r="M652" t="s">
        <v>80</v>
      </c>
      <c r="N652" t="s">
        <v>392</v>
      </c>
      <c r="O652">
        <v>1</v>
      </c>
      <c r="P652" t="s">
        <v>1467</v>
      </c>
      <c r="Q652" t="s">
        <v>40</v>
      </c>
      <c r="R652" t="s">
        <v>29</v>
      </c>
      <c r="S652" t="s">
        <v>30</v>
      </c>
      <c r="T652" t="s">
        <v>31</v>
      </c>
      <c r="U652">
        <v>0</v>
      </c>
      <c r="V652" t="s">
        <v>40</v>
      </c>
      <c r="W652" t="s">
        <v>313</v>
      </c>
      <c r="X652" t="s">
        <v>314</v>
      </c>
      <c r="Y652" t="s">
        <v>32</v>
      </c>
      <c r="Z652" t="s">
        <v>27</v>
      </c>
    </row>
    <row r="653" spans="1:26" x14ac:dyDescent="0.25">
      <c r="A653" t="s">
        <v>115</v>
      </c>
      <c r="B653" t="s">
        <v>1435</v>
      </c>
      <c r="C653" t="s">
        <v>45</v>
      </c>
      <c r="D653">
        <v>14</v>
      </c>
      <c r="E653" t="s">
        <v>362</v>
      </c>
      <c r="F653" t="s">
        <v>24</v>
      </c>
      <c r="G653" t="s">
        <v>308</v>
      </c>
      <c r="H653" t="s">
        <v>25</v>
      </c>
      <c r="I653" t="s">
        <v>34</v>
      </c>
      <c r="J653" t="s">
        <v>27</v>
      </c>
      <c r="K653">
        <v>121480</v>
      </c>
      <c r="L653" t="s">
        <v>1453</v>
      </c>
      <c r="M653" t="s">
        <v>70</v>
      </c>
      <c r="N653" t="s">
        <v>392</v>
      </c>
      <c r="O653">
        <v>1</v>
      </c>
      <c r="P653" t="s">
        <v>1467</v>
      </c>
      <c r="Q653" t="s">
        <v>40</v>
      </c>
      <c r="R653" t="s">
        <v>29</v>
      </c>
      <c r="S653" t="s">
        <v>30</v>
      </c>
      <c r="T653" t="s">
        <v>31</v>
      </c>
      <c r="U653">
        <v>0</v>
      </c>
      <c r="V653" t="s">
        <v>40</v>
      </c>
      <c r="W653" t="s">
        <v>313</v>
      </c>
      <c r="X653" t="s">
        <v>314</v>
      </c>
      <c r="Y653" t="s">
        <v>32</v>
      </c>
      <c r="Z653" t="s">
        <v>27</v>
      </c>
    </row>
    <row r="654" spans="1:26" x14ac:dyDescent="0.25">
      <c r="A654" t="s">
        <v>115</v>
      </c>
      <c r="B654" t="s">
        <v>1435</v>
      </c>
      <c r="C654" t="s">
        <v>45</v>
      </c>
      <c r="D654">
        <v>15</v>
      </c>
      <c r="E654" t="s">
        <v>366</v>
      </c>
      <c r="F654" t="s">
        <v>24</v>
      </c>
      <c r="G654" t="s">
        <v>308</v>
      </c>
      <c r="H654" t="s">
        <v>25</v>
      </c>
      <c r="I654" t="s">
        <v>33</v>
      </c>
      <c r="J654" t="s">
        <v>27</v>
      </c>
      <c r="K654">
        <v>133748</v>
      </c>
      <c r="L654" t="s">
        <v>1481</v>
      </c>
      <c r="M654" t="s">
        <v>53</v>
      </c>
      <c r="N654" t="s">
        <v>392</v>
      </c>
      <c r="O654">
        <v>1</v>
      </c>
      <c r="P654" t="s">
        <v>1467</v>
      </c>
      <c r="Q654" t="s">
        <v>40</v>
      </c>
      <c r="R654" t="s">
        <v>29</v>
      </c>
      <c r="S654" t="s">
        <v>30</v>
      </c>
      <c r="T654" t="s">
        <v>31</v>
      </c>
      <c r="U654">
        <v>0</v>
      </c>
      <c r="V654" t="s">
        <v>40</v>
      </c>
      <c r="W654" t="s">
        <v>313</v>
      </c>
      <c r="X654" t="s">
        <v>314</v>
      </c>
      <c r="Y654" t="s">
        <v>32</v>
      </c>
      <c r="Z654" t="s">
        <v>27</v>
      </c>
    </row>
    <row r="655" spans="1:26" x14ac:dyDescent="0.25">
      <c r="A655" t="s">
        <v>115</v>
      </c>
      <c r="B655" t="s">
        <v>1435</v>
      </c>
      <c r="C655" t="s">
        <v>45</v>
      </c>
      <c r="D655">
        <v>16</v>
      </c>
      <c r="E655" t="s">
        <v>370</v>
      </c>
      <c r="F655" t="s">
        <v>24</v>
      </c>
      <c r="G655" t="s">
        <v>308</v>
      </c>
      <c r="H655" t="s">
        <v>25</v>
      </c>
      <c r="I655" t="s">
        <v>26</v>
      </c>
      <c r="J655" t="s">
        <v>27</v>
      </c>
      <c r="K655">
        <v>154451</v>
      </c>
      <c r="L655" t="s">
        <v>1482</v>
      </c>
      <c r="M655" t="s">
        <v>57</v>
      </c>
      <c r="N655" t="s">
        <v>392</v>
      </c>
      <c r="O655">
        <v>1</v>
      </c>
      <c r="P655" t="s">
        <v>1467</v>
      </c>
      <c r="Q655" t="s">
        <v>40</v>
      </c>
      <c r="R655" t="s">
        <v>29</v>
      </c>
      <c r="S655" t="s">
        <v>30</v>
      </c>
      <c r="T655" t="s">
        <v>31</v>
      </c>
      <c r="U655">
        <v>0</v>
      </c>
      <c r="V655" t="s">
        <v>40</v>
      </c>
      <c r="W655" t="s">
        <v>313</v>
      </c>
      <c r="X655" t="s">
        <v>314</v>
      </c>
      <c r="Y655" t="s">
        <v>32</v>
      </c>
      <c r="Z655" t="s">
        <v>27</v>
      </c>
    </row>
    <row r="656" spans="1:26" x14ac:dyDescent="0.25">
      <c r="A656" t="s">
        <v>115</v>
      </c>
      <c r="B656" t="s">
        <v>1435</v>
      </c>
      <c r="C656" t="s">
        <v>45</v>
      </c>
      <c r="D656">
        <v>17</v>
      </c>
      <c r="E656" t="s">
        <v>375</v>
      </c>
      <c r="F656" t="s">
        <v>24</v>
      </c>
      <c r="G656" t="s">
        <v>308</v>
      </c>
      <c r="H656" t="s">
        <v>39</v>
      </c>
      <c r="I656" t="s">
        <v>27</v>
      </c>
      <c r="J656" t="s">
        <v>27</v>
      </c>
      <c r="K656">
        <v>10871004</v>
      </c>
      <c r="L656" t="s">
        <v>1449</v>
      </c>
      <c r="M656" t="s">
        <v>76</v>
      </c>
      <c r="N656" t="s">
        <v>392</v>
      </c>
      <c r="O656">
        <v>1</v>
      </c>
      <c r="P656" t="s">
        <v>1467</v>
      </c>
      <c r="Q656" t="s">
        <v>40</v>
      </c>
      <c r="R656" t="s">
        <v>29</v>
      </c>
      <c r="S656" t="s">
        <v>30</v>
      </c>
      <c r="T656" t="s">
        <v>31</v>
      </c>
      <c r="U656" t="s">
        <v>40</v>
      </c>
      <c r="V656" t="s">
        <v>40</v>
      </c>
      <c r="W656" t="s">
        <v>313</v>
      </c>
      <c r="X656" t="s">
        <v>314</v>
      </c>
      <c r="Y656" t="s">
        <v>32</v>
      </c>
      <c r="Z656" t="s">
        <v>1483</v>
      </c>
    </row>
    <row r="657" spans="1:26" x14ac:dyDescent="0.25">
      <c r="A657" t="s">
        <v>115</v>
      </c>
      <c r="B657" t="s">
        <v>1435</v>
      </c>
      <c r="C657" t="s">
        <v>45</v>
      </c>
      <c r="D657">
        <v>18</v>
      </c>
      <c r="E657" t="s">
        <v>378</v>
      </c>
      <c r="F657" t="s">
        <v>24</v>
      </c>
      <c r="G657" t="s">
        <v>308</v>
      </c>
      <c r="H657" t="s">
        <v>39</v>
      </c>
      <c r="I657" t="s">
        <v>27</v>
      </c>
      <c r="J657" t="s">
        <v>27</v>
      </c>
      <c r="K657">
        <v>11750553</v>
      </c>
      <c r="L657" t="s">
        <v>1449</v>
      </c>
      <c r="M657" t="s">
        <v>76</v>
      </c>
      <c r="N657" t="s">
        <v>392</v>
      </c>
      <c r="O657">
        <v>1</v>
      </c>
      <c r="P657" t="s">
        <v>1467</v>
      </c>
      <c r="Q657" t="s">
        <v>40</v>
      </c>
      <c r="R657" t="s">
        <v>29</v>
      </c>
      <c r="S657" t="s">
        <v>30</v>
      </c>
      <c r="T657" t="s">
        <v>31</v>
      </c>
      <c r="U657" t="s">
        <v>40</v>
      </c>
      <c r="V657" t="s">
        <v>40</v>
      </c>
      <c r="W657" t="s">
        <v>313</v>
      </c>
      <c r="X657" t="s">
        <v>314</v>
      </c>
      <c r="Y657" t="s">
        <v>32</v>
      </c>
      <c r="Z657" t="s">
        <v>1484</v>
      </c>
    </row>
    <row r="658" spans="1:26" x14ac:dyDescent="0.25">
      <c r="A658" t="s">
        <v>115</v>
      </c>
      <c r="B658" t="s">
        <v>1435</v>
      </c>
      <c r="C658" t="s">
        <v>45</v>
      </c>
      <c r="D658">
        <v>19</v>
      </c>
      <c r="E658" t="s">
        <v>381</v>
      </c>
      <c r="F658" t="s">
        <v>24</v>
      </c>
      <c r="G658" t="s">
        <v>308</v>
      </c>
      <c r="H658" t="s">
        <v>39</v>
      </c>
      <c r="I658" t="s">
        <v>27</v>
      </c>
      <c r="J658" t="s">
        <v>27</v>
      </c>
      <c r="K658">
        <v>10759530</v>
      </c>
      <c r="L658" t="s">
        <v>1449</v>
      </c>
      <c r="M658" t="s">
        <v>76</v>
      </c>
      <c r="N658" t="s">
        <v>392</v>
      </c>
      <c r="O658">
        <v>1</v>
      </c>
      <c r="P658" t="s">
        <v>1467</v>
      </c>
      <c r="Q658" t="s">
        <v>40</v>
      </c>
      <c r="R658" t="s">
        <v>29</v>
      </c>
      <c r="S658" t="s">
        <v>30</v>
      </c>
      <c r="T658" t="s">
        <v>31</v>
      </c>
      <c r="U658" t="s">
        <v>40</v>
      </c>
      <c r="V658" t="s">
        <v>40</v>
      </c>
      <c r="W658" t="s">
        <v>313</v>
      </c>
      <c r="X658" t="s">
        <v>314</v>
      </c>
      <c r="Y658" t="s">
        <v>32</v>
      </c>
      <c r="Z658" t="s">
        <v>1485</v>
      </c>
    </row>
    <row r="659" spans="1:26" x14ac:dyDescent="0.25">
      <c r="A659" t="s">
        <v>115</v>
      </c>
      <c r="B659" t="s">
        <v>1435</v>
      </c>
      <c r="C659" t="s">
        <v>45</v>
      </c>
      <c r="D659">
        <v>20</v>
      </c>
      <c r="E659" t="s">
        <v>383</v>
      </c>
      <c r="F659" t="s">
        <v>24</v>
      </c>
      <c r="G659" t="s">
        <v>308</v>
      </c>
      <c r="H659" t="s">
        <v>39</v>
      </c>
      <c r="I659" t="s">
        <v>27</v>
      </c>
      <c r="J659" t="s">
        <v>27</v>
      </c>
      <c r="K659">
        <v>12534714</v>
      </c>
      <c r="L659" t="s">
        <v>1435</v>
      </c>
      <c r="M659" t="s">
        <v>75</v>
      </c>
      <c r="N659" t="s">
        <v>392</v>
      </c>
      <c r="O659">
        <v>1</v>
      </c>
      <c r="P659" t="s">
        <v>1467</v>
      </c>
      <c r="Q659" t="s">
        <v>40</v>
      </c>
      <c r="R659" t="s">
        <v>29</v>
      </c>
      <c r="S659" t="s">
        <v>30</v>
      </c>
      <c r="T659" t="s">
        <v>31</v>
      </c>
      <c r="U659" t="s">
        <v>40</v>
      </c>
      <c r="V659" t="s">
        <v>40</v>
      </c>
      <c r="W659" t="s">
        <v>313</v>
      </c>
      <c r="X659" t="s">
        <v>314</v>
      </c>
      <c r="Y659" t="s">
        <v>32</v>
      </c>
      <c r="Z659" t="s">
        <v>1486</v>
      </c>
    </row>
    <row r="660" spans="1:26" x14ac:dyDescent="0.25">
      <c r="A660" t="s">
        <v>115</v>
      </c>
      <c r="B660" t="s">
        <v>1435</v>
      </c>
      <c r="C660" t="s">
        <v>45</v>
      </c>
      <c r="D660">
        <v>21</v>
      </c>
      <c r="E660" t="s">
        <v>386</v>
      </c>
      <c r="F660" t="s">
        <v>24</v>
      </c>
      <c r="G660" t="s">
        <v>308</v>
      </c>
      <c r="H660" t="s">
        <v>39</v>
      </c>
      <c r="I660" t="s">
        <v>27</v>
      </c>
      <c r="J660" t="s">
        <v>27</v>
      </c>
      <c r="K660">
        <v>13034731</v>
      </c>
      <c r="L660" t="s">
        <v>1442</v>
      </c>
      <c r="M660" t="s">
        <v>82</v>
      </c>
      <c r="N660" t="s">
        <v>392</v>
      </c>
      <c r="O660">
        <v>1</v>
      </c>
      <c r="P660" t="s">
        <v>1467</v>
      </c>
      <c r="Q660" t="s">
        <v>40</v>
      </c>
      <c r="R660" t="s">
        <v>29</v>
      </c>
      <c r="S660" t="s">
        <v>30</v>
      </c>
      <c r="T660" t="s">
        <v>31</v>
      </c>
      <c r="U660" t="s">
        <v>40</v>
      </c>
      <c r="V660" t="s">
        <v>40</v>
      </c>
      <c r="W660" t="s">
        <v>313</v>
      </c>
      <c r="X660" t="s">
        <v>314</v>
      </c>
      <c r="Y660" t="s">
        <v>1487</v>
      </c>
      <c r="Z660" t="s">
        <v>1488</v>
      </c>
    </row>
    <row r="661" spans="1:26" x14ac:dyDescent="0.25">
      <c r="A661" t="s">
        <v>115</v>
      </c>
      <c r="B661" t="s">
        <v>1435</v>
      </c>
      <c r="C661" t="s">
        <v>45</v>
      </c>
      <c r="D661">
        <v>22</v>
      </c>
      <c r="E661" t="s">
        <v>389</v>
      </c>
      <c r="F661" t="s">
        <v>24</v>
      </c>
      <c r="G661" t="s">
        <v>308</v>
      </c>
      <c r="H661" t="s">
        <v>39</v>
      </c>
      <c r="I661" t="s">
        <v>27</v>
      </c>
      <c r="J661" t="s">
        <v>27</v>
      </c>
      <c r="K661">
        <v>12034830</v>
      </c>
      <c r="L661" t="s">
        <v>1435</v>
      </c>
      <c r="M661" t="s">
        <v>75</v>
      </c>
      <c r="N661" t="s">
        <v>392</v>
      </c>
      <c r="O661">
        <v>1</v>
      </c>
      <c r="P661" t="s">
        <v>1467</v>
      </c>
      <c r="Q661" t="s">
        <v>40</v>
      </c>
      <c r="R661" t="s">
        <v>29</v>
      </c>
      <c r="S661" t="s">
        <v>30</v>
      </c>
      <c r="T661" t="s">
        <v>31</v>
      </c>
      <c r="U661" t="s">
        <v>40</v>
      </c>
      <c r="V661" t="s">
        <v>40</v>
      </c>
      <c r="W661" t="s">
        <v>313</v>
      </c>
      <c r="X661" t="s">
        <v>314</v>
      </c>
      <c r="Y661" t="s">
        <v>1489</v>
      </c>
      <c r="Z661" t="s">
        <v>1490</v>
      </c>
    </row>
    <row r="662" spans="1:26" x14ac:dyDescent="0.25">
      <c r="A662" t="s">
        <v>116</v>
      </c>
      <c r="B662" t="s">
        <v>1491</v>
      </c>
      <c r="C662" t="s">
        <v>23</v>
      </c>
      <c r="D662">
        <v>1</v>
      </c>
      <c r="E662" t="s">
        <v>307</v>
      </c>
      <c r="F662" t="s">
        <v>24</v>
      </c>
      <c r="G662" t="s">
        <v>308</v>
      </c>
      <c r="H662" t="s">
        <v>39</v>
      </c>
      <c r="I662" t="s">
        <v>27</v>
      </c>
      <c r="J662" t="s">
        <v>27</v>
      </c>
      <c r="K662" t="s">
        <v>43</v>
      </c>
      <c r="L662" t="s">
        <v>43</v>
      </c>
      <c r="M662" t="s">
        <v>43</v>
      </c>
      <c r="N662" t="s">
        <v>43</v>
      </c>
      <c r="O662" t="s">
        <v>40</v>
      </c>
      <c r="P662" t="s">
        <v>1492</v>
      </c>
      <c r="Q662" t="s">
        <v>43</v>
      </c>
      <c r="R662" t="s">
        <v>29</v>
      </c>
      <c r="S662" t="s">
        <v>30</v>
      </c>
      <c r="T662" t="s">
        <v>31</v>
      </c>
      <c r="U662" t="s">
        <v>40</v>
      </c>
      <c r="V662" t="s">
        <v>40</v>
      </c>
      <c r="W662" t="s">
        <v>436</v>
      </c>
      <c r="X662" t="s">
        <v>437</v>
      </c>
      <c r="Y662" t="s">
        <v>40</v>
      </c>
      <c r="Z662" t="s">
        <v>27</v>
      </c>
    </row>
    <row r="663" spans="1:26" x14ac:dyDescent="0.25">
      <c r="A663" t="s">
        <v>116</v>
      </c>
      <c r="B663" t="s">
        <v>1491</v>
      </c>
      <c r="C663" t="s">
        <v>23</v>
      </c>
      <c r="D663">
        <v>2</v>
      </c>
      <c r="E663" t="s">
        <v>315</v>
      </c>
      <c r="F663" t="s">
        <v>24</v>
      </c>
      <c r="G663" t="s">
        <v>308</v>
      </c>
      <c r="H663" t="s">
        <v>39</v>
      </c>
      <c r="I663" t="s">
        <v>27</v>
      </c>
      <c r="J663" t="s">
        <v>27</v>
      </c>
      <c r="K663" t="s">
        <v>43</v>
      </c>
      <c r="L663" t="s">
        <v>43</v>
      </c>
      <c r="M663" t="s">
        <v>43</v>
      </c>
      <c r="N663" t="s">
        <v>43</v>
      </c>
      <c r="O663" t="s">
        <v>40</v>
      </c>
      <c r="P663" t="s">
        <v>1492</v>
      </c>
      <c r="Q663" t="s">
        <v>43</v>
      </c>
      <c r="R663" t="s">
        <v>29</v>
      </c>
      <c r="S663" t="s">
        <v>30</v>
      </c>
      <c r="T663" t="s">
        <v>31</v>
      </c>
      <c r="U663" t="s">
        <v>40</v>
      </c>
      <c r="V663" t="s">
        <v>40</v>
      </c>
      <c r="W663" t="s">
        <v>436</v>
      </c>
      <c r="X663" t="s">
        <v>437</v>
      </c>
      <c r="Y663" t="s">
        <v>40</v>
      </c>
      <c r="Z663" t="s">
        <v>27</v>
      </c>
    </row>
    <row r="664" spans="1:26" x14ac:dyDescent="0.25">
      <c r="A664" t="s">
        <v>116</v>
      </c>
      <c r="B664" t="s">
        <v>1491</v>
      </c>
      <c r="C664" t="s">
        <v>23</v>
      </c>
      <c r="D664">
        <v>3</v>
      </c>
      <c r="E664" t="s">
        <v>319</v>
      </c>
      <c r="F664" t="s">
        <v>24</v>
      </c>
      <c r="G664" t="s">
        <v>308</v>
      </c>
      <c r="H664" t="s">
        <v>39</v>
      </c>
      <c r="I664" t="s">
        <v>27</v>
      </c>
      <c r="J664" t="s">
        <v>27</v>
      </c>
      <c r="K664" t="s">
        <v>43</v>
      </c>
      <c r="L664" t="s">
        <v>43</v>
      </c>
      <c r="M664" t="s">
        <v>43</v>
      </c>
      <c r="N664" t="s">
        <v>43</v>
      </c>
      <c r="O664" t="s">
        <v>40</v>
      </c>
      <c r="P664" t="s">
        <v>1492</v>
      </c>
      <c r="Q664" t="s">
        <v>43</v>
      </c>
      <c r="R664" t="s">
        <v>29</v>
      </c>
      <c r="S664" t="s">
        <v>30</v>
      </c>
      <c r="T664" t="s">
        <v>31</v>
      </c>
      <c r="U664" t="s">
        <v>40</v>
      </c>
      <c r="V664" t="s">
        <v>40</v>
      </c>
      <c r="W664" t="s">
        <v>436</v>
      </c>
      <c r="X664" t="s">
        <v>437</v>
      </c>
      <c r="Y664" t="s">
        <v>40</v>
      </c>
      <c r="Z664" t="s">
        <v>27</v>
      </c>
    </row>
    <row r="665" spans="1:26" x14ac:dyDescent="0.25">
      <c r="A665" t="s">
        <v>116</v>
      </c>
      <c r="B665" t="s">
        <v>1491</v>
      </c>
      <c r="C665" t="s">
        <v>23</v>
      </c>
      <c r="D665">
        <v>4</v>
      </c>
      <c r="E665" t="s">
        <v>322</v>
      </c>
      <c r="F665" t="s">
        <v>24</v>
      </c>
      <c r="G665" t="s">
        <v>308</v>
      </c>
      <c r="H665" t="s">
        <v>39</v>
      </c>
      <c r="I665" t="s">
        <v>27</v>
      </c>
      <c r="J665" t="s">
        <v>27</v>
      </c>
      <c r="K665" t="s">
        <v>43</v>
      </c>
      <c r="L665" t="s">
        <v>43</v>
      </c>
      <c r="M665" t="s">
        <v>43</v>
      </c>
      <c r="N665" t="s">
        <v>43</v>
      </c>
      <c r="O665" t="s">
        <v>40</v>
      </c>
      <c r="P665" t="s">
        <v>1492</v>
      </c>
      <c r="Q665" t="s">
        <v>43</v>
      </c>
      <c r="R665" t="s">
        <v>29</v>
      </c>
      <c r="S665" t="s">
        <v>30</v>
      </c>
      <c r="T665" t="s">
        <v>31</v>
      </c>
      <c r="U665" t="s">
        <v>40</v>
      </c>
      <c r="V665" t="s">
        <v>40</v>
      </c>
      <c r="W665" t="s">
        <v>436</v>
      </c>
      <c r="X665" t="s">
        <v>437</v>
      </c>
      <c r="Y665" t="s">
        <v>40</v>
      </c>
      <c r="Z665" t="s">
        <v>27</v>
      </c>
    </row>
    <row r="666" spans="1:26" x14ac:dyDescent="0.25">
      <c r="A666" t="s">
        <v>116</v>
      </c>
      <c r="B666" t="s">
        <v>1491</v>
      </c>
      <c r="C666" t="s">
        <v>23</v>
      </c>
      <c r="D666">
        <v>5</v>
      </c>
      <c r="E666" t="s">
        <v>325</v>
      </c>
      <c r="F666" t="s">
        <v>24</v>
      </c>
      <c r="G666" t="s">
        <v>308</v>
      </c>
      <c r="H666" t="s">
        <v>39</v>
      </c>
      <c r="I666" t="s">
        <v>27</v>
      </c>
      <c r="J666" t="s">
        <v>27</v>
      </c>
      <c r="K666" t="s">
        <v>43</v>
      </c>
      <c r="L666" t="s">
        <v>43</v>
      </c>
      <c r="M666" t="s">
        <v>43</v>
      </c>
      <c r="N666" t="s">
        <v>43</v>
      </c>
      <c r="O666" t="s">
        <v>40</v>
      </c>
      <c r="P666" t="s">
        <v>1492</v>
      </c>
      <c r="Q666" t="s">
        <v>43</v>
      </c>
      <c r="R666" t="s">
        <v>29</v>
      </c>
      <c r="S666" t="s">
        <v>30</v>
      </c>
      <c r="T666" t="s">
        <v>31</v>
      </c>
      <c r="U666" t="s">
        <v>40</v>
      </c>
      <c r="V666" t="s">
        <v>40</v>
      </c>
      <c r="W666" t="s">
        <v>436</v>
      </c>
      <c r="X666" t="s">
        <v>437</v>
      </c>
      <c r="Y666" t="s">
        <v>40</v>
      </c>
      <c r="Z666" t="s">
        <v>27</v>
      </c>
    </row>
    <row r="667" spans="1:26" x14ac:dyDescent="0.25">
      <c r="A667" t="s">
        <v>116</v>
      </c>
      <c r="B667" t="s">
        <v>1491</v>
      </c>
      <c r="C667" t="s">
        <v>23</v>
      </c>
      <c r="D667">
        <v>6</v>
      </c>
      <c r="E667" t="s">
        <v>327</v>
      </c>
      <c r="F667" t="s">
        <v>24</v>
      </c>
      <c r="G667" t="s">
        <v>308</v>
      </c>
      <c r="H667" t="s">
        <v>39</v>
      </c>
      <c r="I667" t="s">
        <v>27</v>
      </c>
      <c r="J667" t="s">
        <v>27</v>
      </c>
      <c r="K667" t="s">
        <v>43</v>
      </c>
      <c r="L667" t="s">
        <v>43</v>
      </c>
      <c r="M667" t="s">
        <v>43</v>
      </c>
      <c r="N667" t="s">
        <v>43</v>
      </c>
      <c r="O667" t="s">
        <v>40</v>
      </c>
      <c r="P667" t="s">
        <v>1492</v>
      </c>
      <c r="Q667" t="s">
        <v>43</v>
      </c>
      <c r="R667" t="s">
        <v>29</v>
      </c>
      <c r="S667" t="s">
        <v>30</v>
      </c>
      <c r="T667" t="s">
        <v>31</v>
      </c>
      <c r="U667" t="s">
        <v>40</v>
      </c>
      <c r="V667" t="s">
        <v>40</v>
      </c>
      <c r="W667" t="s">
        <v>436</v>
      </c>
      <c r="X667" t="s">
        <v>437</v>
      </c>
      <c r="Y667" t="s">
        <v>40</v>
      </c>
      <c r="Z667" t="s">
        <v>27</v>
      </c>
    </row>
    <row r="668" spans="1:26" x14ac:dyDescent="0.25">
      <c r="A668" t="s">
        <v>116</v>
      </c>
      <c r="B668" t="s">
        <v>1491</v>
      </c>
      <c r="C668" t="s">
        <v>23</v>
      </c>
      <c r="D668">
        <v>7</v>
      </c>
      <c r="E668" t="s">
        <v>330</v>
      </c>
      <c r="F668" t="s">
        <v>24</v>
      </c>
      <c r="G668" t="s">
        <v>308</v>
      </c>
      <c r="H668" t="s">
        <v>39</v>
      </c>
      <c r="I668" t="s">
        <v>27</v>
      </c>
      <c r="J668" t="s">
        <v>27</v>
      </c>
      <c r="K668">
        <v>12833</v>
      </c>
      <c r="L668" t="s">
        <v>1493</v>
      </c>
      <c r="M668" t="s">
        <v>87</v>
      </c>
      <c r="N668" t="s">
        <v>837</v>
      </c>
      <c r="O668" t="s">
        <v>40</v>
      </c>
      <c r="P668" t="s">
        <v>1492</v>
      </c>
      <c r="Q668" t="s">
        <v>552</v>
      </c>
      <c r="R668" t="s">
        <v>29</v>
      </c>
      <c r="S668" t="s">
        <v>30</v>
      </c>
      <c r="T668" t="s">
        <v>31</v>
      </c>
      <c r="U668" t="s">
        <v>40</v>
      </c>
      <c r="V668" t="s">
        <v>40</v>
      </c>
      <c r="W668" t="s">
        <v>313</v>
      </c>
      <c r="X668" t="s">
        <v>314</v>
      </c>
      <c r="Y668" t="s">
        <v>32</v>
      </c>
      <c r="Z668" t="s">
        <v>27</v>
      </c>
    </row>
    <row r="669" spans="1:26" x14ac:dyDescent="0.25">
      <c r="A669" t="s">
        <v>116</v>
      </c>
      <c r="B669" t="s">
        <v>1491</v>
      </c>
      <c r="C669" t="s">
        <v>23</v>
      </c>
      <c r="D669">
        <v>8</v>
      </c>
      <c r="E669" t="s">
        <v>333</v>
      </c>
      <c r="F669" t="s">
        <v>24</v>
      </c>
      <c r="G669" t="s">
        <v>308</v>
      </c>
      <c r="H669" t="s">
        <v>39</v>
      </c>
      <c r="I669" t="s">
        <v>27</v>
      </c>
      <c r="J669" t="s">
        <v>27</v>
      </c>
      <c r="K669">
        <v>3239</v>
      </c>
      <c r="L669" t="s">
        <v>1493</v>
      </c>
      <c r="M669" t="s">
        <v>87</v>
      </c>
      <c r="N669" t="s">
        <v>837</v>
      </c>
      <c r="O669" t="s">
        <v>40</v>
      </c>
      <c r="P669" t="s">
        <v>1492</v>
      </c>
      <c r="Q669" t="s">
        <v>312</v>
      </c>
      <c r="R669" t="s">
        <v>49</v>
      </c>
      <c r="S669" t="s">
        <v>30</v>
      </c>
      <c r="T669" t="s">
        <v>31</v>
      </c>
      <c r="U669" t="s">
        <v>40</v>
      </c>
      <c r="V669" t="s">
        <v>40</v>
      </c>
      <c r="W669" t="s">
        <v>313</v>
      </c>
      <c r="X669" t="s">
        <v>314</v>
      </c>
      <c r="Y669" t="s">
        <v>1494</v>
      </c>
      <c r="Z669" t="s">
        <v>27</v>
      </c>
    </row>
    <row r="670" spans="1:26" x14ac:dyDescent="0.25">
      <c r="A670" t="s">
        <v>116</v>
      </c>
      <c r="B670" t="s">
        <v>1491</v>
      </c>
      <c r="C670" t="s">
        <v>23</v>
      </c>
      <c r="D670">
        <v>9</v>
      </c>
      <c r="E670" t="s">
        <v>335</v>
      </c>
      <c r="F670" t="s">
        <v>24</v>
      </c>
      <c r="G670" t="s">
        <v>308</v>
      </c>
      <c r="H670" t="s">
        <v>39</v>
      </c>
      <c r="I670" t="s">
        <v>27</v>
      </c>
      <c r="J670" t="s">
        <v>27</v>
      </c>
      <c r="K670">
        <v>4932</v>
      </c>
      <c r="L670" t="s">
        <v>1495</v>
      </c>
      <c r="M670" t="s">
        <v>61</v>
      </c>
      <c r="N670" t="s">
        <v>837</v>
      </c>
      <c r="O670" t="s">
        <v>40</v>
      </c>
      <c r="P670" t="s">
        <v>1492</v>
      </c>
      <c r="Q670" t="s">
        <v>385</v>
      </c>
      <c r="R670" t="s">
        <v>49</v>
      </c>
      <c r="S670" t="s">
        <v>30</v>
      </c>
      <c r="T670" t="s">
        <v>31</v>
      </c>
      <c r="U670" t="s">
        <v>40</v>
      </c>
      <c r="V670" t="s">
        <v>40</v>
      </c>
      <c r="W670" t="s">
        <v>313</v>
      </c>
      <c r="X670" t="s">
        <v>314</v>
      </c>
      <c r="Y670" t="s">
        <v>1496</v>
      </c>
      <c r="Z670" t="s">
        <v>27</v>
      </c>
    </row>
    <row r="671" spans="1:26" x14ac:dyDescent="0.25">
      <c r="A671" t="s">
        <v>116</v>
      </c>
      <c r="B671" t="s">
        <v>1491</v>
      </c>
      <c r="C671" t="s">
        <v>23</v>
      </c>
      <c r="D671">
        <v>10</v>
      </c>
      <c r="E671" t="s">
        <v>337</v>
      </c>
      <c r="F671" t="s">
        <v>24</v>
      </c>
      <c r="G671" t="s">
        <v>308</v>
      </c>
      <c r="H671" t="s">
        <v>338</v>
      </c>
      <c r="I671" t="s">
        <v>339</v>
      </c>
      <c r="J671" t="s">
        <v>27</v>
      </c>
      <c r="K671">
        <v>463926</v>
      </c>
      <c r="L671" t="s">
        <v>1497</v>
      </c>
      <c r="M671" t="s">
        <v>81</v>
      </c>
      <c r="N671" t="s">
        <v>837</v>
      </c>
      <c r="O671">
        <v>0</v>
      </c>
      <c r="P671" t="s">
        <v>1492</v>
      </c>
      <c r="Q671" t="s">
        <v>1498</v>
      </c>
      <c r="R671" t="s">
        <v>29</v>
      </c>
      <c r="S671" t="s">
        <v>30</v>
      </c>
      <c r="T671" t="s">
        <v>31</v>
      </c>
      <c r="U671" t="s">
        <v>1499</v>
      </c>
      <c r="V671" t="s">
        <v>40</v>
      </c>
      <c r="W671" t="s">
        <v>313</v>
      </c>
      <c r="X671" t="s">
        <v>314</v>
      </c>
      <c r="Y671" t="s">
        <v>1500</v>
      </c>
      <c r="Z671" t="s">
        <v>27</v>
      </c>
    </row>
    <row r="672" spans="1:26" x14ac:dyDescent="0.25">
      <c r="A672" t="s">
        <v>116</v>
      </c>
      <c r="B672" t="s">
        <v>1491</v>
      </c>
      <c r="C672" t="s">
        <v>23</v>
      </c>
      <c r="D672">
        <v>11</v>
      </c>
      <c r="E672" t="s">
        <v>344</v>
      </c>
      <c r="F672" t="s">
        <v>24</v>
      </c>
      <c r="G672" t="s">
        <v>308</v>
      </c>
      <c r="H672" t="s">
        <v>25</v>
      </c>
      <c r="I672" t="s">
        <v>38</v>
      </c>
      <c r="J672" t="s">
        <v>27</v>
      </c>
      <c r="K672">
        <v>1634159</v>
      </c>
      <c r="L672" t="s">
        <v>1501</v>
      </c>
      <c r="M672" t="s">
        <v>77</v>
      </c>
      <c r="N672" t="s">
        <v>837</v>
      </c>
      <c r="O672">
        <v>0</v>
      </c>
      <c r="P672" t="s">
        <v>1492</v>
      </c>
      <c r="Q672" t="s">
        <v>1205</v>
      </c>
      <c r="R672" t="s">
        <v>29</v>
      </c>
      <c r="S672" t="s">
        <v>30</v>
      </c>
      <c r="T672" t="s">
        <v>31</v>
      </c>
      <c r="U672" t="s">
        <v>1502</v>
      </c>
      <c r="V672" t="s">
        <v>40</v>
      </c>
      <c r="W672" t="s">
        <v>313</v>
      </c>
      <c r="X672" t="s">
        <v>314</v>
      </c>
      <c r="Y672" t="s">
        <v>1503</v>
      </c>
      <c r="Z672" t="s">
        <v>27</v>
      </c>
    </row>
    <row r="673" spans="1:26" x14ac:dyDescent="0.25">
      <c r="A673" t="s">
        <v>116</v>
      </c>
      <c r="B673" t="s">
        <v>1491</v>
      </c>
      <c r="C673" t="s">
        <v>23</v>
      </c>
      <c r="D673">
        <v>12</v>
      </c>
      <c r="E673" t="s">
        <v>351</v>
      </c>
      <c r="F673" t="s">
        <v>24</v>
      </c>
      <c r="G673" t="s">
        <v>308</v>
      </c>
      <c r="H673" t="s">
        <v>25</v>
      </c>
      <c r="I673" t="s">
        <v>37</v>
      </c>
      <c r="J673" t="s">
        <v>27</v>
      </c>
      <c r="K673">
        <v>1082068</v>
      </c>
      <c r="L673" t="s">
        <v>1504</v>
      </c>
      <c r="M673" t="s">
        <v>78</v>
      </c>
      <c r="N673" t="s">
        <v>837</v>
      </c>
      <c r="O673">
        <v>0</v>
      </c>
      <c r="P673" t="s">
        <v>1492</v>
      </c>
      <c r="Q673" t="s">
        <v>1505</v>
      </c>
      <c r="R673" t="s">
        <v>29</v>
      </c>
      <c r="S673" t="s">
        <v>30</v>
      </c>
      <c r="T673" t="s">
        <v>31</v>
      </c>
      <c r="U673" t="s">
        <v>1506</v>
      </c>
      <c r="V673" t="s">
        <v>40</v>
      </c>
      <c r="W673" t="s">
        <v>313</v>
      </c>
      <c r="X673" t="s">
        <v>314</v>
      </c>
      <c r="Y673" t="s">
        <v>1507</v>
      </c>
      <c r="Z673" t="s">
        <v>27</v>
      </c>
    </row>
    <row r="674" spans="1:26" x14ac:dyDescent="0.25">
      <c r="A674" t="s">
        <v>116</v>
      </c>
      <c r="B674" t="s">
        <v>1491</v>
      </c>
      <c r="C674" t="s">
        <v>23</v>
      </c>
      <c r="D674">
        <v>13</v>
      </c>
      <c r="E674" t="s">
        <v>357</v>
      </c>
      <c r="F674" t="s">
        <v>24</v>
      </c>
      <c r="G674" t="s">
        <v>308</v>
      </c>
      <c r="H674" t="s">
        <v>25</v>
      </c>
      <c r="I674" t="s">
        <v>35</v>
      </c>
      <c r="J674" t="s">
        <v>27</v>
      </c>
      <c r="K674">
        <v>499955</v>
      </c>
      <c r="L674" t="s">
        <v>1501</v>
      </c>
      <c r="M674" t="s">
        <v>77</v>
      </c>
      <c r="N674" t="s">
        <v>837</v>
      </c>
      <c r="O674">
        <v>0</v>
      </c>
      <c r="P674" t="s">
        <v>1492</v>
      </c>
      <c r="Q674" t="s">
        <v>526</v>
      </c>
      <c r="R674" t="s">
        <v>29</v>
      </c>
      <c r="S674" t="s">
        <v>30</v>
      </c>
      <c r="T674" t="s">
        <v>31</v>
      </c>
      <c r="U674" t="s">
        <v>1508</v>
      </c>
      <c r="V674" t="s">
        <v>40</v>
      </c>
      <c r="W674" t="s">
        <v>313</v>
      </c>
      <c r="X674" t="s">
        <v>314</v>
      </c>
      <c r="Y674" t="s">
        <v>1509</v>
      </c>
      <c r="Z674" t="s">
        <v>27</v>
      </c>
    </row>
    <row r="675" spans="1:26" x14ac:dyDescent="0.25">
      <c r="A675" t="s">
        <v>116</v>
      </c>
      <c r="B675" t="s">
        <v>1491</v>
      </c>
      <c r="C675" t="s">
        <v>23</v>
      </c>
      <c r="D675">
        <v>14</v>
      </c>
      <c r="E675" t="s">
        <v>362</v>
      </c>
      <c r="F675" t="s">
        <v>24</v>
      </c>
      <c r="G675" t="s">
        <v>308</v>
      </c>
      <c r="H675" t="s">
        <v>25</v>
      </c>
      <c r="I675" t="s">
        <v>34</v>
      </c>
      <c r="J675" t="s">
        <v>27</v>
      </c>
      <c r="K675">
        <v>228386</v>
      </c>
      <c r="L675" t="s">
        <v>1497</v>
      </c>
      <c r="M675" t="s">
        <v>81</v>
      </c>
      <c r="N675" t="s">
        <v>837</v>
      </c>
      <c r="O675">
        <v>0</v>
      </c>
      <c r="P675" t="s">
        <v>1492</v>
      </c>
      <c r="Q675" t="s">
        <v>1510</v>
      </c>
      <c r="R675" t="s">
        <v>29</v>
      </c>
      <c r="S675" t="s">
        <v>30</v>
      </c>
      <c r="T675" t="s">
        <v>31</v>
      </c>
      <c r="U675" t="s">
        <v>1511</v>
      </c>
      <c r="V675" t="s">
        <v>40</v>
      </c>
      <c r="W675" t="s">
        <v>313</v>
      </c>
      <c r="X675" t="s">
        <v>314</v>
      </c>
      <c r="Y675" t="s">
        <v>32</v>
      </c>
      <c r="Z675" t="s">
        <v>27</v>
      </c>
    </row>
    <row r="676" spans="1:26" x14ac:dyDescent="0.25">
      <c r="A676" t="s">
        <v>116</v>
      </c>
      <c r="B676" t="s">
        <v>1491</v>
      </c>
      <c r="C676" t="s">
        <v>23</v>
      </c>
      <c r="D676">
        <v>15</v>
      </c>
      <c r="E676" t="s">
        <v>366</v>
      </c>
      <c r="F676" t="s">
        <v>24</v>
      </c>
      <c r="G676" t="s">
        <v>308</v>
      </c>
      <c r="H676" t="s">
        <v>25</v>
      </c>
      <c r="I676" t="s">
        <v>33</v>
      </c>
      <c r="J676" t="s">
        <v>27</v>
      </c>
      <c r="K676">
        <v>106024</v>
      </c>
      <c r="L676" t="s">
        <v>1491</v>
      </c>
      <c r="M676" t="s">
        <v>75</v>
      </c>
      <c r="N676" t="s">
        <v>837</v>
      </c>
      <c r="O676">
        <v>0</v>
      </c>
      <c r="P676" t="s">
        <v>1492</v>
      </c>
      <c r="Q676" t="s">
        <v>851</v>
      </c>
      <c r="R676" t="s">
        <v>29</v>
      </c>
      <c r="S676" t="s">
        <v>30</v>
      </c>
      <c r="T676" t="s">
        <v>31</v>
      </c>
      <c r="U676" t="s">
        <v>1512</v>
      </c>
      <c r="V676" t="s">
        <v>40</v>
      </c>
      <c r="W676" t="s">
        <v>313</v>
      </c>
      <c r="X676" t="s">
        <v>314</v>
      </c>
      <c r="Y676" t="s">
        <v>32</v>
      </c>
      <c r="Z676" t="s">
        <v>27</v>
      </c>
    </row>
    <row r="677" spans="1:26" x14ac:dyDescent="0.25">
      <c r="A677" t="s">
        <v>116</v>
      </c>
      <c r="B677" t="s">
        <v>1491</v>
      </c>
      <c r="C677" t="s">
        <v>23</v>
      </c>
      <c r="D677">
        <v>16</v>
      </c>
      <c r="E677" t="s">
        <v>370</v>
      </c>
      <c r="F677" t="s">
        <v>24</v>
      </c>
      <c r="G677" t="s">
        <v>308</v>
      </c>
      <c r="H677" t="s">
        <v>25</v>
      </c>
      <c r="I677" t="s">
        <v>26</v>
      </c>
      <c r="J677" t="s">
        <v>27</v>
      </c>
      <c r="K677">
        <v>47238</v>
      </c>
      <c r="L677" t="s">
        <v>1513</v>
      </c>
      <c r="M677" t="s">
        <v>79</v>
      </c>
      <c r="N677" t="s">
        <v>837</v>
      </c>
      <c r="O677">
        <v>0</v>
      </c>
      <c r="P677" t="s">
        <v>1492</v>
      </c>
      <c r="Q677" t="s">
        <v>385</v>
      </c>
      <c r="R677" t="s">
        <v>29</v>
      </c>
      <c r="S677" t="s">
        <v>30</v>
      </c>
      <c r="T677" t="s">
        <v>31</v>
      </c>
      <c r="U677" t="s">
        <v>1514</v>
      </c>
      <c r="V677" t="s">
        <v>40</v>
      </c>
      <c r="W677" t="s">
        <v>313</v>
      </c>
      <c r="X677" t="s">
        <v>314</v>
      </c>
      <c r="Y677" t="s">
        <v>32</v>
      </c>
      <c r="Z677" t="s">
        <v>27</v>
      </c>
    </row>
    <row r="678" spans="1:26" x14ac:dyDescent="0.25">
      <c r="A678" t="s">
        <v>116</v>
      </c>
      <c r="B678" t="s">
        <v>1491</v>
      </c>
      <c r="C678" t="s">
        <v>23</v>
      </c>
      <c r="D678">
        <v>17</v>
      </c>
      <c r="E678" t="s">
        <v>375</v>
      </c>
      <c r="F678" t="s">
        <v>24</v>
      </c>
      <c r="G678" t="s">
        <v>308</v>
      </c>
      <c r="H678" t="s">
        <v>39</v>
      </c>
      <c r="I678" t="s">
        <v>27</v>
      </c>
      <c r="J678" t="s">
        <v>27</v>
      </c>
      <c r="K678" t="s">
        <v>43</v>
      </c>
      <c r="L678" t="s">
        <v>43</v>
      </c>
      <c r="M678" t="s">
        <v>43</v>
      </c>
      <c r="N678" t="s">
        <v>43</v>
      </c>
      <c r="O678" t="s">
        <v>40</v>
      </c>
      <c r="P678" t="s">
        <v>1492</v>
      </c>
      <c r="Q678" t="s">
        <v>43</v>
      </c>
      <c r="R678" t="s">
        <v>29</v>
      </c>
      <c r="S678" t="s">
        <v>30</v>
      </c>
      <c r="T678" t="s">
        <v>31</v>
      </c>
      <c r="U678" t="s">
        <v>40</v>
      </c>
      <c r="V678" t="s">
        <v>40</v>
      </c>
      <c r="W678" t="s">
        <v>436</v>
      </c>
      <c r="X678" t="s">
        <v>437</v>
      </c>
      <c r="Y678" t="s">
        <v>40</v>
      </c>
      <c r="Z678" t="s">
        <v>27</v>
      </c>
    </row>
    <row r="679" spans="1:26" x14ac:dyDescent="0.25">
      <c r="A679" t="s">
        <v>116</v>
      </c>
      <c r="B679" t="s">
        <v>1491</v>
      </c>
      <c r="C679" t="s">
        <v>23</v>
      </c>
      <c r="D679">
        <v>18</v>
      </c>
      <c r="E679" t="s">
        <v>378</v>
      </c>
      <c r="F679" t="s">
        <v>24</v>
      </c>
      <c r="G679" t="s">
        <v>308</v>
      </c>
      <c r="H679" t="s">
        <v>39</v>
      </c>
      <c r="I679" t="s">
        <v>27</v>
      </c>
      <c r="J679" t="s">
        <v>27</v>
      </c>
      <c r="K679" t="s">
        <v>43</v>
      </c>
      <c r="L679" t="s">
        <v>43</v>
      </c>
      <c r="M679" t="s">
        <v>43</v>
      </c>
      <c r="N679" t="s">
        <v>43</v>
      </c>
      <c r="O679" t="s">
        <v>40</v>
      </c>
      <c r="P679" t="s">
        <v>1492</v>
      </c>
      <c r="Q679" t="s">
        <v>43</v>
      </c>
      <c r="R679" t="s">
        <v>29</v>
      </c>
      <c r="S679" t="s">
        <v>30</v>
      </c>
      <c r="T679" t="s">
        <v>31</v>
      </c>
      <c r="U679" t="s">
        <v>40</v>
      </c>
      <c r="V679" t="s">
        <v>40</v>
      </c>
      <c r="W679" t="s">
        <v>436</v>
      </c>
      <c r="X679" t="s">
        <v>437</v>
      </c>
      <c r="Y679" t="s">
        <v>40</v>
      </c>
      <c r="Z679" t="s">
        <v>27</v>
      </c>
    </row>
    <row r="680" spans="1:26" x14ac:dyDescent="0.25">
      <c r="A680" t="s">
        <v>116</v>
      </c>
      <c r="B680" t="s">
        <v>1491</v>
      </c>
      <c r="C680" t="s">
        <v>23</v>
      </c>
      <c r="D680">
        <v>19</v>
      </c>
      <c r="E680" t="s">
        <v>381</v>
      </c>
      <c r="F680" t="s">
        <v>24</v>
      </c>
      <c r="G680" t="s">
        <v>308</v>
      </c>
      <c r="H680" t="s">
        <v>39</v>
      </c>
      <c r="I680" t="s">
        <v>27</v>
      </c>
      <c r="J680" t="s">
        <v>27</v>
      </c>
      <c r="K680">
        <v>4701</v>
      </c>
      <c r="L680" t="s">
        <v>1515</v>
      </c>
      <c r="M680" t="s">
        <v>1516</v>
      </c>
      <c r="N680" t="s">
        <v>40</v>
      </c>
      <c r="O680" t="s">
        <v>40</v>
      </c>
      <c r="P680" t="s">
        <v>1492</v>
      </c>
      <c r="Q680" t="s">
        <v>837</v>
      </c>
      <c r="R680" t="s">
        <v>49</v>
      </c>
      <c r="S680" t="s">
        <v>30</v>
      </c>
      <c r="T680" t="s">
        <v>31</v>
      </c>
      <c r="U680" t="s">
        <v>40</v>
      </c>
      <c r="V680" t="s">
        <v>40</v>
      </c>
      <c r="W680" t="s">
        <v>313</v>
      </c>
      <c r="X680" t="s">
        <v>314</v>
      </c>
      <c r="Y680" t="s">
        <v>1517</v>
      </c>
      <c r="Z680" t="s">
        <v>27</v>
      </c>
    </row>
    <row r="681" spans="1:26" x14ac:dyDescent="0.25">
      <c r="A681" t="s">
        <v>116</v>
      </c>
      <c r="B681" t="s">
        <v>1491</v>
      </c>
      <c r="C681" t="s">
        <v>23</v>
      </c>
      <c r="D681">
        <v>20</v>
      </c>
      <c r="E681" t="s">
        <v>383</v>
      </c>
      <c r="F681" t="s">
        <v>24</v>
      </c>
      <c r="G681" t="s">
        <v>308</v>
      </c>
      <c r="H681" t="s">
        <v>39</v>
      </c>
      <c r="I681" t="s">
        <v>27</v>
      </c>
      <c r="J681" t="s">
        <v>27</v>
      </c>
      <c r="K681">
        <v>22461</v>
      </c>
      <c r="L681" t="s">
        <v>1518</v>
      </c>
      <c r="M681" t="s">
        <v>51</v>
      </c>
      <c r="N681" t="s">
        <v>837</v>
      </c>
      <c r="O681" t="s">
        <v>40</v>
      </c>
      <c r="P681" t="s">
        <v>1492</v>
      </c>
      <c r="Q681" t="s">
        <v>517</v>
      </c>
      <c r="R681" t="s">
        <v>29</v>
      </c>
      <c r="S681" t="s">
        <v>30</v>
      </c>
      <c r="T681" t="s">
        <v>31</v>
      </c>
      <c r="U681" t="s">
        <v>40</v>
      </c>
      <c r="V681" t="s">
        <v>40</v>
      </c>
      <c r="W681" t="s">
        <v>313</v>
      </c>
      <c r="X681" t="s">
        <v>314</v>
      </c>
      <c r="Y681" t="s">
        <v>32</v>
      </c>
      <c r="Z681" t="s">
        <v>27</v>
      </c>
    </row>
    <row r="682" spans="1:26" x14ac:dyDescent="0.25">
      <c r="A682" t="s">
        <v>116</v>
      </c>
      <c r="B682" t="s">
        <v>1491</v>
      </c>
      <c r="C682" t="s">
        <v>23</v>
      </c>
      <c r="D682">
        <v>21</v>
      </c>
      <c r="E682" t="s">
        <v>386</v>
      </c>
      <c r="F682" t="s">
        <v>24</v>
      </c>
      <c r="G682" t="s">
        <v>308</v>
      </c>
      <c r="H682" t="s">
        <v>39</v>
      </c>
      <c r="I682" t="s">
        <v>27</v>
      </c>
      <c r="J682" t="s">
        <v>27</v>
      </c>
      <c r="K682">
        <v>5701</v>
      </c>
      <c r="L682" t="s">
        <v>1519</v>
      </c>
      <c r="M682" t="s">
        <v>88</v>
      </c>
      <c r="N682" t="s">
        <v>837</v>
      </c>
      <c r="O682" t="s">
        <v>40</v>
      </c>
      <c r="P682" t="s">
        <v>1492</v>
      </c>
      <c r="Q682" t="s">
        <v>889</v>
      </c>
      <c r="R682" t="s">
        <v>29</v>
      </c>
      <c r="S682" t="s">
        <v>30</v>
      </c>
      <c r="T682" t="s">
        <v>31</v>
      </c>
      <c r="U682" t="s">
        <v>40</v>
      </c>
      <c r="V682" t="s">
        <v>40</v>
      </c>
      <c r="W682" t="s">
        <v>313</v>
      </c>
      <c r="X682" t="s">
        <v>314</v>
      </c>
      <c r="Y682" t="s">
        <v>32</v>
      </c>
      <c r="Z682" t="s">
        <v>27</v>
      </c>
    </row>
    <row r="683" spans="1:26" x14ac:dyDescent="0.25">
      <c r="A683" t="s">
        <v>116</v>
      </c>
      <c r="B683" t="s">
        <v>1491</v>
      </c>
      <c r="C683" t="s">
        <v>23</v>
      </c>
      <c r="D683">
        <v>22</v>
      </c>
      <c r="E683" t="s">
        <v>389</v>
      </c>
      <c r="F683" t="s">
        <v>24</v>
      </c>
      <c r="G683" t="s">
        <v>308</v>
      </c>
      <c r="H683" t="s">
        <v>39</v>
      </c>
      <c r="I683" t="s">
        <v>27</v>
      </c>
      <c r="J683" t="s">
        <v>27</v>
      </c>
      <c r="K683">
        <v>6534</v>
      </c>
      <c r="L683" t="s">
        <v>1520</v>
      </c>
      <c r="M683" t="s">
        <v>90</v>
      </c>
      <c r="N683" t="s">
        <v>837</v>
      </c>
      <c r="O683" t="s">
        <v>40</v>
      </c>
      <c r="P683" t="s">
        <v>1492</v>
      </c>
      <c r="Q683" t="s">
        <v>385</v>
      </c>
      <c r="R683" t="s">
        <v>29</v>
      </c>
      <c r="S683" t="s">
        <v>30</v>
      </c>
      <c r="T683" t="s">
        <v>31</v>
      </c>
      <c r="U683" t="s">
        <v>40</v>
      </c>
      <c r="V683" t="s">
        <v>40</v>
      </c>
      <c r="W683" t="s">
        <v>313</v>
      </c>
      <c r="X683" t="s">
        <v>314</v>
      </c>
      <c r="Y683" t="s">
        <v>32</v>
      </c>
      <c r="Z683" t="s">
        <v>27</v>
      </c>
    </row>
    <row r="684" spans="1:26" x14ac:dyDescent="0.25">
      <c r="A684" t="s">
        <v>117</v>
      </c>
      <c r="B684" t="s">
        <v>1519</v>
      </c>
      <c r="C684" t="s">
        <v>45</v>
      </c>
      <c r="D684">
        <v>1</v>
      </c>
      <c r="E684" t="s">
        <v>307</v>
      </c>
      <c r="F684" t="s">
        <v>24</v>
      </c>
      <c r="G684" t="s">
        <v>308</v>
      </c>
      <c r="H684" t="s">
        <v>39</v>
      </c>
      <c r="I684" t="s">
        <v>27</v>
      </c>
      <c r="J684" t="s">
        <v>27</v>
      </c>
      <c r="K684">
        <v>324830</v>
      </c>
      <c r="L684" t="s">
        <v>1521</v>
      </c>
      <c r="M684" t="s">
        <v>95</v>
      </c>
      <c r="N684" t="s">
        <v>392</v>
      </c>
      <c r="O684">
        <v>1</v>
      </c>
      <c r="P684" t="s">
        <v>1522</v>
      </c>
      <c r="Q684" t="s">
        <v>40</v>
      </c>
      <c r="R684" t="s">
        <v>29</v>
      </c>
      <c r="S684" t="s">
        <v>30</v>
      </c>
      <c r="T684" t="s">
        <v>31</v>
      </c>
      <c r="U684" t="s">
        <v>40</v>
      </c>
      <c r="V684" t="s">
        <v>40</v>
      </c>
      <c r="W684" t="s">
        <v>313</v>
      </c>
      <c r="X684" t="s">
        <v>314</v>
      </c>
      <c r="Y684" t="s">
        <v>1523</v>
      </c>
      <c r="Z684" t="s">
        <v>1524</v>
      </c>
    </row>
    <row r="685" spans="1:26" x14ac:dyDescent="0.25">
      <c r="A685" t="s">
        <v>117</v>
      </c>
      <c r="B685" t="s">
        <v>1519</v>
      </c>
      <c r="C685" t="s">
        <v>45</v>
      </c>
      <c r="D685">
        <v>2</v>
      </c>
      <c r="E685" t="s">
        <v>315</v>
      </c>
      <c r="F685" t="s">
        <v>24</v>
      </c>
      <c r="G685" t="s">
        <v>308</v>
      </c>
      <c r="H685" t="s">
        <v>39</v>
      </c>
      <c r="I685" t="s">
        <v>27</v>
      </c>
      <c r="J685" t="s">
        <v>27</v>
      </c>
      <c r="K685" t="s">
        <v>43</v>
      </c>
      <c r="L685" t="s">
        <v>43</v>
      </c>
      <c r="M685" t="s">
        <v>43</v>
      </c>
      <c r="N685" t="s">
        <v>43</v>
      </c>
      <c r="O685">
        <v>1</v>
      </c>
      <c r="P685" t="s">
        <v>1522</v>
      </c>
      <c r="Q685" t="s">
        <v>43</v>
      </c>
      <c r="R685" t="s">
        <v>29</v>
      </c>
      <c r="S685" t="s">
        <v>30</v>
      </c>
      <c r="T685" t="s">
        <v>31</v>
      </c>
      <c r="U685" t="s">
        <v>40</v>
      </c>
      <c r="V685" t="s">
        <v>40</v>
      </c>
      <c r="W685" t="s">
        <v>436</v>
      </c>
      <c r="X685" t="s">
        <v>437</v>
      </c>
      <c r="Y685" t="s">
        <v>40</v>
      </c>
      <c r="Z685" t="s">
        <v>46</v>
      </c>
    </row>
    <row r="686" spans="1:26" x14ac:dyDescent="0.25">
      <c r="A686" t="s">
        <v>117</v>
      </c>
      <c r="B686" t="s">
        <v>1519</v>
      </c>
      <c r="C686" t="s">
        <v>45</v>
      </c>
      <c r="D686">
        <v>3</v>
      </c>
      <c r="E686" t="s">
        <v>319</v>
      </c>
      <c r="F686" t="s">
        <v>24</v>
      </c>
      <c r="G686" t="s">
        <v>308</v>
      </c>
      <c r="H686" t="s">
        <v>39</v>
      </c>
      <c r="I686" t="s">
        <v>27</v>
      </c>
      <c r="J686" t="s">
        <v>27</v>
      </c>
      <c r="K686">
        <v>1566215</v>
      </c>
      <c r="L686" t="s">
        <v>1493</v>
      </c>
      <c r="M686" t="s">
        <v>70</v>
      </c>
      <c r="N686" t="s">
        <v>392</v>
      </c>
      <c r="O686">
        <v>1</v>
      </c>
      <c r="P686" t="s">
        <v>1522</v>
      </c>
      <c r="Q686" t="s">
        <v>40</v>
      </c>
      <c r="R686" t="s">
        <v>29</v>
      </c>
      <c r="S686" t="s">
        <v>30</v>
      </c>
      <c r="T686" t="s">
        <v>31</v>
      </c>
      <c r="U686" t="s">
        <v>40</v>
      </c>
      <c r="V686" t="s">
        <v>40</v>
      </c>
      <c r="W686" t="s">
        <v>313</v>
      </c>
      <c r="X686" t="s">
        <v>314</v>
      </c>
      <c r="Y686" t="s">
        <v>1525</v>
      </c>
      <c r="Z686" t="s">
        <v>1526</v>
      </c>
    </row>
    <row r="687" spans="1:26" x14ac:dyDescent="0.25">
      <c r="A687" t="s">
        <v>117</v>
      </c>
      <c r="B687" t="s">
        <v>1519</v>
      </c>
      <c r="C687" t="s">
        <v>45</v>
      </c>
      <c r="D687">
        <v>4</v>
      </c>
      <c r="E687" t="s">
        <v>322</v>
      </c>
      <c r="F687" t="s">
        <v>24</v>
      </c>
      <c r="G687" t="s">
        <v>308</v>
      </c>
      <c r="H687" t="s">
        <v>39</v>
      </c>
      <c r="I687" t="s">
        <v>27</v>
      </c>
      <c r="J687" t="s">
        <v>27</v>
      </c>
      <c r="K687">
        <v>4249999</v>
      </c>
      <c r="L687" t="s">
        <v>1527</v>
      </c>
      <c r="M687" t="s">
        <v>89</v>
      </c>
      <c r="N687" t="s">
        <v>392</v>
      </c>
      <c r="O687">
        <v>1</v>
      </c>
      <c r="P687" t="s">
        <v>1522</v>
      </c>
      <c r="Q687" t="s">
        <v>40</v>
      </c>
      <c r="R687" t="s">
        <v>29</v>
      </c>
      <c r="S687" t="s">
        <v>30</v>
      </c>
      <c r="T687" t="s">
        <v>31</v>
      </c>
      <c r="U687" t="s">
        <v>40</v>
      </c>
      <c r="V687" t="s">
        <v>40</v>
      </c>
      <c r="W687" t="s">
        <v>313</v>
      </c>
      <c r="X687" t="s">
        <v>314</v>
      </c>
      <c r="Y687" t="s">
        <v>1528</v>
      </c>
      <c r="Z687" t="s">
        <v>1529</v>
      </c>
    </row>
    <row r="688" spans="1:26" x14ac:dyDescent="0.25">
      <c r="A688" t="s">
        <v>117</v>
      </c>
      <c r="B688" t="s">
        <v>1519</v>
      </c>
      <c r="C688" t="s">
        <v>45</v>
      </c>
      <c r="D688">
        <v>5</v>
      </c>
      <c r="E688" t="s">
        <v>325</v>
      </c>
      <c r="F688" t="s">
        <v>24</v>
      </c>
      <c r="G688" t="s">
        <v>308</v>
      </c>
      <c r="H688" t="s">
        <v>39</v>
      </c>
      <c r="I688" t="s">
        <v>27</v>
      </c>
      <c r="J688" t="s">
        <v>27</v>
      </c>
      <c r="K688">
        <v>3793164</v>
      </c>
      <c r="L688" t="s">
        <v>1521</v>
      </c>
      <c r="M688" t="s">
        <v>95</v>
      </c>
      <c r="N688" t="s">
        <v>392</v>
      </c>
      <c r="O688">
        <v>1</v>
      </c>
      <c r="P688" t="s">
        <v>1522</v>
      </c>
      <c r="Q688" t="s">
        <v>40</v>
      </c>
      <c r="R688" t="s">
        <v>29</v>
      </c>
      <c r="S688" t="s">
        <v>30</v>
      </c>
      <c r="T688" t="s">
        <v>31</v>
      </c>
      <c r="U688" t="s">
        <v>40</v>
      </c>
      <c r="V688" t="s">
        <v>40</v>
      </c>
      <c r="W688" t="s">
        <v>313</v>
      </c>
      <c r="X688" t="s">
        <v>314</v>
      </c>
      <c r="Y688" t="s">
        <v>1530</v>
      </c>
      <c r="Z688" t="s">
        <v>1531</v>
      </c>
    </row>
    <row r="689" spans="1:26" x14ac:dyDescent="0.25">
      <c r="A689" t="s">
        <v>117</v>
      </c>
      <c r="B689" t="s">
        <v>1519</v>
      </c>
      <c r="C689" t="s">
        <v>45</v>
      </c>
      <c r="D689">
        <v>6</v>
      </c>
      <c r="E689" t="s">
        <v>327</v>
      </c>
      <c r="F689" t="s">
        <v>24</v>
      </c>
      <c r="G689" t="s">
        <v>308</v>
      </c>
      <c r="H689" t="s">
        <v>39</v>
      </c>
      <c r="I689" t="s">
        <v>27</v>
      </c>
      <c r="J689" t="s">
        <v>27</v>
      </c>
      <c r="K689">
        <v>3430490</v>
      </c>
      <c r="L689" t="s">
        <v>1532</v>
      </c>
      <c r="M689" t="s">
        <v>256</v>
      </c>
      <c r="N689" t="s">
        <v>392</v>
      </c>
      <c r="O689">
        <v>1</v>
      </c>
      <c r="P689" t="s">
        <v>1522</v>
      </c>
      <c r="Q689" t="s">
        <v>40</v>
      </c>
      <c r="R689" t="s">
        <v>29</v>
      </c>
      <c r="S689" t="s">
        <v>30</v>
      </c>
      <c r="T689" t="s">
        <v>31</v>
      </c>
      <c r="U689" t="s">
        <v>40</v>
      </c>
      <c r="V689" t="s">
        <v>40</v>
      </c>
      <c r="W689" t="s">
        <v>313</v>
      </c>
      <c r="X689" t="s">
        <v>314</v>
      </c>
      <c r="Y689" t="s">
        <v>1533</v>
      </c>
      <c r="Z689" t="s">
        <v>1534</v>
      </c>
    </row>
    <row r="690" spans="1:26" x14ac:dyDescent="0.25">
      <c r="A690" t="s">
        <v>117</v>
      </c>
      <c r="B690" t="s">
        <v>1519</v>
      </c>
      <c r="C690" t="s">
        <v>45</v>
      </c>
      <c r="D690">
        <v>7</v>
      </c>
      <c r="E690" t="s">
        <v>330</v>
      </c>
      <c r="F690" t="s">
        <v>24</v>
      </c>
      <c r="G690" t="s">
        <v>308</v>
      </c>
      <c r="H690" t="s">
        <v>39</v>
      </c>
      <c r="I690" t="s">
        <v>27</v>
      </c>
      <c r="J690" t="s">
        <v>27</v>
      </c>
      <c r="K690">
        <v>1695131</v>
      </c>
      <c r="L690" t="s">
        <v>1518</v>
      </c>
      <c r="M690" t="s">
        <v>76</v>
      </c>
      <c r="N690" t="s">
        <v>392</v>
      </c>
      <c r="O690">
        <v>1</v>
      </c>
      <c r="P690" t="s">
        <v>1522</v>
      </c>
      <c r="Q690" t="s">
        <v>40</v>
      </c>
      <c r="R690" t="s">
        <v>29</v>
      </c>
      <c r="S690" t="s">
        <v>30</v>
      </c>
      <c r="T690" t="s">
        <v>31</v>
      </c>
      <c r="U690" t="s">
        <v>40</v>
      </c>
      <c r="V690" t="s">
        <v>40</v>
      </c>
      <c r="W690" t="s">
        <v>313</v>
      </c>
      <c r="X690" t="s">
        <v>314</v>
      </c>
      <c r="Y690" t="s">
        <v>1535</v>
      </c>
      <c r="Z690" t="s">
        <v>1536</v>
      </c>
    </row>
    <row r="691" spans="1:26" x14ac:dyDescent="0.25">
      <c r="A691" t="s">
        <v>117</v>
      </c>
      <c r="B691" t="s">
        <v>1519</v>
      </c>
      <c r="C691" t="s">
        <v>45</v>
      </c>
      <c r="D691">
        <v>8</v>
      </c>
      <c r="E691" t="s">
        <v>333</v>
      </c>
      <c r="F691" t="s">
        <v>24</v>
      </c>
      <c r="G691" t="s">
        <v>308</v>
      </c>
      <c r="H691" t="s">
        <v>39</v>
      </c>
      <c r="I691" t="s">
        <v>27</v>
      </c>
      <c r="J691" t="s">
        <v>27</v>
      </c>
      <c r="K691">
        <v>2052262</v>
      </c>
      <c r="L691" t="s">
        <v>1518</v>
      </c>
      <c r="M691" t="s">
        <v>76</v>
      </c>
      <c r="N691" t="s">
        <v>392</v>
      </c>
      <c r="O691">
        <v>1</v>
      </c>
      <c r="P691" t="s">
        <v>1522</v>
      </c>
      <c r="Q691" t="s">
        <v>40</v>
      </c>
      <c r="R691" t="s">
        <v>29</v>
      </c>
      <c r="S691" t="s">
        <v>30</v>
      </c>
      <c r="T691" t="s">
        <v>31</v>
      </c>
      <c r="U691" t="s">
        <v>40</v>
      </c>
      <c r="V691" t="s">
        <v>40</v>
      </c>
      <c r="W691" t="s">
        <v>313</v>
      </c>
      <c r="X691" t="s">
        <v>314</v>
      </c>
      <c r="Y691" t="s">
        <v>1537</v>
      </c>
      <c r="Z691" t="s">
        <v>1538</v>
      </c>
    </row>
    <row r="692" spans="1:26" x14ac:dyDescent="0.25">
      <c r="A692" t="s">
        <v>117</v>
      </c>
      <c r="B692" t="s">
        <v>1519</v>
      </c>
      <c r="C692" t="s">
        <v>45</v>
      </c>
      <c r="D692">
        <v>9</v>
      </c>
      <c r="E692" t="s">
        <v>335</v>
      </c>
      <c r="F692" t="s">
        <v>24</v>
      </c>
      <c r="G692" t="s">
        <v>308</v>
      </c>
      <c r="H692" t="s">
        <v>39</v>
      </c>
      <c r="I692" t="s">
        <v>27</v>
      </c>
      <c r="J692" t="s">
        <v>27</v>
      </c>
      <c r="K692">
        <v>1680424</v>
      </c>
      <c r="L692" t="s">
        <v>1519</v>
      </c>
      <c r="M692" t="s">
        <v>75</v>
      </c>
      <c r="N692" t="s">
        <v>392</v>
      </c>
      <c r="O692">
        <v>1</v>
      </c>
      <c r="P692" t="s">
        <v>1522</v>
      </c>
      <c r="Q692" t="s">
        <v>40</v>
      </c>
      <c r="R692" t="s">
        <v>29</v>
      </c>
      <c r="S692" t="s">
        <v>30</v>
      </c>
      <c r="T692" t="s">
        <v>31</v>
      </c>
      <c r="U692" t="s">
        <v>40</v>
      </c>
      <c r="V692" t="s">
        <v>40</v>
      </c>
      <c r="W692" t="s">
        <v>313</v>
      </c>
      <c r="X692" t="s">
        <v>314</v>
      </c>
      <c r="Y692" t="s">
        <v>1539</v>
      </c>
      <c r="Z692" t="s">
        <v>1540</v>
      </c>
    </row>
    <row r="693" spans="1:26" x14ac:dyDescent="0.25">
      <c r="A693" t="s">
        <v>117</v>
      </c>
      <c r="B693" t="s">
        <v>1519</v>
      </c>
      <c r="C693" t="s">
        <v>45</v>
      </c>
      <c r="D693">
        <v>10</v>
      </c>
      <c r="E693" t="s">
        <v>337</v>
      </c>
      <c r="F693" t="s">
        <v>24</v>
      </c>
      <c r="G693" t="s">
        <v>308</v>
      </c>
      <c r="H693" t="s">
        <v>338</v>
      </c>
      <c r="I693" t="s">
        <v>339</v>
      </c>
      <c r="J693" t="s">
        <v>27</v>
      </c>
      <c r="K693">
        <v>14564588</v>
      </c>
      <c r="L693" t="s">
        <v>1520</v>
      </c>
      <c r="M693" t="s">
        <v>80</v>
      </c>
      <c r="N693" t="s">
        <v>392</v>
      </c>
      <c r="O693">
        <v>1</v>
      </c>
      <c r="P693" t="s">
        <v>1522</v>
      </c>
      <c r="Q693" t="s">
        <v>40</v>
      </c>
      <c r="R693" t="s">
        <v>29</v>
      </c>
      <c r="S693" t="s">
        <v>30</v>
      </c>
      <c r="T693" t="s">
        <v>31</v>
      </c>
      <c r="U693">
        <v>0</v>
      </c>
      <c r="V693" t="s">
        <v>40</v>
      </c>
      <c r="W693" t="s">
        <v>313</v>
      </c>
      <c r="X693" t="s">
        <v>314</v>
      </c>
      <c r="Y693" t="s">
        <v>1541</v>
      </c>
      <c r="Z693" t="s">
        <v>27</v>
      </c>
    </row>
    <row r="694" spans="1:26" x14ac:dyDescent="0.25">
      <c r="A694" t="s">
        <v>117</v>
      </c>
      <c r="B694" t="s">
        <v>1519</v>
      </c>
      <c r="C694" t="s">
        <v>45</v>
      </c>
      <c r="D694">
        <v>11</v>
      </c>
      <c r="E694" t="s">
        <v>344</v>
      </c>
      <c r="F694" t="s">
        <v>24</v>
      </c>
      <c r="G694" t="s">
        <v>308</v>
      </c>
      <c r="H694" t="s">
        <v>25</v>
      </c>
      <c r="I694" t="s">
        <v>38</v>
      </c>
      <c r="J694" t="s">
        <v>27</v>
      </c>
      <c r="K694">
        <v>9370162</v>
      </c>
      <c r="L694" t="s">
        <v>1520</v>
      </c>
      <c r="M694" t="s">
        <v>80</v>
      </c>
      <c r="N694" t="s">
        <v>392</v>
      </c>
      <c r="O694">
        <v>1</v>
      </c>
      <c r="P694" t="s">
        <v>1522</v>
      </c>
      <c r="Q694" t="s">
        <v>40</v>
      </c>
      <c r="R694" t="s">
        <v>29</v>
      </c>
      <c r="S694" t="s">
        <v>30</v>
      </c>
      <c r="T694" t="s">
        <v>31</v>
      </c>
      <c r="U694">
        <v>0</v>
      </c>
      <c r="V694" t="s">
        <v>40</v>
      </c>
      <c r="W694" t="s">
        <v>313</v>
      </c>
      <c r="X694" t="s">
        <v>314</v>
      </c>
      <c r="Y694" t="s">
        <v>1542</v>
      </c>
      <c r="Z694" t="s">
        <v>27</v>
      </c>
    </row>
    <row r="695" spans="1:26" x14ac:dyDescent="0.25">
      <c r="A695" t="s">
        <v>117</v>
      </c>
      <c r="B695" t="s">
        <v>1519</v>
      </c>
      <c r="C695" t="s">
        <v>45</v>
      </c>
      <c r="D695">
        <v>12</v>
      </c>
      <c r="E695" t="s">
        <v>351</v>
      </c>
      <c r="F695" t="s">
        <v>24</v>
      </c>
      <c r="G695" t="s">
        <v>308</v>
      </c>
      <c r="H695" t="s">
        <v>25</v>
      </c>
      <c r="I695" t="s">
        <v>37</v>
      </c>
      <c r="J695" t="s">
        <v>27</v>
      </c>
      <c r="K695">
        <v>12821293</v>
      </c>
      <c r="L695" t="s">
        <v>1513</v>
      </c>
      <c r="M695" t="s">
        <v>85</v>
      </c>
      <c r="N695" t="s">
        <v>392</v>
      </c>
      <c r="O695">
        <v>1</v>
      </c>
      <c r="P695" t="s">
        <v>1522</v>
      </c>
      <c r="Q695" t="s">
        <v>40</v>
      </c>
      <c r="R695" t="s">
        <v>29</v>
      </c>
      <c r="S695" t="s">
        <v>30</v>
      </c>
      <c r="T695" t="s">
        <v>31</v>
      </c>
      <c r="U695">
        <v>0</v>
      </c>
      <c r="V695" t="s">
        <v>40</v>
      </c>
      <c r="W695" t="s">
        <v>313</v>
      </c>
      <c r="X695" t="s">
        <v>314</v>
      </c>
      <c r="Y695" t="s">
        <v>1543</v>
      </c>
      <c r="Z695" t="s">
        <v>27</v>
      </c>
    </row>
    <row r="696" spans="1:26" x14ac:dyDescent="0.25">
      <c r="A696" t="s">
        <v>117</v>
      </c>
      <c r="B696" t="s">
        <v>1519</v>
      </c>
      <c r="C696" t="s">
        <v>45</v>
      </c>
      <c r="D696">
        <v>13</v>
      </c>
      <c r="E696" t="s">
        <v>357</v>
      </c>
      <c r="F696" t="s">
        <v>24</v>
      </c>
      <c r="G696" t="s">
        <v>308</v>
      </c>
      <c r="H696" t="s">
        <v>25</v>
      </c>
      <c r="I696" t="s">
        <v>35</v>
      </c>
      <c r="J696" t="s">
        <v>27</v>
      </c>
      <c r="K696">
        <v>14459657</v>
      </c>
      <c r="L696" t="s">
        <v>1513</v>
      </c>
      <c r="M696" t="s">
        <v>85</v>
      </c>
      <c r="N696" t="s">
        <v>392</v>
      </c>
      <c r="O696">
        <v>1</v>
      </c>
      <c r="P696" t="s">
        <v>1522</v>
      </c>
      <c r="Q696" t="s">
        <v>40</v>
      </c>
      <c r="R696" t="s">
        <v>29</v>
      </c>
      <c r="S696" t="s">
        <v>30</v>
      </c>
      <c r="T696" t="s">
        <v>31</v>
      </c>
      <c r="U696">
        <v>0</v>
      </c>
      <c r="V696" t="s">
        <v>40</v>
      </c>
      <c r="W696" t="s">
        <v>313</v>
      </c>
      <c r="X696" t="s">
        <v>314</v>
      </c>
      <c r="Y696" t="s">
        <v>1544</v>
      </c>
      <c r="Z696" t="s">
        <v>27</v>
      </c>
    </row>
    <row r="697" spans="1:26" x14ac:dyDescent="0.25">
      <c r="A697" t="s">
        <v>117</v>
      </c>
      <c r="B697" t="s">
        <v>1519</v>
      </c>
      <c r="C697" t="s">
        <v>45</v>
      </c>
      <c r="D697">
        <v>14</v>
      </c>
      <c r="E697" t="s">
        <v>362</v>
      </c>
      <c r="F697" t="s">
        <v>24</v>
      </c>
      <c r="G697" t="s">
        <v>308</v>
      </c>
      <c r="H697" t="s">
        <v>25</v>
      </c>
      <c r="I697" t="s">
        <v>34</v>
      </c>
      <c r="J697" t="s">
        <v>27</v>
      </c>
      <c r="K697">
        <v>16121675</v>
      </c>
      <c r="L697" t="s">
        <v>1520</v>
      </c>
      <c r="M697" t="s">
        <v>80</v>
      </c>
      <c r="N697" t="s">
        <v>392</v>
      </c>
      <c r="O697">
        <v>1</v>
      </c>
      <c r="P697" t="s">
        <v>1522</v>
      </c>
      <c r="Q697" t="s">
        <v>40</v>
      </c>
      <c r="R697" t="s">
        <v>29</v>
      </c>
      <c r="S697" t="s">
        <v>30</v>
      </c>
      <c r="T697" t="s">
        <v>31</v>
      </c>
      <c r="U697">
        <v>0</v>
      </c>
      <c r="V697" t="s">
        <v>40</v>
      </c>
      <c r="W697" t="s">
        <v>313</v>
      </c>
      <c r="X697" t="s">
        <v>314</v>
      </c>
      <c r="Y697" t="s">
        <v>1545</v>
      </c>
      <c r="Z697" t="s">
        <v>27</v>
      </c>
    </row>
    <row r="698" spans="1:26" x14ac:dyDescent="0.25">
      <c r="A698" t="s">
        <v>117</v>
      </c>
      <c r="B698" t="s">
        <v>1519</v>
      </c>
      <c r="C698" t="s">
        <v>45</v>
      </c>
      <c r="D698">
        <v>15</v>
      </c>
      <c r="E698" t="s">
        <v>366</v>
      </c>
      <c r="F698" t="s">
        <v>24</v>
      </c>
      <c r="G698" t="s">
        <v>308</v>
      </c>
      <c r="H698" t="s">
        <v>25</v>
      </c>
      <c r="I698" t="s">
        <v>33</v>
      </c>
      <c r="J698" t="s">
        <v>27</v>
      </c>
      <c r="K698">
        <v>16272833</v>
      </c>
      <c r="L698" t="s">
        <v>1520</v>
      </c>
      <c r="M698" t="s">
        <v>80</v>
      </c>
      <c r="N698" t="s">
        <v>392</v>
      </c>
      <c r="O698">
        <v>1</v>
      </c>
      <c r="P698" t="s">
        <v>1522</v>
      </c>
      <c r="Q698" t="s">
        <v>40</v>
      </c>
      <c r="R698" t="s">
        <v>29</v>
      </c>
      <c r="S698" t="s">
        <v>30</v>
      </c>
      <c r="T698" t="s">
        <v>31</v>
      </c>
      <c r="U698">
        <v>0</v>
      </c>
      <c r="V698" t="s">
        <v>40</v>
      </c>
      <c r="W698" t="s">
        <v>313</v>
      </c>
      <c r="X698" t="s">
        <v>314</v>
      </c>
      <c r="Y698" t="s">
        <v>1546</v>
      </c>
      <c r="Z698" t="s">
        <v>27</v>
      </c>
    </row>
    <row r="699" spans="1:26" x14ac:dyDescent="0.25">
      <c r="A699" t="s">
        <v>117</v>
      </c>
      <c r="B699" t="s">
        <v>1519</v>
      </c>
      <c r="C699" t="s">
        <v>45</v>
      </c>
      <c r="D699">
        <v>16</v>
      </c>
      <c r="E699" t="s">
        <v>370</v>
      </c>
      <c r="F699" t="s">
        <v>24</v>
      </c>
      <c r="G699" t="s">
        <v>308</v>
      </c>
      <c r="H699" t="s">
        <v>25</v>
      </c>
      <c r="I699" t="s">
        <v>26</v>
      </c>
      <c r="J699" t="s">
        <v>27</v>
      </c>
      <c r="K699">
        <v>17879322</v>
      </c>
      <c r="L699" t="s">
        <v>1493</v>
      </c>
      <c r="M699" t="s">
        <v>70</v>
      </c>
      <c r="N699" t="s">
        <v>392</v>
      </c>
      <c r="O699">
        <v>1</v>
      </c>
      <c r="P699" t="s">
        <v>1522</v>
      </c>
      <c r="Q699" t="s">
        <v>40</v>
      </c>
      <c r="R699" t="s">
        <v>29</v>
      </c>
      <c r="S699" t="s">
        <v>30</v>
      </c>
      <c r="T699" t="s">
        <v>31</v>
      </c>
      <c r="U699">
        <v>0</v>
      </c>
      <c r="V699" t="s">
        <v>40</v>
      </c>
      <c r="W699" t="s">
        <v>313</v>
      </c>
      <c r="X699" t="s">
        <v>314</v>
      </c>
      <c r="Y699" t="s">
        <v>1547</v>
      </c>
      <c r="Z699" t="s">
        <v>27</v>
      </c>
    </row>
    <row r="700" spans="1:26" x14ac:dyDescent="0.25">
      <c r="A700" t="s">
        <v>117</v>
      </c>
      <c r="B700" t="s">
        <v>1519</v>
      </c>
      <c r="C700" t="s">
        <v>45</v>
      </c>
      <c r="D700">
        <v>17</v>
      </c>
      <c r="E700" t="s">
        <v>375</v>
      </c>
      <c r="F700" t="s">
        <v>24</v>
      </c>
      <c r="G700" t="s">
        <v>308</v>
      </c>
      <c r="H700" t="s">
        <v>39</v>
      </c>
      <c r="I700" t="s">
        <v>27</v>
      </c>
      <c r="J700" t="s">
        <v>27</v>
      </c>
      <c r="K700">
        <v>950018</v>
      </c>
      <c r="L700" t="s">
        <v>1548</v>
      </c>
      <c r="M700" t="s">
        <v>82</v>
      </c>
      <c r="N700" t="s">
        <v>392</v>
      </c>
      <c r="O700">
        <v>1</v>
      </c>
      <c r="P700" t="s">
        <v>1522</v>
      </c>
      <c r="Q700" t="s">
        <v>40</v>
      </c>
      <c r="R700" t="s">
        <v>29</v>
      </c>
      <c r="S700" t="s">
        <v>30</v>
      </c>
      <c r="T700" t="s">
        <v>31</v>
      </c>
      <c r="U700" t="s">
        <v>40</v>
      </c>
      <c r="V700" t="s">
        <v>40</v>
      </c>
      <c r="W700" t="s">
        <v>313</v>
      </c>
      <c r="X700" t="s">
        <v>314</v>
      </c>
      <c r="Y700" t="s">
        <v>1549</v>
      </c>
      <c r="Z700" t="s">
        <v>1550</v>
      </c>
    </row>
    <row r="701" spans="1:26" x14ac:dyDescent="0.25">
      <c r="A701" t="s">
        <v>117</v>
      </c>
      <c r="B701" t="s">
        <v>1519</v>
      </c>
      <c r="C701" t="s">
        <v>45</v>
      </c>
      <c r="D701">
        <v>18</v>
      </c>
      <c r="E701" t="s">
        <v>378</v>
      </c>
      <c r="F701" t="s">
        <v>24</v>
      </c>
      <c r="G701" t="s">
        <v>308</v>
      </c>
      <c r="H701" t="s">
        <v>39</v>
      </c>
      <c r="I701" t="s">
        <v>27</v>
      </c>
      <c r="J701" t="s">
        <v>27</v>
      </c>
      <c r="K701">
        <v>2308373</v>
      </c>
      <c r="L701" t="s">
        <v>1551</v>
      </c>
      <c r="M701" t="s">
        <v>1552</v>
      </c>
      <c r="N701" t="s">
        <v>392</v>
      </c>
      <c r="O701">
        <v>1</v>
      </c>
      <c r="P701" t="s">
        <v>1522</v>
      </c>
      <c r="Q701" t="s">
        <v>40</v>
      </c>
      <c r="R701" t="s">
        <v>49</v>
      </c>
      <c r="S701" t="s">
        <v>30</v>
      </c>
      <c r="T701" t="s">
        <v>31</v>
      </c>
      <c r="U701" t="s">
        <v>40</v>
      </c>
      <c r="V701" t="s">
        <v>40</v>
      </c>
      <c r="W701" t="s">
        <v>313</v>
      </c>
      <c r="X701" t="s">
        <v>314</v>
      </c>
      <c r="Y701" t="s">
        <v>1553</v>
      </c>
      <c r="Z701" t="s">
        <v>1554</v>
      </c>
    </row>
    <row r="702" spans="1:26" x14ac:dyDescent="0.25">
      <c r="A702" t="s">
        <v>117</v>
      </c>
      <c r="B702" t="s">
        <v>1519</v>
      </c>
      <c r="C702" t="s">
        <v>45</v>
      </c>
      <c r="D702">
        <v>19</v>
      </c>
      <c r="E702" t="s">
        <v>381</v>
      </c>
      <c r="F702" t="s">
        <v>24</v>
      </c>
      <c r="G702" t="s">
        <v>308</v>
      </c>
      <c r="H702" t="s">
        <v>39</v>
      </c>
      <c r="I702" t="s">
        <v>27</v>
      </c>
      <c r="J702" t="s">
        <v>27</v>
      </c>
      <c r="K702" t="s">
        <v>43</v>
      </c>
      <c r="L702" t="s">
        <v>43</v>
      </c>
      <c r="M702" t="s">
        <v>43</v>
      </c>
      <c r="N702" t="s">
        <v>43</v>
      </c>
      <c r="O702">
        <v>1</v>
      </c>
      <c r="P702" t="s">
        <v>1522</v>
      </c>
      <c r="Q702" t="s">
        <v>43</v>
      </c>
      <c r="R702" t="s">
        <v>29</v>
      </c>
      <c r="S702" t="s">
        <v>30</v>
      </c>
      <c r="T702" t="s">
        <v>31</v>
      </c>
      <c r="U702" t="s">
        <v>40</v>
      </c>
      <c r="V702" t="s">
        <v>40</v>
      </c>
      <c r="W702" t="s">
        <v>436</v>
      </c>
      <c r="X702" t="s">
        <v>437</v>
      </c>
      <c r="Y702" t="s">
        <v>40</v>
      </c>
      <c r="Z702" t="s">
        <v>46</v>
      </c>
    </row>
    <row r="703" spans="1:26" x14ac:dyDescent="0.25">
      <c r="A703" t="s">
        <v>117</v>
      </c>
      <c r="B703" t="s">
        <v>1519</v>
      </c>
      <c r="C703" t="s">
        <v>45</v>
      </c>
      <c r="D703">
        <v>20</v>
      </c>
      <c r="E703" t="s">
        <v>383</v>
      </c>
      <c r="F703" t="s">
        <v>24</v>
      </c>
      <c r="G703" t="s">
        <v>308</v>
      </c>
      <c r="H703" t="s">
        <v>39</v>
      </c>
      <c r="I703" t="s">
        <v>27</v>
      </c>
      <c r="J703" t="s">
        <v>27</v>
      </c>
      <c r="K703">
        <v>2031711</v>
      </c>
      <c r="L703" t="s">
        <v>1519</v>
      </c>
      <c r="M703" t="s">
        <v>75</v>
      </c>
      <c r="N703" t="s">
        <v>392</v>
      </c>
      <c r="O703">
        <v>1</v>
      </c>
      <c r="P703" t="s">
        <v>1522</v>
      </c>
      <c r="Q703" t="s">
        <v>40</v>
      </c>
      <c r="R703" t="s">
        <v>29</v>
      </c>
      <c r="S703" t="s">
        <v>30</v>
      </c>
      <c r="T703" t="s">
        <v>31</v>
      </c>
      <c r="U703" t="s">
        <v>40</v>
      </c>
      <c r="V703" t="s">
        <v>40</v>
      </c>
      <c r="W703" t="s">
        <v>313</v>
      </c>
      <c r="X703" t="s">
        <v>314</v>
      </c>
      <c r="Y703" t="s">
        <v>1555</v>
      </c>
      <c r="Z703" t="s">
        <v>1556</v>
      </c>
    </row>
    <row r="704" spans="1:26" x14ac:dyDescent="0.25">
      <c r="A704" t="s">
        <v>117</v>
      </c>
      <c r="B704" t="s">
        <v>1519</v>
      </c>
      <c r="C704" t="s">
        <v>45</v>
      </c>
      <c r="D704">
        <v>21</v>
      </c>
      <c r="E704" t="s">
        <v>386</v>
      </c>
      <c r="F704" t="s">
        <v>24</v>
      </c>
      <c r="G704" t="s">
        <v>308</v>
      </c>
      <c r="H704" t="s">
        <v>39</v>
      </c>
      <c r="I704" t="s">
        <v>27</v>
      </c>
      <c r="J704" t="s">
        <v>27</v>
      </c>
      <c r="K704">
        <v>1536018</v>
      </c>
      <c r="L704" t="s">
        <v>1519</v>
      </c>
      <c r="M704" t="s">
        <v>75</v>
      </c>
      <c r="N704" t="s">
        <v>392</v>
      </c>
      <c r="O704">
        <v>1</v>
      </c>
      <c r="P704" t="s">
        <v>1522</v>
      </c>
      <c r="Q704" t="s">
        <v>40</v>
      </c>
      <c r="R704" t="s">
        <v>29</v>
      </c>
      <c r="S704" t="s">
        <v>30</v>
      </c>
      <c r="T704" t="s">
        <v>31</v>
      </c>
      <c r="U704" t="s">
        <v>40</v>
      </c>
      <c r="V704" t="s">
        <v>40</v>
      </c>
      <c r="W704" t="s">
        <v>313</v>
      </c>
      <c r="X704" t="s">
        <v>314</v>
      </c>
      <c r="Y704" t="s">
        <v>1557</v>
      </c>
      <c r="Z704" t="s">
        <v>1558</v>
      </c>
    </row>
    <row r="705" spans="1:26" x14ac:dyDescent="0.25">
      <c r="A705" t="s">
        <v>117</v>
      </c>
      <c r="B705" t="s">
        <v>1519</v>
      </c>
      <c r="C705" t="s">
        <v>45</v>
      </c>
      <c r="D705">
        <v>22</v>
      </c>
      <c r="E705" t="s">
        <v>389</v>
      </c>
      <c r="F705" t="s">
        <v>24</v>
      </c>
      <c r="G705" t="s">
        <v>308</v>
      </c>
      <c r="H705" t="s">
        <v>39</v>
      </c>
      <c r="I705" t="s">
        <v>27</v>
      </c>
      <c r="J705" t="s">
        <v>27</v>
      </c>
      <c r="K705">
        <v>2074992</v>
      </c>
      <c r="L705" t="s">
        <v>1548</v>
      </c>
      <c r="M705" t="s">
        <v>82</v>
      </c>
      <c r="N705" t="s">
        <v>392</v>
      </c>
      <c r="O705">
        <v>1</v>
      </c>
      <c r="P705" t="s">
        <v>1522</v>
      </c>
      <c r="Q705" t="s">
        <v>40</v>
      </c>
      <c r="R705" t="s">
        <v>29</v>
      </c>
      <c r="S705" t="s">
        <v>30</v>
      </c>
      <c r="T705" t="s">
        <v>31</v>
      </c>
      <c r="U705" t="s">
        <v>40</v>
      </c>
      <c r="V705" t="s">
        <v>40</v>
      </c>
      <c r="W705" t="s">
        <v>313</v>
      </c>
      <c r="X705" t="s">
        <v>314</v>
      </c>
      <c r="Y705" t="s">
        <v>1559</v>
      </c>
      <c r="Z705" t="s">
        <v>1560</v>
      </c>
    </row>
    <row r="706" spans="1:26" x14ac:dyDescent="0.25">
      <c r="A706" t="s">
        <v>118</v>
      </c>
      <c r="B706" t="s">
        <v>1561</v>
      </c>
      <c r="C706" t="s">
        <v>23</v>
      </c>
      <c r="D706">
        <v>1</v>
      </c>
      <c r="E706" t="s">
        <v>307</v>
      </c>
      <c r="F706" t="s">
        <v>24</v>
      </c>
      <c r="G706" t="s">
        <v>308</v>
      </c>
      <c r="H706" t="s">
        <v>39</v>
      </c>
      <c r="I706" t="s">
        <v>27</v>
      </c>
      <c r="J706" t="s">
        <v>27</v>
      </c>
      <c r="K706">
        <v>69677</v>
      </c>
      <c r="L706" t="s">
        <v>1562</v>
      </c>
      <c r="M706" t="s">
        <v>1563</v>
      </c>
      <c r="N706" t="s">
        <v>1564</v>
      </c>
      <c r="O706" t="s">
        <v>40</v>
      </c>
      <c r="P706" t="s">
        <v>1492</v>
      </c>
      <c r="Q706" t="s">
        <v>886</v>
      </c>
      <c r="R706" t="s">
        <v>49</v>
      </c>
      <c r="S706" t="s">
        <v>30</v>
      </c>
      <c r="T706" t="s">
        <v>31</v>
      </c>
      <c r="U706" t="s">
        <v>40</v>
      </c>
      <c r="V706" t="s">
        <v>40</v>
      </c>
      <c r="W706" t="s">
        <v>313</v>
      </c>
      <c r="X706" t="s">
        <v>314</v>
      </c>
      <c r="Y706" t="s">
        <v>1565</v>
      </c>
      <c r="Z706" t="s">
        <v>27</v>
      </c>
    </row>
    <row r="707" spans="1:26" x14ac:dyDescent="0.25">
      <c r="A707" t="s">
        <v>118</v>
      </c>
      <c r="B707" t="s">
        <v>1561</v>
      </c>
      <c r="C707" t="s">
        <v>23</v>
      </c>
      <c r="D707">
        <v>2</v>
      </c>
      <c r="E707" t="s">
        <v>315</v>
      </c>
      <c r="F707" t="s">
        <v>24</v>
      </c>
      <c r="G707" t="s">
        <v>308</v>
      </c>
      <c r="H707" t="s">
        <v>39</v>
      </c>
      <c r="I707" t="s">
        <v>27</v>
      </c>
      <c r="J707" t="s">
        <v>27</v>
      </c>
      <c r="K707">
        <v>68765</v>
      </c>
      <c r="L707" t="s">
        <v>1566</v>
      </c>
      <c r="M707" t="s">
        <v>293</v>
      </c>
      <c r="N707" t="s">
        <v>1567</v>
      </c>
      <c r="O707" t="s">
        <v>40</v>
      </c>
      <c r="P707" t="s">
        <v>1492</v>
      </c>
      <c r="Q707" t="s">
        <v>517</v>
      </c>
      <c r="R707" t="s">
        <v>29</v>
      </c>
      <c r="S707" t="s">
        <v>30</v>
      </c>
      <c r="T707" t="s">
        <v>31</v>
      </c>
      <c r="U707" t="s">
        <v>40</v>
      </c>
      <c r="V707" t="s">
        <v>40</v>
      </c>
      <c r="W707" t="s">
        <v>313</v>
      </c>
      <c r="X707" t="s">
        <v>314</v>
      </c>
      <c r="Y707" t="s">
        <v>32</v>
      </c>
      <c r="Z707" t="s">
        <v>27</v>
      </c>
    </row>
    <row r="708" spans="1:26" x14ac:dyDescent="0.25">
      <c r="A708" t="s">
        <v>118</v>
      </c>
      <c r="B708" t="s">
        <v>1561</v>
      </c>
      <c r="C708" t="s">
        <v>23</v>
      </c>
      <c r="D708">
        <v>3</v>
      </c>
      <c r="E708" t="s">
        <v>319</v>
      </c>
      <c r="F708" t="s">
        <v>24</v>
      </c>
      <c r="G708" t="s">
        <v>308</v>
      </c>
      <c r="H708" t="s">
        <v>39</v>
      </c>
      <c r="I708" t="s">
        <v>27</v>
      </c>
      <c r="J708" t="s">
        <v>27</v>
      </c>
      <c r="K708">
        <v>150023</v>
      </c>
      <c r="L708" t="s">
        <v>1568</v>
      </c>
      <c r="M708" t="s">
        <v>107</v>
      </c>
      <c r="N708" t="s">
        <v>1569</v>
      </c>
      <c r="O708" t="s">
        <v>40</v>
      </c>
      <c r="P708" t="s">
        <v>1492</v>
      </c>
      <c r="Q708" t="s">
        <v>1510</v>
      </c>
      <c r="R708" t="s">
        <v>29</v>
      </c>
      <c r="S708" t="s">
        <v>30</v>
      </c>
      <c r="T708" t="s">
        <v>31</v>
      </c>
      <c r="U708" t="s">
        <v>40</v>
      </c>
      <c r="V708" t="s">
        <v>40</v>
      </c>
      <c r="W708" t="s">
        <v>313</v>
      </c>
      <c r="X708" t="s">
        <v>314</v>
      </c>
      <c r="Y708" t="s">
        <v>32</v>
      </c>
      <c r="Z708" t="s">
        <v>27</v>
      </c>
    </row>
    <row r="709" spans="1:26" x14ac:dyDescent="0.25">
      <c r="A709" t="s">
        <v>118</v>
      </c>
      <c r="B709" t="s">
        <v>1561</v>
      </c>
      <c r="C709" t="s">
        <v>23</v>
      </c>
      <c r="D709">
        <v>4</v>
      </c>
      <c r="E709" t="s">
        <v>322</v>
      </c>
      <c r="F709" t="s">
        <v>24</v>
      </c>
      <c r="G709" t="s">
        <v>308</v>
      </c>
      <c r="H709" t="s">
        <v>39</v>
      </c>
      <c r="I709" t="s">
        <v>27</v>
      </c>
      <c r="J709" t="s">
        <v>27</v>
      </c>
      <c r="K709">
        <v>67024</v>
      </c>
      <c r="L709" t="s">
        <v>1570</v>
      </c>
      <c r="M709" t="s">
        <v>288</v>
      </c>
      <c r="N709" t="s">
        <v>1571</v>
      </c>
      <c r="O709" t="s">
        <v>40</v>
      </c>
      <c r="P709" t="s">
        <v>1492</v>
      </c>
      <c r="Q709" t="s">
        <v>555</v>
      </c>
      <c r="R709" t="s">
        <v>29</v>
      </c>
      <c r="S709" t="s">
        <v>30</v>
      </c>
      <c r="T709" t="s">
        <v>31</v>
      </c>
      <c r="U709" t="s">
        <v>40</v>
      </c>
      <c r="V709" t="s">
        <v>40</v>
      </c>
      <c r="W709" t="s">
        <v>313</v>
      </c>
      <c r="X709" t="s">
        <v>314</v>
      </c>
      <c r="Y709" t="s">
        <v>32</v>
      </c>
      <c r="Z709" t="s">
        <v>27</v>
      </c>
    </row>
    <row r="710" spans="1:26" x14ac:dyDescent="0.25">
      <c r="A710" t="s">
        <v>118</v>
      </c>
      <c r="B710" t="s">
        <v>1561</v>
      </c>
      <c r="C710" t="s">
        <v>23</v>
      </c>
      <c r="D710">
        <v>5</v>
      </c>
      <c r="E710" t="s">
        <v>325</v>
      </c>
      <c r="F710" t="s">
        <v>24</v>
      </c>
      <c r="G710" t="s">
        <v>308</v>
      </c>
      <c r="H710" t="s">
        <v>39</v>
      </c>
      <c r="I710" t="s">
        <v>27</v>
      </c>
      <c r="J710" t="s">
        <v>27</v>
      </c>
      <c r="K710">
        <v>68155</v>
      </c>
      <c r="L710" t="s">
        <v>1572</v>
      </c>
      <c r="M710" t="s">
        <v>1573</v>
      </c>
      <c r="N710" t="s">
        <v>1574</v>
      </c>
      <c r="O710" t="s">
        <v>40</v>
      </c>
      <c r="P710" t="s">
        <v>1492</v>
      </c>
      <c r="Q710" t="s">
        <v>555</v>
      </c>
      <c r="R710" t="s">
        <v>29</v>
      </c>
      <c r="S710" t="s">
        <v>30</v>
      </c>
      <c r="T710" t="s">
        <v>31</v>
      </c>
      <c r="U710" t="s">
        <v>40</v>
      </c>
      <c r="V710" t="s">
        <v>40</v>
      </c>
      <c r="W710" t="s">
        <v>313</v>
      </c>
      <c r="X710" t="s">
        <v>314</v>
      </c>
      <c r="Y710" t="s">
        <v>32</v>
      </c>
      <c r="Z710" t="s">
        <v>27</v>
      </c>
    </row>
    <row r="711" spans="1:26" x14ac:dyDescent="0.25">
      <c r="A711" t="s">
        <v>118</v>
      </c>
      <c r="B711" t="s">
        <v>1561</v>
      </c>
      <c r="C711" t="s">
        <v>23</v>
      </c>
      <c r="D711">
        <v>6</v>
      </c>
      <c r="E711" t="s">
        <v>327</v>
      </c>
      <c r="F711" t="s">
        <v>24</v>
      </c>
      <c r="G711" t="s">
        <v>308</v>
      </c>
      <c r="H711" t="s">
        <v>39</v>
      </c>
      <c r="I711" t="s">
        <v>27</v>
      </c>
      <c r="J711" t="s">
        <v>27</v>
      </c>
      <c r="K711">
        <v>58821</v>
      </c>
      <c r="L711" t="s">
        <v>1575</v>
      </c>
      <c r="M711" t="s">
        <v>275</v>
      </c>
      <c r="N711" t="s">
        <v>1576</v>
      </c>
      <c r="O711" t="s">
        <v>40</v>
      </c>
      <c r="P711" t="s">
        <v>1492</v>
      </c>
      <c r="Q711" t="s">
        <v>851</v>
      </c>
      <c r="R711" t="s">
        <v>49</v>
      </c>
      <c r="S711" t="s">
        <v>30</v>
      </c>
      <c r="T711" t="s">
        <v>31</v>
      </c>
      <c r="U711" t="s">
        <v>40</v>
      </c>
      <c r="V711" t="s">
        <v>40</v>
      </c>
      <c r="W711" t="s">
        <v>313</v>
      </c>
      <c r="X711" t="s">
        <v>314</v>
      </c>
      <c r="Y711" t="s">
        <v>1577</v>
      </c>
      <c r="Z711" t="s">
        <v>27</v>
      </c>
    </row>
    <row r="712" spans="1:26" x14ac:dyDescent="0.25">
      <c r="A712" t="s">
        <v>118</v>
      </c>
      <c r="B712" t="s">
        <v>1561</v>
      </c>
      <c r="C712" t="s">
        <v>23</v>
      </c>
      <c r="D712">
        <v>7</v>
      </c>
      <c r="E712" t="s">
        <v>330</v>
      </c>
      <c r="F712" t="s">
        <v>24</v>
      </c>
      <c r="G712" t="s">
        <v>308</v>
      </c>
      <c r="H712" t="s">
        <v>39</v>
      </c>
      <c r="I712" t="s">
        <v>27</v>
      </c>
      <c r="J712" t="s">
        <v>27</v>
      </c>
      <c r="K712">
        <v>67975</v>
      </c>
      <c r="L712" t="s">
        <v>1578</v>
      </c>
      <c r="M712" t="s">
        <v>286</v>
      </c>
      <c r="N712" t="s">
        <v>1579</v>
      </c>
      <c r="O712" t="s">
        <v>40</v>
      </c>
      <c r="P712" t="s">
        <v>1492</v>
      </c>
      <c r="Q712" t="s">
        <v>876</v>
      </c>
      <c r="R712" t="s">
        <v>29</v>
      </c>
      <c r="S712" t="s">
        <v>30</v>
      </c>
      <c r="T712" t="s">
        <v>31</v>
      </c>
      <c r="U712" t="s">
        <v>40</v>
      </c>
      <c r="V712" t="s">
        <v>40</v>
      </c>
      <c r="W712" t="s">
        <v>313</v>
      </c>
      <c r="X712" t="s">
        <v>314</v>
      </c>
      <c r="Y712" t="s">
        <v>32</v>
      </c>
      <c r="Z712" t="s">
        <v>27</v>
      </c>
    </row>
    <row r="713" spans="1:26" x14ac:dyDescent="0.25">
      <c r="A713" t="s">
        <v>118</v>
      </c>
      <c r="B713" t="s">
        <v>1561</v>
      </c>
      <c r="C713" t="s">
        <v>23</v>
      </c>
      <c r="D713">
        <v>8</v>
      </c>
      <c r="E713" t="s">
        <v>333</v>
      </c>
      <c r="F713" t="s">
        <v>24</v>
      </c>
      <c r="G713" t="s">
        <v>308</v>
      </c>
      <c r="H713" t="s">
        <v>39</v>
      </c>
      <c r="I713" t="s">
        <v>27</v>
      </c>
      <c r="J713" t="s">
        <v>27</v>
      </c>
      <c r="K713">
        <v>74516</v>
      </c>
      <c r="L713" t="s">
        <v>1580</v>
      </c>
      <c r="M713" t="s">
        <v>295</v>
      </c>
      <c r="N713" t="s">
        <v>1581</v>
      </c>
      <c r="O713" t="s">
        <v>40</v>
      </c>
      <c r="P713" t="s">
        <v>1492</v>
      </c>
      <c r="Q713" t="s">
        <v>851</v>
      </c>
      <c r="R713" t="s">
        <v>29</v>
      </c>
      <c r="S713" t="s">
        <v>30</v>
      </c>
      <c r="T713" t="s">
        <v>31</v>
      </c>
      <c r="U713" t="s">
        <v>40</v>
      </c>
      <c r="V713" t="s">
        <v>40</v>
      </c>
      <c r="W713" t="s">
        <v>313</v>
      </c>
      <c r="X713" t="s">
        <v>314</v>
      </c>
      <c r="Y713" t="s">
        <v>32</v>
      </c>
      <c r="Z713" t="s">
        <v>27</v>
      </c>
    </row>
    <row r="714" spans="1:26" x14ac:dyDescent="0.25">
      <c r="A714" t="s">
        <v>118</v>
      </c>
      <c r="B714" t="s">
        <v>1561</v>
      </c>
      <c r="C714" t="s">
        <v>23</v>
      </c>
      <c r="D714">
        <v>9</v>
      </c>
      <c r="E714" t="s">
        <v>335</v>
      </c>
      <c r="F714" t="s">
        <v>24</v>
      </c>
      <c r="G714" t="s">
        <v>308</v>
      </c>
      <c r="H714" t="s">
        <v>39</v>
      </c>
      <c r="I714" t="s">
        <v>27</v>
      </c>
      <c r="J714" t="s">
        <v>27</v>
      </c>
      <c r="K714">
        <v>49798</v>
      </c>
      <c r="L714" t="s">
        <v>1578</v>
      </c>
      <c r="M714" t="s">
        <v>286</v>
      </c>
      <c r="N714" t="s">
        <v>1582</v>
      </c>
      <c r="O714" t="s">
        <v>40</v>
      </c>
      <c r="P714" t="s">
        <v>1492</v>
      </c>
      <c r="Q714" t="s">
        <v>318</v>
      </c>
      <c r="R714" t="s">
        <v>29</v>
      </c>
      <c r="S714" t="s">
        <v>30</v>
      </c>
      <c r="T714" t="s">
        <v>31</v>
      </c>
      <c r="U714" t="s">
        <v>40</v>
      </c>
      <c r="V714" t="s">
        <v>40</v>
      </c>
      <c r="W714" t="s">
        <v>313</v>
      </c>
      <c r="X714" t="s">
        <v>314</v>
      </c>
      <c r="Y714" t="s">
        <v>32</v>
      </c>
      <c r="Z714" t="s">
        <v>27</v>
      </c>
    </row>
    <row r="715" spans="1:26" x14ac:dyDescent="0.25">
      <c r="A715" t="s">
        <v>118</v>
      </c>
      <c r="B715" t="s">
        <v>1561</v>
      </c>
      <c r="C715" t="s">
        <v>23</v>
      </c>
      <c r="D715">
        <v>10</v>
      </c>
      <c r="E715" t="s">
        <v>337</v>
      </c>
      <c r="F715" t="s">
        <v>24</v>
      </c>
      <c r="G715" t="s">
        <v>308</v>
      </c>
      <c r="H715" t="s">
        <v>338</v>
      </c>
      <c r="I715" t="s">
        <v>339</v>
      </c>
      <c r="J715" t="s">
        <v>27</v>
      </c>
      <c r="K715">
        <v>7602504</v>
      </c>
      <c r="L715" t="s">
        <v>1583</v>
      </c>
      <c r="M715" t="s">
        <v>78</v>
      </c>
      <c r="N715" t="s">
        <v>1584</v>
      </c>
      <c r="O715" t="s">
        <v>1585</v>
      </c>
      <c r="P715" t="s">
        <v>1492</v>
      </c>
      <c r="Q715" t="s">
        <v>1586</v>
      </c>
      <c r="R715" t="s">
        <v>29</v>
      </c>
      <c r="S715" t="s">
        <v>30</v>
      </c>
      <c r="T715" t="s">
        <v>31</v>
      </c>
      <c r="U715" t="s">
        <v>1587</v>
      </c>
      <c r="V715" t="s">
        <v>40</v>
      </c>
      <c r="W715" t="s">
        <v>313</v>
      </c>
      <c r="X715" t="s">
        <v>314</v>
      </c>
      <c r="Y715" t="s">
        <v>1588</v>
      </c>
      <c r="Z715" t="s">
        <v>27</v>
      </c>
    </row>
    <row r="716" spans="1:26" x14ac:dyDescent="0.25">
      <c r="A716" t="s">
        <v>118</v>
      </c>
      <c r="B716" t="s">
        <v>1561</v>
      </c>
      <c r="C716" t="s">
        <v>23</v>
      </c>
      <c r="D716">
        <v>11</v>
      </c>
      <c r="E716" t="s">
        <v>344</v>
      </c>
      <c r="F716" t="s">
        <v>24</v>
      </c>
      <c r="G716" t="s">
        <v>308</v>
      </c>
      <c r="H716" t="s">
        <v>25</v>
      </c>
      <c r="I716" t="s">
        <v>38</v>
      </c>
      <c r="J716" t="s">
        <v>27</v>
      </c>
      <c r="K716">
        <v>28751634</v>
      </c>
      <c r="L716" t="s">
        <v>1589</v>
      </c>
      <c r="M716" t="s">
        <v>79</v>
      </c>
      <c r="N716" t="s">
        <v>1590</v>
      </c>
      <c r="O716" t="s">
        <v>1591</v>
      </c>
      <c r="P716" t="s">
        <v>1492</v>
      </c>
      <c r="Q716" t="s">
        <v>1592</v>
      </c>
      <c r="R716" t="s">
        <v>29</v>
      </c>
      <c r="S716" t="s">
        <v>30</v>
      </c>
      <c r="T716" t="s">
        <v>31</v>
      </c>
      <c r="U716" t="s">
        <v>877</v>
      </c>
      <c r="V716" t="s">
        <v>40</v>
      </c>
      <c r="W716" t="s">
        <v>313</v>
      </c>
      <c r="X716" t="s">
        <v>314</v>
      </c>
      <c r="Y716" t="s">
        <v>1593</v>
      </c>
      <c r="Z716" t="s">
        <v>27</v>
      </c>
    </row>
    <row r="717" spans="1:26" x14ac:dyDescent="0.25">
      <c r="A717" t="s">
        <v>118</v>
      </c>
      <c r="B717" t="s">
        <v>1561</v>
      </c>
      <c r="C717" t="s">
        <v>23</v>
      </c>
      <c r="D717">
        <v>12</v>
      </c>
      <c r="E717" t="s">
        <v>351</v>
      </c>
      <c r="F717" t="s">
        <v>24</v>
      </c>
      <c r="G717" t="s">
        <v>308</v>
      </c>
      <c r="H717" t="s">
        <v>25</v>
      </c>
      <c r="I717" t="s">
        <v>37</v>
      </c>
      <c r="J717" t="s">
        <v>27</v>
      </c>
      <c r="K717">
        <v>16782950</v>
      </c>
      <c r="L717" t="s">
        <v>1594</v>
      </c>
      <c r="M717" t="s">
        <v>70</v>
      </c>
      <c r="N717" t="s">
        <v>1595</v>
      </c>
      <c r="O717">
        <v>1239</v>
      </c>
      <c r="P717" t="s">
        <v>1492</v>
      </c>
      <c r="Q717" t="s">
        <v>1596</v>
      </c>
      <c r="R717" t="s">
        <v>29</v>
      </c>
      <c r="S717" t="s">
        <v>30</v>
      </c>
      <c r="T717" t="s">
        <v>31</v>
      </c>
      <c r="U717" t="s">
        <v>1597</v>
      </c>
      <c r="V717" t="s">
        <v>40</v>
      </c>
      <c r="W717" t="s">
        <v>313</v>
      </c>
      <c r="X717" t="s">
        <v>314</v>
      </c>
      <c r="Y717" t="s">
        <v>1598</v>
      </c>
      <c r="Z717" t="s">
        <v>27</v>
      </c>
    </row>
    <row r="718" spans="1:26" x14ac:dyDescent="0.25">
      <c r="A718" t="s">
        <v>118</v>
      </c>
      <c r="B718" t="s">
        <v>1561</v>
      </c>
      <c r="C718" t="s">
        <v>23</v>
      </c>
      <c r="D718">
        <v>13</v>
      </c>
      <c r="E718" t="s">
        <v>357</v>
      </c>
      <c r="F718" t="s">
        <v>24</v>
      </c>
      <c r="G718" t="s">
        <v>308</v>
      </c>
      <c r="H718" t="s">
        <v>25</v>
      </c>
      <c r="I718" t="s">
        <v>35</v>
      </c>
      <c r="J718" t="s">
        <v>27</v>
      </c>
      <c r="K718">
        <v>9405294</v>
      </c>
      <c r="L718" t="s">
        <v>1561</v>
      </c>
      <c r="M718" t="s">
        <v>75</v>
      </c>
      <c r="N718" t="s">
        <v>1599</v>
      </c>
      <c r="O718" t="s">
        <v>1585</v>
      </c>
      <c r="P718" t="s">
        <v>1492</v>
      </c>
      <c r="Q718" t="s">
        <v>798</v>
      </c>
      <c r="R718" t="s">
        <v>29</v>
      </c>
      <c r="S718" t="s">
        <v>30</v>
      </c>
      <c r="T718" t="s">
        <v>31</v>
      </c>
      <c r="U718" t="s">
        <v>1600</v>
      </c>
      <c r="V718" t="s">
        <v>40</v>
      </c>
      <c r="W718" t="s">
        <v>313</v>
      </c>
      <c r="X718" t="s">
        <v>314</v>
      </c>
      <c r="Y718" t="s">
        <v>1601</v>
      </c>
      <c r="Z718" t="s">
        <v>27</v>
      </c>
    </row>
    <row r="719" spans="1:26" x14ac:dyDescent="0.25">
      <c r="A719" t="s">
        <v>118</v>
      </c>
      <c r="B719" t="s">
        <v>1561</v>
      </c>
      <c r="C719" t="s">
        <v>23</v>
      </c>
      <c r="D719">
        <v>14</v>
      </c>
      <c r="E719" t="s">
        <v>362</v>
      </c>
      <c r="F719" t="s">
        <v>24</v>
      </c>
      <c r="G719" t="s">
        <v>308</v>
      </c>
      <c r="H719" t="s">
        <v>25</v>
      </c>
      <c r="I719" t="s">
        <v>34</v>
      </c>
      <c r="J719" t="s">
        <v>27</v>
      </c>
      <c r="K719">
        <v>5062166</v>
      </c>
      <c r="L719" t="s">
        <v>1602</v>
      </c>
      <c r="M719" t="s">
        <v>82</v>
      </c>
      <c r="N719" t="s">
        <v>1603</v>
      </c>
      <c r="O719">
        <v>310</v>
      </c>
      <c r="P719" t="s">
        <v>1492</v>
      </c>
      <c r="Q719" t="s">
        <v>1604</v>
      </c>
      <c r="R719" t="s">
        <v>29</v>
      </c>
      <c r="S719" t="s">
        <v>30</v>
      </c>
      <c r="T719" t="s">
        <v>31</v>
      </c>
      <c r="U719" t="s">
        <v>1605</v>
      </c>
      <c r="V719" t="s">
        <v>40</v>
      </c>
      <c r="W719" t="s">
        <v>313</v>
      </c>
      <c r="X719" t="s">
        <v>314</v>
      </c>
      <c r="Y719" t="s">
        <v>1606</v>
      </c>
      <c r="Z719" t="s">
        <v>27</v>
      </c>
    </row>
    <row r="720" spans="1:26" x14ac:dyDescent="0.25">
      <c r="A720" t="s">
        <v>118</v>
      </c>
      <c r="B720" t="s">
        <v>1561</v>
      </c>
      <c r="C720" t="s">
        <v>23</v>
      </c>
      <c r="D720">
        <v>15</v>
      </c>
      <c r="E720" t="s">
        <v>366</v>
      </c>
      <c r="F720" t="s">
        <v>24</v>
      </c>
      <c r="G720" t="s">
        <v>308</v>
      </c>
      <c r="H720" t="s">
        <v>25</v>
      </c>
      <c r="I720" t="s">
        <v>33</v>
      </c>
      <c r="J720" t="s">
        <v>27</v>
      </c>
      <c r="K720">
        <v>2466502</v>
      </c>
      <c r="L720" t="s">
        <v>1594</v>
      </c>
      <c r="M720" t="s">
        <v>70</v>
      </c>
      <c r="N720" t="s">
        <v>1607</v>
      </c>
      <c r="O720">
        <v>155</v>
      </c>
      <c r="P720" t="s">
        <v>1492</v>
      </c>
      <c r="Q720" t="s">
        <v>1608</v>
      </c>
      <c r="R720" t="s">
        <v>29</v>
      </c>
      <c r="S720" t="s">
        <v>30</v>
      </c>
      <c r="T720" t="s">
        <v>31</v>
      </c>
      <c r="U720" t="s">
        <v>626</v>
      </c>
      <c r="V720" t="s">
        <v>40</v>
      </c>
      <c r="W720" t="s">
        <v>313</v>
      </c>
      <c r="X720" t="s">
        <v>314</v>
      </c>
      <c r="Y720" t="s">
        <v>1609</v>
      </c>
      <c r="Z720" t="s">
        <v>27</v>
      </c>
    </row>
    <row r="721" spans="1:26" x14ac:dyDescent="0.25">
      <c r="A721" t="s">
        <v>118</v>
      </c>
      <c r="B721" t="s">
        <v>1561</v>
      </c>
      <c r="C721" t="s">
        <v>23</v>
      </c>
      <c r="D721">
        <v>16</v>
      </c>
      <c r="E721" t="s">
        <v>370</v>
      </c>
      <c r="F721" t="s">
        <v>24</v>
      </c>
      <c r="G721" t="s">
        <v>308</v>
      </c>
      <c r="H721" t="s">
        <v>25</v>
      </c>
      <c r="I721" t="s">
        <v>26</v>
      </c>
      <c r="J721" t="s">
        <v>27</v>
      </c>
      <c r="K721">
        <v>969630</v>
      </c>
      <c r="L721" t="s">
        <v>1602</v>
      </c>
      <c r="M721" t="s">
        <v>82</v>
      </c>
      <c r="N721" t="s">
        <v>1610</v>
      </c>
      <c r="O721" t="s">
        <v>1037</v>
      </c>
      <c r="P721" t="s">
        <v>1492</v>
      </c>
      <c r="Q721" t="s">
        <v>711</v>
      </c>
      <c r="R721" t="s">
        <v>29</v>
      </c>
      <c r="S721" t="s">
        <v>30</v>
      </c>
      <c r="T721" t="s">
        <v>31</v>
      </c>
      <c r="U721" t="s">
        <v>1611</v>
      </c>
      <c r="V721" t="s">
        <v>40</v>
      </c>
      <c r="W721" t="s">
        <v>313</v>
      </c>
      <c r="X721" t="s">
        <v>314</v>
      </c>
      <c r="Y721" t="s">
        <v>1612</v>
      </c>
      <c r="Z721" t="s">
        <v>27</v>
      </c>
    </row>
    <row r="722" spans="1:26" x14ac:dyDescent="0.25">
      <c r="A722" t="s">
        <v>118</v>
      </c>
      <c r="B722" t="s">
        <v>1561</v>
      </c>
      <c r="C722" t="s">
        <v>23</v>
      </c>
      <c r="D722">
        <v>17</v>
      </c>
      <c r="E722" t="s">
        <v>375</v>
      </c>
      <c r="F722" t="s">
        <v>24</v>
      </c>
      <c r="G722" t="s">
        <v>308</v>
      </c>
      <c r="H722" t="s">
        <v>39</v>
      </c>
      <c r="I722" t="s">
        <v>27</v>
      </c>
      <c r="J722" t="s">
        <v>27</v>
      </c>
      <c r="K722">
        <v>68478</v>
      </c>
      <c r="L722" t="s">
        <v>1613</v>
      </c>
      <c r="M722" t="s">
        <v>58</v>
      </c>
      <c r="N722" t="s">
        <v>1614</v>
      </c>
      <c r="O722" t="s">
        <v>40</v>
      </c>
      <c r="P722" t="s">
        <v>1492</v>
      </c>
      <c r="Q722" t="s">
        <v>552</v>
      </c>
      <c r="R722" t="s">
        <v>29</v>
      </c>
      <c r="S722" t="s">
        <v>30</v>
      </c>
      <c r="T722" t="s">
        <v>31</v>
      </c>
      <c r="U722" t="s">
        <v>40</v>
      </c>
      <c r="V722" t="s">
        <v>40</v>
      </c>
      <c r="W722" t="s">
        <v>313</v>
      </c>
      <c r="X722" t="s">
        <v>314</v>
      </c>
      <c r="Y722" t="s">
        <v>32</v>
      </c>
      <c r="Z722" t="s">
        <v>27</v>
      </c>
    </row>
    <row r="723" spans="1:26" x14ac:dyDescent="0.25">
      <c r="A723" t="s">
        <v>118</v>
      </c>
      <c r="B723" t="s">
        <v>1561</v>
      </c>
      <c r="C723" t="s">
        <v>23</v>
      </c>
      <c r="D723">
        <v>18</v>
      </c>
      <c r="E723" t="s">
        <v>378</v>
      </c>
      <c r="F723" t="s">
        <v>24</v>
      </c>
      <c r="G723" t="s">
        <v>308</v>
      </c>
      <c r="H723" t="s">
        <v>39</v>
      </c>
      <c r="I723" t="s">
        <v>27</v>
      </c>
      <c r="J723" t="s">
        <v>27</v>
      </c>
      <c r="K723">
        <v>73417</v>
      </c>
      <c r="L723" t="s">
        <v>1615</v>
      </c>
      <c r="M723" t="s">
        <v>113</v>
      </c>
      <c r="N723" t="s">
        <v>1616</v>
      </c>
      <c r="O723" t="s">
        <v>40</v>
      </c>
      <c r="P723" t="s">
        <v>1492</v>
      </c>
      <c r="Q723" t="s">
        <v>552</v>
      </c>
      <c r="R723" t="s">
        <v>29</v>
      </c>
      <c r="S723" t="s">
        <v>30</v>
      </c>
      <c r="T723" t="s">
        <v>31</v>
      </c>
      <c r="U723" t="s">
        <v>40</v>
      </c>
      <c r="V723" t="s">
        <v>40</v>
      </c>
      <c r="W723" t="s">
        <v>313</v>
      </c>
      <c r="X723" t="s">
        <v>314</v>
      </c>
      <c r="Y723" t="s">
        <v>32</v>
      </c>
      <c r="Z723" t="s">
        <v>27</v>
      </c>
    </row>
    <row r="724" spans="1:26" x14ac:dyDescent="0.25">
      <c r="A724" t="s">
        <v>118</v>
      </c>
      <c r="B724" t="s">
        <v>1561</v>
      </c>
      <c r="C724" t="s">
        <v>23</v>
      </c>
      <c r="D724">
        <v>19</v>
      </c>
      <c r="E724" t="s">
        <v>381</v>
      </c>
      <c r="F724" t="s">
        <v>24</v>
      </c>
      <c r="G724" t="s">
        <v>308</v>
      </c>
      <c r="H724" t="s">
        <v>39</v>
      </c>
      <c r="I724" t="s">
        <v>27</v>
      </c>
      <c r="J724" t="s">
        <v>27</v>
      </c>
      <c r="K724">
        <v>76432</v>
      </c>
      <c r="L724" t="s">
        <v>1570</v>
      </c>
      <c r="M724" t="s">
        <v>288</v>
      </c>
      <c r="N724" t="s">
        <v>1617</v>
      </c>
      <c r="O724" t="s">
        <v>40</v>
      </c>
      <c r="P724" t="s">
        <v>1492</v>
      </c>
      <c r="Q724" t="s">
        <v>517</v>
      </c>
      <c r="R724" t="s">
        <v>49</v>
      </c>
      <c r="S724" t="s">
        <v>30</v>
      </c>
      <c r="T724" t="s">
        <v>31</v>
      </c>
      <c r="U724" t="s">
        <v>40</v>
      </c>
      <c r="V724" t="s">
        <v>40</v>
      </c>
      <c r="W724" t="s">
        <v>313</v>
      </c>
      <c r="X724" t="s">
        <v>314</v>
      </c>
      <c r="Y724" t="s">
        <v>1618</v>
      </c>
      <c r="Z724" t="s">
        <v>27</v>
      </c>
    </row>
    <row r="725" spans="1:26" x14ac:dyDescent="0.25">
      <c r="A725" t="s">
        <v>118</v>
      </c>
      <c r="B725" t="s">
        <v>1561</v>
      </c>
      <c r="C725" t="s">
        <v>23</v>
      </c>
      <c r="D725">
        <v>20</v>
      </c>
      <c r="E725" t="s">
        <v>383</v>
      </c>
      <c r="F725" t="s">
        <v>24</v>
      </c>
      <c r="G725" t="s">
        <v>308</v>
      </c>
      <c r="H725" t="s">
        <v>39</v>
      </c>
      <c r="I725" t="s">
        <v>27</v>
      </c>
      <c r="J725" t="s">
        <v>27</v>
      </c>
      <c r="K725">
        <v>105197</v>
      </c>
      <c r="L725" t="s">
        <v>1594</v>
      </c>
      <c r="M725" t="s">
        <v>70</v>
      </c>
      <c r="N725" t="s">
        <v>1619</v>
      </c>
      <c r="O725" t="s">
        <v>40</v>
      </c>
      <c r="P725" t="s">
        <v>1492</v>
      </c>
      <c r="Q725" t="s">
        <v>555</v>
      </c>
      <c r="R725" t="s">
        <v>29</v>
      </c>
      <c r="S725" t="s">
        <v>30</v>
      </c>
      <c r="T725" t="s">
        <v>31</v>
      </c>
      <c r="U725" t="s">
        <v>40</v>
      </c>
      <c r="V725" t="s">
        <v>40</v>
      </c>
      <c r="W725" t="s">
        <v>313</v>
      </c>
      <c r="X725" t="s">
        <v>314</v>
      </c>
      <c r="Y725" t="s">
        <v>1620</v>
      </c>
      <c r="Z725" t="s">
        <v>27</v>
      </c>
    </row>
    <row r="726" spans="1:26" x14ac:dyDescent="0.25">
      <c r="A726" t="s">
        <v>118</v>
      </c>
      <c r="B726" t="s">
        <v>1561</v>
      </c>
      <c r="C726" t="s">
        <v>23</v>
      </c>
      <c r="D726">
        <v>21</v>
      </c>
      <c r="E726" t="s">
        <v>386</v>
      </c>
      <c r="F726" t="s">
        <v>24</v>
      </c>
      <c r="G726" t="s">
        <v>308</v>
      </c>
      <c r="H726" t="s">
        <v>39</v>
      </c>
      <c r="I726" t="s">
        <v>27</v>
      </c>
      <c r="J726" t="s">
        <v>27</v>
      </c>
      <c r="K726">
        <v>68438</v>
      </c>
      <c r="L726" t="s">
        <v>1621</v>
      </c>
      <c r="M726" t="s">
        <v>283</v>
      </c>
      <c r="N726" t="s">
        <v>1622</v>
      </c>
      <c r="O726" t="s">
        <v>40</v>
      </c>
      <c r="P726" t="s">
        <v>1492</v>
      </c>
      <c r="Q726" t="s">
        <v>876</v>
      </c>
      <c r="R726" t="s">
        <v>29</v>
      </c>
      <c r="S726" t="s">
        <v>30</v>
      </c>
      <c r="T726" t="s">
        <v>31</v>
      </c>
      <c r="U726" t="s">
        <v>40</v>
      </c>
      <c r="V726" t="s">
        <v>40</v>
      </c>
      <c r="W726" t="s">
        <v>313</v>
      </c>
      <c r="X726" t="s">
        <v>314</v>
      </c>
      <c r="Y726" t="s">
        <v>32</v>
      </c>
      <c r="Z726" t="s">
        <v>27</v>
      </c>
    </row>
    <row r="727" spans="1:26" x14ac:dyDescent="0.25">
      <c r="A727" t="s">
        <v>118</v>
      </c>
      <c r="B727" t="s">
        <v>1561</v>
      </c>
      <c r="C727" t="s">
        <v>23</v>
      </c>
      <c r="D727">
        <v>22</v>
      </c>
      <c r="E727" t="s">
        <v>389</v>
      </c>
      <c r="F727" t="s">
        <v>24</v>
      </c>
      <c r="G727" t="s">
        <v>308</v>
      </c>
      <c r="H727" t="s">
        <v>39</v>
      </c>
      <c r="I727" t="s">
        <v>27</v>
      </c>
      <c r="J727" t="s">
        <v>27</v>
      </c>
      <c r="K727">
        <v>72701</v>
      </c>
      <c r="L727" t="s">
        <v>1578</v>
      </c>
      <c r="M727" t="s">
        <v>286</v>
      </c>
      <c r="N727" t="s">
        <v>1623</v>
      </c>
      <c r="O727" t="s">
        <v>40</v>
      </c>
      <c r="P727" t="s">
        <v>1492</v>
      </c>
      <c r="Q727" t="s">
        <v>851</v>
      </c>
      <c r="R727" t="s">
        <v>29</v>
      </c>
      <c r="S727" t="s">
        <v>30</v>
      </c>
      <c r="T727" t="s">
        <v>31</v>
      </c>
      <c r="U727" t="s">
        <v>40</v>
      </c>
      <c r="V727" t="s">
        <v>40</v>
      </c>
      <c r="W727" t="s">
        <v>313</v>
      </c>
      <c r="X727" t="s">
        <v>314</v>
      </c>
      <c r="Y727" t="s">
        <v>32</v>
      </c>
      <c r="Z727" t="s">
        <v>27</v>
      </c>
    </row>
    <row r="728" spans="1:26" x14ac:dyDescent="0.25">
      <c r="A728" t="s">
        <v>119</v>
      </c>
      <c r="B728" t="s">
        <v>1561</v>
      </c>
      <c r="C728" t="s">
        <v>45</v>
      </c>
      <c r="D728">
        <v>1</v>
      </c>
      <c r="E728" t="s">
        <v>307</v>
      </c>
      <c r="F728" t="s">
        <v>24</v>
      </c>
      <c r="G728" t="s">
        <v>308</v>
      </c>
      <c r="H728" t="s">
        <v>39</v>
      </c>
      <c r="I728" t="s">
        <v>27</v>
      </c>
      <c r="J728" t="s">
        <v>27</v>
      </c>
      <c r="K728">
        <v>7126879</v>
      </c>
      <c r="L728" t="s">
        <v>1624</v>
      </c>
      <c r="M728" t="s">
        <v>124</v>
      </c>
      <c r="N728" t="s">
        <v>392</v>
      </c>
      <c r="O728">
        <v>1</v>
      </c>
      <c r="P728" t="s">
        <v>1522</v>
      </c>
      <c r="Q728" t="s">
        <v>40</v>
      </c>
      <c r="R728" t="s">
        <v>29</v>
      </c>
      <c r="S728" t="s">
        <v>30</v>
      </c>
      <c r="T728" t="s">
        <v>31</v>
      </c>
      <c r="U728" t="s">
        <v>40</v>
      </c>
      <c r="V728" t="s">
        <v>40</v>
      </c>
      <c r="W728" t="s">
        <v>313</v>
      </c>
      <c r="X728" t="s">
        <v>314</v>
      </c>
      <c r="Y728" t="s">
        <v>1625</v>
      </c>
      <c r="Z728" t="s">
        <v>1626</v>
      </c>
    </row>
    <row r="729" spans="1:26" x14ac:dyDescent="0.25">
      <c r="A729" t="s">
        <v>119</v>
      </c>
      <c r="B729" t="s">
        <v>1561</v>
      </c>
      <c r="C729" t="s">
        <v>45</v>
      </c>
      <c r="D729">
        <v>2</v>
      </c>
      <c r="E729" t="s">
        <v>315</v>
      </c>
      <c r="F729" t="s">
        <v>24</v>
      </c>
      <c r="G729" t="s">
        <v>308</v>
      </c>
      <c r="H729" t="s">
        <v>39</v>
      </c>
      <c r="I729" t="s">
        <v>27</v>
      </c>
      <c r="J729" t="s">
        <v>27</v>
      </c>
      <c r="K729">
        <v>6145582</v>
      </c>
      <c r="L729" t="s">
        <v>1627</v>
      </c>
      <c r="M729" t="s">
        <v>62</v>
      </c>
      <c r="N729" t="s">
        <v>392</v>
      </c>
      <c r="O729">
        <v>1</v>
      </c>
      <c r="P729" t="s">
        <v>1522</v>
      </c>
      <c r="Q729" t="s">
        <v>40</v>
      </c>
      <c r="R729" t="s">
        <v>29</v>
      </c>
      <c r="S729" t="s">
        <v>30</v>
      </c>
      <c r="T729" t="s">
        <v>31</v>
      </c>
      <c r="U729" t="s">
        <v>40</v>
      </c>
      <c r="V729" t="s">
        <v>40</v>
      </c>
      <c r="W729" t="s">
        <v>313</v>
      </c>
      <c r="X729" t="s">
        <v>314</v>
      </c>
      <c r="Y729" t="s">
        <v>1628</v>
      </c>
      <c r="Z729" t="s">
        <v>1629</v>
      </c>
    </row>
    <row r="730" spans="1:26" x14ac:dyDescent="0.25">
      <c r="A730" t="s">
        <v>119</v>
      </c>
      <c r="B730" t="s">
        <v>1561</v>
      </c>
      <c r="C730" t="s">
        <v>45</v>
      </c>
      <c r="D730">
        <v>3</v>
      </c>
      <c r="E730" t="s">
        <v>319</v>
      </c>
      <c r="F730" t="s">
        <v>24</v>
      </c>
      <c r="G730" t="s">
        <v>308</v>
      </c>
      <c r="H730" t="s">
        <v>39</v>
      </c>
      <c r="I730" t="s">
        <v>27</v>
      </c>
      <c r="J730" t="s">
        <v>27</v>
      </c>
      <c r="K730">
        <v>10490730</v>
      </c>
      <c r="L730" t="s">
        <v>1630</v>
      </c>
      <c r="M730" t="s">
        <v>121</v>
      </c>
      <c r="N730" t="s">
        <v>392</v>
      </c>
      <c r="O730">
        <v>1</v>
      </c>
      <c r="P730" t="s">
        <v>1522</v>
      </c>
      <c r="Q730" t="s">
        <v>40</v>
      </c>
      <c r="R730" t="s">
        <v>29</v>
      </c>
      <c r="S730" t="s">
        <v>30</v>
      </c>
      <c r="T730" t="s">
        <v>31</v>
      </c>
      <c r="U730" t="s">
        <v>40</v>
      </c>
      <c r="V730" t="s">
        <v>40</v>
      </c>
      <c r="W730" t="s">
        <v>313</v>
      </c>
      <c r="X730" t="s">
        <v>314</v>
      </c>
      <c r="Y730" t="s">
        <v>1631</v>
      </c>
      <c r="Z730" t="s">
        <v>27</v>
      </c>
    </row>
    <row r="731" spans="1:26" x14ac:dyDescent="0.25">
      <c r="A731" t="s">
        <v>119</v>
      </c>
      <c r="B731" t="s">
        <v>1561</v>
      </c>
      <c r="C731" t="s">
        <v>45</v>
      </c>
      <c r="D731">
        <v>4</v>
      </c>
      <c r="E731" t="s">
        <v>322</v>
      </c>
      <c r="F731" t="s">
        <v>24</v>
      </c>
      <c r="G731" t="s">
        <v>308</v>
      </c>
      <c r="H731" t="s">
        <v>39</v>
      </c>
      <c r="I731" t="s">
        <v>27</v>
      </c>
      <c r="J731" t="s">
        <v>27</v>
      </c>
      <c r="K731">
        <v>7758293</v>
      </c>
      <c r="L731" t="s">
        <v>1632</v>
      </c>
      <c r="M731" t="s">
        <v>122</v>
      </c>
      <c r="N731" t="s">
        <v>392</v>
      </c>
      <c r="O731">
        <v>1</v>
      </c>
      <c r="P731" t="s">
        <v>1522</v>
      </c>
      <c r="Q731" t="s">
        <v>40</v>
      </c>
      <c r="R731" t="s">
        <v>29</v>
      </c>
      <c r="S731" t="s">
        <v>30</v>
      </c>
      <c r="T731" t="s">
        <v>31</v>
      </c>
      <c r="U731" t="s">
        <v>40</v>
      </c>
      <c r="V731" t="s">
        <v>40</v>
      </c>
      <c r="W731" t="s">
        <v>313</v>
      </c>
      <c r="X731" t="s">
        <v>314</v>
      </c>
      <c r="Y731" t="s">
        <v>1633</v>
      </c>
      <c r="Z731" t="s">
        <v>1634</v>
      </c>
    </row>
    <row r="732" spans="1:26" x14ac:dyDescent="0.25">
      <c r="A732" t="s">
        <v>119</v>
      </c>
      <c r="B732" t="s">
        <v>1561</v>
      </c>
      <c r="C732" t="s">
        <v>45</v>
      </c>
      <c r="D732">
        <v>5</v>
      </c>
      <c r="E732" t="s">
        <v>325</v>
      </c>
      <c r="F732" t="s">
        <v>24</v>
      </c>
      <c r="G732" t="s">
        <v>308</v>
      </c>
      <c r="H732" t="s">
        <v>39</v>
      </c>
      <c r="I732" t="s">
        <v>27</v>
      </c>
      <c r="J732" t="s">
        <v>27</v>
      </c>
      <c r="K732">
        <v>7723983</v>
      </c>
      <c r="L732" t="s">
        <v>1635</v>
      </c>
      <c r="M732" t="s">
        <v>61</v>
      </c>
      <c r="N732" t="s">
        <v>392</v>
      </c>
      <c r="O732">
        <v>1</v>
      </c>
      <c r="P732" t="s">
        <v>1522</v>
      </c>
      <c r="Q732" t="s">
        <v>40</v>
      </c>
      <c r="R732" t="s">
        <v>29</v>
      </c>
      <c r="S732" t="s">
        <v>30</v>
      </c>
      <c r="T732" t="s">
        <v>31</v>
      </c>
      <c r="U732" t="s">
        <v>40</v>
      </c>
      <c r="V732" t="s">
        <v>40</v>
      </c>
      <c r="W732" t="s">
        <v>313</v>
      </c>
      <c r="X732" t="s">
        <v>314</v>
      </c>
      <c r="Y732" t="s">
        <v>1636</v>
      </c>
      <c r="Z732" t="s">
        <v>1637</v>
      </c>
    </row>
    <row r="733" spans="1:26" x14ac:dyDescent="0.25">
      <c r="A733" t="s">
        <v>119</v>
      </c>
      <c r="B733" t="s">
        <v>1561</v>
      </c>
      <c r="C733" t="s">
        <v>45</v>
      </c>
      <c r="D733">
        <v>6</v>
      </c>
      <c r="E733" t="s">
        <v>327</v>
      </c>
      <c r="F733" t="s">
        <v>24</v>
      </c>
      <c r="G733" t="s">
        <v>308</v>
      </c>
      <c r="H733" t="s">
        <v>39</v>
      </c>
      <c r="I733" t="s">
        <v>27</v>
      </c>
      <c r="J733" t="s">
        <v>27</v>
      </c>
      <c r="K733">
        <v>8484764</v>
      </c>
      <c r="L733" t="s">
        <v>1627</v>
      </c>
      <c r="M733" t="s">
        <v>62</v>
      </c>
      <c r="N733" t="s">
        <v>392</v>
      </c>
      <c r="O733">
        <v>1</v>
      </c>
      <c r="P733" t="s">
        <v>1522</v>
      </c>
      <c r="Q733" t="s">
        <v>40</v>
      </c>
      <c r="R733" t="s">
        <v>29</v>
      </c>
      <c r="S733" t="s">
        <v>30</v>
      </c>
      <c r="T733" t="s">
        <v>31</v>
      </c>
      <c r="U733" t="s">
        <v>40</v>
      </c>
      <c r="V733" t="s">
        <v>40</v>
      </c>
      <c r="W733" t="s">
        <v>313</v>
      </c>
      <c r="X733" t="s">
        <v>314</v>
      </c>
      <c r="Y733" t="s">
        <v>1638</v>
      </c>
      <c r="Z733" t="s">
        <v>1639</v>
      </c>
    </row>
    <row r="734" spans="1:26" x14ac:dyDescent="0.25">
      <c r="A734" t="s">
        <v>119</v>
      </c>
      <c r="B734" t="s">
        <v>1561</v>
      </c>
      <c r="C734" t="s">
        <v>45</v>
      </c>
      <c r="D734">
        <v>7</v>
      </c>
      <c r="E734" t="s">
        <v>330</v>
      </c>
      <c r="F734" t="s">
        <v>24</v>
      </c>
      <c r="G734" t="s">
        <v>308</v>
      </c>
      <c r="H734" t="s">
        <v>39</v>
      </c>
      <c r="I734" t="s">
        <v>27</v>
      </c>
      <c r="J734" t="s">
        <v>27</v>
      </c>
      <c r="K734">
        <v>10583508</v>
      </c>
      <c r="L734" t="s">
        <v>1640</v>
      </c>
      <c r="M734" t="s">
        <v>88</v>
      </c>
      <c r="N734" t="s">
        <v>392</v>
      </c>
      <c r="O734">
        <v>1</v>
      </c>
      <c r="P734" t="s">
        <v>1522</v>
      </c>
      <c r="Q734" t="s">
        <v>40</v>
      </c>
      <c r="R734" t="s">
        <v>29</v>
      </c>
      <c r="S734" t="s">
        <v>30</v>
      </c>
      <c r="T734" t="s">
        <v>31</v>
      </c>
      <c r="U734" t="s">
        <v>40</v>
      </c>
      <c r="V734" t="s">
        <v>40</v>
      </c>
      <c r="W734" t="s">
        <v>313</v>
      </c>
      <c r="X734" t="s">
        <v>314</v>
      </c>
      <c r="Y734" t="s">
        <v>1641</v>
      </c>
      <c r="Z734" t="s">
        <v>27</v>
      </c>
    </row>
    <row r="735" spans="1:26" x14ac:dyDescent="0.25">
      <c r="A735" t="s">
        <v>119</v>
      </c>
      <c r="B735" t="s">
        <v>1561</v>
      </c>
      <c r="C735" t="s">
        <v>45</v>
      </c>
      <c r="D735">
        <v>8</v>
      </c>
      <c r="E735" t="s">
        <v>333</v>
      </c>
      <c r="F735" t="s">
        <v>24</v>
      </c>
      <c r="G735" t="s">
        <v>308</v>
      </c>
      <c r="H735" t="s">
        <v>39</v>
      </c>
      <c r="I735" t="s">
        <v>27</v>
      </c>
      <c r="J735" t="s">
        <v>27</v>
      </c>
      <c r="K735">
        <v>10955391</v>
      </c>
      <c r="L735" t="s">
        <v>1632</v>
      </c>
      <c r="M735" t="s">
        <v>122</v>
      </c>
      <c r="N735" t="s">
        <v>392</v>
      </c>
      <c r="O735">
        <v>1</v>
      </c>
      <c r="P735" t="s">
        <v>1522</v>
      </c>
      <c r="Q735" t="s">
        <v>40</v>
      </c>
      <c r="R735" t="s">
        <v>29</v>
      </c>
      <c r="S735" t="s">
        <v>30</v>
      </c>
      <c r="T735" t="s">
        <v>31</v>
      </c>
      <c r="U735" t="s">
        <v>40</v>
      </c>
      <c r="V735" t="s">
        <v>40</v>
      </c>
      <c r="W735" t="s">
        <v>313</v>
      </c>
      <c r="X735" t="s">
        <v>314</v>
      </c>
      <c r="Y735" t="s">
        <v>1642</v>
      </c>
      <c r="Z735" t="s">
        <v>27</v>
      </c>
    </row>
    <row r="736" spans="1:26" x14ac:dyDescent="0.25">
      <c r="A736" t="s">
        <v>119</v>
      </c>
      <c r="B736" t="s">
        <v>1561</v>
      </c>
      <c r="C736" t="s">
        <v>45</v>
      </c>
      <c r="D736">
        <v>9</v>
      </c>
      <c r="E736" t="s">
        <v>335</v>
      </c>
      <c r="F736" t="s">
        <v>24</v>
      </c>
      <c r="G736" t="s">
        <v>308</v>
      </c>
      <c r="H736" t="s">
        <v>39</v>
      </c>
      <c r="I736" t="s">
        <v>27</v>
      </c>
      <c r="J736" t="s">
        <v>27</v>
      </c>
      <c r="K736">
        <v>10522500</v>
      </c>
      <c r="L736" t="s">
        <v>1643</v>
      </c>
      <c r="M736" t="s">
        <v>51</v>
      </c>
      <c r="N736" t="s">
        <v>392</v>
      </c>
      <c r="O736">
        <v>1</v>
      </c>
      <c r="P736" t="s">
        <v>1522</v>
      </c>
      <c r="Q736" t="s">
        <v>40</v>
      </c>
      <c r="R736" t="s">
        <v>29</v>
      </c>
      <c r="S736" t="s">
        <v>30</v>
      </c>
      <c r="T736" t="s">
        <v>31</v>
      </c>
      <c r="U736" t="s">
        <v>40</v>
      </c>
      <c r="V736" t="s">
        <v>40</v>
      </c>
      <c r="W736" t="s">
        <v>313</v>
      </c>
      <c r="X736" t="s">
        <v>314</v>
      </c>
      <c r="Y736" t="s">
        <v>1644</v>
      </c>
      <c r="Z736" t="s">
        <v>27</v>
      </c>
    </row>
    <row r="737" spans="1:26" x14ac:dyDescent="0.25">
      <c r="A737" t="s">
        <v>119</v>
      </c>
      <c r="B737" t="s">
        <v>1561</v>
      </c>
      <c r="C737" t="s">
        <v>45</v>
      </c>
      <c r="D737">
        <v>10</v>
      </c>
      <c r="E737" t="s">
        <v>337</v>
      </c>
      <c r="F737" t="s">
        <v>24</v>
      </c>
      <c r="G737" t="s">
        <v>308</v>
      </c>
      <c r="H737" t="s">
        <v>338</v>
      </c>
      <c r="I737" t="s">
        <v>339</v>
      </c>
      <c r="J737" t="s">
        <v>27</v>
      </c>
      <c r="K737">
        <v>14807653</v>
      </c>
      <c r="L737" t="s">
        <v>1645</v>
      </c>
      <c r="M737" t="s">
        <v>87</v>
      </c>
      <c r="N737" t="s">
        <v>392</v>
      </c>
      <c r="O737">
        <v>1</v>
      </c>
      <c r="P737" t="s">
        <v>1522</v>
      </c>
      <c r="Q737" t="s">
        <v>40</v>
      </c>
      <c r="R737" t="s">
        <v>29</v>
      </c>
      <c r="S737" t="s">
        <v>30</v>
      </c>
      <c r="T737" t="s">
        <v>31</v>
      </c>
      <c r="U737">
        <v>0</v>
      </c>
      <c r="V737" t="s">
        <v>40</v>
      </c>
      <c r="W737" t="s">
        <v>313</v>
      </c>
      <c r="X737" t="s">
        <v>314</v>
      </c>
      <c r="Y737" t="s">
        <v>1646</v>
      </c>
      <c r="Z737" t="s">
        <v>27</v>
      </c>
    </row>
    <row r="738" spans="1:26" x14ac:dyDescent="0.25">
      <c r="A738" t="s">
        <v>119</v>
      </c>
      <c r="B738" t="s">
        <v>1561</v>
      </c>
      <c r="C738" t="s">
        <v>45</v>
      </c>
      <c r="D738">
        <v>11</v>
      </c>
      <c r="E738" t="s">
        <v>344</v>
      </c>
      <c r="F738" t="s">
        <v>24</v>
      </c>
      <c r="G738" t="s">
        <v>308</v>
      </c>
      <c r="H738" t="s">
        <v>25</v>
      </c>
      <c r="I738" t="s">
        <v>38</v>
      </c>
      <c r="J738" t="s">
        <v>27</v>
      </c>
      <c r="K738">
        <v>13214434</v>
      </c>
      <c r="L738" t="s">
        <v>1645</v>
      </c>
      <c r="M738" t="s">
        <v>87</v>
      </c>
      <c r="N738" t="s">
        <v>392</v>
      </c>
      <c r="O738">
        <v>1</v>
      </c>
      <c r="P738" t="s">
        <v>1522</v>
      </c>
      <c r="Q738" t="s">
        <v>40</v>
      </c>
      <c r="R738" t="s">
        <v>29</v>
      </c>
      <c r="S738" t="s">
        <v>30</v>
      </c>
      <c r="T738" t="s">
        <v>31</v>
      </c>
      <c r="U738">
        <v>0</v>
      </c>
      <c r="V738" t="s">
        <v>40</v>
      </c>
      <c r="W738" t="s">
        <v>313</v>
      </c>
      <c r="X738" t="s">
        <v>314</v>
      </c>
      <c r="Y738" t="s">
        <v>1647</v>
      </c>
      <c r="Z738" t="s">
        <v>27</v>
      </c>
    </row>
    <row r="739" spans="1:26" x14ac:dyDescent="0.25">
      <c r="A739" t="s">
        <v>119</v>
      </c>
      <c r="B739" t="s">
        <v>1561</v>
      </c>
      <c r="C739" t="s">
        <v>45</v>
      </c>
      <c r="D739">
        <v>12</v>
      </c>
      <c r="E739" t="s">
        <v>351</v>
      </c>
      <c r="F739" t="s">
        <v>24</v>
      </c>
      <c r="G739" t="s">
        <v>308</v>
      </c>
      <c r="H739" t="s">
        <v>25</v>
      </c>
      <c r="I739" t="s">
        <v>37</v>
      </c>
      <c r="J739" t="s">
        <v>27</v>
      </c>
      <c r="K739">
        <v>15614649</v>
      </c>
      <c r="L739" t="s">
        <v>1645</v>
      </c>
      <c r="M739" t="s">
        <v>87</v>
      </c>
      <c r="N739" t="s">
        <v>392</v>
      </c>
      <c r="O739">
        <v>1</v>
      </c>
      <c r="P739" t="s">
        <v>1522</v>
      </c>
      <c r="Q739" t="s">
        <v>40</v>
      </c>
      <c r="R739" t="s">
        <v>29</v>
      </c>
      <c r="S739" t="s">
        <v>30</v>
      </c>
      <c r="T739" t="s">
        <v>31</v>
      </c>
      <c r="U739">
        <v>0</v>
      </c>
      <c r="V739" t="s">
        <v>40</v>
      </c>
      <c r="W739" t="s">
        <v>313</v>
      </c>
      <c r="X739" t="s">
        <v>314</v>
      </c>
      <c r="Y739" t="s">
        <v>1648</v>
      </c>
      <c r="Z739" t="s">
        <v>27</v>
      </c>
    </row>
    <row r="740" spans="1:26" x14ac:dyDescent="0.25">
      <c r="A740" t="s">
        <v>119</v>
      </c>
      <c r="B740" t="s">
        <v>1561</v>
      </c>
      <c r="C740" t="s">
        <v>45</v>
      </c>
      <c r="D740">
        <v>13</v>
      </c>
      <c r="E740" t="s">
        <v>357</v>
      </c>
      <c r="F740" t="s">
        <v>24</v>
      </c>
      <c r="G740" t="s">
        <v>308</v>
      </c>
      <c r="H740" t="s">
        <v>25</v>
      </c>
      <c r="I740" t="s">
        <v>35</v>
      </c>
      <c r="J740" t="s">
        <v>27</v>
      </c>
      <c r="K740">
        <v>17537534</v>
      </c>
      <c r="L740" t="s">
        <v>1649</v>
      </c>
      <c r="M740" t="s">
        <v>91</v>
      </c>
      <c r="N740" t="s">
        <v>392</v>
      </c>
      <c r="O740">
        <v>1</v>
      </c>
      <c r="P740" t="s">
        <v>1522</v>
      </c>
      <c r="Q740" t="s">
        <v>40</v>
      </c>
      <c r="R740" t="s">
        <v>29</v>
      </c>
      <c r="S740" t="s">
        <v>30</v>
      </c>
      <c r="T740" t="s">
        <v>31</v>
      </c>
      <c r="U740">
        <v>0</v>
      </c>
      <c r="V740" t="s">
        <v>40</v>
      </c>
      <c r="W740" t="s">
        <v>313</v>
      </c>
      <c r="X740" t="s">
        <v>314</v>
      </c>
      <c r="Y740" t="s">
        <v>1650</v>
      </c>
      <c r="Z740" t="s">
        <v>27</v>
      </c>
    </row>
    <row r="741" spans="1:26" x14ac:dyDescent="0.25">
      <c r="A741" t="s">
        <v>119</v>
      </c>
      <c r="B741" t="s">
        <v>1561</v>
      </c>
      <c r="C741" t="s">
        <v>45</v>
      </c>
      <c r="D741">
        <v>14</v>
      </c>
      <c r="E741" t="s">
        <v>362</v>
      </c>
      <c r="F741" t="s">
        <v>24</v>
      </c>
      <c r="G741" t="s">
        <v>308</v>
      </c>
      <c r="H741" t="s">
        <v>25</v>
      </c>
      <c r="I741" t="s">
        <v>34</v>
      </c>
      <c r="J741" t="s">
        <v>27</v>
      </c>
      <c r="K741">
        <v>18600536</v>
      </c>
      <c r="L741" t="s">
        <v>1640</v>
      </c>
      <c r="M741" t="s">
        <v>88</v>
      </c>
      <c r="N741" t="s">
        <v>392</v>
      </c>
      <c r="O741">
        <v>1</v>
      </c>
      <c r="P741" t="s">
        <v>1522</v>
      </c>
      <c r="Q741" t="s">
        <v>40</v>
      </c>
      <c r="R741" t="s">
        <v>29</v>
      </c>
      <c r="S741" t="s">
        <v>30</v>
      </c>
      <c r="T741" t="s">
        <v>31</v>
      </c>
      <c r="U741">
        <v>0</v>
      </c>
      <c r="V741" t="s">
        <v>40</v>
      </c>
      <c r="W741" t="s">
        <v>313</v>
      </c>
      <c r="X741" t="s">
        <v>314</v>
      </c>
      <c r="Y741" t="s">
        <v>1651</v>
      </c>
      <c r="Z741" t="s">
        <v>27</v>
      </c>
    </row>
    <row r="742" spans="1:26" x14ac:dyDescent="0.25">
      <c r="A742" t="s">
        <v>119</v>
      </c>
      <c r="B742" t="s">
        <v>1561</v>
      </c>
      <c r="C742" t="s">
        <v>45</v>
      </c>
      <c r="D742">
        <v>15</v>
      </c>
      <c r="E742" t="s">
        <v>366</v>
      </c>
      <c r="F742" t="s">
        <v>24</v>
      </c>
      <c r="G742" t="s">
        <v>308</v>
      </c>
      <c r="H742" t="s">
        <v>25</v>
      </c>
      <c r="I742" t="s">
        <v>33</v>
      </c>
      <c r="J742" t="s">
        <v>27</v>
      </c>
      <c r="K742">
        <v>18233851</v>
      </c>
      <c r="L742" t="s">
        <v>1652</v>
      </c>
      <c r="M742" t="s">
        <v>90</v>
      </c>
      <c r="N742" t="s">
        <v>392</v>
      </c>
      <c r="O742">
        <v>1</v>
      </c>
      <c r="P742" t="s">
        <v>1522</v>
      </c>
      <c r="Q742" t="s">
        <v>40</v>
      </c>
      <c r="R742" t="s">
        <v>29</v>
      </c>
      <c r="S742" t="s">
        <v>30</v>
      </c>
      <c r="T742" t="s">
        <v>31</v>
      </c>
      <c r="U742">
        <v>0</v>
      </c>
      <c r="V742" t="s">
        <v>40</v>
      </c>
      <c r="W742" t="s">
        <v>313</v>
      </c>
      <c r="X742" t="s">
        <v>314</v>
      </c>
      <c r="Y742" t="s">
        <v>1653</v>
      </c>
      <c r="Z742" t="s">
        <v>27</v>
      </c>
    </row>
    <row r="743" spans="1:26" x14ac:dyDescent="0.25">
      <c r="A743" t="s">
        <v>119</v>
      </c>
      <c r="B743" t="s">
        <v>1561</v>
      </c>
      <c r="C743" t="s">
        <v>45</v>
      </c>
      <c r="D743">
        <v>16</v>
      </c>
      <c r="E743" t="s">
        <v>370</v>
      </c>
      <c r="F743" t="s">
        <v>24</v>
      </c>
      <c r="G743" t="s">
        <v>308</v>
      </c>
      <c r="H743" t="s">
        <v>25</v>
      </c>
      <c r="I743" t="s">
        <v>26</v>
      </c>
      <c r="J743" t="s">
        <v>27</v>
      </c>
      <c r="K743">
        <v>19467133</v>
      </c>
      <c r="L743" t="s">
        <v>1649</v>
      </c>
      <c r="M743" t="s">
        <v>91</v>
      </c>
      <c r="N743" t="s">
        <v>392</v>
      </c>
      <c r="O743">
        <v>1</v>
      </c>
      <c r="P743" t="s">
        <v>1522</v>
      </c>
      <c r="Q743" t="s">
        <v>40</v>
      </c>
      <c r="R743" t="s">
        <v>29</v>
      </c>
      <c r="S743" t="s">
        <v>30</v>
      </c>
      <c r="T743" t="s">
        <v>31</v>
      </c>
      <c r="U743">
        <v>0</v>
      </c>
      <c r="V743" t="s">
        <v>40</v>
      </c>
      <c r="W743" t="s">
        <v>313</v>
      </c>
      <c r="X743" t="s">
        <v>314</v>
      </c>
      <c r="Y743" t="s">
        <v>1654</v>
      </c>
      <c r="Z743" t="s">
        <v>27</v>
      </c>
    </row>
    <row r="744" spans="1:26" x14ac:dyDescent="0.25">
      <c r="A744" t="s">
        <v>119</v>
      </c>
      <c r="B744" t="s">
        <v>1561</v>
      </c>
      <c r="C744" t="s">
        <v>45</v>
      </c>
      <c r="D744">
        <v>17</v>
      </c>
      <c r="E744" t="s">
        <v>375</v>
      </c>
      <c r="F744" t="s">
        <v>24</v>
      </c>
      <c r="G744" t="s">
        <v>308</v>
      </c>
      <c r="H744" t="s">
        <v>39</v>
      </c>
      <c r="I744" t="s">
        <v>27</v>
      </c>
      <c r="J744" t="s">
        <v>27</v>
      </c>
      <c r="K744">
        <v>8593253</v>
      </c>
      <c r="L744" t="s">
        <v>1632</v>
      </c>
      <c r="M744" t="s">
        <v>122</v>
      </c>
      <c r="N744" t="s">
        <v>392</v>
      </c>
      <c r="O744">
        <v>1</v>
      </c>
      <c r="P744" t="s">
        <v>1522</v>
      </c>
      <c r="Q744" t="s">
        <v>40</v>
      </c>
      <c r="R744" t="s">
        <v>29</v>
      </c>
      <c r="S744" t="s">
        <v>30</v>
      </c>
      <c r="T744" t="s">
        <v>31</v>
      </c>
      <c r="U744" t="s">
        <v>40</v>
      </c>
      <c r="V744" t="s">
        <v>40</v>
      </c>
      <c r="W744" t="s">
        <v>313</v>
      </c>
      <c r="X744" t="s">
        <v>314</v>
      </c>
      <c r="Y744" t="s">
        <v>1655</v>
      </c>
      <c r="Z744" t="s">
        <v>27</v>
      </c>
    </row>
    <row r="745" spans="1:26" x14ac:dyDescent="0.25">
      <c r="A745" t="s">
        <v>119</v>
      </c>
      <c r="B745" t="s">
        <v>1561</v>
      </c>
      <c r="C745" t="s">
        <v>45</v>
      </c>
      <c r="D745">
        <v>18</v>
      </c>
      <c r="E745" t="s">
        <v>378</v>
      </c>
      <c r="F745" t="s">
        <v>24</v>
      </c>
      <c r="G745" t="s">
        <v>308</v>
      </c>
      <c r="H745" t="s">
        <v>39</v>
      </c>
      <c r="I745" t="s">
        <v>27</v>
      </c>
      <c r="J745" t="s">
        <v>27</v>
      </c>
      <c r="K745">
        <v>9348337</v>
      </c>
      <c r="L745" t="s">
        <v>1630</v>
      </c>
      <c r="M745" t="s">
        <v>121</v>
      </c>
      <c r="N745" t="s">
        <v>392</v>
      </c>
      <c r="O745">
        <v>1</v>
      </c>
      <c r="P745" t="s">
        <v>1522</v>
      </c>
      <c r="Q745" t="s">
        <v>40</v>
      </c>
      <c r="R745" t="s">
        <v>29</v>
      </c>
      <c r="S745" t="s">
        <v>30</v>
      </c>
      <c r="T745" t="s">
        <v>31</v>
      </c>
      <c r="U745" t="s">
        <v>40</v>
      </c>
      <c r="V745" t="s">
        <v>40</v>
      </c>
      <c r="W745" t="s">
        <v>313</v>
      </c>
      <c r="X745" t="s">
        <v>314</v>
      </c>
      <c r="Y745" t="s">
        <v>1656</v>
      </c>
      <c r="Z745" t="s">
        <v>27</v>
      </c>
    </row>
    <row r="746" spans="1:26" x14ac:dyDescent="0.25">
      <c r="A746" t="s">
        <v>119</v>
      </c>
      <c r="B746" t="s">
        <v>1561</v>
      </c>
      <c r="C746" t="s">
        <v>45</v>
      </c>
      <c r="D746">
        <v>19</v>
      </c>
      <c r="E746" t="s">
        <v>381</v>
      </c>
      <c r="F746" t="s">
        <v>24</v>
      </c>
      <c r="G746" t="s">
        <v>308</v>
      </c>
      <c r="H746" t="s">
        <v>39</v>
      </c>
      <c r="I746" t="s">
        <v>27</v>
      </c>
      <c r="J746" t="s">
        <v>27</v>
      </c>
      <c r="K746">
        <v>7129420</v>
      </c>
      <c r="L746" t="s">
        <v>1624</v>
      </c>
      <c r="M746" t="s">
        <v>124</v>
      </c>
      <c r="N746" t="s">
        <v>392</v>
      </c>
      <c r="O746">
        <v>1</v>
      </c>
      <c r="P746" t="s">
        <v>1522</v>
      </c>
      <c r="Q746" t="s">
        <v>40</v>
      </c>
      <c r="R746" t="s">
        <v>29</v>
      </c>
      <c r="S746" t="s">
        <v>30</v>
      </c>
      <c r="T746" t="s">
        <v>31</v>
      </c>
      <c r="U746" t="s">
        <v>40</v>
      </c>
      <c r="V746" t="s">
        <v>40</v>
      </c>
      <c r="W746" t="s">
        <v>313</v>
      </c>
      <c r="X746" t="s">
        <v>314</v>
      </c>
      <c r="Y746" t="s">
        <v>1657</v>
      </c>
      <c r="Z746" t="s">
        <v>1658</v>
      </c>
    </row>
    <row r="747" spans="1:26" x14ac:dyDescent="0.25">
      <c r="A747" t="s">
        <v>119</v>
      </c>
      <c r="B747" t="s">
        <v>1561</v>
      </c>
      <c r="C747" t="s">
        <v>45</v>
      </c>
      <c r="D747">
        <v>20</v>
      </c>
      <c r="E747" t="s">
        <v>383</v>
      </c>
      <c r="F747" t="s">
        <v>24</v>
      </c>
      <c r="G747" t="s">
        <v>308</v>
      </c>
      <c r="H747" t="s">
        <v>39</v>
      </c>
      <c r="I747" t="s">
        <v>27</v>
      </c>
      <c r="J747" t="s">
        <v>27</v>
      </c>
      <c r="K747">
        <v>11338026</v>
      </c>
      <c r="L747" t="s">
        <v>1659</v>
      </c>
      <c r="M747" t="s">
        <v>89</v>
      </c>
      <c r="N747" t="s">
        <v>392</v>
      </c>
      <c r="O747">
        <v>1</v>
      </c>
      <c r="P747" t="s">
        <v>1522</v>
      </c>
      <c r="Q747" t="s">
        <v>40</v>
      </c>
      <c r="R747" t="s">
        <v>29</v>
      </c>
      <c r="S747" t="s">
        <v>30</v>
      </c>
      <c r="T747" t="s">
        <v>31</v>
      </c>
      <c r="U747" t="s">
        <v>40</v>
      </c>
      <c r="V747" t="s">
        <v>40</v>
      </c>
      <c r="W747" t="s">
        <v>313</v>
      </c>
      <c r="X747" t="s">
        <v>314</v>
      </c>
      <c r="Y747" t="s">
        <v>1660</v>
      </c>
      <c r="Z747" t="s">
        <v>27</v>
      </c>
    </row>
    <row r="748" spans="1:26" x14ac:dyDescent="0.25">
      <c r="A748" t="s">
        <v>119</v>
      </c>
      <c r="B748" t="s">
        <v>1561</v>
      </c>
      <c r="C748" t="s">
        <v>45</v>
      </c>
      <c r="D748">
        <v>21</v>
      </c>
      <c r="E748" t="s">
        <v>386</v>
      </c>
      <c r="F748" t="s">
        <v>24</v>
      </c>
      <c r="G748" t="s">
        <v>308</v>
      </c>
      <c r="H748" t="s">
        <v>39</v>
      </c>
      <c r="I748" t="s">
        <v>27</v>
      </c>
      <c r="J748" t="s">
        <v>27</v>
      </c>
      <c r="K748">
        <v>10910901</v>
      </c>
      <c r="L748" t="s">
        <v>1632</v>
      </c>
      <c r="M748" t="s">
        <v>122</v>
      </c>
      <c r="N748" t="s">
        <v>392</v>
      </c>
      <c r="O748">
        <v>1</v>
      </c>
      <c r="P748" t="s">
        <v>1522</v>
      </c>
      <c r="Q748" t="s">
        <v>40</v>
      </c>
      <c r="R748" t="s">
        <v>29</v>
      </c>
      <c r="S748" t="s">
        <v>30</v>
      </c>
      <c r="T748" t="s">
        <v>31</v>
      </c>
      <c r="U748" t="s">
        <v>40</v>
      </c>
      <c r="V748" t="s">
        <v>40</v>
      </c>
      <c r="W748" t="s">
        <v>313</v>
      </c>
      <c r="X748" t="s">
        <v>314</v>
      </c>
      <c r="Y748" t="s">
        <v>1661</v>
      </c>
      <c r="Z748" t="s">
        <v>27</v>
      </c>
    </row>
    <row r="749" spans="1:26" x14ac:dyDescent="0.25">
      <c r="A749" t="s">
        <v>119</v>
      </c>
      <c r="B749" t="s">
        <v>1561</v>
      </c>
      <c r="C749" t="s">
        <v>45</v>
      </c>
      <c r="D749">
        <v>22</v>
      </c>
      <c r="E749" t="s">
        <v>389</v>
      </c>
      <c r="F749" t="s">
        <v>24</v>
      </c>
      <c r="G749" t="s">
        <v>308</v>
      </c>
      <c r="H749" t="s">
        <v>39</v>
      </c>
      <c r="I749" t="s">
        <v>27</v>
      </c>
      <c r="J749" t="s">
        <v>27</v>
      </c>
      <c r="K749">
        <v>10680864</v>
      </c>
      <c r="L749" t="s">
        <v>1632</v>
      </c>
      <c r="M749" t="s">
        <v>122</v>
      </c>
      <c r="N749" t="s">
        <v>392</v>
      </c>
      <c r="O749">
        <v>1</v>
      </c>
      <c r="P749" t="s">
        <v>1522</v>
      </c>
      <c r="Q749" t="s">
        <v>40</v>
      </c>
      <c r="R749" t="s">
        <v>29</v>
      </c>
      <c r="S749" t="s">
        <v>30</v>
      </c>
      <c r="T749" t="s">
        <v>31</v>
      </c>
      <c r="U749" t="s">
        <v>40</v>
      </c>
      <c r="V749" t="s">
        <v>40</v>
      </c>
      <c r="W749" t="s">
        <v>313</v>
      </c>
      <c r="X749" t="s">
        <v>314</v>
      </c>
      <c r="Y749" t="s">
        <v>1662</v>
      </c>
      <c r="Z749" t="s">
        <v>27</v>
      </c>
    </row>
    <row r="750" spans="1:26" x14ac:dyDescent="0.25">
      <c r="A750" t="s">
        <v>120</v>
      </c>
      <c r="B750" t="s">
        <v>1663</v>
      </c>
      <c r="C750" t="s">
        <v>23</v>
      </c>
      <c r="D750">
        <v>1</v>
      </c>
      <c r="E750" t="s">
        <v>307</v>
      </c>
      <c r="F750" t="s">
        <v>24</v>
      </c>
      <c r="G750" t="s">
        <v>308</v>
      </c>
      <c r="H750" t="s">
        <v>39</v>
      </c>
      <c r="I750" t="s">
        <v>27</v>
      </c>
      <c r="J750" t="s">
        <v>27</v>
      </c>
      <c r="K750" t="s">
        <v>43</v>
      </c>
      <c r="L750" t="s">
        <v>43</v>
      </c>
      <c r="M750" t="s">
        <v>43</v>
      </c>
      <c r="N750" t="s">
        <v>43</v>
      </c>
      <c r="O750" t="s">
        <v>40</v>
      </c>
      <c r="P750" t="s">
        <v>1664</v>
      </c>
      <c r="Q750" t="s">
        <v>43</v>
      </c>
      <c r="R750" t="s">
        <v>29</v>
      </c>
      <c r="S750" t="s">
        <v>30</v>
      </c>
      <c r="T750" t="s">
        <v>31</v>
      </c>
      <c r="U750" t="s">
        <v>40</v>
      </c>
      <c r="V750" t="s">
        <v>40</v>
      </c>
      <c r="W750" t="s">
        <v>436</v>
      </c>
      <c r="X750" t="s">
        <v>437</v>
      </c>
      <c r="Y750" t="s">
        <v>40</v>
      </c>
      <c r="Z750" t="s">
        <v>27</v>
      </c>
    </row>
    <row r="751" spans="1:26" x14ac:dyDescent="0.25">
      <c r="A751" t="s">
        <v>120</v>
      </c>
      <c r="B751" t="s">
        <v>1663</v>
      </c>
      <c r="C751" t="s">
        <v>23</v>
      </c>
      <c r="D751">
        <v>2</v>
      </c>
      <c r="E751" t="s">
        <v>315</v>
      </c>
      <c r="F751" t="s">
        <v>24</v>
      </c>
      <c r="G751" t="s">
        <v>308</v>
      </c>
      <c r="H751" t="s">
        <v>39</v>
      </c>
      <c r="I751" t="s">
        <v>27</v>
      </c>
      <c r="J751" t="s">
        <v>27</v>
      </c>
      <c r="K751" t="s">
        <v>43</v>
      </c>
      <c r="L751" t="s">
        <v>43</v>
      </c>
      <c r="M751" t="s">
        <v>43</v>
      </c>
      <c r="N751" t="s">
        <v>43</v>
      </c>
      <c r="O751" t="s">
        <v>40</v>
      </c>
      <c r="P751" t="s">
        <v>1664</v>
      </c>
      <c r="Q751" t="s">
        <v>43</v>
      </c>
      <c r="R751" t="s">
        <v>29</v>
      </c>
      <c r="S751" t="s">
        <v>30</v>
      </c>
      <c r="T751" t="s">
        <v>31</v>
      </c>
      <c r="U751" t="s">
        <v>40</v>
      </c>
      <c r="V751" t="s">
        <v>40</v>
      </c>
      <c r="W751" t="s">
        <v>436</v>
      </c>
      <c r="X751" t="s">
        <v>437</v>
      </c>
      <c r="Y751" t="s">
        <v>40</v>
      </c>
      <c r="Z751" t="s">
        <v>27</v>
      </c>
    </row>
    <row r="752" spans="1:26" x14ac:dyDescent="0.25">
      <c r="A752" t="s">
        <v>120</v>
      </c>
      <c r="B752" t="s">
        <v>1663</v>
      </c>
      <c r="C752" t="s">
        <v>23</v>
      </c>
      <c r="D752">
        <v>3</v>
      </c>
      <c r="E752" t="s">
        <v>319</v>
      </c>
      <c r="F752" t="s">
        <v>24</v>
      </c>
      <c r="G752" t="s">
        <v>308</v>
      </c>
      <c r="H752" t="s">
        <v>39</v>
      </c>
      <c r="I752" t="s">
        <v>27</v>
      </c>
      <c r="J752" t="s">
        <v>27</v>
      </c>
      <c r="K752" t="s">
        <v>43</v>
      </c>
      <c r="L752" t="s">
        <v>43</v>
      </c>
      <c r="M752" t="s">
        <v>43</v>
      </c>
      <c r="N752" t="s">
        <v>43</v>
      </c>
      <c r="O752" t="s">
        <v>40</v>
      </c>
      <c r="P752" t="s">
        <v>1664</v>
      </c>
      <c r="Q752" t="s">
        <v>43</v>
      </c>
      <c r="R752" t="s">
        <v>29</v>
      </c>
      <c r="S752" t="s">
        <v>30</v>
      </c>
      <c r="T752" t="s">
        <v>31</v>
      </c>
      <c r="U752" t="s">
        <v>40</v>
      </c>
      <c r="V752" t="s">
        <v>40</v>
      </c>
      <c r="W752" t="s">
        <v>436</v>
      </c>
      <c r="X752" t="s">
        <v>437</v>
      </c>
      <c r="Y752" t="s">
        <v>40</v>
      </c>
      <c r="Z752" t="s">
        <v>27</v>
      </c>
    </row>
    <row r="753" spans="1:26" x14ac:dyDescent="0.25">
      <c r="A753" t="s">
        <v>120</v>
      </c>
      <c r="B753" t="s">
        <v>1663</v>
      </c>
      <c r="C753" t="s">
        <v>23</v>
      </c>
      <c r="D753">
        <v>4</v>
      </c>
      <c r="E753" t="s">
        <v>322</v>
      </c>
      <c r="F753" t="s">
        <v>24</v>
      </c>
      <c r="G753" t="s">
        <v>308</v>
      </c>
      <c r="H753" t="s">
        <v>39</v>
      </c>
      <c r="I753" t="s">
        <v>27</v>
      </c>
      <c r="J753" t="s">
        <v>27</v>
      </c>
      <c r="K753" t="s">
        <v>43</v>
      </c>
      <c r="L753" t="s">
        <v>43</v>
      </c>
      <c r="M753" t="s">
        <v>43</v>
      </c>
      <c r="N753" t="s">
        <v>43</v>
      </c>
      <c r="O753" t="s">
        <v>40</v>
      </c>
      <c r="P753" t="s">
        <v>1664</v>
      </c>
      <c r="Q753" t="s">
        <v>43</v>
      </c>
      <c r="R753" t="s">
        <v>29</v>
      </c>
      <c r="S753" t="s">
        <v>30</v>
      </c>
      <c r="T753" t="s">
        <v>31</v>
      </c>
      <c r="U753" t="s">
        <v>40</v>
      </c>
      <c r="V753" t="s">
        <v>40</v>
      </c>
      <c r="W753" t="s">
        <v>436</v>
      </c>
      <c r="X753" t="s">
        <v>437</v>
      </c>
      <c r="Y753" t="s">
        <v>40</v>
      </c>
      <c r="Z753" t="s">
        <v>27</v>
      </c>
    </row>
    <row r="754" spans="1:26" x14ac:dyDescent="0.25">
      <c r="A754" t="s">
        <v>120</v>
      </c>
      <c r="B754" t="s">
        <v>1663</v>
      </c>
      <c r="C754" t="s">
        <v>23</v>
      </c>
      <c r="D754">
        <v>5</v>
      </c>
      <c r="E754" t="s">
        <v>325</v>
      </c>
      <c r="F754" t="s">
        <v>24</v>
      </c>
      <c r="G754" t="s">
        <v>308</v>
      </c>
      <c r="H754" t="s">
        <v>39</v>
      </c>
      <c r="I754" t="s">
        <v>27</v>
      </c>
      <c r="J754" t="s">
        <v>27</v>
      </c>
      <c r="K754" t="s">
        <v>43</v>
      </c>
      <c r="L754" t="s">
        <v>43</v>
      </c>
      <c r="M754" t="s">
        <v>43</v>
      </c>
      <c r="N754" t="s">
        <v>43</v>
      </c>
      <c r="O754" t="s">
        <v>40</v>
      </c>
      <c r="P754" t="s">
        <v>1664</v>
      </c>
      <c r="Q754" t="s">
        <v>43</v>
      </c>
      <c r="R754" t="s">
        <v>29</v>
      </c>
      <c r="S754" t="s">
        <v>30</v>
      </c>
      <c r="T754" t="s">
        <v>31</v>
      </c>
      <c r="U754" t="s">
        <v>40</v>
      </c>
      <c r="V754" t="s">
        <v>40</v>
      </c>
      <c r="W754" t="s">
        <v>436</v>
      </c>
      <c r="X754" t="s">
        <v>437</v>
      </c>
      <c r="Y754" t="s">
        <v>40</v>
      </c>
      <c r="Z754" t="s">
        <v>27</v>
      </c>
    </row>
    <row r="755" spans="1:26" x14ac:dyDescent="0.25">
      <c r="A755" t="s">
        <v>120</v>
      </c>
      <c r="B755" t="s">
        <v>1663</v>
      </c>
      <c r="C755" t="s">
        <v>23</v>
      </c>
      <c r="D755">
        <v>6</v>
      </c>
      <c r="E755" t="s">
        <v>327</v>
      </c>
      <c r="F755" t="s">
        <v>24</v>
      </c>
      <c r="G755" t="s">
        <v>308</v>
      </c>
      <c r="H755" t="s">
        <v>39</v>
      </c>
      <c r="I755" t="s">
        <v>27</v>
      </c>
      <c r="J755" t="s">
        <v>27</v>
      </c>
      <c r="K755" t="s">
        <v>43</v>
      </c>
      <c r="L755" t="s">
        <v>43</v>
      </c>
      <c r="M755" t="s">
        <v>43</v>
      </c>
      <c r="N755" t="s">
        <v>43</v>
      </c>
      <c r="O755" t="s">
        <v>40</v>
      </c>
      <c r="P755" t="s">
        <v>1664</v>
      </c>
      <c r="Q755" t="s">
        <v>43</v>
      </c>
      <c r="R755" t="s">
        <v>29</v>
      </c>
      <c r="S755" t="s">
        <v>30</v>
      </c>
      <c r="T755" t="s">
        <v>31</v>
      </c>
      <c r="U755" t="s">
        <v>40</v>
      </c>
      <c r="V755" t="s">
        <v>40</v>
      </c>
      <c r="W755" t="s">
        <v>436</v>
      </c>
      <c r="X755" t="s">
        <v>437</v>
      </c>
      <c r="Y755" t="s">
        <v>40</v>
      </c>
      <c r="Z755" t="s">
        <v>27</v>
      </c>
    </row>
    <row r="756" spans="1:26" x14ac:dyDescent="0.25">
      <c r="A756" t="s">
        <v>120</v>
      </c>
      <c r="B756" t="s">
        <v>1663</v>
      </c>
      <c r="C756" t="s">
        <v>23</v>
      </c>
      <c r="D756">
        <v>7</v>
      </c>
      <c r="E756" t="s">
        <v>330</v>
      </c>
      <c r="F756" t="s">
        <v>24</v>
      </c>
      <c r="G756" t="s">
        <v>308</v>
      </c>
      <c r="H756" t="s">
        <v>39</v>
      </c>
      <c r="I756" t="s">
        <v>27</v>
      </c>
      <c r="J756" t="s">
        <v>27</v>
      </c>
      <c r="K756">
        <v>32110</v>
      </c>
      <c r="L756" t="s">
        <v>1665</v>
      </c>
      <c r="M756" t="s">
        <v>81</v>
      </c>
      <c r="N756" t="s">
        <v>1666</v>
      </c>
      <c r="O756" t="s">
        <v>40</v>
      </c>
      <c r="P756" t="s">
        <v>1664</v>
      </c>
      <c r="Q756" t="s">
        <v>321</v>
      </c>
      <c r="R756" t="s">
        <v>29</v>
      </c>
      <c r="S756" t="s">
        <v>30</v>
      </c>
      <c r="T756" t="s">
        <v>31</v>
      </c>
      <c r="U756" t="s">
        <v>40</v>
      </c>
      <c r="V756" t="s">
        <v>40</v>
      </c>
      <c r="W756" t="s">
        <v>313</v>
      </c>
      <c r="X756" t="s">
        <v>314</v>
      </c>
      <c r="Y756" t="s">
        <v>32</v>
      </c>
      <c r="Z756" t="s">
        <v>27</v>
      </c>
    </row>
    <row r="757" spans="1:26" x14ac:dyDescent="0.25">
      <c r="A757" t="s">
        <v>120</v>
      </c>
      <c r="B757" t="s">
        <v>1663</v>
      </c>
      <c r="C757" t="s">
        <v>23</v>
      </c>
      <c r="D757">
        <v>8</v>
      </c>
      <c r="E757" t="s">
        <v>333</v>
      </c>
      <c r="F757" t="s">
        <v>24</v>
      </c>
      <c r="G757" t="s">
        <v>308</v>
      </c>
      <c r="H757" t="s">
        <v>39</v>
      </c>
      <c r="I757" t="s">
        <v>27</v>
      </c>
      <c r="J757" t="s">
        <v>27</v>
      </c>
      <c r="K757">
        <v>5296</v>
      </c>
      <c r="L757" t="s">
        <v>1667</v>
      </c>
      <c r="M757" t="s">
        <v>58</v>
      </c>
      <c r="N757" t="s">
        <v>1668</v>
      </c>
      <c r="O757" t="s">
        <v>40</v>
      </c>
      <c r="P757" t="s">
        <v>1664</v>
      </c>
      <c r="Q757" t="s">
        <v>837</v>
      </c>
      <c r="R757" t="s">
        <v>29</v>
      </c>
      <c r="S757" t="s">
        <v>30</v>
      </c>
      <c r="T757" t="s">
        <v>31</v>
      </c>
      <c r="U757" t="s">
        <v>40</v>
      </c>
      <c r="V757" t="s">
        <v>40</v>
      </c>
      <c r="W757" t="s">
        <v>313</v>
      </c>
      <c r="X757" t="s">
        <v>314</v>
      </c>
      <c r="Y757" t="s">
        <v>32</v>
      </c>
      <c r="Z757" t="s">
        <v>27</v>
      </c>
    </row>
    <row r="758" spans="1:26" x14ac:dyDescent="0.25">
      <c r="A758" t="s">
        <v>120</v>
      </c>
      <c r="B758" t="s">
        <v>1663</v>
      </c>
      <c r="C758" t="s">
        <v>23</v>
      </c>
      <c r="D758">
        <v>9</v>
      </c>
      <c r="E758" t="s">
        <v>335</v>
      </c>
      <c r="F758" t="s">
        <v>24</v>
      </c>
      <c r="G758" t="s">
        <v>308</v>
      </c>
      <c r="H758" t="s">
        <v>39</v>
      </c>
      <c r="I758" t="s">
        <v>27</v>
      </c>
      <c r="J758" t="s">
        <v>27</v>
      </c>
      <c r="K758">
        <v>17396</v>
      </c>
      <c r="L758" t="s">
        <v>1665</v>
      </c>
      <c r="M758" t="s">
        <v>81</v>
      </c>
      <c r="N758" t="s">
        <v>1669</v>
      </c>
      <c r="O758" t="s">
        <v>40</v>
      </c>
      <c r="P758" t="s">
        <v>1664</v>
      </c>
      <c r="Q758" t="s">
        <v>837</v>
      </c>
      <c r="R758" t="s">
        <v>29</v>
      </c>
      <c r="S758" t="s">
        <v>30</v>
      </c>
      <c r="T758" t="s">
        <v>31</v>
      </c>
      <c r="U758" t="s">
        <v>40</v>
      </c>
      <c r="V758" t="s">
        <v>40</v>
      </c>
      <c r="W758" t="s">
        <v>313</v>
      </c>
      <c r="X758" t="s">
        <v>314</v>
      </c>
      <c r="Y758" t="s">
        <v>32</v>
      </c>
      <c r="Z758" t="s">
        <v>27</v>
      </c>
    </row>
    <row r="759" spans="1:26" x14ac:dyDescent="0.25">
      <c r="A759" t="s">
        <v>120</v>
      </c>
      <c r="B759" t="s">
        <v>1663</v>
      </c>
      <c r="C759" t="s">
        <v>23</v>
      </c>
      <c r="D759">
        <v>10</v>
      </c>
      <c r="E759" t="s">
        <v>337</v>
      </c>
      <c r="F759" t="s">
        <v>24</v>
      </c>
      <c r="G759" t="s">
        <v>308</v>
      </c>
      <c r="H759" t="s">
        <v>338</v>
      </c>
      <c r="I759" t="s">
        <v>339</v>
      </c>
      <c r="J759" t="s">
        <v>27</v>
      </c>
      <c r="K759">
        <v>810097</v>
      </c>
      <c r="L759" t="s">
        <v>1670</v>
      </c>
      <c r="M759" t="s">
        <v>78</v>
      </c>
      <c r="N759" t="s">
        <v>1671</v>
      </c>
      <c r="O759" t="s">
        <v>1672</v>
      </c>
      <c r="P759" t="s">
        <v>1664</v>
      </c>
      <c r="Q759" t="s">
        <v>1673</v>
      </c>
      <c r="R759" t="s">
        <v>29</v>
      </c>
      <c r="S759" t="s">
        <v>30</v>
      </c>
      <c r="T759" t="s">
        <v>31</v>
      </c>
      <c r="U759" t="s">
        <v>1674</v>
      </c>
      <c r="V759" t="s">
        <v>40</v>
      </c>
      <c r="W759" t="s">
        <v>313</v>
      </c>
      <c r="X759" t="s">
        <v>314</v>
      </c>
      <c r="Y759" t="s">
        <v>32</v>
      </c>
      <c r="Z759" t="s">
        <v>27</v>
      </c>
    </row>
    <row r="760" spans="1:26" x14ac:dyDescent="0.25">
      <c r="A760" t="s">
        <v>120</v>
      </c>
      <c r="B760" t="s">
        <v>1663</v>
      </c>
      <c r="C760" t="s">
        <v>23</v>
      </c>
      <c r="D760">
        <v>11</v>
      </c>
      <c r="E760" t="s">
        <v>344</v>
      </c>
      <c r="F760" t="s">
        <v>24</v>
      </c>
      <c r="G760" t="s">
        <v>308</v>
      </c>
      <c r="H760" t="s">
        <v>25</v>
      </c>
      <c r="I760" t="s">
        <v>38</v>
      </c>
      <c r="J760" t="s">
        <v>27</v>
      </c>
      <c r="K760">
        <v>4797406</v>
      </c>
      <c r="L760" t="s">
        <v>1675</v>
      </c>
      <c r="M760" t="s">
        <v>79</v>
      </c>
      <c r="N760" t="s">
        <v>1676</v>
      </c>
      <c r="O760">
        <v>2694</v>
      </c>
      <c r="P760" t="s">
        <v>1664</v>
      </c>
      <c r="Q760" t="s">
        <v>543</v>
      </c>
      <c r="R760" t="s">
        <v>29</v>
      </c>
      <c r="S760" t="s">
        <v>30</v>
      </c>
      <c r="T760" t="s">
        <v>31</v>
      </c>
      <c r="U760" t="s">
        <v>1677</v>
      </c>
      <c r="V760" t="s">
        <v>40</v>
      </c>
      <c r="W760" t="s">
        <v>313</v>
      </c>
      <c r="X760" t="s">
        <v>314</v>
      </c>
      <c r="Y760" t="s">
        <v>32</v>
      </c>
      <c r="Z760" t="s">
        <v>27</v>
      </c>
    </row>
    <row r="761" spans="1:26" x14ac:dyDescent="0.25">
      <c r="A761" t="s">
        <v>120</v>
      </c>
      <c r="B761" t="s">
        <v>1663</v>
      </c>
      <c r="C761" t="s">
        <v>23</v>
      </c>
      <c r="D761">
        <v>12</v>
      </c>
      <c r="E761" t="s">
        <v>351</v>
      </c>
      <c r="F761" t="s">
        <v>24</v>
      </c>
      <c r="G761" t="s">
        <v>308</v>
      </c>
      <c r="H761" t="s">
        <v>25</v>
      </c>
      <c r="I761" t="s">
        <v>37</v>
      </c>
      <c r="J761" t="s">
        <v>27</v>
      </c>
      <c r="K761">
        <v>2104735</v>
      </c>
      <c r="L761" t="s">
        <v>1678</v>
      </c>
      <c r="M761" t="s">
        <v>77</v>
      </c>
      <c r="N761" t="s">
        <v>1679</v>
      </c>
      <c r="O761">
        <v>1347</v>
      </c>
      <c r="P761" t="s">
        <v>1664</v>
      </c>
      <c r="Q761" t="s">
        <v>1680</v>
      </c>
      <c r="R761" t="s">
        <v>29</v>
      </c>
      <c r="S761" t="s">
        <v>30</v>
      </c>
      <c r="T761" t="s">
        <v>31</v>
      </c>
      <c r="U761" t="s">
        <v>1681</v>
      </c>
      <c r="V761" t="s">
        <v>40</v>
      </c>
      <c r="W761" t="s">
        <v>313</v>
      </c>
      <c r="X761" t="s">
        <v>314</v>
      </c>
      <c r="Y761" t="s">
        <v>32</v>
      </c>
      <c r="Z761" t="s">
        <v>27</v>
      </c>
    </row>
    <row r="762" spans="1:26" x14ac:dyDescent="0.25">
      <c r="A762" t="s">
        <v>120</v>
      </c>
      <c r="B762" t="s">
        <v>1663</v>
      </c>
      <c r="C762" t="s">
        <v>23</v>
      </c>
      <c r="D762">
        <v>13</v>
      </c>
      <c r="E762" t="s">
        <v>357</v>
      </c>
      <c r="F762" t="s">
        <v>24</v>
      </c>
      <c r="G762" t="s">
        <v>308</v>
      </c>
      <c r="H762" t="s">
        <v>25</v>
      </c>
      <c r="I762" t="s">
        <v>35</v>
      </c>
      <c r="J762" t="s">
        <v>27</v>
      </c>
      <c r="K762">
        <v>771169</v>
      </c>
      <c r="L762" t="s">
        <v>1675</v>
      </c>
      <c r="M762" t="s">
        <v>79</v>
      </c>
      <c r="N762" t="s">
        <v>1682</v>
      </c>
      <c r="O762" t="s">
        <v>1672</v>
      </c>
      <c r="P762" t="s">
        <v>1664</v>
      </c>
      <c r="Q762" t="s">
        <v>1673</v>
      </c>
      <c r="R762" t="s">
        <v>29</v>
      </c>
      <c r="S762" t="s">
        <v>30</v>
      </c>
      <c r="T762" t="s">
        <v>31</v>
      </c>
      <c r="U762" t="s">
        <v>1683</v>
      </c>
      <c r="V762" t="s">
        <v>40</v>
      </c>
      <c r="W762" t="s">
        <v>313</v>
      </c>
      <c r="X762" t="s">
        <v>314</v>
      </c>
      <c r="Y762" t="s">
        <v>32</v>
      </c>
      <c r="Z762" t="s">
        <v>27</v>
      </c>
    </row>
    <row r="763" spans="1:26" x14ac:dyDescent="0.25">
      <c r="A763" t="s">
        <v>120</v>
      </c>
      <c r="B763" t="s">
        <v>1663</v>
      </c>
      <c r="C763" t="s">
        <v>23</v>
      </c>
      <c r="D763">
        <v>14</v>
      </c>
      <c r="E763" t="s">
        <v>362</v>
      </c>
      <c r="F763" t="s">
        <v>24</v>
      </c>
      <c r="G763" t="s">
        <v>308</v>
      </c>
      <c r="H763" t="s">
        <v>25</v>
      </c>
      <c r="I763" t="s">
        <v>34</v>
      </c>
      <c r="J763" t="s">
        <v>27</v>
      </c>
      <c r="K763">
        <v>273052</v>
      </c>
      <c r="L763" t="s">
        <v>1670</v>
      </c>
      <c r="M763" t="s">
        <v>78</v>
      </c>
      <c r="N763" t="s">
        <v>1684</v>
      </c>
      <c r="O763" t="s">
        <v>1685</v>
      </c>
      <c r="P763" t="s">
        <v>1664</v>
      </c>
      <c r="Q763" t="s">
        <v>736</v>
      </c>
      <c r="R763" t="s">
        <v>29</v>
      </c>
      <c r="S763" t="s">
        <v>30</v>
      </c>
      <c r="T763" t="s">
        <v>31</v>
      </c>
      <c r="U763" t="s">
        <v>1686</v>
      </c>
      <c r="V763" t="s">
        <v>40</v>
      </c>
      <c r="W763" t="s">
        <v>313</v>
      </c>
      <c r="X763" t="s">
        <v>314</v>
      </c>
      <c r="Y763" t="s">
        <v>32</v>
      </c>
      <c r="Z763" t="s">
        <v>27</v>
      </c>
    </row>
    <row r="764" spans="1:26" x14ac:dyDescent="0.25">
      <c r="A764" t="s">
        <v>120</v>
      </c>
      <c r="B764" t="s">
        <v>1663</v>
      </c>
      <c r="C764" t="s">
        <v>23</v>
      </c>
      <c r="D764">
        <v>15</v>
      </c>
      <c r="E764" t="s">
        <v>366</v>
      </c>
      <c r="F764" t="s">
        <v>24</v>
      </c>
      <c r="G764" t="s">
        <v>308</v>
      </c>
      <c r="H764" t="s">
        <v>25</v>
      </c>
      <c r="I764" t="s">
        <v>33</v>
      </c>
      <c r="J764" t="s">
        <v>27</v>
      </c>
      <c r="K764">
        <v>113383</v>
      </c>
      <c r="L764" t="s">
        <v>1675</v>
      </c>
      <c r="M764" t="s">
        <v>79</v>
      </c>
      <c r="N764" t="s">
        <v>1687</v>
      </c>
      <c r="O764" t="s">
        <v>1688</v>
      </c>
      <c r="P764" t="s">
        <v>1664</v>
      </c>
      <c r="Q764" t="s">
        <v>876</v>
      </c>
      <c r="R764" t="s">
        <v>29</v>
      </c>
      <c r="S764" t="s">
        <v>30</v>
      </c>
      <c r="T764" t="s">
        <v>31</v>
      </c>
      <c r="U764" t="s">
        <v>1086</v>
      </c>
      <c r="V764" t="s">
        <v>40</v>
      </c>
      <c r="W764" t="s">
        <v>313</v>
      </c>
      <c r="X764" t="s">
        <v>314</v>
      </c>
      <c r="Y764" t="s">
        <v>32</v>
      </c>
      <c r="Z764" t="s">
        <v>27</v>
      </c>
    </row>
    <row r="765" spans="1:26" x14ac:dyDescent="0.25">
      <c r="A765" t="s">
        <v>120</v>
      </c>
      <c r="B765" t="s">
        <v>1663</v>
      </c>
      <c r="C765" t="s">
        <v>23</v>
      </c>
      <c r="D765">
        <v>16</v>
      </c>
      <c r="E765" t="s">
        <v>370</v>
      </c>
      <c r="F765" t="s">
        <v>24</v>
      </c>
      <c r="G765" t="s">
        <v>308</v>
      </c>
      <c r="H765" t="s">
        <v>25</v>
      </c>
      <c r="I765" t="s">
        <v>26</v>
      </c>
      <c r="J765" t="s">
        <v>27</v>
      </c>
      <c r="K765">
        <v>55914</v>
      </c>
      <c r="L765" t="s">
        <v>1678</v>
      </c>
      <c r="M765" t="s">
        <v>77</v>
      </c>
      <c r="N765" t="s">
        <v>1689</v>
      </c>
      <c r="O765">
        <v>84</v>
      </c>
      <c r="P765" t="s">
        <v>1664</v>
      </c>
      <c r="Q765" t="s">
        <v>312</v>
      </c>
      <c r="R765" t="s">
        <v>29</v>
      </c>
      <c r="S765" t="s">
        <v>30</v>
      </c>
      <c r="T765" t="s">
        <v>31</v>
      </c>
      <c r="U765" t="s">
        <v>1690</v>
      </c>
      <c r="V765" t="s">
        <v>40</v>
      </c>
      <c r="W765" t="s">
        <v>313</v>
      </c>
      <c r="X765" t="s">
        <v>314</v>
      </c>
      <c r="Y765" t="s">
        <v>32</v>
      </c>
      <c r="Z765" t="s">
        <v>27</v>
      </c>
    </row>
    <row r="766" spans="1:26" x14ac:dyDescent="0.25">
      <c r="A766" t="s">
        <v>120</v>
      </c>
      <c r="B766" t="s">
        <v>1663</v>
      </c>
      <c r="C766" t="s">
        <v>23</v>
      </c>
      <c r="D766">
        <v>17</v>
      </c>
      <c r="E766" t="s">
        <v>375</v>
      </c>
      <c r="F766" t="s">
        <v>24</v>
      </c>
      <c r="G766" t="s">
        <v>308</v>
      </c>
      <c r="H766" t="s">
        <v>39</v>
      </c>
      <c r="I766" t="s">
        <v>27</v>
      </c>
      <c r="J766" t="s">
        <v>27</v>
      </c>
      <c r="K766" t="s">
        <v>43</v>
      </c>
      <c r="L766" t="s">
        <v>43</v>
      </c>
      <c r="M766" t="s">
        <v>43</v>
      </c>
      <c r="N766" t="s">
        <v>43</v>
      </c>
      <c r="O766" t="s">
        <v>40</v>
      </c>
      <c r="P766" t="s">
        <v>1664</v>
      </c>
      <c r="Q766" t="s">
        <v>43</v>
      </c>
      <c r="R766" t="s">
        <v>29</v>
      </c>
      <c r="S766" t="s">
        <v>30</v>
      </c>
      <c r="T766" t="s">
        <v>31</v>
      </c>
      <c r="U766" t="s">
        <v>40</v>
      </c>
      <c r="V766" t="s">
        <v>40</v>
      </c>
      <c r="W766" t="s">
        <v>436</v>
      </c>
      <c r="X766" t="s">
        <v>437</v>
      </c>
      <c r="Y766" t="s">
        <v>40</v>
      </c>
      <c r="Z766" t="s">
        <v>27</v>
      </c>
    </row>
    <row r="767" spans="1:26" x14ac:dyDescent="0.25">
      <c r="A767" t="s">
        <v>120</v>
      </c>
      <c r="B767" t="s">
        <v>1663</v>
      </c>
      <c r="C767" t="s">
        <v>23</v>
      </c>
      <c r="D767">
        <v>18</v>
      </c>
      <c r="E767" t="s">
        <v>378</v>
      </c>
      <c r="F767" t="s">
        <v>24</v>
      </c>
      <c r="G767" t="s">
        <v>308</v>
      </c>
      <c r="H767" t="s">
        <v>39</v>
      </c>
      <c r="I767" t="s">
        <v>27</v>
      </c>
      <c r="J767" t="s">
        <v>27</v>
      </c>
      <c r="K767" t="s">
        <v>43</v>
      </c>
      <c r="L767" t="s">
        <v>43</v>
      </c>
      <c r="M767" t="s">
        <v>43</v>
      </c>
      <c r="N767" t="s">
        <v>43</v>
      </c>
      <c r="O767" t="s">
        <v>40</v>
      </c>
      <c r="P767" t="s">
        <v>1664</v>
      </c>
      <c r="Q767" t="s">
        <v>43</v>
      </c>
      <c r="R767" t="s">
        <v>29</v>
      </c>
      <c r="S767" t="s">
        <v>30</v>
      </c>
      <c r="T767" t="s">
        <v>31</v>
      </c>
      <c r="U767" t="s">
        <v>40</v>
      </c>
      <c r="V767" t="s">
        <v>40</v>
      </c>
      <c r="W767" t="s">
        <v>436</v>
      </c>
      <c r="X767" t="s">
        <v>437</v>
      </c>
      <c r="Y767" t="s">
        <v>40</v>
      </c>
      <c r="Z767" t="s">
        <v>27</v>
      </c>
    </row>
    <row r="768" spans="1:26" x14ac:dyDescent="0.25">
      <c r="A768" t="s">
        <v>120</v>
      </c>
      <c r="B768" t="s">
        <v>1663</v>
      </c>
      <c r="C768" t="s">
        <v>23</v>
      </c>
      <c r="D768">
        <v>19</v>
      </c>
      <c r="E768" t="s">
        <v>381</v>
      </c>
      <c r="F768" t="s">
        <v>24</v>
      </c>
      <c r="G768" t="s">
        <v>308</v>
      </c>
      <c r="H768" t="s">
        <v>39</v>
      </c>
      <c r="I768" t="s">
        <v>27</v>
      </c>
      <c r="J768" t="s">
        <v>27</v>
      </c>
      <c r="K768">
        <v>9472</v>
      </c>
      <c r="L768" t="s">
        <v>1670</v>
      </c>
      <c r="M768" t="s">
        <v>78</v>
      </c>
      <c r="N768" t="s">
        <v>1691</v>
      </c>
      <c r="O768" t="s">
        <v>40</v>
      </c>
      <c r="P768" t="s">
        <v>1664</v>
      </c>
      <c r="Q768" t="s">
        <v>837</v>
      </c>
      <c r="R768" t="s">
        <v>29</v>
      </c>
      <c r="S768" t="s">
        <v>30</v>
      </c>
      <c r="T768" t="s">
        <v>31</v>
      </c>
      <c r="U768" t="s">
        <v>40</v>
      </c>
      <c r="V768" t="s">
        <v>40</v>
      </c>
      <c r="W768" t="s">
        <v>313</v>
      </c>
      <c r="X768" t="s">
        <v>314</v>
      </c>
      <c r="Y768" t="s">
        <v>32</v>
      </c>
      <c r="Z768" t="s">
        <v>27</v>
      </c>
    </row>
    <row r="769" spans="1:26" x14ac:dyDescent="0.25">
      <c r="A769" t="s">
        <v>120</v>
      </c>
      <c r="B769" t="s">
        <v>1663</v>
      </c>
      <c r="C769" t="s">
        <v>23</v>
      </c>
      <c r="D769">
        <v>20</v>
      </c>
      <c r="E769" t="s">
        <v>383</v>
      </c>
      <c r="F769" t="s">
        <v>24</v>
      </c>
      <c r="G769" t="s">
        <v>308</v>
      </c>
      <c r="H769" t="s">
        <v>39</v>
      </c>
      <c r="I769" t="s">
        <v>27</v>
      </c>
      <c r="J769" t="s">
        <v>27</v>
      </c>
      <c r="K769">
        <v>53392</v>
      </c>
      <c r="L769" t="s">
        <v>1692</v>
      </c>
      <c r="M769" t="s">
        <v>82</v>
      </c>
      <c r="N769" t="s">
        <v>1693</v>
      </c>
      <c r="O769" t="s">
        <v>40</v>
      </c>
      <c r="P769" t="s">
        <v>1664</v>
      </c>
      <c r="Q769" t="s">
        <v>321</v>
      </c>
      <c r="R769" t="s">
        <v>29</v>
      </c>
      <c r="S769" t="s">
        <v>30</v>
      </c>
      <c r="T769" t="s">
        <v>31</v>
      </c>
      <c r="U769" t="s">
        <v>40</v>
      </c>
      <c r="V769" t="s">
        <v>40</v>
      </c>
      <c r="W769" t="s">
        <v>313</v>
      </c>
      <c r="X769" t="s">
        <v>314</v>
      </c>
      <c r="Y769" t="s">
        <v>32</v>
      </c>
      <c r="Z769" t="s">
        <v>27</v>
      </c>
    </row>
    <row r="770" spans="1:26" x14ac:dyDescent="0.25">
      <c r="A770" t="s">
        <v>120</v>
      </c>
      <c r="B770" t="s">
        <v>1663</v>
      </c>
      <c r="C770" t="s">
        <v>23</v>
      </c>
      <c r="D770">
        <v>21</v>
      </c>
      <c r="E770" t="s">
        <v>386</v>
      </c>
      <c r="F770" t="s">
        <v>24</v>
      </c>
      <c r="G770" t="s">
        <v>308</v>
      </c>
      <c r="H770" t="s">
        <v>39</v>
      </c>
      <c r="I770" t="s">
        <v>27</v>
      </c>
      <c r="J770" t="s">
        <v>27</v>
      </c>
      <c r="K770">
        <v>5184</v>
      </c>
      <c r="L770" t="s">
        <v>1665</v>
      </c>
      <c r="M770" t="s">
        <v>81</v>
      </c>
      <c r="N770" t="s">
        <v>1694</v>
      </c>
      <c r="O770" t="s">
        <v>40</v>
      </c>
      <c r="P770" t="s">
        <v>1664</v>
      </c>
      <c r="Q770" t="s">
        <v>837</v>
      </c>
      <c r="R770" t="s">
        <v>29</v>
      </c>
      <c r="S770" t="s">
        <v>30</v>
      </c>
      <c r="T770" t="s">
        <v>31</v>
      </c>
      <c r="U770" t="s">
        <v>40</v>
      </c>
      <c r="V770" t="s">
        <v>40</v>
      </c>
      <c r="W770" t="s">
        <v>313</v>
      </c>
      <c r="X770" t="s">
        <v>314</v>
      </c>
      <c r="Y770" t="s">
        <v>32</v>
      </c>
      <c r="Z770" t="s">
        <v>27</v>
      </c>
    </row>
    <row r="771" spans="1:26" x14ac:dyDescent="0.25">
      <c r="A771" t="s">
        <v>120</v>
      </c>
      <c r="B771" t="s">
        <v>1663</v>
      </c>
      <c r="C771" t="s">
        <v>23</v>
      </c>
      <c r="D771">
        <v>22</v>
      </c>
      <c r="E771" t="s">
        <v>389</v>
      </c>
      <c r="F771" t="s">
        <v>24</v>
      </c>
      <c r="G771" t="s">
        <v>308</v>
      </c>
      <c r="H771" t="s">
        <v>39</v>
      </c>
      <c r="I771" t="s">
        <v>27</v>
      </c>
      <c r="J771" t="s">
        <v>27</v>
      </c>
      <c r="K771">
        <v>13506</v>
      </c>
      <c r="L771" t="s">
        <v>1675</v>
      </c>
      <c r="M771" t="s">
        <v>79</v>
      </c>
      <c r="N771" t="s">
        <v>1695</v>
      </c>
      <c r="O771" t="s">
        <v>40</v>
      </c>
      <c r="P771" t="s">
        <v>1664</v>
      </c>
      <c r="Q771" t="s">
        <v>837</v>
      </c>
      <c r="R771" t="s">
        <v>29</v>
      </c>
      <c r="S771" t="s">
        <v>30</v>
      </c>
      <c r="T771" t="s">
        <v>31</v>
      </c>
      <c r="U771" t="s">
        <v>40</v>
      </c>
      <c r="V771" t="s">
        <v>40</v>
      </c>
      <c r="W771" t="s">
        <v>313</v>
      </c>
      <c r="X771" t="s">
        <v>314</v>
      </c>
      <c r="Y771" t="s">
        <v>32</v>
      </c>
      <c r="Z771" t="s">
        <v>27</v>
      </c>
    </row>
    <row r="772" spans="1:26" x14ac:dyDescent="0.25">
      <c r="A772" t="s">
        <v>123</v>
      </c>
      <c r="B772" t="s">
        <v>1663</v>
      </c>
      <c r="C772" t="s">
        <v>45</v>
      </c>
      <c r="D772">
        <v>1</v>
      </c>
      <c r="E772" t="s">
        <v>307</v>
      </c>
      <c r="F772" t="s">
        <v>24</v>
      </c>
      <c r="G772" t="s">
        <v>308</v>
      </c>
      <c r="H772" t="s">
        <v>39</v>
      </c>
      <c r="I772" t="s">
        <v>27</v>
      </c>
      <c r="J772" t="s">
        <v>27</v>
      </c>
      <c r="K772">
        <v>51216003</v>
      </c>
      <c r="L772" t="s">
        <v>1696</v>
      </c>
      <c r="M772" t="s">
        <v>90</v>
      </c>
      <c r="N772" t="s">
        <v>392</v>
      </c>
      <c r="O772">
        <v>1</v>
      </c>
      <c r="P772" t="s">
        <v>1697</v>
      </c>
      <c r="Q772" t="s">
        <v>40</v>
      </c>
      <c r="R772" t="s">
        <v>29</v>
      </c>
      <c r="S772" t="s">
        <v>30</v>
      </c>
      <c r="T772" t="s">
        <v>31</v>
      </c>
      <c r="U772" t="s">
        <v>40</v>
      </c>
      <c r="V772" t="s">
        <v>40</v>
      </c>
      <c r="W772" t="s">
        <v>313</v>
      </c>
      <c r="X772" t="s">
        <v>314</v>
      </c>
      <c r="Y772" t="s">
        <v>1698</v>
      </c>
      <c r="Z772" t="s">
        <v>1699</v>
      </c>
    </row>
    <row r="773" spans="1:26" x14ac:dyDescent="0.25">
      <c r="A773" t="s">
        <v>123</v>
      </c>
      <c r="B773" t="s">
        <v>1663</v>
      </c>
      <c r="C773" t="s">
        <v>45</v>
      </c>
      <c r="D773">
        <v>2</v>
      </c>
      <c r="E773" t="s">
        <v>315</v>
      </c>
      <c r="F773" t="s">
        <v>24</v>
      </c>
      <c r="G773" t="s">
        <v>308</v>
      </c>
      <c r="H773" t="s">
        <v>39</v>
      </c>
      <c r="I773" t="s">
        <v>27</v>
      </c>
      <c r="J773" t="s">
        <v>27</v>
      </c>
      <c r="K773">
        <v>46919954</v>
      </c>
      <c r="L773" t="s">
        <v>1700</v>
      </c>
      <c r="M773" t="s">
        <v>89</v>
      </c>
      <c r="N773" t="s">
        <v>392</v>
      </c>
      <c r="O773">
        <v>1</v>
      </c>
      <c r="P773" t="s">
        <v>1697</v>
      </c>
      <c r="Q773" t="s">
        <v>40</v>
      </c>
      <c r="R773" t="s">
        <v>29</v>
      </c>
      <c r="S773" t="s">
        <v>30</v>
      </c>
      <c r="T773" t="s">
        <v>31</v>
      </c>
      <c r="U773" t="s">
        <v>40</v>
      </c>
      <c r="V773" t="s">
        <v>40</v>
      </c>
      <c r="W773" t="s">
        <v>313</v>
      </c>
      <c r="X773" t="s">
        <v>314</v>
      </c>
      <c r="Y773" t="s">
        <v>1701</v>
      </c>
      <c r="Z773" t="s">
        <v>1702</v>
      </c>
    </row>
    <row r="774" spans="1:26" x14ac:dyDescent="0.25">
      <c r="A774" t="s">
        <v>123</v>
      </c>
      <c r="B774" t="s">
        <v>1663</v>
      </c>
      <c r="C774" t="s">
        <v>45</v>
      </c>
      <c r="D774">
        <v>3</v>
      </c>
      <c r="E774" t="s">
        <v>319</v>
      </c>
      <c r="F774" t="s">
        <v>24</v>
      </c>
      <c r="G774" t="s">
        <v>308</v>
      </c>
      <c r="H774" t="s">
        <v>39</v>
      </c>
      <c r="I774" t="s">
        <v>27</v>
      </c>
      <c r="J774" t="s">
        <v>27</v>
      </c>
      <c r="K774">
        <v>52447801</v>
      </c>
      <c r="L774" t="s">
        <v>1700</v>
      </c>
      <c r="M774" t="s">
        <v>89</v>
      </c>
      <c r="N774" t="s">
        <v>392</v>
      </c>
      <c r="O774">
        <v>1</v>
      </c>
      <c r="P774" t="s">
        <v>1697</v>
      </c>
      <c r="Q774" t="s">
        <v>40</v>
      </c>
      <c r="R774" t="s">
        <v>29</v>
      </c>
      <c r="S774" t="s">
        <v>30</v>
      </c>
      <c r="T774" t="s">
        <v>31</v>
      </c>
      <c r="U774" t="s">
        <v>40</v>
      </c>
      <c r="V774" t="s">
        <v>40</v>
      </c>
      <c r="W774" t="s">
        <v>313</v>
      </c>
      <c r="X774" t="s">
        <v>314</v>
      </c>
      <c r="Y774" t="s">
        <v>1703</v>
      </c>
      <c r="Z774" t="s">
        <v>1704</v>
      </c>
    </row>
    <row r="775" spans="1:26" x14ac:dyDescent="0.25">
      <c r="A775" t="s">
        <v>123</v>
      </c>
      <c r="B775" t="s">
        <v>1663</v>
      </c>
      <c r="C775" t="s">
        <v>45</v>
      </c>
      <c r="D775">
        <v>4</v>
      </c>
      <c r="E775" t="s">
        <v>322</v>
      </c>
      <c r="F775" t="s">
        <v>24</v>
      </c>
      <c r="G775" t="s">
        <v>308</v>
      </c>
      <c r="H775" t="s">
        <v>39</v>
      </c>
      <c r="I775" t="s">
        <v>27</v>
      </c>
      <c r="J775" t="s">
        <v>27</v>
      </c>
      <c r="K775">
        <v>47580141</v>
      </c>
      <c r="L775" t="s">
        <v>1705</v>
      </c>
      <c r="M775" t="s">
        <v>87</v>
      </c>
      <c r="N775" t="s">
        <v>392</v>
      </c>
      <c r="O775">
        <v>1</v>
      </c>
      <c r="P775" t="s">
        <v>1697</v>
      </c>
      <c r="Q775" t="s">
        <v>40</v>
      </c>
      <c r="R775" t="s">
        <v>29</v>
      </c>
      <c r="S775" t="s">
        <v>30</v>
      </c>
      <c r="T775" t="s">
        <v>31</v>
      </c>
      <c r="U775" t="s">
        <v>40</v>
      </c>
      <c r="V775" t="s">
        <v>40</v>
      </c>
      <c r="W775" t="s">
        <v>313</v>
      </c>
      <c r="X775" t="s">
        <v>314</v>
      </c>
      <c r="Y775" t="s">
        <v>1706</v>
      </c>
      <c r="Z775" t="s">
        <v>1707</v>
      </c>
    </row>
    <row r="776" spans="1:26" x14ac:dyDescent="0.25">
      <c r="A776" t="s">
        <v>123</v>
      </c>
      <c r="B776" t="s">
        <v>1663</v>
      </c>
      <c r="C776" t="s">
        <v>45</v>
      </c>
      <c r="D776">
        <v>5</v>
      </c>
      <c r="E776" t="s">
        <v>325</v>
      </c>
      <c r="F776" t="s">
        <v>24</v>
      </c>
      <c r="G776" t="s">
        <v>308</v>
      </c>
      <c r="H776" t="s">
        <v>39</v>
      </c>
      <c r="I776" t="s">
        <v>27</v>
      </c>
      <c r="J776" t="s">
        <v>27</v>
      </c>
      <c r="K776">
        <v>47621062</v>
      </c>
      <c r="L776" t="s">
        <v>1705</v>
      </c>
      <c r="M776" t="s">
        <v>87</v>
      </c>
      <c r="N776" t="s">
        <v>392</v>
      </c>
      <c r="O776">
        <v>1</v>
      </c>
      <c r="P776" t="s">
        <v>1697</v>
      </c>
      <c r="Q776" t="s">
        <v>40</v>
      </c>
      <c r="R776" t="s">
        <v>29</v>
      </c>
      <c r="S776" t="s">
        <v>30</v>
      </c>
      <c r="T776" t="s">
        <v>31</v>
      </c>
      <c r="U776" t="s">
        <v>40</v>
      </c>
      <c r="V776" t="s">
        <v>40</v>
      </c>
      <c r="W776" t="s">
        <v>313</v>
      </c>
      <c r="X776" t="s">
        <v>314</v>
      </c>
      <c r="Y776" t="s">
        <v>1708</v>
      </c>
      <c r="Z776" t="s">
        <v>1709</v>
      </c>
    </row>
    <row r="777" spans="1:26" x14ac:dyDescent="0.25">
      <c r="A777" t="s">
        <v>123</v>
      </c>
      <c r="B777" t="s">
        <v>1663</v>
      </c>
      <c r="C777" t="s">
        <v>45</v>
      </c>
      <c r="D777">
        <v>6</v>
      </c>
      <c r="E777" t="s">
        <v>327</v>
      </c>
      <c r="F777" t="s">
        <v>24</v>
      </c>
      <c r="G777" t="s">
        <v>308</v>
      </c>
      <c r="H777" t="s">
        <v>39</v>
      </c>
      <c r="I777" t="s">
        <v>27</v>
      </c>
      <c r="J777" t="s">
        <v>27</v>
      </c>
      <c r="K777">
        <v>48574409</v>
      </c>
      <c r="L777" t="s">
        <v>1705</v>
      </c>
      <c r="M777" t="s">
        <v>87</v>
      </c>
      <c r="N777" t="s">
        <v>392</v>
      </c>
      <c r="O777">
        <v>1</v>
      </c>
      <c r="P777" t="s">
        <v>1697</v>
      </c>
      <c r="Q777" t="s">
        <v>40</v>
      </c>
      <c r="R777" t="s">
        <v>29</v>
      </c>
      <c r="S777" t="s">
        <v>30</v>
      </c>
      <c r="T777" t="s">
        <v>31</v>
      </c>
      <c r="U777" t="s">
        <v>40</v>
      </c>
      <c r="V777" t="s">
        <v>40</v>
      </c>
      <c r="W777" t="s">
        <v>313</v>
      </c>
      <c r="X777" t="s">
        <v>314</v>
      </c>
      <c r="Y777" t="s">
        <v>1710</v>
      </c>
      <c r="Z777" t="s">
        <v>1711</v>
      </c>
    </row>
    <row r="778" spans="1:26" x14ac:dyDescent="0.25">
      <c r="A778" t="s">
        <v>123</v>
      </c>
      <c r="B778" t="s">
        <v>1663</v>
      </c>
      <c r="C778" t="s">
        <v>45</v>
      </c>
      <c r="D778">
        <v>7</v>
      </c>
      <c r="E778" t="s">
        <v>330</v>
      </c>
      <c r="F778" t="s">
        <v>24</v>
      </c>
      <c r="G778" t="s">
        <v>308</v>
      </c>
      <c r="H778" t="s">
        <v>39</v>
      </c>
      <c r="I778" t="s">
        <v>27</v>
      </c>
      <c r="J778" t="s">
        <v>27</v>
      </c>
      <c r="K778">
        <v>53289833</v>
      </c>
      <c r="L778" t="s">
        <v>1705</v>
      </c>
      <c r="M778" t="s">
        <v>87</v>
      </c>
      <c r="N778" t="s">
        <v>392</v>
      </c>
      <c r="O778">
        <v>1</v>
      </c>
      <c r="P778" t="s">
        <v>1697</v>
      </c>
      <c r="Q778" t="s">
        <v>40</v>
      </c>
      <c r="R778" t="s">
        <v>29</v>
      </c>
      <c r="S778" t="s">
        <v>30</v>
      </c>
      <c r="T778" t="s">
        <v>31</v>
      </c>
      <c r="U778" t="s">
        <v>40</v>
      </c>
      <c r="V778" t="s">
        <v>40</v>
      </c>
      <c r="W778" t="s">
        <v>313</v>
      </c>
      <c r="X778" t="s">
        <v>314</v>
      </c>
      <c r="Y778" t="s">
        <v>1712</v>
      </c>
      <c r="Z778" t="s">
        <v>1713</v>
      </c>
    </row>
    <row r="779" spans="1:26" x14ac:dyDescent="0.25">
      <c r="A779" t="s">
        <v>123</v>
      </c>
      <c r="B779" t="s">
        <v>1663</v>
      </c>
      <c r="C779" t="s">
        <v>45</v>
      </c>
      <c r="D779">
        <v>8</v>
      </c>
      <c r="E779" t="s">
        <v>333</v>
      </c>
      <c r="F779" t="s">
        <v>24</v>
      </c>
      <c r="G779" t="s">
        <v>308</v>
      </c>
      <c r="H779" t="s">
        <v>39</v>
      </c>
      <c r="I779" t="s">
        <v>27</v>
      </c>
      <c r="J779" t="s">
        <v>27</v>
      </c>
      <c r="K779">
        <v>52173202</v>
      </c>
      <c r="L779" t="s">
        <v>1696</v>
      </c>
      <c r="M779" t="s">
        <v>90</v>
      </c>
      <c r="N779" t="s">
        <v>392</v>
      </c>
      <c r="O779">
        <v>1</v>
      </c>
      <c r="P779" t="s">
        <v>1697</v>
      </c>
      <c r="Q779" t="s">
        <v>40</v>
      </c>
      <c r="R779" t="s">
        <v>29</v>
      </c>
      <c r="S779" t="s">
        <v>30</v>
      </c>
      <c r="T779" t="s">
        <v>31</v>
      </c>
      <c r="U779" t="s">
        <v>40</v>
      </c>
      <c r="V779" t="s">
        <v>40</v>
      </c>
      <c r="W779" t="s">
        <v>313</v>
      </c>
      <c r="X779" t="s">
        <v>314</v>
      </c>
      <c r="Y779" t="s">
        <v>1714</v>
      </c>
      <c r="Z779" t="s">
        <v>1715</v>
      </c>
    </row>
    <row r="780" spans="1:26" x14ac:dyDescent="0.25">
      <c r="A780" t="s">
        <v>123</v>
      </c>
      <c r="B780" t="s">
        <v>1663</v>
      </c>
      <c r="C780" t="s">
        <v>45</v>
      </c>
      <c r="D780">
        <v>9</v>
      </c>
      <c r="E780" t="s">
        <v>335</v>
      </c>
      <c r="F780" t="s">
        <v>24</v>
      </c>
      <c r="G780" t="s">
        <v>308</v>
      </c>
      <c r="H780" t="s">
        <v>39</v>
      </c>
      <c r="I780" t="s">
        <v>27</v>
      </c>
      <c r="J780" t="s">
        <v>27</v>
      </c>
      <c r="K780">
        <v>51332900</v>
      </c>
      <c r="L780" t="s">
        <v>1696</v>
      </c>
      <c r="M780" t="s">
        <v>90</v>
      </c>
      <c r="N780" t="s">
        <v>392</v>
      </c>
      <c r="O780">
        <v>1</v>
      </c>
      <c r="P780" t="s">
        <v>1697</v>
      </c>
      <c r="Q780" t="s">
        <v>40</v>
      </c>
      <c r="R780" t="s">
        <v>29</v>
      </c>
      <c r="S780" t="s">
        <v>30</v>
      </c>
      <c r="T780" t="s">
        <v>31</v>
      </c>
      <c r="U780" t="s">
        <v>40</v>
      </c>
      <c r="V780" t="s">
        <v>40</v>
      </c>
      <c r="W780" t="s">
        <v>313</v>
      </c>
      <c r="X780" t="s">
        <v>314</v>
      </c>
      <c r="Y780" t="s">
        <v>1716</v>
      </c>
      <c r="Z780" t="s">
        <v>1717</v>
      </c>
    </row>
    <row r="781" spans="1:26" x14ac:dyDescent="0.25">
      <c r="A781" t="s">
        <v>123</v>
      </c>
      <c r="B781" t="s">
        <v>1663</v>
      </c>
      <c r="C781" t="s">
        <v>45</v>
      </c>
      <c r="D781">
        <v>10</v>
      </c>
      <c r="E781" t="s">
        <v>337</v>
      </c>
      <c r="F781" t="s">
        <v>24</v>
      </c>
      <c r="G781" t="s">
        <v>308</v>
      </c>
      <c r="H781" t="s">
        <v>338</v>
      </c>
      <c r="I781" t="s">
        <v>339</v>
      </c>
      <c r="J781" t="s">
        <v>27</v>
      </c>
      <c r="K781">
        <v>22321067</v>
      </c>
      <c r="L781" t="s">
        <v>1675</v>
      </c>
      <c r="M781" t="s">
        <v>79</v>
      </c>
      <c r="N781" t="s">
        <v>392</v>
      </c>
      <c r="O781">
        <v>1</v>
      </c>
      <c r="P781" t="s">
        <v>1697</v>
      </c>
      <c r="Q781" t="s">
        <v>40</v>
      </c>
      <c r="R781" t="s">
        <v>29</v>
      </c>
      <c r="S781" t="s">
        <v>30</v>
      </c>
      <c r="T781" t="s">
        <v>31</v>
      </c>
      <c r="U781">
        <v>0</v>
      </c>
      <c r="V781" t="s">
        <v>40</v>
      </c>
      <c r="W781" t="s">
        <v>313</v>
      </c>
      <c r="X781" t="s">
        <v>314</v>
      </c>
      <c r="Y781" t="s">
        <v>1718</v>
      </c>
      <c r="Z781" t="s">
        <v>27</v>
      </c>
    </row>
    <row r="782" spans="1:26" x14ac:dyDescent="0.25">
      <c r="A782" t="s">
        <v>123</v>
      </c>
      <c r="B782" t="s">
        <v>1663</v>
      </c>
      <c r="C782" t="s">
        <v>45</v>
      </c>
      <c r="D782">
        <v>11</v>
      </c>
      <c r="E782" t="s">
        <v>344</v>
      </c>
      <c r="F782" t="s">
        <v>24</v>
      </c>
      <c r="G782" t="s">
        <v>308</v>
      </c>
      <c r="H782" t="s">
        <v>25</v>
      </c>
      <c r="I782" t="s">
        <v>38</v>
      </c>
      <c r="J782" t="s">
        <v>27</v>
      </c>
      <c r="K782">
        <v>23076099</v>
      </c>
      <c r="L782" t="s">
        <v>1719</v>
      </c>
      <c r="M782" t="s">
        <v>55</v>
      </c>
      <c r="N782" t="s">
        <v>392</v>
      </c>
      <c r="O782">
        <v>1</v>
      </c>
      <c r="P782" t="s">
        <v>1697</v>
      </c>
      <c r="Q782" t="s">
        <v>40</v>
      </c>
      <c r="R782" t="s">
        <v>29</v>
      </c>
      <c r="S782" t="s">
        <v>30</v>
      </c>
      <c r="T782" t="s">
        <v>31</v>
      </c>
      <c r="U782">
        <v>0</v>
      </c>
      <c r="V782" t="s">
        <v>40</v>
      </c>
      <c r="W782" t="s">
        <v>313</v>
      </c>
      <c r="X782" t="s">
        <v>314</v>
      </c>
      <c r="Y782" t="s">
        <v>1720</v>
      </c>
      <c r="Z782" t="s">
        <v>27</v>
      </c>
    </row>
    <row r="783" spans="1:26" x14ac:dyDescent="0.25">
      <c r="A783" t="s">
        <v>123</v>
      </c>
      <c r="B783" t="s">
        <v>1663</v>
      </c>
      <c r="C783" t="s">
        <v>45</v>
      </c>
      <c r="D783">
        <v>12</v>
      </c>
      <c r="E783" t="s">
        <v>351</v>
      </c>
      <c r="F783" t="s">
        <v>24</v>
      </c>
      <c r="G783" t="s">
        <v>308</v>
      </c>
      <c r="H783" t="s">
        <v>25</v>
      </c>
      <c r="I783" t="s">
        <v>37</v>
      </c>
      <c r="J783" t="s">
        <v>27</v>
      </c>
      <c r="K783">
        <v>22771579</v>
      </c>
      <c r="L783" t="s">
        <v>1719</v>
      </c>
      <c r="M783" t="s">
        <v>55</v>
      </c>
      <c r="N783" t="s">
        <v>392</v>
      </c>
      <c r="O783">
        <v>1</v>
      </c>
      <c r="P783" t="s">
        <v>1697</v>
      </c>
      <c r="Q783" t="s">
        <v>40</v>
      </c>
      <c r="R783" t="s">
        <v>29</v>
      </c>
      <c r="S783" t="s">
        <v>30</v>
      </c>
      <c r="T783" t="s">
        <v>31</v>
      </c>
      <c r="U783">
        <v>0</v>
      </c>
      <c r="V783" t="s">
        <v>40</v>
      </c>
      <c r="W783" t="s">
        <v>313</v>
      </c>
      <c r="X783" t="s">
        <v>314</v>
      </c>
      <c r="Y783" t="s">
        <v>1721</v>
      </c>
      <c r="Z783" t="s">
        <v>27</v>
      </c>
    </row>
    <row r="784" spans="1:26" x14ac:dyDescent="0.25">
      <c r="A784" t="s">
        <v>123</v>
      </c>
      <c r="B784" t="s">
        <v>1663</v>
      </c>
      <c r="C784" t="s">
        <v>45</v>
      </c>
      <c r="D784">
        <v>13</v>
      </c>
      <c r="E784" t="s">
        <v>357</v>
      </c>
      <c r="F784" t="s">
        <v>24</v>
      </c>
      <c r="G784" t="s">
        <v>308</v>
      </c>
      <c r="H784" t="s">
        <v>25</v>
      </c>
      <c r="I784" t="s">
        <v>35</v>
      </c>
      <c r="J784" t="s">
        <v>27</v>
      </c>
      <c r="K784">
        <v>21358972</v>
      </c>
      <c r="L784" t="s">
        <v>1719</v>
      </c>
      <c r="M784" t="s">
        <v>55</v>
      </c>
      <c r="N784" t="s">
        <v>392</v>
      </c>
      <c r="O784">
        <v>1</v>
      </c>
      <c r="P784" t="s">
        <v>1697</v>
      </c>
      <c r="Q784" t="s">
        <v>40</v>
      </c>
      <c r="R784" t="s">
        <v>29</v>
      </c>
      <c r="S784" t="s">
        <v>30</v>
      </c>
      <c r="T784" t="s">
        <v>31</v>
      </c>
      <c r="U784">
        <v>0</v>
      </c>
      <c r="V784" t="s">
        <v>40</v>
      </c>
      <c r="W784" t="s">
        <v>313</v>
      </c>
      <c r="X784" t="s">
        <v>314</v>
      </c>
      <c r="Y784" t="s">
        <v>1722</v>
      </c>
      <c r="Z784" t="s">
        <v>27</v>
      </c>
    </row>
    <row r="785" spans="1:26" x14ac:dyDescent="0.25">
      <c r="A785" t="s">
        <v>123</v>
      </c>
      <c r="B785" t="s">
        <v>1663</v>
      </c>
      <c r="C785" t="s">
        <v>45</v>
      </c>
      <c r="D785">
        <v>14</v>
      </c>
      <c r="E785" t="s">
        <v>362</v>
      </c>
      <c r="F785" t="s">
        <v>24</v>
      </c>
      <c r="G785" t="s">
        <v>308</v>
      </c>
      <c r="H785" t="s">
        <v>25</v>
      </c>
      <c r="I785" t="s">
        <v>34</v>
      </c>
      <c r="J785" t="s">
        <v>27</v>
      </c>
      <c r="K785">
        <v>20669379</v>
      </c>
      <c r="L785" t="s">
        <v>1719</v>
      </c>
      <c r="M785" t="s">
        <v>55</v>
      </c>
      <c r="N785" t="s">
        <v>392</v>
      </c>
      <c r="O785">
        <v>1</v>
      </c>
      <c r="P785" t="s">
        <v>1697</v>
      </c>
      <c r="Q785" t="s">
        <v>40</v>
      </c>
      <c r="R785" t="s">
        <v>29</v>
      </c>
      <c r="S785" t="s">
        <v>30</v>
      </c>
      <c r="T785" t="s">
        <v>31</v>
      </c>
      <c r="U785">
        <v>0</v>
      </c>
      <c r="V785" t="s">
        <v>40</v>
      </c>
      <c r="W785" t="s">
        <v>313</v>
      </c>
      <c r="X785" t="s">
        <v>314</v>
      </c>
      <c r="Y785" t="s">
        <v>1723</v>
      </c>
      <c r="Z785" t="s">
        <v>27</v>
      </c>
    </row>
    <row r="786" spans="1:26" x14ac:dyDescent="0.25">
      <c r="A786" t="s">
        <v>123</v>
      </c>
      <c r="B786" t="s">
        <v>1663</v>
      </c>
      <c r="C786" t="s">
        <v>45</v>
      </c>
      <c r="D786">
        <v>15</v>
      </c>
      <c r="E786" t="s">
        <v>366</v>
      </c>
      <c r="F786" t="s">
        <v>24</v>
      </c>
      <c r="G786" t="s">
        <v>308</v>
      </c>
      <c r="H786" t="s">
        <v>25</v>
      </c>
      <c r="I786" t="s">
        <v>33</v>
      </c>
      <c r="J786" t="s">
        <v>27</v>
      </c>
      <c r="K786">
        <v>18947409</v>
      </c>
      <c r="L786" t="s">
        <v>1675</v>
      </c>
      <c r="M786" t="s">
        <v>79</v>
      </c>
      <c r="N786" t="s">
        <v>392</v>
      </c>
      <c r="O786">
        <v>1</v>
      </c>
      <c r="P786" t="s">
        <v>1697</v>
      </c>
      <c r="Q786" t="s">
        <v>40</v>
      </c>
      <c r="R786" t="s">
        <v>29</v>
      </c>
      <c r="S786" t="s">
        <v>30</v>
      </c>
      <c r="T786" t="s">
        <v>31</v>
      </c>
      <c r="U786">
        <v>0</v>
      </c>
      <c r="V786" t="s">
        <v>40</v>
      </c>
      <c r="W786" t="s">
        <v>313</v>
      </c>
      <c r="X786" t="s">
        <v>314</v>
      </c>
      <c r="Y786" t="s">
        <v>1724</v>
      </c>
      <c r="Z786" t="s">
        <v>27</v>
      </c>
    </row>
    <row r="787" spans="1:26" x14ac:dyDescent="0.25">
      <c r="A787" t="s">
        <v>123</v>
      </c>
      <c r="B787" t="s">
        <v>1663</v>
      </c>
      <c r="C787" t="s">
        <v>45</v>
      </c>
      <c r="D787">
        <v>16</v>
      </c>
      <c r="E787" t="s">
        <v>370</v>
      </c>
      <c r="F787" t="s">
        <v>24</v>
      </c>
      <c r="G787" t="s">
        <v>308</v>
      </c>
      <c r="H787" t="s">
        <v>25</v>
      </c>
      <c r="I787" t="s">
        <v>26</v>
      </c>
      <c r="J787" t="s">
        <v>27</v>
      </c>
      <c r="K787">
        <v>22959243</v>
      </c>
      <c r="L787" t="s">
        <v>1719</v>
      </c>
      <c r="M787" t="s">
        <v>55</v>
      </c>
      <c r="N787" t="s">
        <v>392</v>
      </c>
      <c r="O787">
        <v>1</v>
      </c>
      <c r="P787" t="s">
        <v>1697</v>
      </c>
      <c r="Q787" t="s">
        <v>40</v>
      </c>
      <c r="R787" t="s">
        <v>29</v>
      </c>
      <c r="S787" t="s">
        <v>30</v>
      </c>
      <c r="T787" t="s">
        <v>31</v>
      </c>
      <c r="U787">
        <v>0</v>
      </c>
      <c r="V787" t="s">
        <v>40</v>
      </c>
      <c r="W787" t="s">
        <v>313</v>
      </c>
      <c r="X787" t="s">
        <v>314</v>
      </c>
      <c r="Y787" t="s">
        <v>1725</v>
      </c>
      <c r="Z787" t="s">
        <v>27</v>
      </c>
    </row>
    <row r="788" spans="1:26" x14ac:dyDescent="0.25">
      <c r="A788" t="s">
        <v>123</v>
      </c>
      <c r="B788" t="s">
        <v>1663</v>
      </c>
      <c r="C788" t="s">
        <v>45</v>
      </c>
      <c r="D788">
        <v>17</v>
      </c>
      <c r="E788" t="s">
        <v>375</v>
      </c>
      <c r="F788" t="s">
        <v>24</v>
      </c>
      <c r="G788" t="s">
        <v>308</v>
      </c>
      <c r="H788" t="s">
        <v>39</v>
      </c>
      <c r="I788" t="s">
        <v>27</v>
      </c>
      <c r="J788" t="s">
        <v>27</v>
      </c>
      <c r="K788">
        <v>48824663</v>
      </c>
      <c r="L788" t="s">
        <v>1705</v>
      </c>
      <c r="M788" t="s">
        <v>87</v>
      </c>
      <c r="N788" t="s">
        <v>392</v>
      </c>
      <c r="O788">
        <v>1</v>
      </c>
      <c r="P788" t="s">
        <v>1697</v>
      </c>
      <c r="Q788" t="s">
        <v>40</v>
      </c>
      <c r="R788" t="s">
        <v>29</v>
      </c>
      <c r="S788" t="s">
        <v>30</v>
      </c>
      <c r="T788" t="s">
        <v>31</v>
      </c>
      <c r="U788" t="s">
        <v>40</v>
      </c>
      <c r="V788" t="s">
        <v>40</v>
      </c>
      <c r="W788" t="s">
        <v>313</v>
      </c>
      <c r="X788" t="s">
        <v>314</v>
      </c>
      <c r="Y788" t="s">
        <v>1726</v>
      </c>
      <c r="Z788" t="s">
        <v>1727</v>
      </c>
    </row>
    <row r="789" spans="1:26" x14ac:dyDescent="0.25">
      <c r="A789" t="s">
        <v>123</v>
      </c>
      <c r="B789" t="s">
        <v>1663</v>
      </c>
      <c r="C789" t="s">
        <v>45</v>
      </c>
      <c r="D789">
        <v>18</v>
      </c>
      <c r="E789" t="s">
        <v>378</v>
      </c>
      <c r="F789" t="s">
        <v>24</v>
      </c>
      <c r="G789" t="s">
        <v>308</v>
      </c>
      <c r="H789" t="s">
        <v>39</v>
      </c>
      <c r="I789" t="s">
        <v>27</v>
      </c>
      <c r="J789" t="s">
        <v>27</v>
      </c>
      <c r="K789">
        <v>50993687</v>
      </c>
      <c r="L789" t="s">
        <v>1705</v>
      </c>
      <c r="M789" t="s">
        <v>87</v>
      </c>
      <c r="N789" t="s">
        <v>392</v>
      </c>
      <c r="O789">
        <v>1</v>
      </c>
      <c r="P789" t="s">
        <v>1697</v>
      </c>
      <c r="Q789" t="s">
        <v>40</v>
      </c>
      <c r="R789" t="s">
        <v>29</v>
      </c>
      <c r="S789" t="s">
        <v>30</v>
      </c>
      <c r="T789" t="s">
        <v>31</v>
      </c>
      <c r="U789" t="s">
        <v>40</v>
      </c>
      <c r="V789" t="s">
        <v>40</v>
      </c>
      <c r="W789" t="s">
        <v>313</v>
      </c>
      <c r="X789" t="s">
        <v>314</v>
      </c>
      <c r="Y789" t="s">
        <v>1728</v>
      </c>
      <c r="Z789" t="s">
        <v>1729</v>
      </c>
    </row>
    <row r="790" spans="1:26" x14ac:dyDescent="0.25">
      <c r="A790" t="s">
        <v>123</v>
      </c>
      <c r="B790" t="s">
        <v>1663</v>
      </c>
      <c r="C790" t="s">
        <v>45</v>
      </c>
      <c r="D790">
        <v>19</v>
      </c>
      <c r="E790" t="s">
        <v>381</v>
      </c>
      <c r="F790" t="s">
        <v>24</v>
      </c>
      <c r="G790" t="s">
        <v>308</v>
      </c>
      <c r="H790" t="s">
        <v>39</v>
      </c>
      <c r="I790" t="s">
        <v>27</v>
      </c>
      <c r="J790" t="s">
        <v>27</v>
      </c>
      <c r="K790">
        <v>49013691</v>
      </c>
      <c r="L790" t="s">
        <v>1719</v>
      </c>
      <c r="M790" t="s">
        <v>55</v>
      </c>
      <c r="N790" t="s">
        <v>392</v>
      </c>
      <c r="O790">
        <v>1</v>
      </c>
      <c r="P790" t="s">
        <v>1697</v>
      </c>
      <c r="Q790" t="s">
        <v>40</v>
      </c>
      <c r="R790" t="s">
        <v>29</v>
      </c>
      <c r="S790" t="s">
        <v>30</v>
      </c>
      <c r="T790" t="s">
        <v>31</v>
      </c>
      <c r="U790" t="s">
        <v>40</v>
      </c>
      <c r="V790" t="s">
        <v>40</v>
      </c>
      <c r="W790" t="s">
        <v>313</v>
      </c>
      <c r="X790" t="s">
        <v>314</v>
      </c>
      <c r="Y790" t="s">
        <v>1730</v>
      </c>
      <c r="Z790" t="s">
        <v>1731</v>
      </c>
    </row>
    <row r="791" spans="1:26" x14ac:dyDescent="0.25">
      <c r="A791" t="s">
        <v>123</v>
      </c>
      <c r="B791" t="s">
        <v>1663</v>
      </c>
      <c r="C791" t="s">
        <v>45</v>
      </c>
      <c r="D791">
        <v>20</v>
      </c>
      <c r="E791" t="s">
        <v>383</v>
      </c>
      <c r="F791" t="s">
        <v>24</v>
      </c>
      <c r="G791" t="s">
        <v>308</v>
      </c>
      <c r="H791" t="s">
        <v>39</v>
      </c>
      <c r="I791" t="s">
        <v>27</v>
      </c>
      <c r="J791" t="s">
        <v>27</v>
      </c>
      <c r="K791">
        <v>52673429</v>
      </c>
      <c r="L791" t="s">
        <v>1705</v>
      </c>
      <c r="M791" t="s">
        <v>87</v>
      </c>
      <c r="N791" t="s">
        <v>392</v>
      </c>
      <c r="O791">
        <v>1</v>
      </c>
      <c r="P791" t="s">
        <v>1697</v>
      </c>
      <c r="Q791" t="s">
        <v>40</v>
      </c>
      <c r="R791" t="s">
        <v>29</v>
      </c>
      <c r="S791" t="s">
        <v>30</v>
      </c>
      <c r="T791" t="s">
        <v>31</v>
      </c>
      <c r="U791" t="s">
        <v>40</v>
      </c>
      <c r="V791" t="s">
        <v>40</v>
      </c>
      <c r="W791" t="s">
        <v>313</v>
      </c>
      <c r="X791" t="s">
        <v>314</v>
      </c>
      <c r="Y791" t="s">
        <v>1732</v>
      </c>
      <c r="Z791" t="s">
        <v>1733</v>
      </c>
    </row>
    <row r="792" spans="1:26" x14ac:dyDescent="0.25">
      <c r="A792" t="s">
        <v>123</v>
      </c>
      <c r="B792" t="s">
        <v>1663</v>
      </c>
      <c r="C792" t="s">
        <v>45</v>
      </c>
      <c r="D792">
        <v>21</v>
      </c>
      <c r="E792" t="s">
        <v>386</v>
      </c>
      <c r="F792" t="s">
        <v>24</v>
      </c>
      <c r="G792" t="s">
        <v>308</v>
      </c>
      <c r="H792" t="s">
        <v>39</v>
      </c>
      <c r="I792" t="s">
        <v>27</v>
      </c>
      <c r="J792" t="s">
        <v>27</v>
      </c>
      <c r="K792">
        <v>54090037</v>
      </c>
      <c r="L792" t="s">
        <v>1705</v>
      </c>
      <c r="M792" t="s">
        <v>87</v>
      </c>
      <c r="N792" t="s">
        <v>392</v>
      </c>
      <c r="O792">
        <v>1</v>
      </c>
      <c r="P792" t="s">
        <v>1697</v>
      </c>
      <c r="Q792" t="s">
        <v>40</v>
      </c>
      <c r="R792" t="s">
        <v>29</v>
      </c>
      <c r="S792" t="s">
        <v>30</v>
      </c>
      <c r="T792" t="s">
        <v>31</v>
      </c>
      <c r="U792" t="s">
        <v>40</v>
      </c>
      <c r="V792" t="s">
        <v>40</v>
      </c>
      <c r="W792" t="s">
        <v>313</v>
      </c>
      <c r="X792" t="s">
        <v>314</v>
      </c>
      <c r="Y792" t="s">
        <v>1734</v>
      </c>
      <c r="Z792" t="s">
        <v>1735</v>
      </c>
    </row>
    <row r="793" spans="1:26" x14ac:dyDescent="0.25">
      <c r="A793" t="s">
        <v>123</v>
      </c>
      <c r="B793" t="s">
        <v>1663</v>
      </c>
      <c r="C793" t="s">
        <v>45</v>
      </c>
      <c r="D793">
        <v>22</v>
      </c>
      <c r="E793" t="s">
        <v>389</v>
      </c>
      <c r="F793" t="s">
        <v>24</v>
      </c>
      <c r="G793" t="s">
        <v>308</v>
      </c>
      <c r="H793" t="s">
        <v>39</v>
      </c>
      <c r="I793" t="s">
        <v>27</v>
      </c>
      <c r="J793" t="s">
        <v>27</v>
      </c>
      <c r="K793">
        <v>53276525</v>
      </c>
      <c r="L793" t="s">
        <v>1700</v>
      </c>
      <c r="M793" t="s">
        <v>89</v>
      </c>
      <c r="N793" t="s">
        <v>392</v>
      </c>
      <c r="O793">
        <v>1</v>
      </c>
      <c r="P793" t="s">
        <v>1697</v>
      </c>
      <c r="Q793" t="s">
        <v>40</v>
      </c>
      <c r="R793" t="s">
        <v>29</v>
      </c>
      <c r="S793" t="s">
        <v>30</v>
      </c>
      <c r="T793" t="s">
        <v>31</v>
      </c>
      <c r="U793" t="s">
        <v>40</v>
      </c>
      <c r="V793" t="s">
        <v>40</v>
      </c>
      <c r="W793" t="s">
        <v>313</v>
      </c>
      <c r="X793" t="s">
        <v>314</v>
      </c>
      <c r="Y793" t="s">
        <v>1736</v>
      </c>
      <c r="Z793" t="s">
        <v>1737</v>
      </c>
    </row>
    <row r="794" spans="1:26" x14ac:dyDescent="0.25">
      <c r="A794" t="s">
        <v>125</v>
      </c>
      <c r="B794" t="s">
        <v>1738</v>
      </c>
      <c r="C794" t="s">
        <v>23</v>
      </c>
      <c r="D794">
        <v>1</v>
      </c>
      <c r="E794" t="s">
        <v>307</v>
      </c>
      <c r="F794" t="s">
        <v>24</v>
      </c>
      <c r="G794" t="s">
        <v>308</v>
      </c>
      <c r="H794" t="s">
        <v>39</v>
      </c>
      <c r="I794" t="s">
        <v>27</v>
      </c>
      <c r="J794" t="s">
        <v>27</v>
      </c>
      <c r="K794">
        <v>738721</v>
      </c>
      <c r="L794" t="s">
        <v>1739</v>
      </c>
      <c r="M794" t="s">
        <v>77</v>
      </c>
      <c r="N794" t="s">
        <v>1740</v>
      </c>
      <c r="O794" t="s">
        <v>40</v>
      </c>
      <c r="P794" t="s">
        <v>1741</v>
      </c>
      <c r="Q794" t="s">
        <v>1742</v>
      </c>
      <c r="R794" t="s">
        <v>29</v>
      </c>
      <c r="S794" t="s">
        <v>30</v>
      </c>
      <c r="T794" t="s">
        <v>31</v>
      </c>
      <c r="U794" t="s">
        <v>40</v>
      </c>
      <c r="V794" t="s">
        <v>40</v>
      </c>
      <c r="W794" t="s">
        <v>313</v>
      </c>
      <c r="X794" t="s">
        <v>314</v>
      </c>
      <c r="Y794" t="s">
        <v>1743</v>
      </c>
      <c r="Z794" t="s">
        <v>27</v>
      </c>
    </row>
    <row r="795" spans="1:26" x14ac:dyDescent="0.25">
      <c r="A795" t="s">
        <v>125</v>
      </c>
      <c r="B795" t="s">
        <v>1738</v>
      </c>
      <c r="C795" t="s">
        <v>23</v>
      </c>
      <c r="D795">
        <v>2</v>
      </c>
      <c r="E795" t="s">
        <v>315</v>
      </c>
      <c r="F795" t="s">
        <v>24</v>
      </c>
      <c r="G795" t="s">
        <v>308</v>
      </c>
      <c r="H795" t="s">
        <v>39</v>
      </c>
      <c r="I795" t="s">
        <v>27</v>
      </c>
      <c r="J795" t="s">
        <v>27</v>
      </c>
      <c r="K795">
        <v>1024261</v>
      </c>
      <c r="L795" t="s">
        <v>1744</v>
      </c>
      <c r="M795" t="s">
        <v>81</v>
      </c>
      <c r="N795" t="s">
        <v>1745</v>
      </c>
      <c r="O795" t="s">
        <v>40</v>
      </c>
      <c r="P795" t="s">
        <v>1741</v>
      </c>
      <c r="Q795" t="s">
        <v>1746</v>
      </c>
      <c r="R795" t="s">
        <v>29</v>
      </c>
      <c r="S795" t="s">
        <v>30</v>
      </c>
      <c r="T795" t="s">
        <v>31</v>
      </c>
      <c r="U795" t="s">
        <v>40</v>
      </c>
      <c r="V795" t="s">
        <v>40</v>
      </c>
      <c r="W795" t="s">
        <v>313</v>
      </c>
      <c r="X795" t="s">
        <v>314</v>
      </c>
      <c r="Y795" t="s">
        <v>1747</v>
      </c>
      <c r="Z795" t="s">
        <v>27</v>
      </c>
    </row>
    <row r="796" spans="1:26" x14ac:dyDescent="0.25">
      <c r="A796" t="s">
        <v>125</v>
      </c>
      <c r="B796" t="s">
        <v>1738</v>
      </c>
      <c r="C796" t="s">
        <v>23</v>
      </c>
      <c r="D796">
        <v>3</v>
      </c>
      <c r="E796" t="s">
        <v>319</v>
      </c>
      <c r="F796" t="s">
        <v>24</v>
      </c>
      <c r="G796" t="s">
        <v>308</v>
      </c>
      <c r="H796" t="s">
        <v>39</v>
      </c>
      <c r="I796" t="s">
        <v>27</v>
      </c>
      <c r="J796" t="s">
        <v>27</v>
      </c>
      <c r="K796">
        <v>698309</v>
      </c>
      <c r="L796" t="s">
        <v>1744</v>
      </c>
      <c r="M796" t="s">
        <v>81</v>
      </c>
      <c r="N796" t="s">
        <v>1748</v>
      </c>
      <c r="O796" t="s">
        <v>40</v>
      </c>
      <c r="P796" t="s">
        <v>1741</v>
      </c>
      <c r="Q796" t="s">
        <v>1749</v>
      </c>
      <c r="R796" t="s">
        <v>29</v>
      </c>
      <c r="S796" t="s">
        <v>30</v>
      </c>
      <c r="T796" t="s">
        <v>31</v>
      </c>
      <c r="U796" t="s">
        <v>40</v>
      </c>
      <c r="V796" t="s">
        <v>40</v>
      </c>
      <c r="W796" t="s">
        <v>313</v>
      </c>
      <c r="X796" t="s">
        <v>314</v>
      </c>
      <c r="Y796" t="s">
        <v>1750</v>
      </c>
      <c r="Z796" t="s">
        <v>27</v>
      </c>
    </row>
    <row r="797" spans="1:26" x14ac:dyDescent="0.25">
      <c r="A797" t="s">
        <v>125</v>
      </c>
      <c r="B797" t="s">
        <v>1738</v>
      </c>
      <c r="C797" t="s">
        <v>23</v>
      </c>
      <c r="D797">
        <v>4</v>
      </c>
      <c r="E797" t="s">
        <v>322</v>
      </c>
      <c r="F797" t="s">
        <v>24</v>
      </c>
      <c r="G797" t="s">
        <v>308</v>
      </c>
      <c r="H797" t="s">
        <v>39</v>
      </c>
      <c r="I797" t="s">
        <v>27</v>
      </c>
      <c r="J797" t="s">
        <v>27</v>
      </c>
      <c r="K797">
        <v>1533828</v>
      </c>
      <c r="L797" t="s">
        <v>1738</v>
      </c>
      <c r="M797" t="s">
        <v>75</v>
      </c>
      <c r="N797" t="s">
        <v>1751</v>
      </c>
      <c r="O797" t="s">
        <v>40</v>
      </c>
      <c r="P797" t="s">
        <v>1741</v>
      </c>
      <c r="Q797" t="s">
        <v>1752</v>
      </c>
      <c r="R797" t="s">
        <v>29</v>
      </c>
      <c r="S797" t="s">
        <v>30</v>
      </c>
      <c r="T797" t="s">
        <v>31</v>
      </c>
      <c r="U797" t="s">
        <v>40</v>
      </c>
      <c r="V797" t="s">
        <v>40</v>
      </c>
      <c r="W797" t="s">
        <v>313</v>
      </c>
      <c r="X797" t="s">
        <v>314</v>
      </c>
      <c r="Y797" t="s">
        <v>1753</v>
      </c>
      <c r="Z797" t="s">
        <v>27</v>
      </c>
    </row>
    <row r="798" spans="1:26" x14ac:dyDescent="0.25">
      <c r="A798" t="s">
        <v>125</v>
      </c>
      <c r="B798" t="s">
        <v>1738</v>
      </c>
      <c r="C798" t="s">
        <v>23</v>
      </c>
      <c r="D798">
        <v>5</v>
      </c>
      <c r="E798" t="s">
        <v>325</v>
      </c>
      <c r="F798" t="s">
        <v>24</v>
      </c>
      <c r="G798" t="s">
        <v>308</v>
      </c>
      <c r="H798" t="s">
        <v>39</v>
      </c>
      <c r="I798" t="s">
        <v>27</v>
      </c>
      <c r="J798" t="s">
        <v>27</v>
      </c>
      <c r="K798">
        <v>2267597</v>
      </c>
      <c r="L798" t="s">
        <v>1754</v>
      </c>
      <c r="M798" t="s">
        <v>70</v>
      </c>
      <c r="N798" t="s">
        <v>1755</v>
      </c>
      <c r="O798" t="s">
        <v>40</v>
      </c>
      <c r="P798" t="s">
        <v>1741</v>
      </c>
      <c r="Q798" t="s">
        <v>1756</v>
      </c>
      <c r="R798" t="s">
        <v>29</v>
      </c>
      <c r="S798" t="s">
        <v>30</v>
      </c>
      <c r="T798" t="s">
        <v>31</v>
      </c>
      <c r="U798" t="s">
        <v>40</v>
      </c>
      <c r="V798" t="s">
        <v>40</v>
      </c>
      <c r="W798" t="s">
        <v>313</v>
      </c>
      <c r="X798" t="s">
        <v>314</v>
      </c>
      <c r="Y798" t="s">
        <v>1757</v>
      </c>
      <c r="Z798" t="s">
        <v>27</v>
      </c>
    </row>
    <row r="799" spans="1:26" x14ac:dyDescent="0.25">
      <c r="A799" t="s">
        <v>125</v>
      </c>
      <c r="B799" t="s">
        <v>1738</v>
      </c>
      <c r="C799" t="s">
        <v>23</v>
      </c>
      <c r="D799">
        <v>6</v>
      </c>
      <c r="E799" t="s">
        <v>327</v>
      </c>
      <c r="F799" t="s">
        <v>24</v>
      </c>
      <c r="G799" t="s">
        <v>308</v>
      </c>
      <c r="H799" t="s">
        <v>39</v>
      </c>
      <c r="I799" t="s">
        <v>27</v>
      </c>
      <c r="J799" t="s">
        <v>27</v>
      </c>
      <c r="K799">
        <v>1094170</v>
      </c>
      <c r="L799" t="s">
        <v>1566</v>
      </c>
      <c r="M799" t="s">
        <v>76</v>
      </c>
      <c r="N799" t="s">
        <v>1758</v>
      </c>
      <c r="O799" t="s">
        <v>40</v>
      </c>
      <c r="P799" t="s">
        <v>1741</v>
      </c>
      <c r="Q799" t="s">
        <v>1759</v>
      </c>
      <c r="R799" t="s">
        <v>29</v>
      </c>
      <c r="S799" t="s">
        <v>30</v>
      </c>
      <c r="T799" t="s">
        <v>31</v>
      </c>
      <c r="U799" t="s">
        <v>40</v>
      </c>
      <c r="V799" t="s">
        <v>40</v>
      </c>
      <c r="W799" t="s">
        <v>313</v>
      </c>
      <c r="X799" t="s">
        <v>314</v>
      </c>
      <c r="Y799" t="s">
        <v>1760</v>
      </c>
      <c r="Z799" t="s">
        <v>27</v>
      </c>
    </row>
    <row r="800" spans="1:26" x14ac:dyDescent="0.25">
      <c r="A800" t="s">
        <v>125</v>
      </c>
      <c r="B800" t="s">
        <v>1738</v>
      </c>
      <c r="C800" t="s">
        <v>23</v>
      </c>
      <c r="D800">
        <v>7</v>
      </c>
      <c r="E800" t="s">
        <v>330</v>
      </c>
      <c r="F800" t="s">
        <v>24</v>
      </c>
      <c r="G800" t="s">
        <v>308</v>
      </c>
      <c r="H800" t="s">
        <v>39</v>
      </c>
      <c r="I800" t="s">
        <v>27</v>
      </c>
      <c r="J800" t="s">
        <v>27</v>
      </c>
      <c r="K800">
        <v>1268110</v>
      </c>
      <c r="L800" t="s">
        <v>1761</v>
      </c>
      <c r="M800" t="s">
        <v>80</v>
      </c>
      <c r="N800" t="s">
        <v>1762</v>
      </c>
      <c r="O800" t="s">
        <v>40</v>
      </c>
      <c r="P800" t="s">
        <v>1741</v>
      </c>
      <c r="Q800" t="s">
        <v>1763</v>
      </c>
      <c r="R800" t="s">
        <v>29</v>
      </c>
      <c r="S800" t="s">
        <v>30</v>
      </c>
      <c r="T800" t="s">
        <v>31</v>
      </c>
      <c r="U800" t="s">
        <v>40</v>
      </c>
      <c r="V800" t="s">
        <v>40</v>
      </c>
      <c r="W800" t="s">
        <v>313</v>
      </c>
      <c r="X800" t="s">
        <v>314</v>
      </c>
      <c r="Y800" t="s">
        <v>1764</v>
      </c>
      <c r="Z800" t="s">
        <v>27</v>
      </c>
    </row>
    <row r="801" spans="1:26" x14ac:dyDescent="0.25">
      <c r="A801" t="s">
        <v>125</v>
      </c>
      <c r="B801" t="s">
        <v>1738</v>
      </c>
      <c r="C801" t="s">
        <v>23</v>
      </c>
      <c r="D801">
        <v>8</v>
      </c>
      <c r="E801" t="s">
        <v>333</v>
      </c>
      <c r="F801" t="s">
        <v>24</v>
      </c>
      <c r="G801" t="s">
        <v>308</v>
      </c>
      <c r="H801" t="s">
        <v>39</v>
      </c>
      <c r="I801" t="s">
        <v>27</v>
      </c>
      <c r="J801" t="s">
        <v>27</v>
      </c>
      <c r="K801">
        <v>928563</v>
      </c>
      <c r="L801" t="s">
        <v>1744</v>
      </c>
      <c r="M801" t="s">
        <v>81</v>
      </c>
      <c r="N801" t="s">
        <v>1765</v>
      </c>
      <c r="O801" t="s">
        <v>40</v>
      </c>
      <c r="P801" t="s">
        <v>1741</v>
      </c>
      <c r="Q801" t="s">
        <v>1766</v>
      </c>
      <c r="R801" t="s">
        <v>29</v>
      </c>
      <c r="S801" t="s">
        <v>30</v>
      </c>
      <c r="T801" t="s">
        <v>31</v>
      </c>
      <c r="U801" t="s">
        <v>40</v>
      </c>
      <c r="V801" t="s">
        <v>40</v>
      </c>
      <c r="W801" t="s">
        <v>313</v>
      </c>
      <c r="X801" t="s">
        <v>314</v>
      </c>
      <c r="Y801" t="s">
        <v>1767</v>
      </c>
      <c r="Z801" t="s">
        <v>27</v>
      </c>
    </row>
    <row r="802" spans="1:26" x14ac:dyDescent="0.25">
      <c r="A802" t="s">
        <v>125</v>
      </c>
      <c r="B802" t="s">
        <v>1738</v>
      </c>
      <c r="C802" t="s">
        <v>23</v>
      </c>
      <c r="D802">
        <v>9</v>
      </c>
      <c r="E802" t="s">
        <v>335</v>
      </c>
      <c r="F802" t="s">
        <v>24</v>
      </c>
      <c r="G802" t="s">
        <v>308</v>
      </c>
      <c r="H802" t="s">
        <v>39</v>
      </c>
      <c r="I802" t="s">
        <v>27</v>
      </c>
      <c r="J802" t="s">
        <v>27</v>
      </c>
      <c r="K802">
        <v>616944</v>
      </c>
      <c r="L802" t="s">
        <v>1768</v>
      </c>
      <c r="M802" t="s">
        <v>82</v>
      </c>
      <c r="N802" t="s">
        <v>1769</v>
      </c>
      <c r="O802" t="s">
        <v>40</v>
      </c>
      <c r="P802" t="s">
        <v>1741</v>
      </c>
      <c r="Q802" t="s">
        <v>1770</v>
      </c>
      <c r="R802" t="s">
        <v>29</v>
      </c>
      <c r="S802" t="s">
        <v>30</v>
      </c>
      <c r="T802" t="s">
        <v>31</v>
      </c>
      <c r="U802" t="s">
        <v>40</v>
      </c>
      <c r="V802" t="s">
        <v>40</v>
      </c>
      <c r="W802" t="s">
        <v>313</v>
      </c>
      <c r="X802" t="s">
        <v>314</v>
      </c>
      <c r="Y802" t="s">
        <v>1771</v>
      </c>
      <c r="Z802" t="s">
        <v>27</v>
      </c>
    </row>
    <row r="803" spans="1:26" x14ac:dyDescent="0.25">
      <c r="A803" t="s">
        <v>125</v>
      </c>
      <c r="B803" t="s">
        <v>1738</v>
      </c>
      <c r="C803" t="s">
        <v>23</v>
      </c>
      <c r="D803">
        <v>10</v>
      </c>
      <c r="E803" t="s">
        <v>337</v>
      </c>
      <c r="F803" t="s">
        <v>24</v>
      </c>
      <c r="G803" t="s">
        <v>308</v>
      </c>
      <c r="H803" t="s">
        <v>338</v>
      </c>
      <c r="I803" t="s">
        <v>339</v>
      </c>
      <c r="J803" t="s">
        <v>27</v>
      </c>
      <c r="K803">
        <v>2794849</v>
      </c>
      <c r="L803" t="s">
        <v>1761</v>
      </c>
      <c r="M803" t="s">
        <v>80</v>
      </c>
      <c r="N803" t="s">
        <v>1772</v>
      </c>
      <c r="O803" t="s">
        <v>1773</v>
      </c>
      <c r="P803" t="s">
        <v>1741</v>
      </c>
      <c r="Q803" t="s">
        <v>1774</v>
      </c>
      <c r="R803" t="s">
        <v>29</v>
      </c>
      <c r="S803" t="s">
        <v>30</v>
      </c>
      <c r="T803" t="s">
        <v>31</v>
      </c>
      <c r="U803" t="s">
        <v>1775</v>
      </c>
      <c r="V803" t="s">
        <v>40</v>
      </c>
      <c r="W803" t="s">
        <v>313</v>
      </c>
      <c r="X803" t="s">
        <v>314</v>
      </c>
      <c r="Y803" t="s">
        <v>1776</v>
      </c>
      <c r="Z803" t="s">
        <v>27</v>
      </c>
    </row>
    <row r="804" spans="1:26" x14ac:dyDescent="0.25">
      <c r="A804" t="s">
        <v>125</v>
      </c>
      <c r="B804" t="s">
        <v>1738</v>
      </c>
      <c r="C804" t="s">
        <v>23</v>
      </c>
      <c r="D804">
        <v>11</v>
      </c>
      <c r="E804" t="s">
        <v>344</v>
      </c>
      <c r="F804" t="s">
        <v>24</v>
      </c>
      <c r="G804" t="s">
        <v>308</v>
      </c>
      <c r="H804" t="s">
        <v>25</v>
      </c>
      <c r="I804" t="s">
        <v>38</v>
      </c>
      <c r="J804" t="s">
        <v>27</v>
      </c>
      <c r="K804">
        <v>12561727</v>
      </c>
      <c r="L804" t="s">
        <v>1768</v>
      </c>
      <c r="M804" t="s">
        <v>82</v>
      </c>
      <c r="N804" t="s">
        <v>1777</v>
      </c>
      <c r="O804">
        <v>3342</v>
      </c>
      <c r="P804" t="s">
        <v>1741</v>
      </c>
      <c r="Q804" t="s">
        <v>1778</v>
      </c>
      <c r="R804" t="s">
        <v>29</v>
      </c>
      <c r="S804" t="s">
        <v>30</v>
      </c>
      <c r="T804" t="s">
        <v>31</v>
      </c>
      <c r="U804" t="s">
        <v>1779</v>
      </c>
      <c r="V804" t="s">
        <v>40</v>
      </c>
      <c r="W804" t="s">
        <v>313</v>
      </c>
      <c r="X804" t="s">
        <v>314</v>
      </c>
      <c r="Y804" t="s">
        <v>1780</v>
      </c>
      <c r="Z804" t="s">
        <v>27</v>
      </c>
    </row>
    <row r="805" spans="1:26" x14ac:dyDescent="0.25">
      <c r="A805" t="s">
        <v>125</v>
      </c>
      <c r="B805" t="s">
        <v>1738</v>
      </c>
      <c r="C805" t="s">
        <v>23</v>
      </c>
      <c r="D805">
        <v>12</v>
      </c>
      <c r="E805" t="s">
        <v>351</v>
      </c>
      <c r="F805" t="s">
        <v>24</v>
      </c>
      <c r="G805" t="s">
        <v>308</v>
      </c>
      <c r="H805" t="s">
        <v>25</v>
      </c>
      <c r="I805" t="s">
        <v>37</v>
      </c>
      <c r="J805" t="s">
        <v>27</v>
      </c>
      <c r="K805">
        <v>6698124</v>
      </c>
      <c r="L805" t="s">
        <v>1781</v>
      </c>
      <c r="M805" t="s">
        <v>71</v>
      </c>
      <c r="N805" t="s">
        <v>1782</v>
      </c>
      <c r="O805">
        <v>1671</v>
      </c>
      <c r="P805" t="s">
        <v>1741</v>
      </c>
      <c r="Q805" t="s">
        <v>1783</v>
      </c>
      <c r="R805" t="s">
        <v>29</v>
      </c>
      <c r="S805" t="s">
        <v>30</v>
      </c>
      <c r="T805" t="s">
        <v>31</v>
      </c>
      <c r="U805" t="s">
        <v>1784</v>
      </c>
      <c r="V805" t="s">
        <v>40</v>
      </c>
      <c r="W805" t="s">
        <v>313</v>
      </c>
      <c r="X805" t="s">
        <v>314</v>
      </c>
      <c r="Y805" t="s">
        <v>1785</v>
      </c>
      <c r="Z805" t="s">
        <v>27</v>
      </c>
    </row>
    <row r="806" spans="1:26" x14ac:dyDescent="0.25">
      <c r="A806" t="s">
        <v>125</v>
      </c>
      <c r="B806" t="s">
        <v>1738</v>
      </c>
      <c r="C806" t="s">
        <v>23</v>
      </c>
      <c r="D806">
        <v>13</v>
      </c>
      <c r="E806" t="s">
        <v>357</v>
      </c>
      <c r="F806" t="s">
        <v>24</v>
      </c>
      <c r="G806" t="s">
        <v>308</v>
      </c>
      <c r="H806" t="s">
        <v>25</v>
      </c>
      <c r="I806" t="s">
        <v>35</v>
      </c>
      <c r="J806" t="s">
        <v>27</v>
      </c>
      <c r="K806">
        <v>3651065</v>
      </c>
      <c r="L806" t="s">
        <v>1761</v>
      </c>
      <c r="M806" t="s">
        <v>80</v>
      </c>
      <c r="N806" t="s">
        <v>1786</v>
      </c>
      <c r="O806" t="s">
        <v>1773</v>
      </c>
      <c r="P806" t="s">
        <v>1741</v>
      </c>
      <c r="Q806" t="s">
        <v>1787</v>
      </c>
      <c r="R806" t="s">
        <v>29</v>
      </c>
      <c r="S806" t="s">
        <v>30</v>
      </c>
      <c r="T806" t="s">
        <v>31</v>
      </c>
      <c r="U806" t="s">
        <v>1788</v>
      </c>
      <c r="V806" t="s">
        <v>40</v>
      </c>
      <c r="W806" t="s">
        <v>313</v>
      </c>
      <c r="X806" t="s">
        <v>314</v>
      </c>
      <c r="Y806" t="s">
        <v>1789</v>
      </c>
      <c r="Z806" t="s">
        <v>27</v>
      </c>
    </row>
    <row r="807" spans="1:26" x14ac:dyDescent="0.25">
      <c r="A807" t="s">
        <v>125</v>
      </c>
      <c r="B807" t="s">
        <v>1738</v>
      </c>
      <c r="C807" t="s">
        <v>23</v>
      </c>
      <c r="D807">
        <v>14</v>
      </c>
      <c r="E807" t="s">
        <v>362</v>
      </c>
      <c r="F807" t="s">
        <v>24</v>
      </c>
      <c r="G807" t="s">
        <v>308</v>
      </c>
      <c r="H807" t="s">
        <v>25</v>
      </c>
      <c r="I807" t="s">
        <v>34</v>
      </c>
      <c r="J807" t="s">
        <v>27</v>
      </c>
      <c r="K807">
        <v>2202965</v>
      </c>
      <c r="L807" t="s">
        <v>1781</v>
      </c>
      <c r="M807" t="s">
        <v>71</v>
      </c>
      <c r="N807" t="s">
        <v>1790</v>
      </c>
      <c r="O807">
        <v>418</v>
      </c>
      <c r="P807" t="s">
        <v>1741</v>
      </c>
      <c r="Q807" t="s">
        <v>1791</v>
      </c>
      <c r="R807" t="s">
        <v>29</v>
      </c>
      <c r="S807" t="s">
        <v>30</v>
      </c>
      <c r="T807" t="s">
        <v>31</v>
      </c>
      <c r="U807" t="s">
        <v>1792</v>
      </c>
      <c r="V807" t="s">
        <v>40</v>
      </c>
      <c r="W807" t="s">
        <v>313</v>
      </c>
      <c r="X807" t="s">
        <v>314</v>
      </c>
      <c r="Y807" t="s">
        <v>1793</v>
      </c>
      <c r="Z807" t="s">
        <v>27</v>
      </c>
    </row>
    <row r="808" spans="1:26" x14ac:dyDescent="0.25">
      <c r="A808" t="s">
        <v>125</v>
      </c>
      <c r="B808" t="s">
        <v>1738</v>
      </c>
      <c r="C808" t="s">
        <v>23</v>
      </c>
      <c r="D808">
        <v>15</v>
      </c>
      <c r="E808" t="s">
        <v>366</v>
      </c>
      <c r="F808" t="s">
        <v>24</v>
      </c>
      <c r="G808" t="s">
        <v>308</v>
      </c>
      <c r="H808" t="s">
        <v>25</v>
      </c>
      <c r="I808" t="s">
        <v>33</v>
      </c>
      <c r="J808" t="s">
        <v>27</v>
      </c>
      <c r="K808">
        <v>1162715</v>
      </c>
      <c r="L808" t="s">
        <v>1794</v>
      </c>
      <c r="M808" t="s">
        <v>95</v>
      </c>
      <c r="N808" t="s">
        <v>1795</v>
      </c>
      <c r="O808">
        <v>209</v>
      </c>
      <c r="P808" t="s">
        <v>1741</v>
      </c>
      <c r="Q808" t="s">
        <v>1796</v>
      </c>
      <c r="R808" t="s">
        <v>29</v>
      </c>
      <c r="S808" t="s">
        <v>30</v>
      </c>
      <c r="T808" t="s">
        <v>31</v>
      </c>
      <c r="U808" t="s">
        <v>1797</v>
      </c>
      <c r="V808" t="s">
        <v>40</v>
      </c>
      <c r="W808" t="s">
        <v>313</v>
      </c>
      <c r="X808" t="s">
        <v>314</v>
      </c>
      <c r="Y808" t="s">
        <v>1798</v>
      </c>
      <c r="Z808" t="s">
        <v>27</v>
      </c>
    </row>
    <row r="809" spans="1:26" x14ac:dyDescent="0.25">
      <c r="A809" t="s">
        <v>125</v>
      </c>
      <c r="B809" t="s">
        <v>1738</v>
      </c>
      <c r="C809" t="s">
        <v>23</v>
      </c>
      <c r="D809">
        <v>16</v>
      </c>
      <c r="E809" t="s">
        <v>370</v>
      </c>
      <c r="F809" t="s">
        <v>24</v>
      </c>
      <c r="G809" t="s">
        <v>308</v>
      </c>
      <c r="H809" t="s">
        <v>25</v>
      </c>
      <c r="I809" t="s">
        <v>26</v>
      </c>
      <c r="J809" t="s">
        <v>27</v>
      </c>
      <c r="K809">
        <v>658024</v>
      </c>
      <c r="L809" t="s">
        <v>1562</v>
      </c>
      <c r="M809" t="s">
        <v>96</v>
      </c>
      <c r="N809" t="s">
        <v>1799</v>
      </c>
      <c r="O809" t="s">
        <v>1800</v>
      </c>
      <c r="P809" t="s">
        <v>1741</v>
      </c>
      <c r="Q809" t="s">
        <v>1801</v>
      </c>
      <c r="R809" t="s">
        <v>29</v>
      </c>
      <c r="S809" t="s">
        <v>30</v>
      </c>
      <c r="T809" t="s">
        <v>31</v>
      </c>
      <c r="U809" t="s">
        <v>1802</v>
      </c>
      <c r="V809" t="s">
        <v>40</v>
      </c>
      <c r="W809" t="s">
        <v>313</v>
      </c>
      <c r="X809" t="s">
        <v>314</v>
      </c>
      <c r="Y809" t="s">
        <v>1803</v>
      </c>
      <c r="Z809" t="s">
        <v>27</v>
      </c>
    </row>
    <row r="810" spans="1:26" x14ac:dyDescent="0.25">
      <c r="A810" t="s">
        <v>125</v>
      </c>
      <c r="B810" t="s">
        <v>1738</v>
      </c>
      <c r="C810" t="s">
        <v>23</v>
      </c>
      <c r="D810">
        <v>17</v>
      </c>
      <c r="E810" t="s">
        <v>375</v>
      </c>
      <c r="F810" t="s">
        <v>24</v>
      </c>
      <c r="G810" t="s">
        <v>308</v>
      </c>
      <c r="H810" t="s">
        <v>39</v>
      </c>
      <c r="I810" t="s">
        <v>27</v>
      </c>
      <c r="J810" t="s">
        <v>27</v>
      </c>
      <c r="K810">
        <v>1188218</v>
      </c>
      <c r="L810" t="s">
        <v>1768</v>
      </c>
      <c r="M810" t="s">
        <v>82</v>
      </c>
      <c r="N810" t="s">
        <v>1804</v>
      </c>
      <c r="O810" t="s">
        <v>40</v>
      </c>
      <c r="P810" t="s">
        <v>1741</v>
      </c>
      <c r="Q810" t="s">
        <v>1805</v>
      </c>
      <c r="R810" t="s">
        <v>29</v>
      </c>
      <c r="S810" t="s">
        <v>30</v>
      </c>
      <c r="T810" t="s">
        <v>31</v>
      </c>
      <c r="U810" t="s">
        <v>40</v>
      </c>
      <c r="V810" t="s">
        <v>40</v>
      </c>
      <c r="W810" t="s">
        <v>313</v>
      </c>
      <c r="X810" t="s">
        <v>314</v>
      </c>
      <c r="Y810" t="s">
        <v>1806</v>
      </c>
      <c r="Z810" t="s">
        <v>27</v>
      </c>
    </row>
    <row r="811" spans="1:26" x14ac:dyDescent="0.25">
      <c r="A811" t="s">
        <v>125</v>
      </c>
      <c r="B811" t="s">
        <v>1738</v>
      </c>
      <c r="C811" t="s">
        <v>23</v>
      </c>
      <c r="D811">
        <v>18</v>
      </c>
      <c r="E811" t="s">
        <v>378</v>
      </c>
      <c r="F811" t="s">
        <v>24</v>
      </c>
      <c r="G811" t="s">
        <v>308</v>
      </c>
      <c r="H811" t="s">
        <v>39</v>
      </c>
      <c r="I811" t="s">
        <v>27</v>
      </c>
      <c r="J811" t="s">
        <v>27</v>
      </c>
      <c r="K811">
        <v>1080661</v>
      </c>
      <c r="L811" t="s">
        <v>1738</v>
      </c>
      <c r="M811" t="s">
        <v>75</v>
      </c>
      <c r="N811" t="s">
        <v>1807</v>
      </c>
      <c r="O811" t="s">
        <v>40</v>
      </c>
      <c r="P811" t="s">
        <v>1741</v>
      </c>
      <c r="Q811" t="s">
        <v>1808</v>
      </c>
      <c r="R811" t="s">
        <v>29</v>
      </c>
      <c r="S811" t="s">
        <v>30</v>
      </c>
      <c r="T811" t="s">
        <v>31</v>
      </c>
      <c r="U811" t="s">
        <v>40</v>
      </c>
      <c r="V811" t="s">
        <v>40</v>
      </c>
      <c r="W811" t="s">
        <v>313</v>
      </c>
      <c r="X811" t="s">
        <v>314</v>
      </c>
      <c r="Y811" t="s">
        <v>1809</v>
      </c>
      <c r="Z811" t="s">
        <v>27</v>
      </c>
    </row>
    <row r="812" spans="1:26" x14ac:dyDescent="0.25">
      <c r="A812" t="s">
        <v>125</v>
      </c>
      <c r="B812" t="s">
        <v>1738</v>
      </c>
      <c r="C812" t="s">
        <v>23</v>
      </c>
      <c r="D812">
        <v>19</v>
      </c>
      <c r="E812" t="s">
        <v>381</v>
      </c>
      <c r="F812" t="s">
        <v>24</v>
      </c>
      <c r="G812" t="s">
        <v>308</v>
      </c>
      <c r="H812" t="s">
        <v>39</v>
      </c>
      <c r="I812" t="s">
        <v>27</v>
      </c>
      <c r="J812" t="s">
        <v>27</v>
      </c>
      <c r="K812">
        <v>925090</v>
      </c>
      <c r="L812" t="s">
        <v>1566</v>
      </c>
      <c r="M812" t="s">
        <v>76</v>
      </c>
      <c r="N812" t="s">
        <v>1810</v>
      </c>
      <c r="O812" t="s">
        <v>40</v>
      </c>
      <c r="P812" t="s">
        <v>1741</v>
      </c>
      <c r="Q812" t="s">
        <v>1811</v>
      </c>
      <c r="R812" t="s">
        <v>29</v>
      </c>
      <c r="S812" t="s">
        <v>30</v>
      </c>
      <c r="T812" t="s">
        <v>31</v>
      </c>
      <c r="U812" t="s">
        <v>40</v>
      </c>
      <c r="V812" t="s">
        <v>40</v>
      </c>
      <c r="W812" t="s">
        <v>313</v>
      </c>
      <c r="X812" t="s">
        <v>314</v>
      </c>
      <c r="Y812" t="s">
        <v>1812</v>
      </c>
      <c r="Z812" t="s">
        <v>27</v>
      </c>
    </row>
    <row r="813" spans="1:26" x14ac:dyDescent="0.25">
      <c r="A813" t="s">
        <v>125</v>
      </c>
      <c r="B813" t="s">
        <v>1738</v>
      </c>
      <c r="C813" t="s">
        <v>23</v>
      </c>
      <c r="D813">
        <v>20</v>
      </c>
      <c r="E813" t="s">
        <v>383</v>
      </c>
      <c r="F813" t="s">
        <v>24</v>
      </c>
      <c r="G813" t="s">
        <v>308</v>
      </c>
      <c r="H813" t="s">
        <v>39</v>
      </c>
      <c r="I813" t="s">
        <v>27</v>
      </c>
      <c r="J813" t="s">
        <v>27</v>
      </c>
      <c r="K813">
        <v>955303</v>
      </c>
      <c r="L813" t="s">
        <v>1794</v>
      </c>
      <c r="M813" t="s">
        <v>95</v>
      </c>
      <c r="N813" t="s">
        <v>1813</v>
      </c>
      <c r="O813" t="s">
        <v>40</v>
      </c>
      <c r="P813" t="s">
        <v>1741</v>
      </c>
      <c r="Q813" t="s">
        <v>1814</v>
      </c>
      <c r="R813" t="s">
        <v>29</v>
      </c>
      <c r="S813" t="s">
        <v>30</v>
      </c>
      <c r="T813" t="s">
        <v>31</v>
      </c>
      <c r="U813" t="s">
        <v>40</v>
      </c>
      <c r="V813" t="s">
        <v>40</v>
      </c>
      <c r="W813" t="s">
        <v>313</v>
      </c>
      <c r="X813" t="s">
        <v>314</v>
      </c>
      <c r="Y813" t="s">
        <v>1815</v>
      </c>
      <c r="Z813" t="s">
        <v>27</v>
      </c>
    </row>
    <row r="814" spans="1:26" x14ac:dyDescent="0.25">
      <c r="A814" t="s">
        <v>125</v>
      </c>
      <c r="B814" t="s">
        <v>1738</v>
      </c>
      <c r="C814" t="s">
        <v>23</v>
      </c>
      <c r="D814">
        <v>21</v>
      </c>
      <c r="E814" t="s">
        <v>386</v>
      </c>
      <c r="F814" t="s">
        <v>24</v>
      </c>
      <c r="G814" t="s">
        <v>308</v>
      </c>
      <c r="H814" t="s">
        <v>39</v>
      </c>
      <c r="I814" t="s">
        <v>27</v>
      </c>
      <c r="J814" t="s">
        <v>27</v>
      </c>
      <c r="K814">
        <v>646306</v>
      </c>
      <c r="L814" t="s">
        <v>1816</v>
      </c>
      <c r="M814" t="s">
        <v>52</v>
      </c>
      <c r="N814" t="s">
        <v>1817</v>
      </c>
      <c r="O814" t="s">
        <v>40</v>
      </c>
      <c r="P814" t="s">
        <v>1741</v>
      </c>
      <c r="Q814" t="s">
        <v>1818</v>
      </c>
      <c r="R814" t="s">
        <v>29</v>
      </c>
      <c r="S814" t="s">
        <v>30</v>
      </c>
      <c r="T814" t="s">
        <v>31</v>
      </c>
      <c r="U814" t="s">
        <v>40</v>
      </c>
      <c r="V814" t="s">
        <v>40</v>
      </c>
      <c r="W814" t="s">
        <v>313</v>
      </c>
      <c r="X814" t="s">
        <v>314</v>
      </c>
      <c r="Y814" t="s">
        <v>1819</v>
      </c>
      <c r="Z814" t="s">
        <v>27</v>
      </c>
    </row>
    <row r="815" spans="1:26" x14ac:dyDescent="0.25">
      <c r="A815" t="s">
        <v>125</v>
      </c>
      <c r="B815" t="s">
        <v>1738</v>
      </c>
      <c r="C815" t="s">
        <v>23</v>
      </c>
      <c r="D815">
        <v>22</v>
      </c>
      <c r="E815" t="s">
        <v>389</v>
      </c>
      <c r="F815" t="s">
        <v>24</v>
      </c>
      <c r="G815" t="s">
        <v>308</v>
      </c>
      <c r="H815" t="s">
        <v>39</v>
      </c>
      <c r="I815" t="s">
        <v>27</v>
      </c>
      <c r="J815" t="s">
        <v>27</v>
      </c>
      <c r="K815">
        <v>526633</v>
      </c>
      <c r="L815" t="s">
        <v>1754</v>
      </c>
      <c r="M815" t="s">
        <v>70</v>
      </c>
      <c r="N815" t="s">
        <v>1820</v>
      </c>
      <c r="O815" t="s">
        <v>40</v>
      </c>
      <c r="P815" t="s">
        <v>1741</v>
      </c>
      <c r="Q815" t="s">
        <v>1821</v>
      </c>
      <c r="R815" t="s">
        <v>29</v>
      </c>
      <c r="S815" t="s">
        <v>30</v>
      </c>
      <c r="T815" t="s">
        <v>31</v>
      </c>
      <c r="U815" t="s">
        <v>40</v>
      </c>
      <c r="V815" t="s">
        <v>40</v>
      </c>
      <c r="W815" t="s">
        <v>313</v>
      </c>
      <c r="X815" t="s">
        <v>314</v>
      </c>
      <c r="Y815" t="s">
        <v>1822</v>
      </c>
      <c r="Z815" t="s">
        <v>27</v>
      </c>
    </row>
    <row r="816" spans="1:26" x14ac:dyDescent="0.25">
      <c r="A816" t="s">
        <v>126</v>
      </c>
      <c r="B816" t="s">
        <v>1738</v>
      </c>
      <c r="C816" t="s">
        <v>45</v>
      </c>
      <c r="D816">
        <v>1</v>
      </c>
      <c r="E816" t="s">
        <v>307</v>
      </c>
      <c r="F816" t="s">
        <v>24</v>
      </c>
      <c r="G816" t="s">
        <v>308</v>
      </c>
      <c r="H816" t="s">
        <v>39</v>
      </c>
      <c r="I816" t="s">
        <v>27</v>
      </c>
      <c r="J816" t="s">
        <v>27</v>
      </c>
      <c r="K816">
        <v>644362</v>
      </c>
      <c r="L816" t="s">
        <v>1566</v>
      </c>
      <c r="M816" t="s">
        <v>76</v>
      </c>
      <c r="N816" t="s">
        <v>392</v>
      </c>
      <c r="O816">
        <v>1</v>
      </c>
      <c r="P816" t="s">
        <v>1823</v>
      </c>
      <c r="Q816" t="s">
        <v>40</v>
      </c>
      <c r="R816" t="s">
        <v>29</v>
      </c>
      <c r="S816" t="s">
        <v>30</v>
      </c>
      <c r="T816" t="s">
        <v>31</v>
      </c>
      <c r="U816" t="s">
        <v>40</v>
      </c>
      <c r="V816" t="s">
        <v>40</v>
      </c>
      <c r="W816" t="s">
        <v>313</v>
      </c>
      <c r="X816" t="s">
        <v>314</v>
      </c>
      <c r="Y816" t="s">
        <v>1824</v>
      </c>
      <c r="Z816" t="s">
        <v>1825</v>
      </c>
    </row>
    <row r="817" spans="1:26" x14ac:dyDescent="0.25">
      <c r="A817" t="s">
        <v>126</v>
      </c>
      <c r="B817" t="s">
        <v>1738</v>
      </c>
      <c r="C817" t="s">
        <v>45</v>
      </c>
      <c r="D817">
        <v>2</v>
      </c>
      <c r="E817" t="s">
        <v>315</v>
      </c>
      <c r="F817" t="s">
        <v>24</v>
      </c>
      <c r="G817" t="s">
        <v>308</v>
      </c>
      <c r="H817" t="s">
        <v>39</v>
      </c>
      <c r="I817" t="s">
        <v>27</v>
      </c>
      <c r="J817" t="s">
        <v>27</v>
      </c>
      <c r="K817">
        <v>507584</v>
      </c>
      <c r="L817" t="s">
        <v>1739</v>
      </c>
      <c r="M817" t="s">
        <v>77</v>
      </c>
      <c r="N817" t="s">
        <v>392</v>
      </c>
      <c r="O817">
        <v>1</v>
      </c>
      <c r="P817" t="s">
        <v>1823</v>
      </c>
      <c r="Q817" t="s">
        <v>40</v>
      </c>
      <c r="R817" t="s">
        <v>29</v>
      </c>
      <c r="S817" t="s">
        <v>30</v>
      </c>
      <c r="T817" t="s">
        <v>31</v>
      </c>
      <c r="U817" t="s">
        <v>40</v>
      </c>
      <c r="V817" t="s">
        <v>40</v>
      </c>
      <c r="W817" t="s">
        <v>313</v>
      </c>
      <c r="X817" t="s">
        <v>314</v>
      </c>
      <c r="Y817" t="s">
        <v>1826</v>
      </c>
      <c r="Z817" t="s">
        <v>1827</v>
      </c>
    </row>
    <row r="818" spans="1:26" x14ac:dyDescent="0.25">
      <c r="A818" t="s">
        <v>126</v>
      </c>
      <c r="B818" t="s">
        <v>1738</v>
      </c>
      <c r="C818" t="s">
        <v>45</v>
      </c>
      <c r="D818">
        <v>3</v>
      </c>
      <c r="E818" t="s">
        <v>319</v>
      </c>
      <c r="F818" t="s">
        <v>24</v>
      </c>
      <c r="G818" t="s">
        <v>308</v>
      </c>
      <c r="H818" t="s">
        <v>39</v>
      </c>
      <c r="I818" t="s">
        <v>27</v>
      </c>
      <c r="J818" t="s">
        <v>27</v>
      </c>
      <c r="K818">
        <v>1133955</v>
      </c>
      <c r="L818" t="s">
        <v>1738</v>
      </c>
      <c r="M818" t="s">
        <v>75</v>
      </c>
      <c r="N818" t="s">
        <v>392</v>
      </c>
      <c r="O818">
        <v>1</v>
      </c>
      <c r="P818" t="s">
        <v>1823</v>
      </c>
      <c r="Q818" t="s">
        <v>40</v>
      </c>
      <c r="R818" t="s">
        <v>29</v>
      </c>
      <c r="S818" t="s">
        <v>30</v>
      </c>
      <c r="T818" t="s">
        <v>31</v>
      </c>
      <c r="U818" t="s">
        <v>40</v>
      </c>
      <c r="V818" t="s">
        <v>40</v>
      </c>
      <c r="W818" t="s">
        <v>313</v>
      </c>
      <c r="X818" t="s">
        <v>314</v>
      </c>
      <c r="Y818" t="s">
        <v>1828</v>
      </c>
      <c r="Z818" t="s">
        <v>27</v>
      </c>
    </row>
    <row r="819" spans="1:26" x14ac:dyDescent="0.25">
      <c r="A819" t="s">
        <v>126</v>
      </c>
      <c r="B819" t="s">
        <v>1738</v>
      </c>
      <c r="C819" t="s">
        <v>45</v>
      </c>
      <c r="D819">
        <v>4</v>
      </c>
      <c r="E819" t="s">
        <v>322</v>
      </c>
      <c r="F819" t="s">
        <v>24</v>
      </c>
      <c r="G819" t="s">
        <v>308</v>
      </c>
      <c r="H819" t="s">
        <v>39</v>
      </c>
      <c r="I819" t="s">
        <v>27</v>
      </c>
      <c r="J819" t="s">
        <v>27</v>
      </c>
      <c r="K819">
        <v>739121</v>
      </c>
      <c r="L819" t="s">
        <v>1768</v>
      </c>
      <c r="M819" t="s">
        <v>82</v>
      </c>
      <c r="N819" t="s">
        <v>392</v>
      </c>
      <c r="O819">
        <v>1</v>
      </c>
      <c r="P819" t="s">
        <v>1823</v>
      </c>
      <c r="Q819" t="s">
        <v>40</v>
      </c>
      <c r="R819" t="s">
        <v>29</v>
      </c>
      <c r="S819" t="s">
        <v>30</v>
      </c>
      <c r="T819" t="s">
        <v>31</v>
      </c>
      <c r="U819" t="s">
        <v>40</v>
      </c>
      <c r="V819" t="s">
        <v>40</v>
      </c>
      <c r="W819" t="s">
        <v>313</v>
      </c>
      <c r="X819" t="s">
        <v>314</v>
      </c>
      <c r="Y819" t="s">
        <v>1829</v>
      </c>
      <c r="Z819" t="s">
        <v>27</v>
      </c>
    </row>
    <row r="820" spans="1:26" x14ac:dyDescent="0.25">
      <c r="A820" t="s">
        <v>126</v>
      </c>
      <c r="B820" t="s">
        <v>1738</v>
      </c>
      <c r="C820" t="s">
        <v>45</v>
      </c>
      <c r="D820">
        <v>5</v>
      </c>
      <c r="E820" t="s">
        <v>325</v>
      </c>
      <c r="F820" t="s">
        <v>24</v>
      </c>
      <c r="G820" t="s">
        <v>308</v>
      </c>
      <c r="H820" t="s">
        <v>39</v>
      </c>
      <c r="I820" t="s">
        <v>27</v>
      </c>
      <c r="J820" t="s">
        <v>27</v>
      </c>
      <c r="K820">
        <v>769297</v>
      </c>
      <c r="L820" t="s">
        <v>1754</v>
      </c>
      <c r="M820" t="s">
        <v>70</v>
      </c>
      <c r="N820" t="s">
        <v>392</v>
      </c>
      <c r="O820">
        <v>1</v>
      </c>
      <c r="P820" t="s">
        <v>1823</v>
      </c>
      <c r="Q820" t="s">
        <v>40</v>
      </c>
      <c r="R820" t="s">
        <v>29</v>
      </c>
      <c r="S820" t="s">
        <v>30</v>
      </c>
      <c r="T820" t="s">
        <v>31</v>
      </c>
      <c r="U820" t="s">
        <v>40</v>
      </c>
      <c r="V820" t="s">
        <v>40</v>
      </c>
      <c r="W820" t="s">
        <v>313</v>
      </c>
      <c r="X820" t="s">
        <v>314</v>
      </c>
      <c r="Y820" t="s">
        <v>1830</v>
      </c>
      <c r="Z820" t="s">
        <v>27</v>
      </c>
    </row>
    <row r="821" spans="1:26" x14ac:dyDescent="0.25">
      <c r="A821" t="s">
        <v>126</v>
      </c>
      <c r="B821" t="s">
        <v>1738</v>
      </c>
      <c r="C821" t="s">
        <v>45</v>
      </c>
      <c r="D821">
        <v>6</v>
      </c>
      <c r="E821" t="s">
        <v>327</v>
      </c>
      <c r="F821" t="s">
        <v>24</v>
      </c>
      <c r="G821" t="s">
        <v>308</v>
      </c>
      <c r="H821" t="s">
        <v>39</v>
      </c>
      <c r="I821" t="s">
        <v>27</v>
      </c>
      <c r="J821" t="s">
        <v>27</v>
      </c>
      <c r="K821">
        <v>732800</v>
      </c>
      <c r="L821" t="s">
        <v>1739</v>
      </c>
      <c r="M821" t="s">
        <v>77</v>
      </c>
      <c r="N821" t="s">
        <v>392</v>
      </c>
      <c r="O821">
        <v>1</v>
      </c>
      <c r="P821" t="s">
        <v>1823</v>
      </c>
      <c r="Q821" t="s">
        <v>40</v>
      </c>
      <c r="R821" t="s">
        <v>29</v>
      </c>
      <c r="S821" t="s">
        <v>30</v>
      </c>
      <c r="T821" t="s">
        <v>31</v>
      </c>
      <c r="U821" t="s">
        <v>40</v>
      </c>
      <c r="V821" t="s">
        <v>40</v>
      </c>
      <c r="W821" t="s">
        <v>313</v>
      </c>
      <c r="X821" t="s">
        <v>314</v>
      </c>
      <c r="Y821" t="s">
        <v>1831</v>
      </c>
      <c r="Z821" t="s">
        <v>27</v>
      </c>
    </row>
    <row r="822" spans="1:26" x14ac:dyDescent="0.25">
      <c r="A822" t="s">
        <v>126</v>
      </c>
      <c r="B822" t="s">
        <v>1738</v>
      </c>
      <c r="C822" t="s">
        <v>45</v>
      </c>
      <c r="D822">
        <v>7</v>
      </c>
      <c r="E822" t="s">
        <v>330</v>
      </c>
      <c r="F822" t="s">
        <v>24</v>
      </c>
      <c r="G822" t="s">
        <v>308</v>
      </c>
      <c r="H822" t="s">
        <v>39</v>
      </c>
      <c r="I822" t="s">
        <v>27</v>
      </c>
      <c r="J822" t="s">
        <v>27</v>
      </c>
      <c r="K822">
        <v>998031</v>
      </c>
      <c r="L822" t="s">
        <v>1761</v>
      </c>
      <c r="M822" t="s">
        <v>80</v>
      </c>
      <c r="N822" t="s">
        <v>392</v>
      </c>
      <c r="O822">
        <v>1</v>
      </c>
      <c r="P822" t="s">
        <v>1823</v>
      </c>
      <c r="Q822" t="s">
        <v>40</v>
      </c>
      <c r="R822" t="s">
        <v>29</v>
      </c>
      <c r="S822" t="s">
        <v>30</v>
      </c>
      <c r="T822" t="s">
        <v>31</v>
      </c>
      <c r="U822" t="s">
        <v>40</v>
      </c>
      <c r="V822" t="s">
        <v>40</v>
      </c>
      <c r="W822" t="s">
        <v>313</v>
      </c>
      <c r="X822" t="s">
        <v>314</v>
      </c>
      <c r="Y822" t="s">
        <v>32</v>
      </c>
      <c r="Z822" t="s">
        <v>27</v>
      </c>
    </row>
    <row r="823" spans="1:26" x14ac:dyDescent="0.25">
      <c r="A823" t="s">
        <v>126</v>
      </c>
      <c r="B823" t="s">
        <v>1738</v>
      </c>
      <c r="C823" t="s">
        <v>45</v>
      </c>
      <c r="D823">
        <v>8</v>
      </c>
      <c r="E823" t="s">
        <v>333</v>
      </c>
      <c r="F823" t="s">
        <v>24</v>
      </c>
      <c r="G823" t="s">
        <v>308</v>
      </c>
      <c r="H823" t="s">
        <v>39</v>
      </c>
      <c r="I823" t="s">
        <v>27</v>
      </c>
      <c r="J823" t="s">
        <v>27</v>
      </c>
      <c r="K823">
        <v>1023354</v>
      </c>
      <c r="L823" t="s">
        <v>1744</v>
      </c>
      <c r="M823" t="s">
        <v>81</v>
      </c>
      <c r="N823" t="s">
        <v>392</v>
      </c>
      <c r="O823">
        <v>1</v>
      </c>
      <c r="P823" t="s">
        <v>1823</v>
      </c>
      <c r="Q823" t="s">
        <v>40</v>
      </c>
      <c r="R823" t="s">
        <v>29</v>
      </c>
      <c r="S823" t="s">
        <v>30</v>
      </c>
      <c r="T823" t="s">
        <v>31</v>
      </c>
      <c r="U823" t="s">
        <v>40</v>
      </c>
      <c r="V823" t="s">
        <v>40</v>
      </c>
      <c r="W823" t="s">
        <v>313</v>
      </c>
      <c r="X823" t="s">
        <v>314</v>
      </c>
      <c r="Y823" t="s">
        <v>32</v>
      </c>
      <c r="Z823" t="s">
        <v>27</v>
      </c>
    </row>
    <row r="824" spans="1:26" x14ac:dyDescent="0.25">
      <c r="A824" t="s">
        <v>126</v>
      </c>
      <c r="B824" t="s">
        <v>1738</v>
      </c>
      <c r="C824" t="s">
        <v>45</v>
      </c>
      <c r="D824">
        <v>9</v>
      </c>
      <c r="E824" t="s">
        <v>335</v>
      </c>
      <c r="F824" t="s">
        <v>24</v>
      </c>
      <c r="G824" t="s">
        <v>308</v>
      </c>
      <c r="H824" t="s">
        <v>39</v>
      </c>
      <c r="I824" t="s">
        <v>27</v>
      </c>
      <c r="J824" t="s">
        <v>27</v>
      </c>
      <c r="K824">
        <v>1008831</v>
      </c>
      <c r="L824" t="s">
        <v>1768</v>
      </c>
      <c r="M824" t="s">
        <v>82</v>
      </c>
      <c r="N824" t="s">
        <v>392</v>
      </c>
      <c r="O824">
        <v>1</v>
      </c>
      <c r="P824" t="s">
        <v>1823</v>
      </c>
      <c r="Q824" t="s">
        <v>40</v>
      </c>
      <c r="R824" t="s">
        <v>29</v>
      </c>
      <c r="S824" t="s">
        <v>30</v>
      </c>
      <c r="T824" t="s">
        <v>31</v>
      </c>
      <c r="U824" t="s">
        <v>40</v>
      </c>
      <c r="V824" t="s">
        <v>40</v>
      </c>
      <c r="W824" t="s">
        <v>313</v>
      </c>
      <c r="X824" t="s">
        <v>314</v>
      </c>
      <c r="Y824" t="s">
        <v>32</v>
      </c>
      <c r="Z824" t="s">
        <v>27</v>
      </c>
    </row>
    <row r="825" spans="1:26" x14ac:dyDescent="0.25">
      <c r="A825" t="s">
        <v>126</v>
      </c>
      <c r="B825" t="s">
        <v>1738</v>
      </c>
      <c r="C825" t="s">
        <v>45</v>
      </c>
      <c r="D825">
        <v>10</v>
      </c>
      <c r="E825" t="s">
        <v>337</v>
      </c>
      <c r="F825" t="s">
        <v>24</v>
      </c>
      <c r="G825" t="s">
        <v>308</v>
      </c>
      <c r="H825" t="s">
        <v>338</v>
      </c>
      <c r="I825" t="s">
        <v>339</v>
      </c>
      <c r="J825" t="s">
        <v>27</v>
      </c>
      <c r="K825">
        <v>1028854</v>
      </c>
      <c r="L825" t="s">
        <v>1761</v>
      </c>
      <c r="M825" t="s">
        <v>80</v>
      </c>
      <c r="N825" t="s">
        <v>392</v>
      </c>
      <c r="O825">
        <v>1</v>
      </c>
      <c r="P825" t="s">
        <v>1823</v>
      </c>
      <c r="Q825" t="s">
        <v>40</v>
      </c>
      <c r="R825" t="s">
        <v>29</v>
      </c>
      <c r="S825" t="s">
        <v>30</v>
      </c>
      <c r="T825" t="s">
        <v>31</v>
      </c>
      <c r="U825">
        <v>0</v>
      </c>
      <c r="V825" t="s">
        <v>40</v>
      </c>
      <c r="W825" t="s">
        <v>313</v>
      </c>
      <c r="X825" t="s">
        <v>314</v>
      </c>
      <c r="Y825" t="s">
        <v>32</v>
      </c>
      <c r="Z825" t="s">
        <v>27</v>
      </c>
    </row>
    <row r="826" spans="1:26" x14ac:dyDescent="0.25">
      <c r="A826" t="s">
        <v>126</v>
      </c>
      <c r="B826" t="s">
        <v>1738</v>
      </c>
      <c r="C826" t="s">
        <v>45</v>
      </c>
      <c r="D826">
        <v>11</v>
      </c>
      <c r="E826" t="s">
        <v>344</v>
      </c>
      <c r="F826" t="s">
        <v>24</v>
      </c>
      <c r="G826" t="s">
        <v>308</v>
      </c>
      <c r="H826" t="s">
        <v>25</v>
      </c>
      <c r="I826" t="s">
        <v>38</v>
      </c>
      <c r="J826" t="s">
        <v>27</v>
      </c>
      <c r="K826">
        <v>1225690</v>
      </c>
      <c r="L826" t="s">
        <v>1768</v>
      </c>
      <c r="M826" t="s">
        <v>82</v>
      </c>
      <c r="N826" t="s">
        <v>392</v>
      </c>
      <c r="O826">
        <v>1</v>
      </c>
      <c r="P826" t="s">
        <v>1823</v>
      </c>
      <c r="Q826" t="s">
        <v>40</v>
      </c>
      <c r="R826" t="s">
        <v>29</v>
      </c>
      <c r="S826" t="s">
        <v>30</v>
      </c>
      <c r="T826" t="s">
        <v>31</v>
      </c>
      <c r="U826">
        <v>0</v>
      </c>
      <c r="V826" t="s">
        <v>40</v>
      </c>
      <c r="W826" t="s">
        <v>313</v>
      </c>
      <c r="X826" t="s">
        <v>314</v>
      </c>
      <c r="Y826" t="s">
        <v>32</v>
      </c>
      <c r="Z826" t="s">
        <v>27</v>
      </c>
    </row>
    <row r="827" spans="1:26" x14ac:dyDescent="0.25">
      <c r="A827" t="s">
        <v>126</v>
      </c>
      <c r="B827" t="s">
        <v>1738</v>
      </c>
      <c r="C827" t="s">
        <v>45</v>
      </c>
      <c r="D827">
        <v>12</v>
      </c>
      <c r="E827" t="s">
        <v>351</v>
      </c>
      <c r="F827" t="s">
        <v>24</v>
      </c>
      <c r="G827" t="s">
        <v>308</v>
      </c>
      <c r="H827" t="s">
        <v>25</v>
      </c>
      <c r="I827" t="s">
        <v>37</v>
      </c>
      <c r="J827" t="s">
        <v>27</v>
      </c>
      <c r="K827">
        <v>1300284</v>
      </c>
      <c r="L827" t="s">
        <v>1781</v>
      </c>
      <c r="M827" t="s">
        <v>71</v>
      </c>
      <c r="N827" t="s">
        <v>392</v>
      </c>
      <c r="O827">
        <v>1</v>
      </c>
      <c r="P827" t="s">
        <v>1823</v>
      </c>
      <c r="Q827" t="s">
        <v>40</v>
      </c>
      <c r="R827" t="s">
        <v>29</v>
      </c>
      <c r="S827" t="s">
        <v>30</v>
      </c>
      <c r="T827" t="s">
        <v>31</v>
      </c>
      <c r="U827">
        <v>0</v>
      </c>
      <c r="V827" t="s">
        <v>40</v>
      </c>
      <c r="W827" t="s">
        <v>313</v>
      </c>
      <c r="X827" t="s">
        <v>314</v>
      </c>
      <c r="Y827" t="s">
        <v>32</v>
      </c>
      <c r="Z827" t="s">
        <v>27</v>
      </c>
    </row>
    <row r="828" spans="1:26" x14ac:dyDescent="0.25">
      <c r="A828" t="s">
        <v>126</v>
      </c>
      <c r="B828" t="s">
        <v>1738</v>
      </c>
      <c r="C828" t="s">
        <v>45</v>
      </c>
      <c r="D828">
        <v>13</v>
      </c>
      <c r="E828" t="s">
        <v>357</v>
      </c>
      <c r="F828" t="s">
        <v>24</v>
      </c>
      <c r="G828" t="s">
        <v>308</v>
      </c>
      <c r="H828" t="s">
        <v>25</v>
      </c>
      <c r="I828" t="s">
        <v>35</v>
      </c>
      <c r="J828" t="s">
        <v>27</v>
      </c>
      <c r="K828">
        <v>1293444</v>
      </c>
      <c r="L828" t="s">
        <v>1761</v>
      </c>
      <c r="M828" t="s">
        <v>80</v>
      </c>
      <c r="N828" t="s">
        <v>392</v>
      </c>
      <c r="O828">
        <v>1</v>
      </c>
      <c r="P828" t="s">
        <v>1823</v>
      </c>
      <c r="Q828" t="s">
        <v>40</v>
      </c>
      <c r="R828" t="s">
        <v>29</v>
      </c>
      <c r="S828" t="s">
        <v>30</v>
      </c>
      <c r="T828" t="s">
        <v>31</v>
      </c>
      <c r="U828">
        <v>0</v>
      </c>
      <c r="V828" t="s">
        <v>40</v>
      </c>
      <c r="W828" t="s">
        <v>313</v>
      </c>
      <c r="X828" t="s">
        <v>314</v>
      </c>
      <c r="Y828" t="s">
        <v>1832</v>
      </c>
      <c r="Z828" t="s">
        <v>27</v>
      </c>
    </row>
    <row r="829" spans="1:26" x14ac:dyDescent="0.25">
      <c r="A829" t="s">
        <v>126</v>
      </c>
      <c r="B829" t="s">
        <v>1738</v>
      </c>
      <c r="C829" t="s">
        <v>45</v>
      </c>
      <c r="D829">
        <v>14</v>
      </c>
      <c r="E829" t="s">
        <v>362</v>
      </c>
      <c r="F829" t="s">
        <v>24</v>
      </c>
      <c r="G829" t="s">
        <v>308</v>
      </c>
      <c r="H829" t="s">
        <v>25</v>
      </c>
      <c r="I829" t="s">
        <v>34</v>
      </c>
      <c r="J829" t="s">
        <v>27</v>
      </c>
      <c r="K829">
        <v>1337960</v>
      </c>
      <c r="L829" t="s">
        <v>1768</v>
      </c>
      <c r="M829" t="s">
        <v>82</v>
      </c>
      <c r="N829" t="s">
        <v>392</v>
      </c>
      <c r="O829">
        <v>1</v>
      </c>
      <c r="P829" t="s">
        <v>1823</v>
      </c>
      <c r="Q829" t="s">
        <v>40</v>
      </c>
      <c r="R829" t="s">
        <v>29</v>
      </c>
      <c r="S829" t="s">
        <v>30</v>
      </c>
      <c r="T829" t="s">
        <v>31</v>
      </c>
      <c r="U829">
        <v>0</v>
      </c>
      <c r="V829" t="s">
        <v>40</v>
      </c>
      <c r="W829" t="s">
        <v>313</v>
      </c>
      <c r="X829" t="s">
        <v>314</v>
      </c>
      <c r="Y829" t="s">
        <v>32</v>
      </c>
      <c r="Z829" t="s">
        <v>27</v>
      </c>
    </row>
    <row r="830" spans="1:26" x14ac:dyDescent="0.25">
      <c r="A830" t="s">
        <v>126</v>
      </c>
      <c r="B830" t="s">
        <v>1738</v>
      </c>
      <c r="C830" t="s">
        <v>45</v>
      </c>
      <c r="D830">
        <v>15</v>
      </c>
      <c r="E830" t="s">
        <v>366</v>
      </c>
      <c r="F830" t="s">
        <v>24</v>
      </c>
      <c r="G830" t="s">
        <v>308</v>
      </c>
      <c r="H830" t="s">
        <v>25</v>
      </c>
      <c r="I830" t="s">
        <v>33</v>
      </c>
      <c r="J830" t="s">
        <v>27</v>
      </c>
      <c r="K830">
        <v>1277316</v>
      </c>
      <c r="L830" t="s">
        <v>1744</v>
      </c>
      <c r="M830" t="s">
        <v>81</v>
      </c>
      <c r="N830" t="s">
        <v>392</v>
      </c>
      <c r="O830">
        <v>1</v>
      </c>
      <c r="P830" t="s">
        <v>1823</v>
      </c>
      <c r="Q830" t="s">
        <v>40</v>
      </c>
      <c r="R830" t="s">
        <v>29</v>
      </c>
      <c r="S830" t="s">
        <v>30</v>
      </c>
      <c r="T830" t="s">
        <v>31</v>
      </c>
      <c r="U830">
        <v>0</v>
      </c>
      <c r="V830" t="s">
        <v>40</v>
      </c>
      <c r="W830" t="s">
        <v>313</v>
      </c>
      <c r="X830" t="s">
        <v>314</v>
      </c>
      <c r="Y830" t="s">
        <v>1833</v>
      </c>
      <c r="Z830" t="s">
        <v>27</v>
      </c>
    </row>
    <row r="831" spans="1:26" x14ac:dyDescent="0.25">
      <c r="A831" t="s">
        <v>126</v>
      </c>
      <c r="B831" t="s">
        <v>1738</v>
      </c>
      <c r="C831" t="s">
        <v>45</v>
      </c>
      <c r="D831">
        <v>16</v>
      </c>
      <c r="E831" t="s">
        <v>370</v>
      </c>
      <c r="F831" t="s">
        <v>24</v>
      </c>
      <c r="G831" t="s">
        <v>308</v>
      </c>
      <c r="H831" t="s">
        <v>25</v>
      </c>
      <c r="I831" t="s">
        <v>26</v>
      </c>
      <c r="J831" t="s">
        <v>27</v>
      </c>
      <c r="K831">
        <v>1302390</v>
      </c>
      <c r="L831" t="s">
        <v>1744</v>
      </c>
      <c r="M831" t="s">
        <v>81</v>
      </c>
      <c r="N831" t="s">
        <v>392</v>
      </c>
      <c r="O831">
        <v>1</v>
      </c>
      <c r="P831" t="s">
        <v>1823</v>
      </c>
      <c r="Q831" t="s">
        <v>40</v>
      </c>
      <c r="R831" t="s">
        <v>29</v>
      </c>
      <c r="S831" t="s">
        <v>30</v>
      </c>
      <c r="T831" t="s">
        <v>31</v>
      </c>
      <c r="U831">
        <v>0</v>
      </c>
      <c r="V831" t="s">
        <v>40</v>
      </c>
      <c r="W831" t="s">
        <v>313</v>
      </c>
      <c r="X831" t="s">
        <v>314</v>
      </c>
      <c r="Y831" t="s">
        <v>1834</v>
      </c>
      <c r="Z831" t="s">
        <v>27</v>
      </c>
    </row>
    <row r="832" spans="1:26" x14ac:dyDescent="0.25">
      <c r="A832" t="s">
        <v>126</v>
      </c>
      <c r="B832" t="s">
        <v>1738</v>
      </c>
      <c r="C832" t="s">
        <v>45</v>
      </c>
      <c r="D832">
        <v>17</v>
      </c>
      <c r="E832" t="s">
        <v>375</v>
      </c>
      <c r="F832" t="s">
        <v>24</v>
      </c>
      <c r="G832" t="s">
        <v>308</v>
      </c>
      <c r="H832" t="s">
        <v>39</v>
      </c>
      <c r="I832" t="s">
        <v>27</v>
      </c>
      <c r="J832" t="s">
        <v>27</v>
      </c>
      <c r="K832">
        <v>699014</v>
      </c>
      <c r="L832" t="s">
        <v>1768</v>
      </c>
      <c r="M832" t="s">
        <v>82</v>
      </c>
      <c r="N832" t="s">
        <v>392</v>
      </c>
      <c r="O832">
        <v>1</v>
      </c>
      <c r="P832" t="s">
        <v>1823</v>
      </c>
      <c r="Q832" t="s">
        <v>40</v>
      </c>
      <c r="R832" t="s">
        <v>29</v>
      </c>
      <c r="S832" t="s">
        <v>30</v>
      </c>
      <c r="T832" t="s">
        <v>31</v>
      </c>
      <c r="U832" t="s">
        <v>40</v>
      </c>
      <c r="V832" t="s">
        <v>40</v>
      </c>
      <c r="W832" t="s">
        <v>313</v>
      </c>
      <c r="X832" t="s">
        <v>314</v>
      </c>
      <c r="Y832" t="s">
        <v>32</v>
      </c>
      <c r="Z832" t="s">
        <v>27</v>
      </c>
    </row>
    <row r="833" spans="1:26" x14ac:dyDescent="0.25">
      <c r="A833" t="s">
        <v>126</v>
      </c>
      <c r="B833" t="s">
        <v>1738</v>
      </c>
      <c r="C833" t="s">
        <v>45</v>
      </c>
      <c r="D833">
        <v>18</v>
      </c>
      <c r="E833" t="s">
        <v>378</v>
      </c>
      <c r="F833" t="s">
        <v>24</v>
      </c>
      <c r="G833" t="s">
        <v>308</v>
      </c>
      <c r="H833" t="s">
        <v>39</v>
      </c>
      <c r="I833" t="s">
        <v>27</v>
      </c>
      <c r="J833" t="s">
        <v>27</v>
      </c>
      <c r="K833">
        <v>784916</v>
      </c>
      <c r="L833" t="s">
        <v>1768</v>
      </c>
      <c r="M833" t="s">
        <v>82</v>
      </c>
      <c r="N833" t="s">
        <v>392</v>
      </c>
      <c r="O833">
        <v>1</v>
      </c>
      <c r="P833" t="s">
        <v>1823</v>
      </c>
      <c r="Q833" t="s">
        <v>40</v>
      </c>
      <c r="R833" t="s">
        <v>29</v>
      </c>
      <c r="S833" t="s">
        <v>30</v>
      </c>
      <c r="T833" t="s">
        <v>31</v>
      </c>
      <c r="U833" t="s">
        <v>40</v>
      </c>
      <c r="V833" t="s">
        <v>40</v>
      </c>
      <c r="W833" t="s">
        <v>313</v>
      </c>
      <c r="X833" t="s">
        <v>314</v>
      </c>
      <c r="Y833" t="s">
        <v>32</v>
      </c>
      <c r="Z833" t="s">
        <v>27</v>
      </c>
    </row>
    <row r="834" spans="1:26" x14ac:dyDescent="0.25">
      <c r="A834" t="s">
        <v>126</v>
      </c>
      <c r="B834" t="s">
        <v>1738</v>
      </c>
      <c r="C834" t="s">
        <v>45</v>
      </c>
      <c r="D834">
        <v>19</v>
      </c>
      <c r="E834" t="s">
        <v>381</v>
      </c>
      <c r="F834" t="s">
        <v>24</v>
      </c>
      <c r="G834" t="s">
        <v>308</v>
      </c>
      <c r="H834" t="s">
        <v>39</v>
      </c>
      <c r="I834" t="s">
        <v>27</v>
      </c>
      <c r="J834" t="s">
        <v>27</v>
      </c>
      <c r="K834">
        <v>743086</v>
      </c>
      <c r="L834" t="s">
        <v>1835</v>
      </c>
      <c r="M834" t="s">
        <v>79</v>
      </c>
      <c r="N834" t="s">
        <v>392</v>
      </c>
      <c r="O834">
        <v>1</v>
      </c>
      <c r="P834" t="s">
        <v>1823</v>
      </c>
      <c r="Q834" t="s">
        <v>40</v>
      </c>
      <c r="R834" t="s">
        <v>29</v>
      </c>
      <c r="S834" t="s">
        <v>30</v>
      </c>
      <c r="T834" t="s">
        <v>31</v>
      </c>
      <c r="U834" t="s">
        <v>40</v>
      </c>
      <c r="V834" t="s">
        <v>40</v>
      </c>
      <c r="W834" t="s">
        <v>313</v>
      </c>
      <c r="X834" t="s">
        <v>314</v>
      </c>
      <c r="Y834" t="s">
        <v>1836</v>
      </c>
      <c r="Z834" t="s">
        <v>27</v>
      </c>
    </row>
    <row r="835" spans="1:26" x14ac:dyDescent="0.25">
      <c r="A835" t="s">
        <v>126</v>
      </c>
      <c r="B835" t="s">
        <v>1738</v>
      </c>
      <c r="C835" t="s">
        <v>45</v>
      </c>
      <c r="D835">
        <v>20</v>
      </c>
      <c r="E835" t="s">
        <v>383</v>
      </c>
      <c r="F835" t="s">
        <v>24</v>
      </c>
      <c r="G835" t="s">
        <v>308</v>
      </c>
      <c r="H835" t="s">
        <v>39</v>
      </c>
      <c r="I835" t="s">
        <v>27</v>
      </c>
      <c r="J835" t="s">
        <v>27</v>
      </c>
      <c r="K835">
        <v>1002897</v>
      </c>
      <c r="L835" t="s">
        <v>1754</v>
      </c>
      <c r="M835" t="s">
        <v>70</v>
      </c>
      <c r="N835" t="s">
        <v>392</v>
      </c>
      <c r="O835">
        <v>1</v>
      </c>
      <c r="P835" t="s">
        <v>1823</v>
      </c>
      <c r="Q835" t="s">
        <v>40</v>
      </c>
      <c r="R835" t="s">
        <v>29</v>
      </c>
      <c r="S835" t="s">
        <v>30</v>
      </c>
      <c r="T835" t="s">
        <v>31</v>
      </c>
      <c r="U835" t="s">
        <v>40</v>
      </c>
      <c r="V835" t="s">
        <v>40</v>
      </c>
      <c r="W835" t="s">
        <v>313</v>
      </c>
      <c r="X835" t="s">
        <v>314</v>
      </c>
      <c r="Y835" t="s">
        <v>32</v>
      </c>
      <c r="Z835" t="s">
        <v>27</v>
      </c>
    </row>
    <row r="836" spans="1:26" x14ac:dyDescent="0.25">
      <c r="A836" t="s">
        <v>126</v>
      </c>
      <c r="B836" t="s">
        <v>1738</v>
      </c>
      <c r="C836" t="s">
        <v>45</v>
      </c>
      <c r="D836">
        <v>21</v>
      </c>
      <c r="E836" t="s">
        <v>386</v>
      </c>
      <c r="F836" t="s">
        <v>24</v>
      </c>
      <c r="G836" t="s">
        <v>308</v>
      </c>
      <c r="H836" t="s">
        <v>39</v>
      </c>
      <c r="I836" t="s">
        <v>27</v>
      </c>
      <c r="J836" t="s">
        <v>27</v>
      </c>
      <c r="K836">
        <v>1006081</v>
      </c>
      <c r="L836" t="s">
        <v>1754</v>
      </c>
      <c r="M836" t="s">
        <v>70</v>
      </c>
      <c r="N836" t="s">
        <v>392</v>
      </c>
      <c r="O836">
        <v>1</v>
      </c>
      <c r="P836" t="s">
        <v>1823</v>
      </c>
      <c r="Q836" t="s">
        <v>40</v>
      </c>
      <c r="R836" t="s">
        <v>29</v>
      </c>
      <c r="S836" t="s">
        <v>30</v>
      </c>
      <c r="T836" t="s">
        <v>31</v>
      </c>
      <c r="U836" t="s">
        <v>40</v>
      </c>
      <c r="V836" t="s">
        <v>40</v>
      </c>
      <c r="W836" t="s">
        <v>313</v>
      </c>
      <c r="X836" t="s">
        <v>314</v>
      </c>
      <c r="Y836" t="s">
        <v>32</v>
      </c>
      <c r="Z836" t="s">
        <v>27</v>
      </c>
    </row>
    <row r="837" spans="1:26" x14ac:dyDescent="0.25">
      <c r="A837" t="s">
        <v>126</v>
      </c>
      <c r="B837" t="s">
        <v>1738</v>
      </c>
      <c r="C837" t="s">
        <v>45</v>
      </c>
      <c r="D837">
        <v>22</v>
      </c>
      <c r="E837" t="s">
        <v>389</v>
      </c>
      <c r="F837" t="s">
        <v>24</v>
      </c>
      <c r="G837" t="s">
        <v>308</v>
      </c>
      <c r="H837" t="s">
        <v>39</v>
      </c>
      <c r="I837" t="s">
        <v>27</v>
      </c>
      <c r="J837" t="s">
        <v>27</v>
      </c>
      <c r="K837">
        <v>980014</v>
      </c>
      <c r="L837" t="s">
        <v>1744</v>
      </c>
      <c r="M837" t="s">
        <v>81</v>
      </c>
      <c r="N837" t="s">
        <v>392</v>
      </c>
      <c r="O837">
        <v>1</v>
      </c>
      <c r="P837" t="s">
        <v>1823</v>
      </c>
      <c r="Q837" t="s">
        <v>40</v>
      </c>
      <c r="R837" t="s">
        <v>29</v>
      </c>
      <c r="S837" t="s">
        <v>30</v>
      </c>
      <c r="T837" t="s">
        <v>31</v>
      </c>
      <c r="U837" t="s">
        <v>40</v>
      </c>
      <c r="V837" t="s">
        <v>40</v>
      </c>
      <c r="W837" t="s">
        <v>313</v>
      </c>
      <c r="X837" t="s">
        <v>314</v>
      </c>
      <c r="Y837" t="s">
        <v>32</v>
      </c>
      <c r="Z837" t="s">
        <v>27</v>
      </c>
    </row>
    <row r="838" spans="1:26" x14ac:dyDescent="0.25">
      <c r="A838" t="s">
        <v>127</v>
      </c>
      <c r="B838" t="s">
        <v>1837</v>
      </c>
      <c r="C838" t="s">
        <v>23</v>
      </c>
      <c r="D838">
        <v>1</v>
      </c>
      <c r="E838" t="s">
        <v>307</v>
      </c>
      <c r="F838" t="s">
        <v>24</v>
      </c>
      <c r="G838" t="s">
        <v>308</v>
      </c>
      <c r="H838" t="s">
        <v>39</v>
      </c>
      <c r="I838" t="s">
        <v>27</v>
      </c>
      <c r="J838" t="s">
        <v>27</v>
      </c>
      <c r="K838">
        <v>8492</v>
      </c>
      <c r="L838" t="s">
        <v>1838</v>
      </c>
      <c r="M838" t="s">
        <v>286</v>
      </c>
      <c r="N838" t="s">
        <v>1839</v>
      </c>
      <c r="O838" t="s">
        <v>40</v>
      </c>
      <c r="P838" t="s">
        <v>1840</v>
      </c>
      <c r="Q838" t="s">
        <v>1341</v>
      </c>
      <c r="R838" t="s">
        <v>29</v>
      </c>
      <c r="S838" t="s">
        <v>30</v>
      </c>
      <c r="T838" t="s">
        <v>31</v>
      </c>
      <c r="U838" t="s">
        <v>40</v>
      </c>
      <c r="V838" t="s">
        <v>40</v>
      </c>
      <c r="W838" t="s">
        <v>313</v>
      </c>
      <c r="X838" t="s">
        <v>314</v>
      </c>
      <c r="Y838" t="s">
        <v>32</v>
      </c>
      <c r="Z838" t="s">
        <v>27</v>
      </c>
    </row>
    <row r="839" spans="1:26" x14ac:dyDescent="0.25">
      <c r="A839" t="s">
        <v>127</v>
      </c>
      <c r="B839" t="s">
        <v>1837</v>
      </c>
      <c r="C839" t="s">
        <v>23</v>
      </c>
      <c r="D839">
        <v>2</v>
      </c>
      <c r="E839" t="s">
        <v>315</v>
      </c>
      <c r="F839" t="s">
        <v>24</v>
      </c>
      <c r="G839" t="s">
        <v>308</v>
      </c>
      <c r="H839" t="s">
        <v>39</v>
      </c>
      <c r="I839" t="s">
        <v>27</v>
      </c>
      <c r="J839" t="s">
        <v>27</v>
      </c>
      <c r="K839">
        <v>6521</v>
      </c>
      <c r="L839" t="s">
        <v>1838</v>
      </c>
      <c r="M839" t="s">
        <v>286</v>
      </c>
      <c r="N839" t="s">
        <v>1841</v>
      </c>
      <c r="O839" t="s">
        <v>40</v>
      </c>
      <c r="P839" t="s">
        <v>1840</v>
      </c>
      <c r="Q839" t="s">
        <v>1199</v>
      </c>
      <c r="R839" t="s">
        <v>29</v>
      </c>
      <c r="S839" t="s">
        <v>30</v>
      </c>
      <c r="T839" t="s">
        <v>31</v>
      </c>
      <c r="U839" t="s">
        <v>40</v>
      </c>
      <c r="V839" t="s">
        <v>40</v>
      </c>
      <c r="W839" t="s">
        <v>313</v>
      </c>
      <c r="X839" t="s">
        <v>314</v>
      </c>
      <c r="Y839" t="s">
        <v>32</v>
      </c>
      <c r="Z839" t="s">
        <v>27</v>
      </c>
    </row>
    <row r="840" spans="1:26" x14ac:dyDescent="0.25">
      <c r="A840" t="s">
        <v>127</v>
      </c>
      <c r="B840" t="s">
        <v>1837</v>
      </c>
      <c r="C840" t="s">
        <v>23</v>
      </c>
      <c r="D840">
        <v>3</v>
      </c>
      <c r="E840" t="s">
        <v>319</v>
      </c>
      <c r="F840" t="s">
        <v>24</v>
      </c>
      <c r="G840" t="s">
        <v>308</v>
      </c>
      <c r="H840" t="s">
        <v>39</v>
      </c>
      <c r="I840" t="s">
        <v>27</v>
      </c>
      <c r="J840" t="s">
        <v>27</v>
      </c>
      <c r="K840">
        <v>6126</v>
      </c>
      <c r="L840" t="s">
        <v>1842</v>
      </c>
      <c r="M840" t="s">
        <v>52</v>
      </c>
      <c r="N840" t="s">
        <v>1843</v>
      </c>
      <c r="O840" t="s">
        <v>40</v>
      </c>
      <c r="P840" t="s">
        <v>1840</v>
      </c>
      <c r="Q840" t="s">
        <v>851</v>
      </c>
      <c r="R840" t="s">
        <v>29</v>
      </c>
      <c r="S840" t="s">
        <v>30</v>
      </c>
      <c r="T840" t="s">
        <v>31</v>
      </c>
      <c r="U840" t="s">
        <v>40</v>
      </c>
      <c r="V840" t="s">
        <v>40</v>
      </c>
      <c r="W840" t="s">
        <v>313</v>
      </c>
      <c r="X840" t="s">
        <v>314</v>
      </c>
      <c r="Y840" t="s">
        <v>32</v>
      </c>
      <c r="Z840" t="s">
        <v>27</v>
      </c>
    </row>
    <row r="841" spans="1:26" x14ac:dyDescent="0.25">
      <c r="A841" t="s">
        <v>127</v>
      </c>
      <c r="B841" t="s">
        <v>1837</v>
      </c>
      <c r="C841" t="s">
        <v>23</v>
      </c>
      <c r="D841">
        <v>4</v>
      </c>
      <c r="E841" t="s">
        <v>322</v>
      </c>
      <c r="F841" t="s">
        <v>24</v>
      </c>
      <c r="G841" t="s">
        <v>308</v>
      </c>
      <c r="H841" t="s">
        <v>39</v>
      </c>
      <c r="I841" t="s">
        <v>27</v>
      </c>
      <c r="J841" t="s">
        <v>27</v>
      </c>
      <c r="K841">
        <v>7560</v>
      </c>
      <c r="L841" t="s">
        <v>1844</v>
      </c>
      <c r="M841" t="s">
        <v>58</v>
      </c>
      <c r="N841" t="s">
        <v>1845</v>
      </c>
      <c r="O841" t="s">
        <v>40</v>
      </c>
      <c r="P841" t="s">
        <v>1840</v>
      </c>
      <c r="Q841" t="s">
        <v>1846</v>
      </c>
      <c r="R841" t="s">
        <v>29</v>
      </c>
      <c r="S841" t="s">
        <v>30</v>
      </c>
      <c r="T841" t="s">
        <v>31</v>
      </c>
      <c r="U841" t="s">
        <v>40</v>
      </c>
      <c r="V841" t="s">
        <v>40</v>
      </c>
      <c r="W841" t="s">
        <v>313</v>
      </c>
      <c r="X841" t="s">
        <v>314</v>
      </c>
      <c r="Y841" t="s">
        <v>32</v>
      </c>
      <c r="Z841" t="s">
        <v>27</v>
      </c>
    </row>
    <row r="842" spans="1:26" x14ac:dyDescent="0.25">
      <c r="A842" t="s">
        <v>127</v>
      </c>
      <c r="B842" t="s">
        <v>1837</v>
      </c>
      <c r="C842" t="s">
        <v>23</v>
      </c>
      <c r="D842">
        <v>5</v>
      </c>
      <c r="E842" t="s">
        <v>325</v>
      </c>
      <c r="F842" t="s">
        <v>24</v>
      </c>
      <c r="G842" t="s">
        <v>308</v>
      </c>
      <c r="H842" t="s">
        <v>39</v>
      </c>
      <c r="I842" t="s">
        <v>27</v>
      </c>
      <c r="J842" t="s">
        <v>27</v>
      </c>
      <c r="K842">
        <v>7071</v>
      </c>
      <c r="L842" t="s">
        <v>1847</v>
      </c>
      <c r="M842" t="s">
        <v>285</v>
      </c>
      <c r="N842" t="s">
        <v>1848</v>
      </c>
      <c r="O842" t="s">
        <v>40</v>
      </c>
      <c r="P842" t="s">
        <v>1840</v>
      </c>
      <c r="Q842" t="s">
        <v>1199</v>
      </c>
      <c r="R842" t="s">
        <v>29</v>
      </c>
      <c r="S842" t="s">
        <v>30</v>
      </c>
      <c r="T842" t="s">
        <v>31</v>
      </c>
      <c r="U842" t="s">
        <v>40</v>
      </c>
      <c r="V842" t="s">
        <v>40</v>
      </c>
      <c r="W842" t="s">
        <v>313</v>
      </c>
      <c r="X842" t="s">
        <v>314</v>
      </c>
      <c r="Y842" t="s">
        <v>32</v>
      </c>
      <c r="Z842" t="s">
        <v>27</v>
      </c>
    </row>
    <row r="843" spans="1:26" x14ac:dyDescent="0.25">
      <c r="A843" t="s">
        <v>127</v>
      </c>
      <c r="B843" t="s">
        <v>1837</v>
      </c>
      <c r="C843" t="s">
        <v>23</v>
      </c>
      <c r="D843">
        <v>6</v>
      </c>
      <c r="E843" t="s">
        <v>327</v>
      </c>
      <c r="F843" t="s">
        <v>24</v>
      </c>
      <c r="G843" t="s">
        <v>308</v>
      </c>
      <c r="H843" t="s">
        <v>39</v>
      </c>
      <c r="I843" t="s">
        <v>27</v>
      </c>
      <c r="J843" t="s">
        <v>27</v>
      </c>
      <c r="K843">
        <v>7584</v>
      </c>
      <c r="L843" t="s">
        <v>1849</v>
      </c>
      <c r="M843" t="s">
        <v>288</v>
      </c>
      <c r="N843" t="s">
        <v>1850</v>
      </c>
      <c r="O843" t="s">
        <v>40</v>
      </c>
      <c r="P843" t="s">
        <v>1840</v>
      </c>
      <c r="Q843" t="s">
        <v>732</v>
      </c>
      <c r="R843" t="s">
        <v>29</v>
      </c>
      <c r="S843" t="s">
        <v>30</v>
      </c>
      <c r="T843" t="s">
        <v>31</v>
      </c>
      <c r="U843" t="s">
        <v>40</v>
      </c>
      <c r="V843" t="s">
        <v>40</v>
      </c>
      <c r="W843" t="s">
        <v>313</v>
      </c>
      <c r="X843" t="s">
        <v>314</v>
      </c>
      <c r="Y843" t="s">
        <v>32</v>
      </c>
      <c r="Z843" t="s">
        <v>27</v>
      </c>
    </row>
    <row r="844" spans="1:26" x14ac:dyDescent="0.25">
      <c r="A844" t="s">
        <v>127</v>
      </c>
      <c r="B844" t="s">
        <v>1837</v>
      </c>
      <c r="C844" t="s">
        <v>23</v>
      </c>
      <c r="D844">
        <v>7</v>
      </c>
      <c r="E844" t="s">
        <v>330</v>
      </c>
      <c r="F844" t="s">
        <v>24</v>
      </c>
      <c r="G844" t="s">
        <v>308</v>
      </c>
      <c r="H844" t="s">
        <v>39</v>
      </c>
      <c r="I844" t="s">
        <v>27</v>
      </c>
      <c r="J844" t="s">
        <v>27</v>
      </c>
      <c r="K844">
        <v>9532</v>
      </c>
      <c r="L844" t="s">
        <v>1851</v>
      </c>
      <c r="M844" t="s">
        <v>96</v>
      </c>
      <c r="N844" t="s">
        <v>1852</v>
      </c>
      <c r="O844" t="s">
        <v>40</v>
      </c>
      <c r="P844" t="s">
        <v>1840</v>
      </c>
      <c r="Q844" t="s">
        <v>886</v>
      </c>
      <c r="R844" t="s">
        <v>29</v>
      </c>
      <c r="S844" t="s">
        <v>30</v>
      </c>
      <c r="T844" t="s">
        <v>31</v>
      </c>
      <c r="U844" t="s">
        <v>40</v>
      </c>
      <c r="V844" t="s">
        <v>40</v>
      </c>
      <c r="W844" t="s">
        <v>313</v>
      </c>
      <c r="X844" t="s">
        <v>314</v>
      </c>
      <c r="Y844" t="s">
        <v>32</v>
      </c>
      <c r="Z844" t="s">
        <v>27</v>
      </c>
    </row>
    <row r="845" spans="1:26" x14ac:dyDescent="0.25">
      <c r="A845" t="s">
        <v>127</v>
      </c>
      <c r="B845" t="s">
        <v>1837</v>
      </c>
      <c r="C845" t="s">
        <v>23</v>
      </c>
      <c r="D845">
        <v>8</v>
      </c>
      <c r="E845" t="s">
        <v>333</v>
      </c>
      <c r="F845" t="s">
        <v>24</v>
      </c>
      <c r="G845" t="s">
        <v>308</v>
      </c>
      <c r="H845" t="s">
        <v>39</v>
      </c>
      <c r="I845" t="s">
        <v>27</v>
      </c>
      <c r="J845" t="s">
        <v>27</v>
      </c>
      <c r="K845">
        <v>12967</v>
      </c>
      <c r="L845" t="s">
        <v>1853</v>
      </c>
      <c r="M845" t="s">
        <v>95</v>
      </c>
      <c r="N845" t="s">
        <v>1854</v>
      </c>
      <c r="O845" t="s">
        <v>40</v>
      </c>
      <c r="P845" t="s">
        <v>1840</v>
      </c>
      <c r="Q845" t="s">
        <v>1510</v>
      </c>
      <c r="R845" t="s">
        <v>29</v>
      </c>
      <c r="S845" t="s">
        <v>30</v>
      </c>
      <c r="T845" t="s">
        <v>31</v>
      </c>
      <c r="U845" t="s">
        <v>40</v>
      </c>
      <c r="V845" t="s">
        <v>40</v>
      </c>
      <c r="W845" t="s">
        <v>313</v>
      </c>
      <c r="X845" t="s">
        <v>314</v>
      </c>
      <c r="Y845" t="s">
        <v>32</v>
      </c>
      <c r="Z845" t="s">
        <v>27</v>
      </c>
    </row>
    <row r="846" spans="1:26" x14ac:dyDescent="0.25">
      <c r="A846" t="s">
        <v>127</v>
      </c>
      <c r="B846" t="s">
        <v>1837</v>
      </c>
      <c r="C846" t="s">
        <v>23</v>
      </c>
      <c r="D846">
        <v>9</v>
      </c>
      <c r="E846" t="s">
        <v>335</v>
      </c>
      <c r="F846" t="s">
        <v>24</v>
      </c>
      <c r="G846" t="s">
        <v>308</v>
      </c>
      <c r="H846" t="s">
        <v>39</v>
      </c>
      <c r="I846" t="s">
        <v>27</v>
      </c>
      <c r="J846" t="s">
        <v>27</v>
      </c>
      <c r="K846">
        <v>7872</v>
      </c>
      <c r="L846" t="s">
        <v>1855</v>
      </c>
      <c r="M846" t="s">
        <v>72</v>
      </c>
      <c r="N846" t="s">
        <v>1856</v>
      </c>
      <c r="O846" t="s">
        <v>40</v>
      </c>
      <c r="P846" t="s">
        <v>1840</v>
      </c>
      <c r="Q846" t="s">
        <v>552</v>
      </c>
      <c r="R846" t="s">
        <v>29</v>
      </c>
      <c r="S846" t="s">
        <v>30</v>
      </c>
      <c r="T846" t="s">
        <v>31</v>
      </c>
      <c r="U846" t="s">
        <v>40</v>
      </c>
      <c r="V846" t="s">
        <v>40</v>
      </c>
      <c r="W846" t="s">
        <v>313</v>
      </c>
      <c r="X846" t="s">
        <v>314</v>
      </c>
      <c r="Y846" t="s">
        <v>32</v>
      </c>
      <c r="Z846" t="s">
        <v>27</v>
      </c>
    </row>
    <row r="847" spans="1:26" x14ac:dyDescent="0.25">
      <c r="A847" t="s">
        <v>127</v>
      </c>
      <c r="B847" t="s">
        <v>1837</v>
      </c>
      <c r="C847" t="s">
        <v>23</v>
      </c>
      <c r="D847">
        <v>10</v>
      </c>
      <c r="E847" t="s">
        <v>337</v>
      </c>
      <c r="F847" t="s">
        <v>24</v>
      </c>
      <c r="G847" t="s">
        <v>308</v>
      </c>
      <c r="H847" t="s">
        <v>338</v>
      </c>
      <c r="I847" t="s">
        <v>339</v>
      </c>
      <c r="J847" t="s">
        <v>27</v>
      </c>
      <c r="K847">
        <v>11334209</v>
      </c>
      <c r="L847" t="s">
        <v>1857</v>
      </c>
      <c r="M847" t="s">
        <v>279</v>
      </c>
      <c r="N847" t="s">
        <v>1858</v>
      </c>
      <c r="O847" t="s">
        <v>1859</v>
      </c>
      <c r="P847" t="s">
        <v>1840</v>
      </c>
      <c r="Q847" t="s">
        <v>1860</v>
      </c>
      <c r="R847" t="s">
        <v>29</v>
      </c>
      <c r="S847" t="s">
        <v>30</v>
      </c>
      <c r="T847" t="s">
        <v>31</v>
      </c>
      <c r="U847" t="s">
        <v>1861</v>
      </c>
      <c r="V847" t="s">
        <v>40</v>
      </c>
      <c r="W847" t="s">
        <v>313</v>
      </c>
      <c r="X847" t="s">
        <v>314</v>
      </c>
      <c r="Y847" t="s">
        <v>32</v>
      </c>
      <c r="Z847" t="s">
        <v>27</v>
      </c>
    </row>
    <row r="848" spans="1:26" x14ac:dyDescent="0.25">
      <c r="A848" t="s">
        <v>127</v>
      </c>
      <c r="B848" t="s">
        <v>1837</v>
      </c>
      <c r="C848" t="s">
        <v>23</v>
      </c>
      <c r="D848">
        <v>11</v>
      </c>
      <c r="E848" t="s">
        <v>344</v>
      </c>
      <c r="F848" t="s">
        <v>24</v>
      </c>
      <c r="G848" t="s">
        <v>308</v>
      </c>
      <c r="H848" t="s">
        <v>25</v>
      </c>
      <c r="I848" t="s">
        <v>38</v>
      </c>
      <c r="J848" t="s">
        <v>27</v>
      </c>
      <c r="K848">
        <v>24157344</v>
      </c>
      <c r="L848" t="s">
        <v>1862</v>
      </c>
      <c r="M848" t="s">
        <v>291</v>
      </c>
      <c r="N848" t="s">
        <v>1863</v>
      </c>
      <c r="O848" t="s">
        <v>1864</v>
      </c>
      <c r="P848" t="s">
        <v>1840</v>
      </c>
      <c r="Q848" t="s">
        <v>1865</v>
      </c>
      <c r="R848" t="s">
        <v>29</v>
      </c>
      <c r="S848" t="s">
        <v>30</v>
      </c>
      <c r="T848" t="s">
        <v>31</v>
      </c>
      <c r="U848" t="s">
        <v>1866</v>
      </c>
      <c r="V848" t="s">
        <v>40</v>
      </c>
      <c r="W848" t="s">
        <v>313</v>
      </c>
      <c r="X848" t="s">
        <v>314</v>
      </c>
      <c r="Y848" t="s">
        <v>32</v>
      </c>
      <c r="Z848" t="s">
        <v>27</v>
      </c>
    </row>
    <row r="849" spans="1:26" x14ac:dyDescent="0.25">
      <c r="A849" t="s">
        <v>127</v>
      </c>
      <c r="B849" t="s">
        <v>1837</v>
      </c>
      <c r="C849" t="s">
        <v>23</v>
      </c>
      <c r="D849">
        <v>12</v>
      </c>
      <c r="E849" t="s">
        <v>351</v>
      </c>
      <c r="F849" t="s">
        <v>24</v>
      </c>
      <c r="G849" t="s">
        <v>308</v>
      </c>
      <c r="H849" t="s">
        <v>25</v>
      </c>
      <c r="I849" t="s">
        <v>37</v>
      </c>
      <c r="J849" t="s">
        <v>27</v>
      </c>
      <c r="K849">
        <v>16156458</v>
      </c>
      <c r="L849" t="s">
        <v>1862</v>
      </c>
      <c r="M849" t="s">
        <v>291</v>
      </c>
      <c r="N849" t="s">
        <v>1867</v>
      </c>
      <c r="O849" t="s">
        <v>1868</v>
      </c>
      <c r="P849" t="s">
        <v>1840</v>
      </c>
      <c r="Q849" t="s">
        <v>1869</v>
      </c>
      <c r="R849" t="s">
        <v>29</v>
      </c>
      <c r="S849" t="s">
        <v>30</v>
      </c>
      <c r="T849" t="s">
        <v>31</v>
      </c>
      <c r="U849" t="s">
        <v>1870</v>
      </c>
      <c r="V849" t="s">
        <v>40</v>
      </c>
      <c r="W849" t="s">
        <v>313</v>
      </c>
      <c r="X849" t="s">
        <v>314</v>
      </c>
      <c r="Y849" t="s">
        <v>32</v>
      </c>
      <c r="Z849" t="s">
        <v>27</v>
      </c>
    </row>
    <row r="850" spans="1:26" x14ac:dyDescent="0.25">
      <c r="A850" t="s">
        <v>127</v>
      </c>
      <c r="B850" t="s">
        <v>1837</v>
      </c>
      <c r="C850" t="s">
        <v>23</v>
      </c>
      <c r="D850">
        <v>13</v>
      </c>
      <c r="E850" t="s">
        <v>357</v>
      </c>
      <c r="F850" t="s">
        <v>24</v>
      </c>
      <c r="G850" t="s">
        <v>308</v>
      </c>
      <c r="H850" t="s">
        <v>25</v>
      </c>
      <c r="I850" t="s">
        <v>35</v>
      </c>
      <c r="J850" t="s">
        <v>27</v>
      </c>
      <c r="K850">
        <v>10171513</v>
      </c>
      <c r="L850" t="s">
        <v>1871</v>
      </c>
      <c r="M850" t="s">
        <v>289</v>
      </c>
      <c r="N850" t="s">
        <v>1872</v>
      </c>
      <c r="O850" t="s">
        <v>1859</v>
      </c>
      <c r="P850" t="s">
        <v>1840</v>
      </c>
      <c r="Q850" t="s">
        <v>1873</v>
      </c>
      <c r="R850" t="s">
        <v>29</v>
      </c>
      <c r="S850" t="s">
        <v>30</v>
      </c>
      <c r="T850" t="s">
        <v>31</v>
      </c>
      <c r="U850" t="s">
        <v>1874</v>
      </c>
      <c r="V850" t="s">
        <v>40</v>
      </c>
      <c r="W850" t="s">
        <v>313</v>
      </c>
      <c r="X850" t="s">
        <v>314</v>
      </c>
      <c r="Y850" t="s">
        <v>32</v>
      </c>
      <c r="Z850" t="s">
        <v>27</v>
      </c>
    </row>
    <row r="851" spans="1:26" x14ac:dyDescent="0.25">
      <c r="A851" t="s">
        <v>127</v>
      </c>
      <c r="B851" t="s">
        <v>1837</v>
      </c>
      <c r="C851" t="s">
        <v>23</v>
      </c>
      <c r="D851">
        <v>14</v>
      </c>
      <c r="E851" t="s">
        <v>362</v>
      </c>
      <c r="F851" t="s">
        <v>24</v>
      </c>
      <c r="G851" t="s">
        <v>308</v>
      </c>
      <c r="H851" t="s">
        <v>25</v>
      </c>
      <c r="I851" t="s">
        <v>34</v>
      </c>
      <c r="J851" t="s">
        <v>27</v>
      </c>
      <c r="K851">
        <v>6204485</v>
      </c>
      <c r="L851" t="s">
        <v>1871</v>
      </c>
      <c r="M851" t="s">
        <v>289</v>
      </c>
      <c r="N851" t="s">
        <v>1875</v>
      </c>
      <c r="O851">
        <v>437</v>
      </c>
      <c r="P851" t="s">
        <v>1840</v>
      </c>
      <c r="Q851" t="s">
        <v>1876</v>
      </c>
      <c r="R851" t="s">
        <v>29</v>
      </c>
      <c r="S851" t="s">
        <v>30</v>
      </c>
      <c r="T851" t="s">
        <v>31</v>
      </c>
      <c r="U851" t="s">
        <v>1877</v>
      </c>
      <c r="V851" t="s">
        <v>40</v>
      </c>
      <c r="W851" t="s">
        <v>313</v>
      </c>
      <c r="X851" t="s">
        <v>314</v>
      </c>
      <c r="Y851" t="s">
        <v>32</v>
      </c>
      <c r="Z851" t="s">
        <v>27</v>
      </c>
    </row>
    <row r="852" spans="1:26" x14ac:dyDescent="0.25">
      <c r="A852" t="s">
        <v>127</v>
      </c>
      <c r="B852" t="s">
        <v>1837</v>
      </c>
      <c r="C852" t="s">
        <v>23</v>
      </c>
      <c r="D852">
        <v>15</v>
      </c>
      <c r="E852" t="s">
        <v>366</v>
      </c>
      <c r="F852" t="s">
        <v>24</v>
      </c>
      <c r="G852" t="s">
        <v>308</v>
      </c>
      <c r="H852" t="s">
        <v>25</v>
      </c>
      <c r="I852" t="s">
        <v>33</v>
      </c>
      <c r="J852" t="s">
        <v>27</v>
      </c>
      <c r="K852">
        <v>3515349</v>
      </c>
      <c r="L852" t="s">
        <v>1862</v>
      </c>
      <c r="M852" t="s">
        <v>291</v>
      </c>
      <c r="N852" t="s">
        <v>1878</v>
      </c>
      <c r="O852" t="s">
        <v>1879</v>
      </c>
      <c r="P852" t="s">
        <v>1840</v>
      </c>
      <c r="Q852" t="s">
        <v>1880</v>
      </c>
      <c r="R852" t="s">
        <v>29</v>
      </c>
      <c r="S852" t="s">
        <v>30</v>
      </c>
      <c r="T852" t="s">
        <v>31</v>
      </c>
      <c r="U852" t="s">
        <v>1881</v>
      </c>
      <c r="V852" t="s">
        <v>40</v>
      </c>
      <c r="W852" t="s">
        <v>313</v>
      </c>
      <c r="X852" t="s">
        <v>314</v>
      </c>
      <c r="Y852" t="s">
        <v>32</v>
      </c>
      <c r="Z852" t="s">
        <v>27</v>
      </c>
    </row>
    <row r="853" spans="1:26" x14ac:dyDescent="0.25">
      <c r="A853" t="s">
        <v>127</v>
      </c>
      <c r="B853" t="s">
        <v>1837</v>
      </c>
      <c r="C853" t="s">
        <v>23</v>
      </c>
      <c r="D853">
        <v>16</v>
      </c>
      <c r="E853" t="s">
        <v>370</v>
      </c>
      <c r="F853" t="s">
        <v>24</v>
      </c>
      <c r="G853" t="s">
        <v>308</v>
      </c>
      <c r="H853" t="s">
        <v>25</v>
      </c>
      <c r="I853" t="s">
        <v>26</v>
      </c>
      <c r="J853" t="s">
        <v>27</v>
      </c>
      <c r="K853">
        <v>1951427</v>
      </c>
      <c r="L853" t="s">
        <v>1871</v>
      </c>
      <c r="M853" t="s">
        <v>289</v>
      </c>
      <c r="N853" t="s">
        <v>1882</v>
      </c>
      <c r="O853" t="s">
        <v>1883</v>
      </c>
      <c r="P853" t="s">
        <v>1840</v>
      </c>
      <c r="Q853" t="s">
        <v>1884</v>
      </c>
      <c r="R853" t="s">
        <v>29</v>
      </c>
      <c r="S853" t="s">
        <v>30</v>
      </c>
      <c r="T853" t="s">
        <v>31</v>
      </c>
      <c r="U853" t="s">
        <v>1885</v>
      </c>
      <c r="V853" t="s">
        <v>40</v>
      </c>
      <c r="W853" t="s">
        <v>313</v>
      </c>
      <c r="X853" t="s">
        <v>314</v>
      </c>
      <c r="Y853" t="s">
        <v>32</v>
      </c>
      <c r="Z853" t="s">
        <v>27</v>
      </c>
    </row>
    <row r="854" spans="1:26" x14ac:dyDescent="0.25">
      <c r="A854" t="s">
        <v>127</v>
      </c>
      <c r="B854" t="s">
        <v>1837</v>
      </c>
      <c r="C854" t="s">
        <v>23</v>
      </c>
      <c r="D854">
        <v>17</v>
      </c>
      <c r="E854" t="s">
        <v>375</v>
      </c>
      <c r="F854" t="s">
        <v>24</v>
      </c>
      <c r="G854" t="s">
        <v>308</v>
      </c>
      <c r="H854" t="s">
        <v>39</v>
      </c>
      <c r="I854" t="s">
        <v>27</v>
      </c>
      <c r="J854" t="s">
        <v>27</v>
      </c>
      <c r="K854">
        <v>9582</v>
      </c>
      <c r="L854" t="s">
        <v>1886</v>
      </c>
      <c r="M854" t="s">
        <v>57</v>
      </c>
      <c r="N854" t="s">
        <v>1887</v>
      </c>
      <c r="O854" t="s">
        <v>40</v>
      </c>
      <c r="P854" t="s">
        <v>1840</v>
      </c>
      <c r="Q854" t="s">
        <v>557</v>
      </c>
      <c r="R854" t="s">
        <v>29</v>
      </c>
      <c r="S854" t="s">
        <v>30</v>
      </c>
      <c r="T854" t="s">
        <v>31</v>
      </c>
      <c r="U854" t="s">
        <v>40</v>
      </c>
      <c r="V854" t="s">
        <v>40</v>
      </c>
      <c r="W854" t="s">
        <v>313</v>
      </c>
      <c r="X854" t="s">
        <v>314</v>
      </c>
      <c r="Y854" t="s">
        <v>32</v>
      </c>
      <c r="Z854" t="s">
        <v>27</v>
      </c>
    </row>
    <row r="855" spans="1:26" x14ac:dyDescent="0.25">
      <c r="A855" t="s">
        <v>127</v>
      </c>
      <c r="B855" t="s">
        <v>1837</v>
      </c>
      <c r="C855" t="s">
        <v>23</v>
      </c>
      <c r="D855">
        <v>18</v>
      </c>
      <c r="E855" t="s">
        <v>378</v>
      </c>
      <c r="F855" t="s">
        <v>24</v>
      </c>
      <c r="G855" t="s">
        <v>308</v>
      </c>
      <c r="H855" t="s">
        <v>39</v>
      </c>
      <c r="I855" t="s">
        <v>27</v>
      </c>
      <c r="J855" t="s">
        <v>27</v>
      </c>
      <c r="K855">
        <v>8210</v>
      </c>
      <c r="L855" t="s">
        <v>1888</v>
      </c>
      <c r="M855" t="s">
        <v>54</v>
      </c>
      <c r="N855" t="s">
        <v>1889</v>
      </c>
      <c r="O855" t="s">
        <v>40</v>
      </c>
      <c r="P855" t="s">
        <v>1840</v>
      </c>
      <c r="Q855" t="s">
        <v>563</v>
      </c>
      <c r="R855" t="s">
        <v>29</v>
      </c>
      <c r="S855" t="s">
        <v>30</v>
      </c>
      <c r="T855" t="s">
        <v>31</v>
      </c>
      <c r="U855" t="s">
        <v>40</v>
      </c>
      <c r="V855" t="s">
        <v>40</v>
      </c>
      <c r="W855" t="s">
        <v>313</v>
      </c>
      <c r="X855" t="s">
        <v>314</v>
      </c>
      <c r="Y855" t="s">
        <v>32</v>
      </c>
      <c r="Z855" t="s">
        <v>27</v>
      </c>
    </row>
    <row r="856" spans="1:26" x14ac:dyDescent="0.25">
      <c r="A856" t="s">
        <v>127</v>
      </c>
      <c r="B856" t="s">
        <v>1837</v>
      </c>
      <c r="C856" t="s">
        <v>23</v>
      </c>
      <c r="D856">
        <v>19</v>
      </c>
      <c r="E856" t="s">
        <v>381</v>
      </c>
      <c r="F856" t="s">
        <v>24</v>
      </c>
      <c r="G856" t="s">
        <v>308</v>
      </c>
      <c r="H856" t="s">
        <v>39</v>
      </c>
      <c r="I856" t="s">
        <v>27</v>
      </c>
      <c r="J856" t="s">
        <v>27</v>
      </c>
      <c r="K856">
        <v>7365</v>
      </c>
      <c r="L856" t="s">
        <v>1890</v>
      </c>
      <c r="M856" t="s">
        <v>275</v>
      </c>
      <c r="N856" t="s">
        <v>1891</v>
      </c>
      <c r="O856" t="s">
        <v>40</v>
      </c>
      <c r="P856" t="s">
        <v>1840</v>
      </c>
      <c r="Q856" t="s">
        <v>1199</v>
      </c>
      <c r="R856" t="s">
        <v>29</v>
      </c>
      <c r="S856" t="s">
        <v>30</v>
      </c>
      <c r="T856" t="s">
        <v>31</v>
      </c>
      <c r="U856" t="s">
        <v>40</v>
      </c>
      <c r="V856" t="s">
        <v>40</v>
      </c>
      <c r="W856" t="s">
        <v>313</v>
      </c>
      <c r="X856" t="s">
        <v>314</v>
      </c>
      <c r="Y856" t="s">
        <v>32</v>
      </c>
      <c r="Z856" t="s">
        <v>27</v>
      </c>
    </row>
    <row r="857" spans="1:26" x14ac:dyDescent="0.25">
      <c r="A857" t="s">
        <v>127</v>
      </c>
      <c r="B857" t="s">
        <v>1837</v>
      </c>
      <c r="C857" t="s">
        <v>23</v>
      </c>
      <c r="D857">
        <v>20</v>
      </c>
      <c r="E857" t="s">
        <v>383</v>
      </c>
      <c r="F857" t="s">
        <v>24</v>
      </c>
      <c r="G857" t="s">
        <v>308</v>
      </c>
      <c r="H857" t="s">
        <v>39</v>
      </c>
      <c r="I857" t="s">
        <v>27</v>
      </c>
      <c r="J857" t="s">
        <v>27</v>
      </c>
      <c r="K857">
        <v>19904</v>
      </c>
      <c r="L857" t="s">
        <v>1892</v>
      </c>
      <c r="M857" t="s">
        <v>53</v>
      </c>
      <c r="N857" t="s">
        <v>1893</v>
      </c>
      <c r="O857" t="s">
        <v>40</v>
      </c>
      <c r="P857" t="s">
        <v>1840</v>
      </c>
      <c r="Q857" t="s">
        <v>563</v>
      </c>
      <c r="R857" t="s">
        <v>29</v>
      </c>
      <c r="S857" t="s">
        <v>30</v>
      </c>
      <c r="T857" t="s">
        <v>31</v>
      </c>
      <c r="U857" t="s">
        <v>40</v>
      </c>
      <c r="V857" t="s">
        <v>40</v>
      </c>
      <c r="W857" t="s">
        <v>313</v>
      </c>
      <c r="X857" t="s">
        <v>314</v>
      </c>
      <c r="Y857" t="s">
        <v>32</v>
      </c>
      <c r="Z857" t="s">
        <v>27</v>
      </c>
    </row>
    <row r="858" spans="1:26" x14ac:dyDescent="0.25">
      <c r="A858" t="s">
        <v>127</v>
      </c>
      <c r="B858" t="s">
        <v>1837</v>
      </c>
      <c r="C858" t="s">
        <v>23</v>
      </c>
      <c r="D858">
        <v>21</v>
      </c>
      <c r="E858" t="s">
        <v>386</v>
      </c>
      <c r="F858" t="s">
        <v>24</v>
      </c>
      <c r="G858" t="s">
        <v>308</v>
      </c>
      <c r="H858" t="s">
        <v>39</v>
      </c>
      <c r="I858" t="s">
        <v>27</v>
      </c>
      <c r="J858" t="s">
        <v>27</v>
      </c>
      <c r="K858">
        <v>14911</v>
      </c>
      <c r="L858" t="s">
        <v>1851</v>
      </c>
      <c r="M858" t="s">
        <v>96</v>
      </c>
      <c r="N858" t="s">
        <v>1894</v>
      </c>
      <c r="O858" t="s">
        <v>40</v>
      </c>
      <c r="P858" t="s">
        <v>1840</v>
      </c>
      <c r="Q858" t="s">
        <v>736</v>
      </c>
      <c r="R858" t="s">
        <v>29</v>
      </c>
      <c r="S858" t="s">
        <v>30</v>
      </c>
      <c r="T858" t="s">
        <v>31</v>
      </c>
      <c r="U858" t="s">
        <v>40</v>
      </c>
      <c r="V858" t="s">
        <v>40</v>
      </c>
      <c r="W858" t="s">
        <v>313</v>
      </c>
      <c r="X858" t="s">
        <v>314</v>
      </c>
      <c r="Y858" t="s">
        <v>32</v>
      </c>
      <c r="Z858" t="s">
        <v>27</v>
      </c>
    </row>
    <row r="859" spans="1:26" x14ac:dyDescent="0.25">
      <c r="A859" t="s">
        <v>127</v>
      </c>
      <c r="B859" t="s">
        <v>1837</v>
      </c>
      <c r="C859" t="s">
        <v>23</v>
      </c>
      <c r="D859">
        <v>22</v>
      </c>
      <c r="E859" t="s">
        <v>389</v>
      </c>
      <c r="F859" t="s">
        <v>24</v>
      </c>
      <c r="G859" t="s">
        <v>308</v>
      </c>
      <c r="H859" t="s">
        <v>39</v>
      </c>
      <c r="I859" t="s">
        <v>27</v>
      </c>
      <c r="J859" t="s">
        <v>27</v>
      </c>
      <c r="K859">
        <v>26279</v>
      </c>
      <c r="L859" t="s">
        <v>1842</v>
      </c>
      <c r="M859" t="s">
        <v>52</v>
      </c>
      <c r="N859" t="s">
        <v>1895</v>
      </c>
      <c r="O859" t="s">
        <v>40</v>
      </c>
      <c r="P859" t="s">
        <v>1840</v>
      </c>
      <c r="Q859" t="s">
        <v>1896</v>
      </c>
      <c r="R859" t="s">
        <v>29</v>
      </c>
      <c r="S859" t="s">
        <v>30</v>
      </c>
      <c r="T859" t="s">
        <v>31</v>
      </c>
      <c r="U859" t="s">
        <v>40</v>
      </c>
      <c r="V859" t="s">
        <v>40</v>
      </c>
      <c r="W859" t="s">
        <v>313</v>
      </c>
      <c r="X859" t="s">
        <v>314</v>
      </c>
      <c r="Y859" t="s">
        <v>32</v>
      </c>
      <c r="Z859" t="s">
        <v>27</v>
      </c>
    </row>
    <row r="860" spans="1:26" x14ac:dyDescent="0.25">
      <c r="A860" t="s">
        <v>128</v>
      </c>
      <c r="B860" t="s">
        <v>1837</v>
      </c>
      <c r="C860" t="s">
        <v>45</v>
      </c>
      <c r="D860">
        <v>1</v>
      </c>
      <c r="E860" t="s">
        <v>307</v>
      </c>
      <c r="F860" t="s">
        <v>24</v>
      </c>
      <c r="G860" t="s">
        <v>308</v>
      </c>
      <c r="H860" t="s">
        <v>39</v>
      </c>
      <c r="I860" t="s">
        <v>27</v>
      </c>
      <c r="J860" t="s">
        <v>27</v>
      </c>
      <c r="K860">
        <v>342679</v>
      </c>
      <c r="L860" t="s">
        <v>1897</v>
      </c>
      <c r="M860" t="s">
        <v>298</v>
      </c>
      <c r="N860" t="s">
        <v>392</v>
      </c>
      <c r="O860">
        <v>1</v>
      </c>
      <c r="P860" t="s">
        <v>1898</v>
      </c>
      <c r="Q860" t="s">
        <v>40</v>
      </c>
      <c r="R860" t="s">
        <v>29</v>
      </c>
      <c r="S860" t="s">
        <v>30</v>
      </c>
      <c r="T860" t="s">
        <v>31</v>
      </c>
      <c r="U860" t="s">
        <v>40</v>
      </c>
      <c r="V860" t="s">
        <v>40</v>
      </c>
      <c r="W860" t="s">
        <v>313</v>
      </c>
      <c r="X860" t="s">
        <v>314</v>
      </c>
      <c r="Y860" t="s">
        <v>32</v>
      </c>
      <c r="Z860" t="s">
        <v>1899</v>
      </c>
    </row>
    <row r="861" spans="1:26" x14ac:dyDescent="0.25">
      <c r="A861" t="s">
        <v>128</v>
      </c>
      <c r="B861" t="s">
        <v>1837</v>
      </c>
      <c r="C861" t="s">
        <v>45</v>
      </c>
      <c r="D861">
        <v>2</v>
      </c>
      <c r="E861" t="s">
        <v>315</v>
      </c>
      <c r="F861" t="s">
        <v>24</v>
      </c>
      <c r="G861" t="s">
        <v>308</v>
      </c>
      <c r="H861" t="s">
        <v>39</v>
      </c>
      <c r="I861" t="s">
        <v>27</v>
      </c>
      <c r="J861" t="s">
        <v>27</v>
      </c>
      <c r="K861">
        <v>331812</v>
      </c>
      <c r="L861" t="s">
        <v>1897</v>
      </c>
      <c r="M861" t="s">
        <v>298</v>
      </c>
      <c r="N861" t="s">
        <v>392</v>
      </c>
      <c r="O861">
        <v>1</v>
      </c>
      <c r="P861" t="s">
        <v>1898</v>
      </c>
      <c r="Q861" t="s">
        <v>40</v>
      </c>
      <c r="R861" t="s">
        <v>29</v>
      </c>
      <c r="S861" t="s">
        <v>30</v>
      </c>
      <c r="T861" t="s">
        <v>31</v>
      </c>
      <c r="U861" t="s">
        <v>40</v>
      </c>
      <c r="V861" t="s">
        <v>40</v>
      </c>
      <c r="W861" t="s">
        <v>313</v>
      </c>
      <c r="X861" t="s">
        <v>314</v>
      </c>
      <c r="Y861" t="s">
        <v>32</v>
      </c>
      <c r="Z861" t="s">
        <v>1900</v>
      </c>
    </row>
    <row r="862" spans="1:26" x14ac:dyDescent="0.25">
      <c r="A862" t="s">
        <v>128</v>
      </c>
      <c r="B862" t="s">
        <v>1837</v>
      </c>
      <c r="C862" t="s">
        <v>45</v>
      </c>
      <c r="D862">
        <v>3</v>
      </c>
      <c r="E862" t="s">
        <v>319</v>
      </c>
      <c r="F862" t="s">
        <v>24</v>
      </c>
      <c r="G862" t="s">
        <v>308</v>
      </c>
      <c r="H862" t="s">
        <v>39</v>
      </c>
      <c r="I862" t="s">
        <v>27</v>
      </c>
      <c r="J862" t="s">
        <v>27</v>
      </c>
      <c r="K862">
        <v>915697</v>
      </c>
      <c r="L862" t="s">
        <v>1844</v>
      </c>
      <c r="M862" t="s">
        <v>58</v>
      </c>
      <c r="N862" t="s">
        <v>392</v>
      </c>
      <c r="O862">
        <v>1</v>
      </c>
      <c r="P862" t="s">
        <v>1898</v>
      </c>
      <c r="Q862" t="s">
        <v>40</v>
      </c>
      <c r="R862" t="s">
        <v>29</v>
      </c>
      <c r="S862" t="s">
        <v>30</v>
      </c>
      <c r="T862" t="s">
        <v>31</v>
      </c>
      <c r="U862" t="s">
        <v>40</v>
      </c>
      <c r="V862" t="s">
        <v>40</v>
      </c>
      <c r="W862" t="s">
        <v>313</v>
      </c>
      <c r="X862" t="s">
        <v>314</v>
      </c>
      <c r="Y862" t="s">
        <v>32</v>
      </c>
      <c r="Z862" t="s">
        <v>1901</v>
      </c>
    </row>
    <row r="863" spans="1:26" x14ac:dyDescent="0.25">
      <c r="A863" t="s">
        <v>128</v>
      </c>
      <c r="B863" t="s">
        <v>1837</v>
      </c>
      <c r="C863" t="s">
        <v>45</v>
      </c>
      <c r="D863">
        <v>4</v>
      </c>
      <c r="E863" t="s">
        <v>322</v>
      </c>
      <c r="F863" t="s">
        <v>24</v>
      </c>
      <c r="G863" t="s">
        <v>308</v>
      </c>
      <c r="H863" t="s">
        <v>39</v>
      </c>
      <c r="I863" t="s">
        <v>27</v>
      </c>
      <c r="J863" t="s">
        <v>27</v>
      </c>
      <c r="K863">
        <v>337341</v>
      </c>
      <c r="L863" t="s">
        <v>1847</v>
      </c>
      <c r="M863" t="s">
        <v>285</v>
      </c>
      <c r="N863" t="s">
        <v>392</v>
      </c>
      <c r="O863">
        <v>1</v>
      </c>
      <c r="P863" t="s">
        <v>1898</v>
      </c>
      <c r="Q863" t="s">
        <v>40</v>
      </c>
      <c r="R863" t="s">
        <v>29</v>
      </c>
      <c r="S863" t="s">
        <v>30</v>
      </c>
      <c r="T863" t="s">
        <v>31</v>
      </c>
      <c r="U863" t="s">
        <v>40</v>
      </c>
      <c r="V863" t="s">
        <v>40</v>
      </c>
      <c r="W863" t="s">
        <v>313</v>
      </c>
      <c r="X863" t="s">
        <v>314</v>
      </c>
      <c r="Y863" t="s">
        <v>32</v>
      </c>
      <c r="Z863" t="s">
        <v>1902</v>
      </c>
    </row>
    <row r="864" spans="1:26" x14ac:dyDescent="0.25">
      <c r="A864" t="s">
        <v>128</v>
      </c>
      <c r="B864" t="s">
        <v>1837</v>
      </c>
      <c r="C864" t="s">
        <v>45</v>
      </c>
      <c r="D864">
        <v>5</v>
      </c>
      <c r="E864" t="s">
        <v>325</v>
      </c>
      <c r="F864" t="s">
        <v>24</v>
      </c>
      <c r="G864" t="s">
        <v>308</v>
      </c>
      <c r="H864" t="s">
        <v>39</v>
      </c>
      <c r="I864" t="s">
        <v>27</v>
      </c>
      <c r="J864" t="s">
        <v>27</v>
      </c>
      <c r="K864">
        <v>352297</v>
      </c>
      <c r="L864" t="s">
        <v>1847</v>
      </c>
      <c r="M864" t="s">
        <v>285</v>
      </c>
      <c r="N864" t="s">
        <v>392</v>
      </c>
      <c r="O864">
        <v>1</v>
      </c>
      <c r="P864" t="s">
        <v>1898</v>
      </c>
      <c r="Q864" t="s">
        <v>40</v>
      </c>
      <c r="R864" t="s">
        <v>29</v>
      </c>
      <c r="S864" t="s">
        <v>30</v>
      </c>
      <c r="T864" t="s">
        <v>31</v>
      </c>
      <c r="U864" t="s">
        <v>40</v>
      </c>
      <c r="V864" t="s">
        <v>40</v>
      </c>
      <c r="W864" t="s">
        <v>313</v>
      </c>
      <c r="X864" t="s">
        <v>314</v>
      </c>
      <c r="Y864" t="s">
        <v>32</v>
      </c>
      <c r="Z864" t="s">
        <v>1903</v>
      </c>
    </row>
    <row r="865" spans="1:26" x14ac:dyDescent="0.25">
      <c r="A865" t="s">
        <v>128</v>
      </c>
      <c r="B865" t="s">
        <v>1837</v>
      </c>
      <c r="C865" t="s">
        <v>45</v>
      </c>
      <c r="D865">
        <v>6</v>
      </c>
      <c r="E865" t="s">
        <v>327</v>
      </c>
      <c r="F865" t="s">
        <v>24</v>
      </c>
      <c r="G865" t="s">
        <v>308</v>
      </c>
      <c r="H865" t="s">
        <v>39</v>
      </c>
      <c r="I865" t="s">
        <v>27</v>
      </c>
      <c r="J865" t="s">
        <v>27</v>
      </c>
      <c r="K865">
        <v>417482</v>
      </c>
      <c r="L865" t="s">
        <v>1847</v>
      </c>
      <c r="M865" t="s">
        <v>285</v>
      </c>
      <c r="N865" t="s">
        <v>392</v>
      </c>
      <c r="O865">
        <v>1</v>
      </c>
      <c r="P865" t="s">
        <v>1898</v>
      </c>
      <c r="Q865" t="s">
        <v>40</v>
      </c>
      <c r="R865" t="s">
        <v>29</v>
      </c>
      <c r="S865" t="s">
        <v>30</v>
      </c>
      <c r="T865" t="s">
        <v>31</v>
      </c>
      <c r="U865" t="s">
        <v>40</v>
      </c>
      <c r="V865" t="s">
        <v>40</v>
      </c>
      <c r="W865" t="s">
        <v>313</v>
      </c>
      <c r="X865" t="s">
        <v>314</v>
      </c>
      <c r="Y865" t="s">
        <v>32</v>
      </c>
      <c r="Z865" t="s">
        <v>1904</v>
      </c>
    </row>
    <row r="866" spans="1:26" x14ac:dyDescent="0.25">
      <c r="A866" t="s">
        <v>128</v>
      </c>
      <c r="B866" t="s">
        <v>1837</v>
      </c>
      <c r="C866" t="s">
        <v>45</v>
      </c>
      <c r="D866">
        <v>7</v>
      </c>
      <c r="E866" t="s">
        <v>330</v>
      </c>
      <c r="F866" t="s">
        <v>24</v>
      </c>
      <c r="G866" t="s">
        <v>308</v>
      </c>
      <c r="H866" t="s">
        <v>39</v>
      </c>
      <c r="I866" t="s">
        <v>27</v>
      </c>
      <c r="J866" t="s">
        <v>27</v>
      </c>
      <c r="K866">
        <v>969216</v>
      </c>
      <c r="L866" t="s">
        <v>1851</v>
      </c>
      <c r="M866" t="s">
        <v>96</v>
      </c>
      <c r="N866" t="s">
        <v>392</v>
      </c>
      <c r="O866">
        <v>1</v>
      </c>
      <c r="P866" t="s">
        <v>1898</v>
      </c>
      <c r="Q866" t="s">
        <v>40</v>
      </c>
      <c r="R866" t="s">
        <v>29</v>
      </c>
      <c r="S866" t="s">
        <v>30</v>
      </c>
      <c r="T866" t="s">
        <v>31</v>
      </c>
      <c r="U866" t="s">
        <v>40</v>
      </c>
      <c r="V866" t="s">
        <v>40</v>
      </c>
      <c r="W866" t="s">
        <v>313</v>
      </c>
      <c r="X866" t="s">
        <v>314</v>
      </c>
      <c r="Y866" t="s">
        <v>32</v>
      </c>
      <c r="Z866" t="s">
        <v>27</v>
      </c>
    </row>
    <row r="867" spans="1:26" x14ac:dyDescent="0.25">
      <c r="A867" t="s">
        <v>128</v>
      </c>
      <c r="B867" t="s">
        <v>1837</v>
      </c>
      <c r="C867" t="s">
        <v>45</v>
      </c>
      <c r="D867">
        <v>8</v>
      </c>
      <c r="E867" t="s">
        <v>333</v>
      </c>
      <c r="F867" t="s">
        <v>24</v>
      </c>
      <c r="G867" t="s">
        <v>308</v>
      </c>
      <c r="H867" t="s">
        <v>39</v>
      </c>
      <c r="I867" t="s">
        <v>27</v>
      </c>
      <c r="J867" t="s">
        <v>27</v>
      </c>
      <c r="K867">
        <v>938477</v>
      </c>
      <c r="L867" t="s">
        <v>1851</v>
      </c>
      <c r="M867" t="s">
        <v>96</v>
      </c>
      <c r="N867" t="s">
        <v>392</v>
      </c>
      <c r="O867">
        <v>1</v>
      </c>
      <c r="P867" t="s">
        <v>1898</v>
      </c>
      <c r="Q867" t="s">
        <v>40</v>
      </c>
      <c r="R867" t="s">
        <v>29</v>
      </c>
      <c r="S867" t="s">
        <v>30</v>
      </c>
      <c r="T867" t="s">
        <v>31</v>
      </c>
      <c r="U867" t="s">
        <v>40</v>
      </c>
      <c r="V867" t="s">
        <v>40</v>
      </c>
      <c r="W867" t="s">
        <v>313</v>
      </c>
      <c r="X867" t="s">
        <v>314</v>
      </c>
      <c r="Y867" t="s">
        <v>32</v>
      </c>
      <c r="Z867" t="s">
        <v>1905</v>
      </c>
    </row>
    <row r="868" spans="1:26" x14ac:dyDescent="0.25">
      <c r="A868" t="s">
        <v>128</v>
      </c>
      <c r="B868" t="s">
        <v>1837</v>
      </c>
      <c r="C868" t="s">
        <v>45</v>
      </c>
      <c r="D868">
        <v>9</v>
      </c>
      <c r="E868" t="s">
        <v>335</v>
      </c>
      <c r="F868" t="s">
        <v>24</v>
      </c>
      <c r="G868" t="s">
        <v>308</v>
      </c>
      <c r="H868" t="s">
        <v>39</v>
      </c>
      <c r="I868" t="s">
        <v>27</v>
      </c>
      <c r="J868" t="s">
        <v>27</v>
      </c>
      <c r="K868">
        <v>929650</v>
      </c>
      <c r="L868" t="s">
        <v>1851</v>
      </c>
      <c r="M868" t="s">
        <v>96</v>
      </c>
      <c r="N868" t="s">
        <v>392</v>
      </c>
      <c r="O868">
        <v>1</v>
      </c>
      <c r="P868" t="s">
        <v>1898</v>
      </c>
      <c r="Q868" t="s">
        <v>40</v>
      </c>
      <c r="R868" t="s">
        <v>29</v>
      </c>
      <c r="S868" t="s">
        <v>30</v>
      </c>
      <c r="T868" t="s">
        <v>31</v>
      </c>
      <c r="U868" t="s">
        <v>40</v>
      </c>
      <c r="V868" t="s">
        <v>40</v>
      </c>
      <c r="W868" t="s">
        <v>313</v>
      </c>
      <c r="X868" t="s">
        <v>314</v>
      </c>
      <c r="Y868" t="s">
        <v>32</v>
      </c>
      <c r="Z868" t="s">
        <v>1906</v>
      </c>
    </row>
    <row r="869" spans="1:26" x14ac:dyDescent="0.25">
      <c r="A869" t="s">
        <v>128</v>
      </c>
      <c r="B869" t="s">
        <v>1837</v>
      </c>
      <c r="C869" t="s">
        <v>45</v>
      </c>
      <c r="D869">
        <v>10</v>
      </c>
      <c r="E869" t="s">
        <v>337</v>
      </c>
      <c r="F869" t="s">
        <v>24</v>
      </c>
      <c r="G869" t="s">
        <v>308</v>
      </c>
      <c r="H869" t="s">
        <v>338</v>
      </c>
      <c r="I869" t="s">
        <v>339</v>
      </c>
      <c r="J869" t="s">
        <v>27</v>
      </c>
      <c r="K869">
        <v>2058348</v>
      </c>
      <c r="L869" t="s">
        <v>1886</v>
      </c>
      <c r="M869" t="s">
        <v>57</v>
      </c>
      <c r="N869" t="s">
        <v>392</v>
      </c>
      <c r="O869">
        <v>1</v>
      </c>
      <c r="P869" t="s">
        <v>1898</v>
      </c>
      <c r="Q869" t="s">
        <v>40</v>
      </c>
      <c r="R869" t="s">
        <v>29</v>
      </c>
      <c r="S869" t="s">
        <v>30</v>
      </c>
      <c r="T869" t="s">
        <v>31</v>
      </c>
      <c r="U869">
        <v>0</v>
      </c>
      <c r="V869" t="s">
        <v>40</v>
      </c>
      <c r="W869" t="s">
        <v>313</v>
      </c>
      <c r="X869" t="s">
        <v>314</v>
      </c>
      <c r="Y869" t="s">
        <v>32</v>
      </c>
      <c r="Z869" t="s">
        <v>27</v>
      </c>
    </row>
    <row r="870" spans="1:26" x14ac:dyDescent="0.25">
      <c r="A870" t="s">
        <v>128</v>
      </c>
      <c r="B870" t="s">
        <v>1837</v>
      </c>
      <c r="C870" t="s">
        <v>45</v>
      </c>
      <c r="D870">
        <v>11</v>
      </c>
      <c r="E870" t="s">
        <v>344</v>
      </c>
      <c r="F870" t="s">
        <v>24</v>
      </c>
      <c r="G870" t="s">
        <v>308</v>
      </c>
      <c r="H870" t="s">
        <v>25</v>
      </c>
      <c r="I870" t="s">
        <v>38</v>
      </c>
      <c r="J870" t="s">
        <v>27</v>
      </c>
      <c r="K870">
        <v>1413928</v>
      </c>
      <c r="L870" t="s">
        <v>1842</v>
      </c>
      <c r="M870" t="s">
        <v>52</v>
      </c>
      <c r="N870" t="s">
        <v>392</v>
      </c>
      <c r="O870">
        <v>1</v>
      </c>
      <c r="P870" t="s">
        <v>1898</v>
      </c>
      <c r="Q870" t="s">
        <v>40</v>
      </c>
      <c r="R870" t="s">
        <v>29</v>
      </c>
      <c r="S870" t="s">
        <v>30</v>
      </c>
      <c r="T870" t="s">
        <v>31</v>
      </c>
      <c r="U870">
        <v>0</v>
      </c>
      <c r="V870" t="s">
        <v>40</v>
      </c>
      <c r="W870" t="s">
        <v>313</v>
      </c>
      <c r="X870" t="s">
        <v>314</v>
      </c>
      <c r="Y870" t="s">
        <v>32</v>
      </c>
      <c r="Z870" t="s">
        <v>27</v>
      </c>
    </row>
    <row r="871" spans="1:26" x14ac:dyDescent="0.25">
      <c r="A871" t="s">
        <v>128</v>
      </c>
      <c r="B871" t="s">
        <v>1837</v>
      </c>
      <c r="C871" t="s">
        <v>45</v>
      </c>
      <c r="D871">
        <v>12</v>
      </c>
      <c r="E871" t="s">
        <v>351</v>
      </c>
      <c r="F871" t="s">
        <v>24</v>
      </c>
      <c r="G871" t="s">
        <v>308</v>
      </c>
      <c r="H871" t="s">
        <v>25</v>
      </c>
      <c r="I871" t="s">
        <v>37</v>
      </c>
      <c r="J871" t="s">
        <v>27</v>
      </c>
      <c r="K871">
        <v>1696265</v>
      </c>
      <c r="L871" t="s">
        <v>1886</v>
      </c>
      <c r="M871" t="s">
        <v>57</v>
      </c>
      <c r="N871" t="s">
        <v>392</v>
      </c>
      <c r="O871">
        <v>1</v>
      </c>
      <c r="P871" t="s">
        <v>1898</v>
      </c>
      <c r="Q871" t="s">
        <v>40</v>
      </c>
      <c r="R871" t="s">
        <v>29</v>
      </c>
      <c r="S871" t="s">
        <v>30</v>
      </c>
      <c r="T871" t="s">
        <v>31</v>
      </c>
      <c r="U871">
        <v>0</v>
      </c>
      <c r="V871" t="s">
        <v>40</v>
      </c>
      <c r="W871" t="s">
        <v>313</v>
      </c>
      <c r="X871" t="s">
        <v>314</v>
      </c>
      <c r="Y871" t="s">
        <v>32</v>
      </c>
      <c r="Z871" t="s">
        <v>27</v>
      </c>
    </row>
    <row r="872" spans="1:26" x14ac:dyDescent="0.25">
      <c r="A872" t="s">
        <v>128</v>
      </c>
      <c r="B872" t="s">
        <v>1837</v>
      </c>
      <c r="C872" t="s">
        <v>45</v>
      </c>
      <c r="D872">
        <v>13</v>
      </c>
      <c r="E872" t="s">
        <v>357</v>
      </c>
      <c r="F872" t="s">
        <v>24</v>
      </c>
      <c r="G872" t="s">
        <v>308</v>
      </c>
      <c r="H872" t="s">
        <v>25</v>
      </c>
      <c r="I872" t="s">
        <v>35</v>
      </c>
      <c r="J872" t="s">
        <v>27</v>
      </c>
      <c r="K872">
        <v>1956018</v>
      </c>
      <c r="L872" t="s">
        <v>1886</v>
      </c>
      <c r="M872" t="s">
        <v>57</v>
      </c>
      <c r="N872" t="s">
        <v>392</v>
      </c>
      <c r="O872">
        <v>1</v>
      </c>
      <c r="P872" t="s">
        <v>1898</v>
      </c>
      <c r="Q872" t="s">
        <v>40</v>
      </c>
      <c r="R872" t="s">
        <v>29</v>
      </c>
      <c r="S872" t="s">
        <v>30</v>
      </c>
      <c r="T872" t="s">
        <v>31</v>
      </c>
      <c r="U872">
        <v>0</v>
      </c>
      <c r="V872" t="s">
        <v>40</v>
      </c>
      <c r="W872" t="s">
        <v>313</v>
      </c>
      <c r="X872" t="s">
        <v>314</v>
      </c>
      <c r="Y872" t="s">
        <v>32</v>
      </c>
      <c r="Z872" t="s">
        <v>27</v>
      </c>
    </row>
    <row r="873" spans="1:26" x14ac:dyDescent="0.25">
      <c r="A873" t="s">
        <v>128</v>
      </c>
      <c r="B873" t="s">
        <v>1837</v>
      </c>
      <c r="C873" t="s">
        <v>45</v>
      </c>
      <c r="D873">
        <v>14</v>
      </c>
      <c r="E873" t="s">
        <v>362</v>
      </c>
      <c r="F873" t="s">
        <v>24</v>
      </c>
      <c r="G873" t="s">
        <v>308</v>
      </c>
      <c r="H873" t="s">
        <v>25</v>
      </c>
      <c r="I873" t="s">
        <v>34</v>
      </c>
      <c r="J873" t="s">
        <v>27</v>
      </c>
      <c r="K873">
        <v>2079844</v>
      </c>
      <c r="L873" t="s">
        <v>1886</v>
      </c>
      <c r="M873" t="s">
        <v>57</v>
      </c>
      <c r="N873" t="s">
        <v>392</v>
      </c>
      <c r="O873">
        <v>1</v>
      </c>
      <c r="P873" t="s">
        <v>1898</v>
      </c>
      <c r="Q873" t="s">
        <v>40</v>
      </c>
      <c r="R873" t="s">
        <v>29</v>
      </c>
      <c r="S873" t="s">
        <v>30</v>
      </c>
      <c r="T873" t="s">
        <v>31</v>
      </c>
      <c r="U873">
        <v>0</v>
      </c>
      <c r="V873" t="s">
        <v>40</v>
      </c>
      <c r="W873" t="s">
        <v>313</v>
      </c>
      <c r="X873" t="s">
        <v>314</v>
      </c>
      <c r="Y873" t="s">
        <v>32</v>
      </c>
      <c r="Z873" t="s">
        <v>27</v>
      </c>
    </row>
    <row r="874" spans="1:26" x14ac:dyDescent="0.25">
      <c r="A874" t="s">
        <v>128</v>
      </c>
      <c r="B874" t="s">
        <v>1837</v>
      </c>
      <c r="C874" t="s">
        <v>45</v>
      </c>
      <c r="D874">
        <v>15</v>
      </c>
      <c r="E874" t="s">
        <v>366</v>
      </c>
      <c r="F874" t="s">
        <v>24</v>
      </c>
      <c r="G874" t="s">
        <v>308</v>
      </c>
      <c r="H874" t="s">
        <v>25</v>
      </c>
      <c r="I874" t="s">
        <v>33</v>
      </c>
      <c r="J874" t="s">
        <v>27</v>
      </c>
      <c r="K874">
        <v>2110051</v>
      </c>
      <c r="L874" t="s">
        <v>1886</v>
      </c>
      <c r="M874" t="s">
        <v>57</v>
      </c>
      <c r="N874" t="s">
        <v>392</v>
      </c>
      <c r="O874">
        <v>1</v>
      </c>
      <c r="P874" t="s">
        <v>1898</v>
      </c>
      <c r="Q874" t="s">
        <v>40</v>
      </c>
      <c r="R874" t="s">
        <v>29</v>
      </c>
      <c r="S874" t="s">
        <v>30</v>
      </c>
      <c r="T874" t="s">
        <v>31</v>
      </c>
      <c r="U874">
        <v>0</v>
      </c>
      <c r="V874" t="s">
        <v>40</v>
      </c>
      <c r="W874" t="s">
        <v>313</v>
      </c>
      <c r="X874" t="s">
        <v>314</v>
      </c>
      <c r="Y874" t="s">
        <v>32</v>
      </c>
      <c r="Z874" t="s">
        <v>27</v>
      </c>
    </row>
    <row r="875" spans="1:26" x14ac:dyDescent="0.25">
      <c r="A875" t="s">
        <v>128</v>
      </c>
      <c r="B875" t="s">
        <v>1837</v>
      </c>
      <c r="C875" t="s">
        <v>45</v>
      </c>
      <c r="D875">
        <v>16</v>
      </c>
      <c r="E875" t="s">
        <v>370</v>
      </c>
      <c r="F875" t="s">
        <v>24</v>
      </c>
      <c r="G875" t="s">
        <v>308</v>
      </c>
      <c r="H875" t="s">
        <v>25</v>
      </c>
      <c r="I875" t="s">
        <v>26</v>
      </c>
      <c r="J875" t="s">
        <v>27</v>
      </c>
      <c r="K875">
        <v>2266647</v>
      </c>
      <c r="L875" t="s">
        <v>1851</v>
      </c>
      <c r="M875" t="s">
        <v>96</v>
      </c>
      <c r="N875" t="s">
        <v>392</v>
      </c>
      <c r="O875">
        <v>1</v>
      </c>
      <c r="P875" t="s">
        <v>1898</v>
      </c>
      <c r="Q875" t="s">
        <v>40</v>
      </c>
      <c r="R875" t="s">
        <v>29</v>
      </c>
      <c r="S875" t="s">
        <v>30</v>
      </c>
      <c r="T875" t="s">
        <v>31</v>
      </c>
      <c r="U875">
        <v>0</v>
      </c>
      <c r="V875" t="s">
        <v>40</v>
      </c>
      <c r="W875" t="s">
        <v>313</v>
      </c>
      <c r="X875" t="s">
        <v>314</v>
      </c>
      <c r="Y875" t="s">
        <v>32</v>
      </c>
      <c r="Z875" t="s">
        <v>27</v>
      </c>
    </row>
    <row r="876" spans="1:26" x14ac:dyDescent="0.25">
      <c r="A876" t="s">
        <v>128</v>
      </c>
      <c r="B876" t="s">
        <v>1837</v>
      </c>
      <c r="C876" t="s">
        <v>45</v>
      </c>
      <c r="D876">
        <v>17</v>
      </c>
      <c r="E876" t="s">
        <v>375</v>
      </c>
      <c r="F876" t="s">
        <v>24</v>
      </c>
      <c r="G876" t="s">
        <v>308</v>
      </c>
      <c r="H876" t="s">
        <v>39</v>
      </c>
      <c r="I876" t="s">
        <v>27</v>
      </c>
      <c r="J876" t="s">
        <v>27</v>
      </c>
      <c r="K876">
        <v>610419</v>
      </c>
      <c r="L876" t="s">
        <v>1888</v>
      </c>
      <c r="M876" t="s">
        <v>54</v>
      </c>
      <c r="N876" t="s">
        <v>392</v>
      </c>
      <c r="O876">
        <v>1</v>
      </c>
      <c r="P876" t="s">
        <v>1898</v>
      </c>
      <c r="Q876" t="s">
        <v>40</v>
      </c>
      <c r="R876" t="s">
        <v>29</v>
      </c>
      <c r="S876" t="s">
        <v>30</v>
      </c>
      <c r="T876" t="s">
        <v>31</v>
      </c>
      <c r="U876" t="s">
        <v>40</v>
      </c>
      <c r="V876" t="s">
        <v>40</v>
      </c>
      <c r="W876" t="s">
        <v>313</v>
      </c>
      <c r="X876" t="s">
        <v>314</v>
      </c>
      <c r="Y876" t="s">
        <v>32</v>
      </c>
      <c r="Z876" t="s">
        <v>1907</v>
      </c>
    </row>
    <row r="877" spans="1:26" x14ac:dyDescent="0.25">
      <c r="A877" t="s">
        <v>128</v>
      </c>
      <c r="B877" t="s">
        <v>1837</v>
      </c>
      <c r="C877" t="s">
        <v>45</v>
      </c>
      <c r="D877">
        <v>18</v>
      </c>
      <c r="E877" t="s">
        <v>378</v>
      </c>
      <c r="F877" t="s">
        <v>24</v>
      </c>
      <c r="G877" t="s">
        <v>308</v>
      </c>
      <c r="H877" t="s">
        <v>39</v>
      </c>
      <c r="I877" t="s">
        <v>27</v>
      </c>
      <c r="J877" t="s">
        <v>27</v>
      </c>
      <c r="K877">
        <v>469471</v>
      </c>
      <c r="L877" t="s">
        <v>1888</v>
      </c>
      <c r="M877" t="s">
        <v>54</v>
      </c>
      <c r="N877" t="s">
        <v>392</v>
      </c>
      <c r="O877">
        <v>1</v>
      </c>
      <c r="P877" t="s">
        <v>1898</v>
      </c>
      <c r="Q877" t="s">
        <v>40</v>
      </c>
      <c r="R877" t="s">
        <v>29</v>
      </c>
      <c r="S877" t="s">
        <v>30</v>
      </c>
      <c r="T877" t="s">
        <v>31</v>
      </c>
      <c r="U877" t="s">
        <v>40</v>
      </c>
      <c r="V877" t="s">
        <v>40</v>
      </c>
      <c r="W877" t="s">
        <v>313</v>
      </c>
      <c r="X877" t="s">
        <v>314</v>
      </c>
      <c r="Y877" t="s">
        <v>32</v>
      </c>
      <c r="Z877" t="s">
        <v>1908</v>
      </c>
    </row>
    <row r="878" spans="1:26" x14ac:dyDescent="0.25">
      <c r="A878" t="s">
        <v>128</v>
      </c>
      <c r="B878" t="s">
        <v>1837</v>
      </c>
      <c r="C878" t="s">
        <v>45</v>
      </c>
      <c r="D878">
        <v>19</v>
      </c>
      <c r="E878" t="s">
        <v>381</v>
      </c>
      <c r="F878" t="s">
        <v>24</v>
      </c>
      <c r="G878" t="s">
        <v>308</v>
      </c>
      <c r="H878" t="s">
        <v>39</v>
      </c>
      <c r="I878" t="s">
        <v>27</v>
      </c>
      <c r="J878" t="s">
        <v>27</v>
      </c>
      <c r="K878">
        <v>370328</v>
      </c>
      <c r="L878" t="s">
        <v>1890</v>
      </c>
      <c r="M878" t="s">
        <v>275</v>
      </c>
      <c r="N878" t="s">
        <v>392</v>
      </c>
      <c r="O878">
        <v>1</v>
      </c>
      <c r="P878" t="s">
        <v>1898</v>
      </c>
      <c r="Q878" t="s">
        <v>40</v>
      </c>
      <c r="R878" t="s">
        <v>29</v>
      </c>
      <c r="S878" t="s">
        <v>30</v>
      </c>
      <c r="T878" t="s">
        <v>31</v>
      </c>
      <c r="U878" t="s">
        <v>40</v>
      </c>
      <c r="V878" t="s">
        <v>40</v>
      </c>
      <c r="W878" t="s">
        <v>313</v>
      </c>
      <c r="X878" t="s">
        <v>314</v>
      </c>
      <c r="Y878" t="s">
        <v>32</v>
      </c>
      <c r="Z878" t="s">
        <v>1909</v>
      </c>
    </row>
    <row r="879" spans="1:26" x14ac:dyDescent="0.25">
      <c r="A879" t="s">
        <v>128</v>
      </c>
      <c r="B879" t="s">
        <v>1837</v>
      </c>
      <c r="C879" t="s">
        <v>45</v>
      </c>
      <c r="D879">
        <v>20</v>
      </c>
      <c r="E879" t="s">
        <v>383</v>
      </c>
      <c r="F879" t="s">
        <v>24</v>
      </c>
      <c r="G879" t="s">
        <v>308</v>
      </c>
      <c r="H879" t="s">
        <v>39</v>
      </c>
      <c r="I879" t="s">
        <v>27</v>
      </c>
      <c r="J879" t="s">
        <v>27</v>
      </c>
      <c r="K879">
        <v>1169550</v>
      </c>
      <c r="L879" t="s">
        <v>1851</v>
      </c>
      <c r="M879" t="s">
        <v>96</v>
      </c>
      <c r="N879" t="s">
        <v>392</v>
      </c>
      <c r="O879">
        <v>1</v>
      </c>
      <c r="P879" t="s">
        <v>1898</v>
      </c>
      <c r="Q879" t="s">
        <v>40</v>
      </c>
      <c r="R879" t="s">
        <v>29</v>
      </c>
      <c r="S879" t="s">
        <v>30</v>
      </c>
      <c r="T879" t="s">
        <v>31</v>
      </c>
      <c r="U879" t="s">
        <v>40</v>
      </c>
      <c r="V879" t="s">
        <v>40</v>
      </c>
      <c r="W879" t="s">
        <v>313</v>
      </c>
      <c r="X879" t="s">
        <v>314</v>
      </c>
      <c r="Y879" t="s">
        <v>32</v>
      </c>
      <c r="Z879" t="s">
        <v>27</v>
      </c>
    </row>
    <row r="880" spans="1:26" x14ac:dyDescent="0.25">
      <c r="A880" t="s">
        <v>128</v>
      </c>
      <c r="B880" t="s">
        <v>1837</v>
      </c>
      <c r="C880" t="s">
        <v>45</v>
      </c>
      <c r="D880">
        <v>21</v>
      </c>
      <c r="E880" t="s">
        <v>386</v>
      </c>
      <c r="F880" t="s">
        <v>24</v>
      </c>
      <c r="G880" t="s">
        <v>308</v>
      </c>
      <c r="H880" t="s">
        <v>39</v>
      </c>
      <c r="I880" t="s">
        <v>27</v>
      </c>
      <c r="J880" t="s">
        <v>27</v>
      </c>
      <c r="K880">
        <v>1184926</v>
      </c>
      <c r="L880" t="s">
        <v>1855</v>
      </c>
      <c r="M880" t="s">
        <v>72</v>
      </c>
      <c r="N880" t="s">
        <v>392</v>
      </c>
      <c r="O880">
        <v>1</v>
      </c>
      <c r="P880" t="s">
        <v>1898</v>
      </c>
      <c r="Q880" t="s">
        <v>40</v>
      </c>
      <c r="R880" t="s">
        <v>29</v>
      </c>
      <c r="S880" t="s">
        <v>30</v>
      </c>
      <c r="T880" t="s">
        <v>31</v>
      </c>
      <c r="U880" t="s">
        <v>40</v>
      </c>
      <c r="V880" t="s">
        <v>40</v>
      </c>
      <c r="W880" t="s">
        <v>313</v>
      </c>
      <c r="X880" t="s">
        <v>314</v>
      </c>
      <c r="Y880" t="s">
        <v>32</v>
      </c>
      <c r="Z880" t="s">
        <v>27</v>
      </c>
    </row>
    <row r="881" spans="1:26" x14ac:dyDescent="0.25">
      <c r="A881" t="s">
        <v>128</v>
      </c>
      <c r="B881" t="s">
        <v>1837</v>
      </c>
      <c r="C881" t="s">
        <v>45</v>
      </c>
      <c r="D881">
        <v>22</v>
      </c>
      <c r="E881" t="s">
        <v>389</v>
      </c>
      <c r="F881" t="s">
        <v>24</v>
      </c>
      <c r="G881" t="s">
        <v>308</v>
      </c>
      <c r="H881" t="s">
        <v>39</v>
      </c>
      <c r="I881" t="s">
        <v>27</v>
      </c>
      <c r="J881" t="s">
        <v>27</v>
      </c>
      <c r="K881">
        <v>1099148</v>
      </c>
      <c r="L881" t="s">
        <v>1851</v>
      </c>
      <c r="M881" t="s">
        <v>96</v>
      </c>
      <c r="N881" t="s">
        <v>392</v>
      </c>
      <c r="O881">
        <v>1</v>
      </c>
      <c r="P881" t="s">
        <v>1898</v>
      </c>
      <c r="Q881" t="s">
        <v>40</v>
      </c>
      <c r="R881" t="s">
        <v>29</v>
      </c>
      <c r="S881" t="s">
        <v>30</v>
      </c>
      <c r="T881" t="s">
        <v>31</v>
      </c>
      <c r="U881" t="s">
        <v>40</v>
      </c>
      <c r="V881" t="s">
        <v>40</v>
      </c>
      <c r="W881" t="s">
        <v>313</v>
      </c>
      <c r="X881" t="s">
        <v>314</v>
      </c>
      <c r="Y881" t="s">
        <v>32</v>
      </c>
      <c r="Z881" t="s">
        <v>27</v>
      </c>
    </row>
    <row r="882" spans="1:26" x14ac:dyDescent="0.25">
      <c r="A882" t="s">
        <v>129</v>
      </c>
      <c r="B882" t="s">
        <v>1910</v>
      </c>
      <c r="C882" t="s">
        <v>23</v>
      </c>
      <c r="D882">
        <v>1</v>
      </c>
      <c r="E882" t="s">
        <v>307</v>
      </c>
      <c r="F882" t="s">
        <v>24</v>
      </c>
      <c r="G882" t="s">
        <v>308</v>
      </c>
      <c r="H882" t="s">
        <v>39</v>
      </c>
      <c r="I882" t="s">
        <v>27</v>
      </c>
      <c r="J882" t="s">
        <v>27</v>
      </c>
      <c r="K882">
        <v>770</v>
      </c>
      <c r="L882" t="s">
        <v>1911</v>
      </c>
      <c r="M882" t="s">
        <v>95</v>
      </c>
      <c r="N882" t="s">
        <v>1912</v>
      </c>
      <c r="O882" t="s">
        <v>40</v>
      </c>
      <c r="P882" t="s">
        <v>1913</v>
      </c>
      <c r="Q882" t="s">
        <v>837</v>
      </c>
      <c r="R882" t="s">
        <v>49</v>
      </c>
      <c r="S882" t="s">
        <v>30</v>
      </c>
      <c r="T882" t="s">
        <v>31</v>
      </c>
      <c r="U882" t="s">
        <v>40</v>
      </c>
      <c r="V882" t="s">
        <v>40</v>
      </c>
      <c r="W882" t="s">
        <v>313</v>
      </c>
      <c r="X882" t="s">
        <v>314</v>
      </c>
      <c r="Y882" t="s">
        <v>1914</v>
      </c>
      <c r="Z882" t="s">
        <v>27</v>
      </c>
    </row>
    <row r="883" spans="1:26" x14ac:dyDescent="0.25">
      <c r="A883" t="s">
        <v>129</v>
      </c>
      <c r="B883" t="s">
        <v>1910</v>
      </c>
      <c r="C883" t="s">
        <v>23</v>
      </c>
      <c r="D883">
        <v>2</v>
      </c>
      <c r="E883" t="s">
        <v>315</v>
      </c>
      <c r="F883" t="s">
        <v>24</v>
      </c>
      <c r="G883" t="s">
        <v>308</v>
      </c>
      <c r="H883" t="s">
        <v>39</v>
      </c>
      <c r="I883" t="s">
        <v>27</v>
      </c>
      <c r="J883" t="s">
        <v>27</v>
      </c>
      <c r="K883">
        <v>10916</v>
      </c>
      <c r="L883" t="s">
        <v>1915</v>
      </c>
      <c r="M883" t="s">
        <v>1916</v>
      </c>
      <c r="N883" t="s">
        <v>1917</v>
      </c>
      <c r="O883" t="s">
        <v>40</v>
      </c>
      <c r="P883" t="s">
        <v>1913</v>
      </c>
      <c r="Q883" t="s">
        <v>876</v>
      </c>
      <c r="R883" t="s">
        <v>29</v>
      </c>
      <c r="S883" t="s">
        <v>30</v>
      </c>
      <c r="T883" t="s">
        <v>31</v>
      </c>
      <c r="U883" t="s">
        <v>40</v>
      </c>
      <c r="V883" t="s">
        <v>40</v>
      </c>
      <c r="W883" t="s">
        <v>313</v>
      </c>
      <c r="X883" t="s">
        <v>314</v>
      </c>
      <c r="Y883" t="s">
        <v>32</v>
      </c>
      <c r="Z883" t="s">
        <v>27</v>
      </c>
    </row>
    <row r="884" spans="1:26" x14ac:dyDescent="0.25">
      <c r="A884" t="s">
        <v>129</v>
      </c>
      <c r="B884" t="s">
        <v>1910</v>
      </c>
      <c r="C884" t="s">
        <v>23</v>
      </c>
      <c r="D884">
        <v>3</v>
      </c>
      <c r="E884" t="s">
        <v>319</v>
      </c>
      <c r="F884" t="s">
        <v>24</v>
      </c>
      <c r="G884" t="s">
        <v>308</v>
      </c>
      <c r="H884" t="s">
        <v>39</v>
      </c>
      <c r="I884" t="s">
        <v>27</v>
      </c>
      <c r="J884" t="s">
        <v>27</v>
      </c>
      <c r="K884">
        <v>2972</v>
      </c>
      <c r="L884" t="s">
        <v>1918</v>
      </c>
      <c r="M884" t="s">
        <v>275</v>
      </c>
      <c r="N884" t="s">
        <v>1919</v>
      </c>
      <c r="O884" t="s">
        <v>40</v>
      </c>
      <c r="P884" t="s">
        <v>1913</v>
      </c>
      <c r="Q884" t="s">
        <v>321</v>
      </c>
      <c r="R884" t="s">
        <v>49</v>
      </c>
      <c r="S884" t="s">
        <v>30</v>
      </c>
      <c r="T884" t="s">
        <v>31</v>
      </c>
      <c r="U884" t="s">
        <v>40</v>
      </c>
      <c r="V884" t="s">
        <v>40</v>
      </c>
      <c r="W884" t="s">
        <v>313</v>
      </c>
      <c r="X884" t="s">
        <v>314</v>
      </c>
      <c r="Y884" t="s">
        <v>1920</v>
      </c>
      <c r="Z884" t="s">
        <v>27</v>
      </c>
    </row>
    <row r="885" spans="1:26" x14ac:dyDescent="0.25">
      <c r="A885" t="s">
        <v>129</v>
      </c>
      <c r="B885" t="s">
        <v>1910</v>
      </c>
      <c r="C885" t="s">
        <v>23</v>
      </c>
      <c r="D885">
        <v>4</v>
      </c>
      <c r="E885" t="s">
        <v>322</v>
      </c>
      <c r="F885" t="s">
        <v>24</v>
      </c>
      <c r="G885" t="s">
        <v>308</v>
      </c>
      <c r="H885" t="s">
        <v>39</v>
      </c>
      <c r="I885" t="s">
        <v>27</v>
      </c>
      <c r="J885" t="s">
        <v>27</v>
      </c>
      <c r="K885">
        <v>45173</v>
      </c>
      <c r="L885" t="s">
        <v>1921</v>
      </c>
      <c r="M885" t="s">
        <v>85</v>
      </c>
      <c r="N885" t="s">
        <v>1922</v>
      </c>
      <c r="O885" t="s">
        <v>40</v>
      </c>
      <c r="P885" t="s">
        <v>1913</v>
      </c>
      <c r="Q885" t="s">
        <v>1896</v>
      </c>
      <c r="R885" t="s">
        <v>29</v>
      </c>
      <c r="S885" t="s">
        <v>30</v>
      </c>
      <c r="T885" t="s">
        <v>31</v>
      </c>
      <c r="U885" t="s">
        <v>40</v>
      </c>
      <c r="V885" t="s">
        <v>40</v>
      </c>
      <c r="W885" t="s">
        <v>313</v>
      </c>
      <c r="X885" t="s">
        <v>314</v>
      </c>
      <c r="Y885" t="s">
        <v>32</v>
      </c>
      <c r="Z885" t="s">
        <v>27</v>
      </c>
    </row>
    <row r="886" spans="1:26" x14ac:dyDescent="0.25">
      <c r="A886" t="s">
        <v>129</v>
      </c>
      <c r="B886" t="s">
        <v>1910</v>
      </c>
      <c r="C886" t="s">
        <v>23</v>
      </c>
      <c r="D886">
        <v>5</v>
      </c>
      <c r="E886" t="s">
        <v>325</v>
      </c>
      <c r="F886" t="s">
        <v>24</v>
      </c>
      <c r="G886" t="s">
        <v>308</v>
      </c>
      <c r="H886" t="s">
        <v>39</v>
      </c>
      <c r="I886" t="s">
        <v>27</v>
      </c>
      <c r="J886" t="s">
        <v>27</v>
      </c>
      <c r="K886">
        <v>45307</v>
      </c>
      <c r="L886" t="s">
        <v>1923</v>
      </c>
      <c r="M886" t="s">
        <v>70</v>
      </c>
      <c r="N886" t="s">
        <v>1924</v>
      </c>
      <c r="O886" t="s">
        <v>40</v>
      </c>
      <c r="P886" t="s">
        <v>1913</v>
      </c>
      <c r="Q886" t="s">
        <v>1925</v>
      </c>
      <c r="R886" t="s">
        <v>29</v>
      </c>
      <c r="S886" t="s">
        <v>30</v>
      </c>
      <c r="T886" t="s">
        <v>31</v>
      </c>
      <c r="U886" t="s">
        <v>40</v>
      </c>
      <c r="V886" t="s">
        <v>40</v>
      </c>
      <c r="W886" t="s">
        <v>313</v>
      </c>
      <c r="X886" t="s">
        <v>314</v>
      </c>
      <c r="Y886" t="s">
        <v>32</v>
      </c>
      <c r="Z886" t="s">
        <v>27</v>
      </c>
    </row>
    <row r="887" spans="1:26" x14ac:dyDescent="0.25">
      <c r="A887" t="s">
        <v>129</v>
      </c>
      <c r="B887" t="s">
        <v>1910</v>
      </c>
      <c r="C887" t="s">
        <v>23</v>
      </c>
      <c r="D887">
        <v>6</v>
      </c>
      <c r="E887" t="s">
        <v>327</v>
      </c>
      <c r="F887" t="s">
        <v>24</v>
      </c>
      <c r="G887" t="s">
        <v>308</v>
      </c>
      <c r="H887" t="s">
        <v>39</v>
      </c>
      <c r="I887" t="s">
        <v>27</v>
      </c>
      <c r="J887" t="s">
        <v>27</v>
      </c>
      <c r="K887">
        <v>19255</v>
      </c>
      <c r="L887" t="s">
        <v>1926</v>
      </c>
      <c r="M887" t="s">
        <v>77</v>
      </c>
      <c r="N887" t="s">
        <v>1927</v>
      </c>
      <c r="O887" t="s">
        <v>40</v>
      </c>
      <c r="P887" t="s">
        <v>1913</v>
      </c>
      <c r="Q887" t="s">
        <v>886</v>
      </c>
      <c r="R887" t="s">
        <v>29</v>
      </c>
      <c r="S887" t="s">
        <v>30</v>
      </c>
      <c r="T887" t="s">
        <v>31</v>
      </c>
      <c r="U887" t="s">
        <v>40</v>
      </c>
      <c r="V887" t="s">
        <v>40</v>
      </c>
      <c r="W887" t="s">
        <v>313</v>
      </c>
      <c r="X887" t="s">
        <v>314</v>
      </c>
      <c r="Y887" t="s">
        <v>32</v>
      </c>
      <c r="Z887" t="s">
        <v>27</v>
      </c>
    </row>
    <row r="888" spans="1:26" x14ac:dyDescent="0.25">
      <c r="A888" t="s">
        <v>129</v>
      </c>
      <c r="B888" t="s">
        <v>1910</v>
      </c>
      <c r="C888" t="s">
        <v>23</v>
      </c>
      <c r="D888">
        <v>7</v>
      </c>
      <c r="E888" t="s">
        <v>330</v>
      </c>
      <c r="F888" t="s">
        <v>24</v>
      </c>
      <c r="G888" t="s">
        <v>308</v>
      </c>
      <c r="H888" t="s">
        <v>39</v>
      </c>
      <c r="I888" t="s">
        <v>27</v>
      </c>
      <c r="J888" t="s">
        <v>27</v>
      </c>
      <c r="K888">
        <v>191034</v>
      </c>
      <c r="L888" t="s">
        <v>1921</v>
      </c>
      <c r="M888" t="s">
        <v>85</v>
      </c>
      <c r="N888" t="s">
        <v>1928</v>
      </c>
      <c r="O888" t="s">
        <v>40</v>
      </c>
      <c r="P888" t="s">
        <v>1913</v>
      </c>
      <c r="Q888" t="s">
        <v>870</v>
      </c>
      <c r="R888" t="s">
        <v>29</v>
      </c>
      <c r="S888" t="s">
        <v>30</v>
      </c>
      <c r="T888" t="s">
        <v>31</v>
      </c>
      <c r="U888" t="s">
        <v>40</v>
      </c>
      <c r="V888" t="s">
        <v>40</v>
      </c>
      <c r="W888" t="s">
        <v>313</v>
      </c>
      <c r="X888" t="s">
        <v>314</v>
      </c>
      <c r="Y888" t="s">
        <v>32</v>
      </c>
      <c r="Z888" t="s">
        <v>27</v>
      </c>
    </row>
    <row r="889" spans="1:26" x14ac:dyDescent="0.25">
      <c r="A889" t="s">
        <v>129</v>
      </c>
      <c r="B889" t="s">
        <v>1910</v>
      </c>
      <c r="C889" t="s">
        <v>23</v>
      </c>
      <c r="D889">
        <v>8</v>
      </c>
      <c r="E889" t="s">
        <v>333</v>
      </c>
      <c r="F889" t="s">
        <v>24</v>
      </c>
      <c r="G889" t="s">
        <v>308</v>
      </c>
      <c r="H889" t="s">
        <v>39</v>
      </c>
      <c r="I889" t="s">
        <v>27</v>
      </c>
      <c r="J889" t="s">
        <v>27</v>
      </c>
      <c r="K889">
        <v>150532</v>
      </c>
      <c r="L889" t="s">
        <v>1923</v>
      </c>
      <c r="M889" t="s">
        <v>70</v>
      </c>
      <c r="N889" t="s">
        <v>1929</v>
      </c>
      <c r="O889" t="s">
        <v>40</v>
      </c>
      <c r="P889" t="s">
        <v>1913</v>
      </c>
      <c r="Q889" t="s">
        <v>1930</v>
      </c>
      <c r="R889" t="s">
        <v>29</v>
      </c>
      <c r="S889" t="s">
        <v>30</v>
      </c>
      <c r="T889" t="s">
        <v>31</v>
      </c>
      <c r="U889" t="s">
        <v>40</v>
      </c>
      <c r="V889" t="s">
        <v>40</v>
      </c>
      <c r="W889" t="s">
        <v>313</v>
      </c>
      <c r="X889" t="s">
        <v>314</v>
      </c>
      <c r="Y889" t="s">
        <v>32</v>
      </c>
      <c r="Z889" t="s">
        <v>27</v>
      </c>
    </row>
    <row r="890" spans="1:26" x14ac:dyDescent="0.25">
      <c r="A890" t="s">
        <v>129</v>
      </c>
      <c r="B890" t="s">
        <v>1910</v>
      </c>
      <c r="C890" t="s">
        <v>23</v>
      </c>
      <c r="D890">
        <v>9</v>
      </c>
      <c r="E890" t="s">
        <v>335</v>
      </c>
      <c r="F890" t="s">
        <v>24</v>
      </c>
      <c r="G890" t="s">
        <v>308</v>
      </c>
      <c r="H890" t="s">
        <v>39</v>
      </c>
      <c r="I890" t="s">
        <v>27</v>
      </c>
      <c r="J890" t="s">
        <v>27</v>
      </c>
      <c r="K890">
        <v>120673</v>
      </c>
      <c r="L890" t="s">
        <v>1931</v>
      </c>
      <c r="M890" t="s">
        <v>96</v>
      </c>
      <c r="N890" t="s">
        <v>1932</v>
      </c>
      <c r="O890" t="s">
        <v>40</v>
      </c>
      <c r="P890" t="s">
        <v>1913</v>
      </c>
      <c r="Q890" t="s">
        <v>1397</v>
      </c>
      <c r="R890" t="s">
        <v>29</v>
      </c>
      <c r="S890" t="s">
        <v>30</v>
      </c>
      <c r="T890" t="s">
        <v>31</v>
      </c>
      <c r="U890" t="s">
        <v>40</v>
      </c>
      <c r="V890" t="s">
        <v>40</v>
      </c>
      <c r="W890" t="s">
        <v>313</v>
      </c>
      <c r="X890" t="s">
        <v>314</v>
      </c>
      <c r="Y890" t="s">
        <v>32</v>
      </c>
      <c r="Z890" t="s">
        <v>27</v>
      </c>
    </row>
    <row r="891" spans="1:26" x14ac:dyDescent="0.25">
      <c r="A891" t="s">
        <v>129</v>
      </c>
      <c r="B891" t="s">
        <v>1910</v>
      </c>
      <c r="C891" t="s">
        <v>23</v>
      </c>
      <c r="D891">
        <v>10</v>
      </c>
      <c r="E891" t="s">
        <v>337</v>
      </c>
      <c r="F891" t="s">
        <v>24</v>
      </c>
      <c r="G891" t="s">
        <v>308</v>
      </c>
      <c r="H891" t="s">
        <v>338</v>
      </c>
      <c r="I891" t="s">
        <v>339</v>
      </c>
      <c r="J891" t="s">
        <v>27</v>
      </c>
      <c r="K891">
        <v>265185</v>
      </c>
      <c r="L891" t="s">
        <v>1933</v>
      </c>
      <c r="M891" t="s">
        <v>80</v>
      </c>
      <c r="N891" t="s">
        <v>1934</v>
      </c>
      <c r="O891">
        <v>614</v>
      </c>
      <c r="P891" t="s">
        <v>1913</v>
      </c>
      <c r="Q891" t="s">
        <v>1935</v>
      </c>
      <c r="R891" t="s">
        <v>29</v>
      </c>
      <c r="S891" t="s">
        <v>30</v>
      </c>
      <c r="T891" t="s">
        <v>31</v>
      </c>
      <c r="U891" t="s">
        <v>1936</v>
      </c>
      <c r="V891" t="s">
        <v>40</v>
      </c>
      <c r="W891" t="s">
        <v>313</v>
      </c>
      <c r="X891" t="s">
        <v>314</v>
      </c>
      <c r="Y891" t="s">
        <v>32</v>
      </c>
      <c r="Z891" t="s">
        <v>27</v>
      </c>
    </row>
    <row r="892" spans="1:26" x14ac:dyDescent="0.25">
      <c r="A892" t="s">
        <v>129</v>
      </c>
      <c r="B892" t="s">
        <v>1910</v>
      </c>
      <c r="C892" t="s">
        <v>23</v>
      </c>
      <c r="D892">
        <v>11</v>
      </c>
      <c r="E892" t="s">
        <v>344</v>
      </c>
      <c r="F892" t="s">
        <v>24</v>
      </c>
      <c r="G892" t="s">
        <v>308</v>
      </c>
      <c r="H892" t="s">
        <v>25</v>
      </c>
      <c r="I892" t="s">
        <v>38</v>
      </c>
      <c r="J892" t="s">
        <v>27</v>
      </c>
      <c r="K892">
        <v>1919785</v>
      </c>
      <c r="L892" t="s">
        <v>1933</v>
      </c>
      <c r="M892" t="s">
        <v>80</v>
      </c>
      <c r="N892" t="s">
        <v>1937</v>
      </c>
      <c r="O892" t="s">
        <v>1938</v>
      </c>
      <c r="P892" t="s">
        <v>1913</v>
      </c>
      <c r="Q892" t="s">
        <v>1939</v>
      </c>
      <c r="R892" t="s">
        <v>29</v>
      </c>
      <c r="S892" t="s">
        <v>30</v>
      </c>
      <c r="T892" t="s">
        <v>31</v>
      </c>
      <c r="U892" t="s">
        <v>1940</v>
      </c>
      <c r="V892" t="s">
        <v>40</v>
      </c>
      <c r="W892" t="s">
        <v>313</v>
      </c>
      <c r="X892" t="s">
        <v>314</v>
      </c>
      <c r="Y892" t="s">
        <v>1941</v>
      </c>
      <c r="Z892" t="s">
        <v>27</v>
      </c>
    </row>
    <row r="893" spans="1:26" x14ac:dyDescent="0.25">
      <c r="A893" t="s">
        <v>129</v>
      </c>
      <c r="B893" t="s">
        <v>1910</v>
      </c>
      <c r="C893" t="s">
        <v>23</v>
      </c>
      <c r="D893">
        <v>12</v>
      </c>
      <c r="E893" t="s">
        <v>351</v>
      </c>
      <c r="F893" t="s">
        <v>24</v>
      </c>
      <c r="G893" t="s">
        <v>308</v>
      </c>
      <c r="H893" t="s">
        <v>25</v>
      </c>
      <c r="I893" t="s">
        <v>37</v>
      </c>
      <c r="J893" t="s">
        <v>27</v>
      </c>
      <c r="K893">
        <v>632892</v>
      </c>
      <c r="L893" t="s">
        <v>1942</v>
      </c>
      <c r="M893" t="s">
        <v>82</v>
      </c>
      <c r="N893" t="s">
        <v>1943</v>
      </c>
      <c r="O893">
        <v>1228</v>
      </c>
      <c r="P893" t="s">
        <v>1913</v>
      </c>
      <c r="Q893" t="s">
        <v>1944</v>
      </c>
      <c r="R893" t="s">
        <v>29</v>
      </c>
      <c r="S893" t="s">
        <v>30</v>
      </c>
      <c r="T893" t="s">
        <v>31</v>
      </c>
      <c r="U893" t="s">
        <v>1945</v>
      </c>
      <c r="V893" t="s">
        <v>40</v>
      </c>
      <c r="W893" t="s">
        <v>313</v>
      </c>
      <c r="X893" t="s">
        <v>314</v>
      </c>
      <c r="Y893" t="s">
        <v>1946</v>
      </c>
      <c r="Z893" t="s">
        <v>27</v>
      </c>
    </row>
    <row r="894" spans="1:26" x14ac:dyDescent="0.25">
      <c r="A894" t="s">
        <v>129</v>
      </c>
      <c r="B894" t="s">
        <v>1910</v>
      </c>
      <c r="C894" t="s">
        <v>23</v>
      </c>
      <c r="D894">
        <v>13</v>
      </c>
      <c r="E894" t="s">
        <v>357</v>
      </c>
      <c r="F894" t="s">
        <v>24</v>
      </c>
      <c r="G894" t="s">
        <v>308</v>
      </c>
      <c r="H894" t="s">
        <v>25</v>
      </c>
      <c r="I894" t="s">
        <v>35</v>
      </c>
      <c r="J894" t="s">
        <v>27</v>
      </c>
      <c r="K894">
        <v>227025</v>
      </c>
      <c r="L894" t="s">
        <v>1947</v>
      </c>
      <c r="M894" t="s">
        <v>71</v>
      </c>
      <c r="N894" t="s">
        <v>1948</v>
      </c>
      <c r="O894">
        <v>614</v>
      </c>
      <c r="P894" t="s">
        <v>1913</v>
      </c>
      <c r="Q894" t="s">
        <v>1949</v>
      </c>
      <c r="R894" t="s">
        <v>29</v>
      </c>
      <c r="S894" t="s">
        <v>30</v>
      </c>
      <c r="T894" t="s">
        <v>31</v>
      </c>
      <c r="U894" t="s">
        <v>365</v>
      </c>
      <c r="V894" t="s">
        <v>40</v>
      </c>
      <c r="W894" t="s">
        <v>313</v>
      </c>
      <c r="X894" t="s">
        <v>314</v>
      </c>
      <c r="Y894" t="s">
        <v>32</v>
      </c>
      <c r="Z894" t="s">
        <v>27</v>
      </c>
    </row>
    <row r="895" spans="1:26" x14ac:dyDescent="0.25">
      <c r="A895" t="s">
        <v>129</v>
      </c>
      <c r="B895" t="s">
        <v>1910</v>
      </c>
      <c r="C895" t="s">
        <v>23</v>
      </c>
      <c r="D895">
        <v>14</v>
      </c>
      <c r="E895" t="s">
        <v>362</v>
      </c>
      <c r="F895" t="s">
        <v>24</v>
      </c>
      <c r="G895" t="s">
        <v>308</v>
      </c>
      <c r="H895" t="s">
        <v>25</v>
      </c>
      <c r="I895" t="s">
        <v>34</v>
      </c>
      <c r="J895" t="s">
        <v>27</v>
      </c>
      <c r="K895">
        <v>89218</v>
      </c>
      <c r="L895" t="s">
        <v>1921</v>
      </c>
      <c r="M895" t="s">
        <v>85</v>
      </c>
      <c r="N895" t="s">
        <v>1950</v>
      </c>
      <c r="O895">
        <v>307</v>
      </c>
      <c r="P895" t="s">
        <v>1913</v>
      </c>
      <c r="Q895" t="s">
        <v>1951</v>
      </c>
      <c r="R895" t="s">
        <v>29</v>
      </c>
      <c r="S895" t="s">
        <v>30</v>
      </c>
      <c r="T895" t="s">
        <v>31</v>
      </c>
      <c r="U895" t="s">
        <v>1952</v>
      </c>
      <c r="V895" t="s">
        <v>40</v>
      </c>
      <c r="W895" t="s">
        <v>313</v>
      </c>
      <c r="X895" t="s">
        <v>314</v>
      </c>
      <c r="Y895" t="s">
        <v>32</v>
      </c>
      <c r="Z895" t="s">
        <v>27</v>
      </c>
    </row>
    <row r="896" spans="1:26" x14ac:dyDescent="0.25">
      <c r="A896" t="s">
        <v>129</v>
      </c>
      <c r="B896" t="s">
        <v>1910</v>
      </c>
      <c r="C896" t="s">
        <v>23</v>
      </c>
      <c r="D896">
        <v>15</v>
      </c>
      <c r="E896" t="s">
        <v>366</v>
      </c>
      <c r="F896" t="s">
        <v>24</v>
      </c>
      <c r="G896" t="s">
        <v>308</v>
      </c>
      <c r="H896" t="s">
        <v>25</v>
      </c>
      <c r="I896" t="s">
        <v>33</v>
      </c>
      <c r="J896" t="s">
        <v>27</v>
      </c>
      <c r="K896">
        <v>34969</v>
      </c>
      <c r="L896" t="s">
        <v>1921</v>
      </c>
      <c r="M896" t="s">
        <v>85</v>
      </c>
      <c r="N896" t="s">
        <v>1953</v>
      </c>
      <c r="O896" t="s">
        <v>1954</v>
      </c>
      <c r="P896" t="s">
        <v>1913</v>
      </c>
      <c r="Q896" t="s">
        <v>1955</v>
      </c>
      <c r="R896" t="s">
        <v>29</v>
      </c>
      <c r="S896" t="s">
        <v>30</v>
      </c>
      <c r="T896" t="s">
        <v>31</v>
      </c>
      <c r="U896" t="s">
        <v>1956</v>
      </c>
      <c r="V896" t="s">
        <v>40</v>
      </c>
      <c r="W896" t="s">
        <v>313</v>
      </c>
      <c r="X896" t="s">
        <v>314</v>
      </c>
      <c r="Y896" t="s">
        <v>32</v>
      </c>
      <c r="Z896" t="s">
        <v>27</v>
      </c>
    </row>
    <row r="897" spans="1:26" x14ac:dyDescent="0.25">
      <c r="A897" t="s">
        <v>129</v>
      </c>
      <c r="B897" t="s">
        <v>1910</v>
      </c>
      <c r="C897" t="s">
        <v>23</v>
      </c>
      <c r="D897">
        <v>16</v>
      </c>
      <c r="E897" t="s">
        <v>370</v>
      </c>
      <c r="F897" t="s">
        <v>24</v>
      </c>
      <c r="G897" t="s">
        <v>308</v>
      </c>
      <c r="H897" t="s">
        <v>25</v>
      </c>
      <c r="I897" t="s">
        <v>26</v>
      </c>
      <c r="J897" t="s">
        <v>27</v>
      </c>
      <c r="K897">
        <v>23121</v>
      </c>
      <c r="L897" t="s">
        <v>1923</v>
      </c>
      <c r="M897" t="s">
        <v>70</v>
      </c>
      <c r="N897" t="s">
        <v>1957</v>
      </c>
      <c r="O897">
        <v>77</v>
      </c>
      <c r="P897" t="s">
        <v>1913</v>
      </c>
      <c r="Q897" t="s">
        <v>1958</v>
      </c>
      <c r="R897" t="s">
        <v>29</v>
      </c>
      <c r="S897" t="s">
        <v>30</v>
      </c>
      <c r="T897" t="s">
        <v>31</v>
      </c>
      <c r="U897" t="s">
        <v>1959</v>
      </c>
      <c r="V897" t="s">
        <v>40</v>
      </c>
      <c r="W897" t="s">
        <v>313</v>
      </c>
      <c r="X897" t="s">
        <v>314</v>
      </c>
      <c r="Y897" t="s">
        <v>32</v>
      </c>
      <c r="Z897" t="s">
        <v>27</v>
      </c>
    </row>
    <row r="898" spans="1:26" x14ac:dyDescent="0.25">
      <c r="A898" t="s">
        <v>129</v>
      </c>
      <c r="B898" t="s">
        <v>1910</v>
      </c>
      <c r="C898" t="s">
        <v>23</v>
      </c>
      <c r="D898">
        <v>17</v>
      </c>
      <c r="E898" t="s">
        <v>375</v>
      </c>
      <c r="F898" t="s">
        <v>24</v>
      </c>
      <c r="G898" t="s">
        <v>308</v>
      </c>
      <c r="H898" t="s">
        <v>39</v>
      </c>
      <c r="I898" t="s">
        <v>27</v>
      </c>
      <c r="J898" t="s">
        <v>27</v>
      </c>
      <c r="K898">
        <v>53038</v>
      </c>
      <c r="L898" t="s">
        <v>1960</v>
      </c>
      <c r="M898" t="s">
        <v>81</v>
      </c>
      <c r="N898" t="s">
        <v>1961</v>
      </c>
      <c r="O898" t="s">
        <v>40</v>
      </c>
      <c r="P898" t="s">
        <v>1913</v>
      </c>
      <c r="Q898" t="s">
        <v>1341</v>
      </c>
      <c r="R898" t="s">
        <v>29</v>
      </c>
      <c r="S898" t="s">
        <v>30</v>
      </c>
      <c r="T898" t="s">
        <v>31</v>
      </c>
      <c r="U898" t="s">
        <v>40</v>
      </c>
      <c r="V898" t="s">
        <v>40</v>
      </c>
      <c r="W898" t="s">
        <v>313</v>
      </c>
      <c r="X898" t="s">
        <v>314</v>
      </c>
      <c r="Y898" t="s">
        <v>32</v>
      </c>
      <c r="Z898" t="s">
        <v>27</v>
      </c>
    </row>
    <row r="899" spans="1:26" x14ac:dyDescent="0.25">
      <c r="A899" t="s">
        <v>129</v>
      </c>
      <c r="B899" t="s">
        <v>1910</v>
      </c>
      <c r="C899" t="s">
        <v>23</v>
      </c>
      <c r="D899">
        <v>18</v>
      </c>
      <c r="E899" t="s">
        <v>378</v>
      </c>
      <c r="F899" t="s">
        <v>24</v>
      </c>
      <c r="G899" t="s">
        <v>308</v>
      </c>
      <c r="H899" t="s">
        <v>39</v>
      </c>
      <c r="I899" t="s">
        <v>27</v>
      </c>
      <c r="J899" t="s">
        <v>27</v>
      </c>
      <c r="K899">
        <v>43832</v>
      </c>
      <c r="L899" t="s">
        <v>1911</v>
      </c>
      <c r="M899" t="s">
        <v>95</v>
      </c>
      <c r="N899" t="s">
        <v>1962</v>
      </c>
      <c r="O899" t="s">
        <v>40</v>
      </c>
      <c r="P899" t="s">
        <v>1913</v>
      </c>
      <c r="Q899" t="s">
        <v>1963</v>
      </c>
      <c r="R899" t="s">
        <v>29</v>
      </c>
      <c r="S899" t="s">
        <v>30</v>
      </c>
      <c r="T899" t="s">
        <v>31</v>
      </c>
      <c r="U899" t="s">
        <v>40</v>
      </c>
      <c r="V899" t="s">
        <v>40</v>
      </c>
      <c r="W899" t="s">
        <v>313</v>
      </c>
      <c r="X899" t="s">
        <v>314</v>
      </c>
      <c r="Y899" t="s">
        <v>32</v>
      </c>
      <c r="Z899" t="s">
        <v>27</v>
      </c>
    </row>
    <row r="900" spans="1:26" x14ac:dyDescent="0.25">
      <c r="A900" t="s">
        <v>129</v>
      </c>
      <c r="B900" t="s">
        <v>1910</v>
      </c>
      <c r="C900" t="s">
        <v>23</v>
      </c>
      <c r="D900">
        <v>19</v>
      </c>
      <c r="E900" t="s">
        <v>381</v>
      </c>
      <c r="F900" t="s">
        <v>24</v>
      </c>
      <c r="G900" t="s">
        <v>308</v>
      </c>
      <c r="H900" t="s">
        <v>39</v>
      </c>
      <c r="I900" t="s">
        <v>27</v>
      </c>
      <c r="J900" t="s">
        <v>27</v>
      </c>
      <c r="K900">
        <v>53478</v>
      </c>
      <c r="L900" t="s">
        <v>1964</v>
      </c>
      <c r="M900" t="s">
        <v>72</v>
      </c>
      <c r="N900" t="s">
        <v>1965</v>
      </c>
      <c r="O900" t="s">
        <v>40</v>
      </c>
      <c r="P900" t="s">
        <v>1913</v>
      </c>
      <c r="Q900" t="s">
        <v>1966</v>
      </c>
      <c r="R900" t="s">
        <v>29</v>
      </c>
      <c r="S900" t="s">
        <v>30</v>
      </c>
      <c r="T900" t="s">
        <v>31</v>
      </c>
      <c r="U900" t="s">
        <v>40</v>
      </c>
      <c r="V900" t="s">
        <v>40</v>
      </c>
      <c r="W900" t="s">
        <v>313</v>
      </c>
      <c r="X900" t="s">
        <v>314</v>
      </c>
      <c r="Y900" t="s">
        <v>32</v>
      </c>
      <c r="Z900" t="s">
        <v>27</v>
      </c>
    </row>
    <row r="901" spans="1:26" x14ac:dyDescent="0.25">
      <c r="A901" t="s">
        <v>129</v>
      </c>
      <c r="B901" t="s">
        <v>1910</v>
      </c>
      <c r="C901" t="s">
        <v>23</v>
      </c>
      <c r="D901">
        <v>20</v>
      </c>
      <c r="E901" t="s">
        <v>383</v>
      </c>
      <c r="F901" t="s">
        <v>24</v>
      </c>
      <c r="G901" t="s">
        <v>308</v>
      </c>
      <c r="H901" t="s">
        <v>39</v>
      </c>
      <c r="I901" t="s">
        <v>27</v>
      </c>
      <c r="J901" t="s">
        <v>27</v>
      </c>
      <c r="K901">
        <v>247531</v>
      </c>
      <c r="L901" t="s">
        <v>1923</v>
      </c>
      <c r="M901" t="s">
        <v>70</v>
      </c>
      <c r="N901" t="s">
        <v>1967</v>
      </c>
      <c r="O901" t="s">
        <v>40</v>
      </c>
      <c r="P901" t="s">
        <v>1913</v>
      </c>
      <c r="Q901" t="s">
        <v>1968</v>
      </c>
      <c r="R901" t="s">
        <v>29</v>
      </c>
      <c r="S901" t="s">
        <v>30</v>
      </c>
      <c r="T901" t="s">
        <v>31</v>
      </c>
      <c r="U901" t="s">
        <v>40</v>
      </c>
      <c r="V901" t="s">
        <v>40</v>
      </c>
      <c r="W901" t="s">
        <v>313</v>
      </c>
      <c r="X901" t="s">
        <v>314</v>
      </c>
      <c r="Y901" t="s">
        <v>32</v>
      </c>
      <c r="Z901" t="s">
        <v>27</v>
      </c>
    </row>
    <row r="902" spans="1:26" x14ac:dyDescent="0.25">
      <c r="A902" t="s">
        <v>129</v>
      </c>
      <c r="B902" t="s">
        <v>1910</v>
      </c>
      <c r="C902" t="s">
        <v>23</v>
      </c>
      <c r="D902">
        <v>21</v>
      </c>
      <c r="E902" t="s">
        <v>386</v>
      </c>
      <c r="F902" t="s">
        <v>24</v>
      </c>
      <c r="G902" t="s">
        <v>308</v>
      </c>
      <c r="H902" t="s">
        <v>39</v>
      </c>
      <c r="I902" t="s">
        <v>27</v>
      </c>
      <c r="J902" t="s">
        <v>27</v>
      </c>
      <c r="K902">
        <v>163976</v>
      </c>
      <c r="L902" t="s">
        <v>1923</v>
      </c>
      <c r="M902" t="s">
        <v>70</v>
      </c>
      <c r="N902" t="s">
        <v>1969</v>
      </c>
      <c r="O902" t="s">
        <v>40</v>
      </c>
      <c r="P902" t="s">
        <v>1913</v>
      </c>
      <c r="Q902" t="s">
        <v>1353</v>
      </c>
      <c r="R902" t="s">
        <v>29</v>
      </c>
      <c r="S902" t="s">
        <v>30</v>
      </c>
      <c r="T902" t="s">
        <v>31</v>
      </c>
      <c r="U902" t="s">
        <v>40</v>
      </c>
      <c r="V902" t="s">
        <v>40</v>
      </c>
      <c r="W902" t="s">
        <v>313</v>
      </c>
      <c r="X902" t="s">
        <v>314</v>
      </c>
      <c r="Y902" t="s">
        <v>32</v>
      </c>
      <c r="Z902" t="s">
        <v>27</v>
      </c>
    </row>
    <row r="903" spans="1:26" x14ac:dyDescent="0.25">
      <c r="A903" t="s">
        <v>129</v>
      </c>
      <c r="B903" t="s">
        <v>1910</v>
      </c>
      <c r="C903" t="s">
        <v>23</v>
      </c>
      <c r="D903">
        <v>22</v>
      </c>
      <c r="E903" t="s">
        <v>389</v>
      </c>
      <c r="F903" t="s">
        <v>24</v>
      </c>
      <c r="G903" t="s">
        <v>308</v>
      </c>
      <c r="H903" t="s">
        <v>39</v>
      </c>
      <c r="I903" t="s">
        <v>27</v>
      </c>
      <c r="J903" t="s">
        <v>27</v>
      </c>
      <c r="K903">
        <v>205820</v>
      </c>
      <c r="L903" t="s">
        <v>1923</v>
      </c>
      <c r="M903" t="s">
        <v>70</v>
      </c>
      <c r="N903" t="s">
        <v>1970</v>
      </c>
      <c r="O903" t="s">
        <v>40</v>
      </c>
      <c r="P903" t="s">
        <v>1913</v>
      </c>
      <c r="Q903" t="s">
        <v>1971</v>
      </c>
      <c r="R903" t="s">
        <v>29</v>
      </c>
      <c r="S903" t="s">
        <v>30</v>
      </c>
      <c r="T903" t="s">
        <v>31</v>
      </c>
      <c r="U903" t="s">
        <v>40</v>
      </c>
      <c r="V903" t="s">
        <v>40</v>
      </c>
      <c r="W903" t="s">
        <v>313</v>
      </c>
      <c r="X903" t="s">
        <v>314</v>
      </c>
      <c r="Y903" t="s">
        <v>32</v>
      </c>
      <c r="Z903" t="s">
        <v>27</v>
      </c>
    </row>
    <row r="904" spans="1:26" x14ac:dyDescent="0.25">
      <c r="A904" t="s">
        <v>130</v>
      </c>
      <c r="B904" t="s">
        <v>1910</v>
      </c>
      <c r="C904" t="s">
        <v>45</v>
      </c>
      <c r="D904">
        <v>1</v>
      </c>
      <c r="E904" t="s">
        <v>307</v>
      </c>
      <c r="F904" t="s">
        <v>24</v>
      </c>
      <c r="G904" t="s">
        <v>308</v>
      </c>
      <c r="H904" t="s">
        <v>39</v>
      </c>
      <c r="I904" t="s">
        <v>27</v>
      </c>
      <c r="J904" t="s">
        <v>27</v>
      </c>
      <c r="K904">
        <v>2586162</v>
      </c>
      <c r="L904" t="s">
        <v>1910</v>
      </c>
      <c r="M904" t="s">
        <v>75</v>
      </c>
      <c r="N904" t="s">
        <v>392</v>
      </c>
      <c r="O904">
        <v>1</v>
      </c>
      <c r="P904" t="s">
        <v>1972</v>
      </c>
      <c r="Q904" t="s">
        <v>40</v>
      </c>
      <c r="R904" t="s">
        <v>29</v>
      </c>
      <c r="S904" t="s">
        <v>30</v>
      </c>
      <c r="T904" t="s">
        <v>31</v>
      </c>
      <c r="U904" t="s">
        <v>40</v>
      </c>
      <c r="V904" t="s">
        <v>40</v>
      </c>
      <c r="W904" t="s">
        <v>313</v>
      </c>
      <c r="X904" t="s">
        <v>314</v>
      </c>
      <c r="Y904" t="s">
        <v>1973</v>
      </c>
      <c r="Z904" t="s">
        <v>1974</v>
      </c>
    </row>
    <row r="905" spans="1:26" x14ac:dyDescent="0.25">
      <c r="A905" t="s">
        <v>130</v>
      </c>
      <c r="B905" t="s">
        <v>1910</v>
      </c>
      <c r="C905" t="s">
        <v>45</v>
      </c>
      <c r="D905">
        <v>2</v>
      </c>
      <c r="E905" t="s">
        <v>315</v>
      </c>
      <c r="F905" t="s">
        <v>24</v>
      </c>
      <c r="G905" t="s">
        <v>308</v>
      </c>
      <c r="H905" t="s">
        <v>39</v>
      </c>
      <c r="I905" t="s">
        <v>27</v>
      </c>
      <c r="J905" t="s">
        <v>27</v>
      </c>
      <c r="K905">
        <v>1755292</v>
      </c>
      <c r="L905" t="s">
        <v>1942</v>
      </c>
      <c r="M905" t="s">
        <v>82</v>
      </c>
      <c r="N905" t="s">
        <v>392</v>
      </c>
      <c r="O905">
        <v>1</v>
      </c>
      <c r="P905" t="s">
        <v>1972</v>
      </c>
      <c r="Q905" t="s">
        <v>40</v>
      </c>
      <c r="R905" t="s">
        <v>29</v>
      </c>
      <c r="S905" t="s">
        <v>30</v>
      </c>
      <c r="T905" t="s">
        <v>31</v>
      </c>
      <c r="U905" t="s">
        <v>40</v>
      </c>
      <c r="V905" t="s">
        <v>40</v>
      </c>
      <c r="W905" t="s">
        <v>313</v>
      </c>
      <c r="X905" t="s">
        <v>314</v>
      </c>
      <c r="Y905" t="s">
        <v>1975</v>
      </c>
      <c r="Z905" t="s">
        <v>1976</v>
      </c>
    </row>
    <row r="906" spans="1:26" x14ac:dyDescent="0.25">
      <c r="A906" t="s">
        <v>130</v>
      </c>
      <c r="B906" t="s">
        <v>1910</v>
      </c>
      <c r="C906" t="s">
        <v>45</v>
      </c>
      <c r="D906">
        <v>3</v>
      </c>
      <c r="E906" t="s">
        <v>319</v>
      </c>
      <c r="F906" t="s">
        <v>24</v>
      </c>
      <c r="G906" t="s">
        <v>308</v>
      </c>
      <c r="H906" t="s">
        <v>39</v>
      </c>
      <c r="I906" t="s">
        <v>27</v>
      </c>
      <c r="J906" t="s">
        <v>27</v>
      </c>
      <c r="K906">
        <v>2791827</v>
      </c>
      <c r="L906" t="s">
        <v>1910</v>
      </c>
      <c r="M906" t="s">
        <v>75</v>
      </c>
      <c r="N906" t="s">
        <v>392</v>
      </c>
      <c r="O906">
        <v>1</v>
      </c>
      <c r="P906" t="s">
        <v>1972</v>
      </c>
      <c r="Q906" t="s">
        <v>40</v>
      </c>
      <c r="R906" t="s">
        <v>29</v>
      </c>
      <c r="S906" t="s">
        <v>30</v>
      </c>
      <c r="T906" t="s">
        <v>31</v>
      </c>
      <c r="U906" t="s">
        <v>40</v>
      </c>
      <c r="V906" t="s">
        <v>40</v>
      </c>
      <c r="W906" t="s">
        <v>313</v>
      </c>
      <c r="X906" t="s">
        <v>314</v>
      </c>
      <c r="Y906" t="s">
        <v>1977</v>
      </c>
      <c r="Z906" t="s">
        <v>1978</v>
      </c>
    </row>
    <row r="907" spans="1:26" x14ac:dyDescent="0.25">
      <c r="A907" t="s">
        <v>130</v>
      </c>
      <c r="B907" t="s">
        <v>1910</v>
      </c>
      <c r="C907" t="s">
        <v>45</v>
      </c>
      <c r="D907">
        <v>4</v>
      </c>
      <c r="E907" t="s">
        <v>322</v>
      </c>
      <c r="F907" t="s">
        <v>24</v>
      </c>
      <c r="G907" t="s">
        <v>308</v>
      </c>
      <c r="H907" t="s">
        <v>39</v>
      </c>
      <c r="I907" t="s">
        <v>27</v>
      </c>
      <c r="J907" t="s">
        <v>27</v>
      </c>
      <c r="K907">
        <v>1913466</v>
      </c>
      <c r="L907" t="s">
        <v>1942</v>
      </c>
      <c r="M907" t="s">
        <v>82</v>
      </c>
      <c r="N907" t="s">
        <v>392</v>
      </c>
      <c r="O907">
        <v>1</v>
      </c>
      <c r="P907" t="s">
        <v>1972</v>
      </c>
      <c r="Q907" t="s">
        <v>40</v>
      </c>
      <c r="R907" t="s">
        <v>29</v>
      </c>
      <c r="S907" t="s">
        <v>30</v>
      </c>
      <c r="T907" t="s">
        <v>31</v>
      </c>
      <c r="U907" t="s">
        <v>40</v>
      </c>
      <c r="V907" t="s">
        <v>40</v>
      </c>
      <c r="W907" t="s">
        <v>313</v>
      </c>
      <c r="X907" t="s">
        <v>314</v>
      </c>
      <c r="Y907" t="s">
        <v>1979</v>
      </c>
      <c r="Z907" t="s">
        <v>1980</v>
      </c>
    </row>
    <row r="908" spans="1:26" x14ac:dyDescent="0.25">
      <c r="A908" t="s">
        <v>130</v>
      </c>
      <c r="B908" t="s">
        <v>1910</v>
      </c>
      <c r="C908" t="s">
        <v>45</v>
      </c>
      <c r="D908">
        <v>5</v>
      </c>
      <c r="E908" t="s">
        <v>325</v>
      </c>
      <c r="F908" t="s">
        <v>24</v>
      </c>
      <c r="G908" t="s">
        <v>308</v>
      </c>
      <c r="H908" t="s">
        <v>39</v>
      </c>
      <c r="I908" t="s">
        <v>27</v>
      </c>
      <c r="J908" t="s">
        <v>27</v>
      </c>
      <c r="K908">
        <v>1946703</v>
      </c>
      <c r="L908" t="s">
        <v>1960</v>
      </c>
      <c r="M908" t="s">
        <v>81</v>
      </c>
      <c r="N908" t="s">
        <v>392</v>
      </c>
      <c r="O908">
        <v>1</v>
      </c>
      <c r="P908" t="s">
        <v>1972</v>
      </c>
      <c r="Q908" t="s">
        <v>40</v>
      </c>
      <c r="R908" t="s">
        <v>29</v>
      </c>
      <c r="S908" t="s">
        <v>30</v>
      </c>
      <c r="T908" t="s">
        <v>31</v>
      </c>
      <c r="U908" t="s">
        <v>40</v>
      </c>
      <c r="V908" t="s">
        <v>40</v>
      </c>
      <c r="W908" t="s">
        <v>313</v>
      </c>
      <c r="X908" t="s">
        <v>314</v>
      </c>
      <c r="Y908" t="s">
        <v>1981</v>
      </c>
      <c r="Z908" t="s">
        <v>1982</v>
      </c>
    </row>
    <row r="909" spans="1:26" x14ac:dyDescent="0.25">
      <c r="A909" t="s">
        <v>130</v>
      </c>
      <c r="B909" t="s">
        <v>1910</v>
      </c>
      <c r="C909" t="s">
        <v>45</v>
      </c>
      <c r="D909">
        <v>6</v>
      </c>
      <c r="E909" t="s">
        <v>327</v>
      </c>
      <c r="F909" t="s">
        <v>24</v>
      </c>
      <c r="G909" t="s">
        <v>308</v>
      </c>
      <c r="H909" t="s">
        <v>39</v>
      </c>
      <c r="I909" t="s">
        <v>27</v>
      </c>
      <c r="J909" t="s">
        <v>27</v>
      </c>
      <c r="K909">
        <v>1855954</v>
      </c>
      <c r="L909" t="s">
        <v>1910</v>
      </c>
      <c r="M909" t="s">
        <v>75</v>
      </c>
      <c r="N909" t="s">
        <v>392</v>
      </c>
      <c r="O909">
        <v>1</v>
      </c>
      <c r="P909" t="s">
        <v>1972</v>
      </c>
      <c r="Q909" t="s">
        <v>40</v>
      </c>
      <c r="R909" t="s">
        <v>29</v>
      </c>
      <c r="S909" t="s">
        <v>30</v>
      </c>
      <c r="T909" t="s">
        <v>31</v>
      </c>
      <c r="U909" t="s">
        <v>40</v>
      </c>
      <c r="V909" t="s">
        <v>40</v>
      </c>
      <c r="W909" t="s">
        <v>313</v>
      </c>
      <c r="X909" t="s">
        <v>314</v>
      </c>
      <c r="Y909" t="s">
        <v>1983</v>
      </c>
      <c r="Z909" t="s">
        <v>1984</v>
      </c>
    </row>
    <row r="910" spans="1:26" x14ac:dyDescent="0.25">
      <c r="A910" t="s">
        <v>130</v>
      </c>
      <c r="B910" t="s">
        <v>1910</v>
      </c>
      <c r="C910" t="s">
        <v>45</v>
      </c>
      <c r="D910">
        <v>7</v>
      </c>
      <c r="E910" t="s">
        <v>330</v>
      </c>
      <c r="F910" t="s">
        <v>24</v>
      </c>
      <c r="G910" t="s">
        <v>308</v>
      </c>
      <c r="H910" t="s">
        <v>39</v>
      </c>
      <c r="I910" t="s">
        <v>27</v>
      </c>
      <c r="J910" t="s">
        <v>27</v>
      </c>
      <c r="K910">
        <v>3093522</v>
      </c>
      <c r="L910" t="s">
        <v>1933</v>
      </c>
      <c r="M910" t="s">
        <v>80</v>
      </c>
      <c r="N910" t="s">
        <v>392</v>
      </c>
      <c r="O910">
        <v>1</v>
      </c>
      <c r="P910" t="s">
        <v>1972</v>
      </c>
      <c r="Q910" t="s">
        <v>40</v>
      </c>
      <c r="R910" t="s">
        <v>29</v>
      </c>
      <c r="S910" t="s">
        <v>30</v>
      </c>
      <c r="T910" t="s">
        <v>31</v>
      </c>
      <c r="U910" t="s">
        <v>40</v>
      </c>
      <c r="V910" t="s">
        <v>40</v>
      </c>
      <c r="W910" t="s">
        <v>313</v>
      </c>
      <c r="X910" t="s">
        <v>314</v>
      </c>
      <c r="Y910" t="s">
        <v>1985</v>
      </c>
      <c r="Z910" t="s">
        <v>1986</v>
      </c>
    </row>
    <row r="911" spans="1:26" x14ac:dyDescent="0.25">
      <c r="A911" t="s">
        <v>130</v>
      </c>
      <c r="B911" t="s">
        <v>1910</v>
      </c>
      <c r="C911" t="s">
        <v>45</v>
      </c>
      <c r="D911">
        <v>8</v>
      </c>
      <c r="E911" t="s">
        <v>333</v>
      </c>
      <c r="F911" t="s">
        <v>24</v>
      </c>
      <c r="G911" t="s">
        <v>308</v>
      </c>
      <c r="H911" t="s">
        <v>39</v>
      </c>
      <c r="I911" t="s">
        <v>27</v>
      </c>
      <c r="J911" t="s">
        <v>27</v>
      </c>
      <c r="K911">
        <v>3118184</v>
      </c>
      <c r="L911" t="s">
        <v>1960</v>
      </c>
      <c r="M911" t="s">
        <v>81</v>
      </c>
      <c r="N911" t="s">
        <v>392</v>
      </c>
      <c r="O911">
        <v>1</v>
      </c>
      <c r="P911" t="s">
        <v>1972</v>
      </c>
      <c r="Q911" t="s">
        <v>40</v>
      </c>
      <c r="R911" t="s">
        <v>29</v>
      </c>
      <c r="S911" t="s">
        <v>30</v>
      </c>
      <c r="T911" t="s">
        <v>31</v>
      </c>
      <c r="U911" t="s">
        <v>40</v>
      </c>
      <c r="V911" t="s">
        <v>40</v>
      </c>
      <c r="W911" t="s">
        <v>313</v>
      </c>
      <c r="X911" t="s">
        <v>314</v>
      </c>
      <c r="Y911" t="s">
        <v>1987</v>
      </c>
      <c r="Z911" t="s">
        <v>1988</v>
      </c>
    </row>
    <row r="912" spans="1:26" x14ac:dyDescent="0.25">
      <c r="A912" t="s">
        <v>130</v>
      </c>
      <c r="B912" t="s">
        <v>1910</v>
      </c>
      <c r="C912" t="s">
        <v>45</v>
      </c>
      <c r="D912">
        <v>9</v>
      </c>
      <c r="E912" t="s">
        <v>335</v>
      </c>
      <c r="F912" t="s">
        <v>24</v>
      </c>
      <c r="G912" t="s">
        <v>308</v>
      </c>
      <c r="H912" t="s">
        <v>39</v>
      </c>
      <c r="I912" t="s">
        <v>27</v>
      </c>
      <c r="J912" t="s">
        <v>27</v>
      </c>
      <c r="K912">
        <v>2882257</v>
      </c>
      <c r="L912" t="s">
        <v>1923</v>
      </c>
      <c r="M912" t="s">
        <v>70</v>
      </c>
      <c r="N912" t="s">
        <v>392</v>
      </c>
      <c r="O912">
        <v>1</v>
      </c>
      <c r="P912" t="s">
        <v>1972</v>
      </c>
      <c r="Q912" t="s">
        <v>40</v>
      </c>
      <c r="R912" t="s">
        <v>29</v>
      </c>
      <c r="S912" t="s">
        <v>30</v>
      </c>
      <c r="T912" t="s">
        <v>31</v>
      </c>
      <c r="U912" t="s">
        <v>40</v>
      </c>
      <c r="V912" t="s">
        <v>40</v>
      </c>
      <c r="W912" t="s">
        <v>313</v>
      </c>
      <c r="X912" t="s">
        <v>314</v>
      </c>
      <c r="Y912" t="s">
        <v>1989</v>
      </c>
      <c r="Z912" t="s">
        <v>1990</v>
      </c>
    </row>
    <row r="913" spans="1:26" x14ac:dyDescent="0.25">
      <c r="A913" t="s">
        <v>130</v>
      </c>
      <c r="B913" t="s">
        <v>1910</v>
      </c>
      <c r="C913" t="s">
        <v>45</v>
      </c>
      <c r="D913">
        <v>10</v>
      </c>
      <c r="E913" t="s">
        <v>337</v>
      </c>
      <c r="F913" t="s">
        <v>24</v>
      </c>
      <c r="G913" t="s">
        <v>308</v>
      </c>
      <c r="H913" t="s">
        <v>338</v>
      </c>
      <c r="I913" t="s">
        <v>339</v>
      </c>
      <c r="J913" t="s">
        <v>27</v>
      </c>
      <c r="K913">
        <v>173463</v>
      </c>
      <c r="L913" t="s">
        <v>1942</v>
      </c>
      <c r="M913" t="s">
        <v>82</v>
      </c>
      <c r="N913" t="s">
        <v>392</v>
      </c>
      <c r="O913">
        <v>1</v>
      </c>
      <c r="P913" t="s">
        <v>1972</v>
      </c>
      <c r="Q913" t="s">
        <v>40</v>
      </c>
      <c r="R913" t="s">
        <v>29</v>
      </c>
      <c r="S913" t="s">
        <v>30</v>
      </c>
      <c r="T913" t="s">
        <v>31</v>
      </c>
      <c r="U913">
        <v>0</v>
      </c>
      <c r="V913" t="s">
        <v>40</v>
      </c>
      <c r="W913" t="s">
        <v>313</v>
      </c>
      <c r="X913" t="s">
        <v>314</v>
      </c>
      <c r="Y913" t="s">
        <v>32</v>
      </c>
      <c r="Z913" t="s">
        <v>27</v>
      </c>
    </row>
    <row r="914" spans="1:26" x14ac:dyDescent="0.25">
      <c r="A914" t="s">
        <v>130</v>
      </c>
      <c r="B914" t="s">
        <v>1910</v>
      </c>
      <c r="C914" t="s">
        <v>45</v>
      </c>
      <c r="D914">
        <v>11</v>
      </c>
      <c r="E914" t="s">
        <v>344</v>
      </c>
      <c r="F914" t="s">
        <v>24</v>
      </c>
      <c r="G914" t="s">
        <v>308</v>
      </c>
      <c r="H914" t="s">
        <v>25</v>
      </c>
      <c r="I914" t="s">
        <v>38</v>
      </c>
      <c r="J914" t="s">
        <v>27</v>
      </c>
      <c r="K914">
        <v>219686</v>
      </c>
      <c r="L914" t="s">
        <v>1942</v>
      </c>
      <c r="M914" t="s">
        <v>82</v>
      </c>
      <c r="N914" t="s">
        <v>392</v>
      </c>
      <c r="O914">
        <v>1</v>
      </c>
      <c r="P914" t="s">
        <v>1972</v>
      </c>
      <c r="Q914" t="s">
        <v>40</v>
      </c>
      <c r="R914" t="s">
        <v>29</v>
      </c>
      <c r="S914" t="s">
        <v>30</v>
      </c>
      <c r="T914" t="s">
        <v>31</v>
      </c>
      <c r="U914">
        <v>0</v>
      </c>
      <c r="V914" t="s">
        <v>40</v>
      </c>
      <c r="W914" t="s">
        <v>313</v>
      </c>
      <c r="X914" t="s">
        <v>314</v>
      </c>
      <c r="Y914" t="s">
        <v>32</v>
      </c>
      <c r="Z914" t="s">
        <v>27</v>
      </c>
    </row>
    <row r="915" spans="1:26" x14ac:dyDescent="0.25">
      <c r="A915" t="s">
        <v>130</v>
      </c>
      <c r="B915" t="s">
        <v>1910</v>
      </c>
      <c r="C915" t="s">
        <v>45</v>
      </c>
      <c r="D915">
        <v>12</v>
      </c>
      <c r="E915" t="s">
        <v>351</v>
      </c>
      <c r="F915" t="s">
        <v>24</v>
      </c>
      <c r="G915" t="s">
        <v>308</v>
      </c>
      <c r="H915" t="s">
        <v>25</v>
      </c>
      <c r="I915" t="s">
        <v>37</v>
      </c>
      <c r="J915" t="s">
        <v>27</v>
      </c>
      <c r="K915">
        <v>194036</v>
      </c>
      <c r="L915" t="s">
        <v>1910</v>
      </c>
      <c r="M915" t="s">
        <v>75</v>
      </c>
      <c r="N915" t="s">
        <v>392</v>
      </c>
      <c r="O915">
        <v>1</v>
      </c>
      <c r="P915" t="s">
        <v>1972</v>
      </c>
      <c r="Q915" t="s">
        <v>40</v>
      </c>
      <c r="R915" t="s">
        <v>29</v>
      </c>
      <c r="S915" t="s">
        <v>30</v>
      </c>
      <c r="T915" t="s">
        <v>31</v>
      </c>
      <c r="U915">
        <v>0</v>
      </c>
      <c r="V915" t="s">
        <v>40</v>
      </c>
      <c r="W915" t="s">
        <v>313</v>
      </c>
      <c r="X915" t="s">
        <v>314</v>
      </c>
      <c r="Y915" t="s">
        <v>32</v>
      </c>
      <c r="Z915" t="s">
        <v>27</v>
      </c>
    </row>
    <row r="916" spans="1:26" x14ac:dyDescent="0.25">
      <c r="A916" t="s">
        <v>130</v>
      </c>
      <c r="B916" t="s">
        <v>1910</v>
      </c>
      <c r="C916" t="s">
        <v>45</v>
      </c>
      <c r="D916">
        <v>13</v>
      </c>
      <c r="E916" t="s">
        <v>357</v>
      </c>
      <c r="F916" t="s">
        <v>24</v>
      </c>
      <c r="G916" t="s">
        <v>308</v>
      </c>
      <c r="H916" t="s">
        <v>25</v>
      </c>
      <c r="I916" t="s">
        <v>35</v>
      </c>
      <c r="J916" t="s">
        <v>27</v>
      </c>
      <c r="K916">
        <v>172375</v>
      </c>
      <c r="L916" t="s">
        <v>1942</v>
      </c>
      <c r="M916" t="s">
        <v>82</v>
      </c>
      <c r="N916" t="s">
        <v>392</v>
      </c>
      <c r="O916">
        <v>1</v>
      </c>
      <c r="P916" t="s">
        <v>1972</v>
      </c>
      <c r="Q916" t="s">
        <v>40</v>
      </c>
      <c r="R916" t="s">
        <v>29</v>
      </c>
      <c r="S916" t="s">
        <v>30</v>
      </c>
      <c r="T916" t="s">
        <v>31</v>
      </c>
      <c r="U916">
        <v>0</v>
      </c>
      <c r="V916" t="s">
        <v>40</v>
      </c>
      <c r="W916" t="s">
        <v>313</v>
      </c>
      <c r="X916" t="s">
        <v>314</v>
      </c>
      <c r="Y916" t="s">
        <v>32</v>
      </c>
      <c r="Z916" t="s">
        <v>27</v>
      </c>
    </row>
    <row r="917" spans="1:26" x14ac:dyDescent="0.25">
      <c r="A917" t="s">
        <v>130</v>
      </c>
      <c r="B917" t="s">
        <v>1910</v>
      </c>
      <c r="C917" t="s">
        <v>45</v>
      </c>
      <c r="D917">
        <v>14</v>
      </c>
      <c r="E917" t="s">
        <v>362</v>
      </c>
      <c r="F917" t="s">
        <v>24</v>
      </c>
      <c r="G917" t="s">
        <v>308</v>
      </c>
      <c r="H917" t="s">
        <v>25</v>
      </c>
      <c r="I917" t="s">
        <v>34</v>
      </c>
      <c r="J917" t="s">
        <v>27</v>
      </c>
      <c r="K917">
        <v>156759</v>
      </c>
      <c r="L917" t="s">
        <v>1923</v>
      </c>
      <c r="M917" t="s">
        <v>70</v>
      </c>
      <c r="N917" t="s">
        <v>392</v>
      </c>
      <c r="O917">
        <v>1</v>
      </c>
      <c r="P917" t="s">
        <v>1972</v>
      </c>
      <c r="Q917" t="s">
        <v>40</v>
      </c>
      <c r="R917" t="s">
        <v>29</v>
      </c>
      <c r="S917" t="s">
        <v>30</v>
      </c>
      <c r="T917" t="s">
        <v>31</v>
      </c>
      <c r="U917">
        <v>0</v>
      </c>
      <c r="V917" t="s">
        <v>40</v>
      </c>
      <c r="W917" t="s">
        <v>313</v>
      </c>
      <c r="X917" t="s">
        <v>314</v>
      </c>
      <c r="Y917" t="s">
        <v>32</v>
      </c>
      <c r="Z917" t="s">
        <v>27</v>
      </c>
    </row>
    <row r="918" spans="1:26" x14ac:dyDescent="0.25">
      <c r="A918" t="s">
        <v>130</v>
      </c>
      <c r="B918" t="s">
        <v>1910</v>
      </c>
      <c r="C918" t="s">
        <v>45</v>
      </c>
      <c r="D918">
        <v>15</v>
      </c>
      <c r="E918" t="s">
        <v>366</v>
      </c>
      <c r="F918" t="s">
        <v>24</v>
      </c>
      <c r="G918" t="s">
        <v>308</v>
      </c>
      <c r="H918" t="s">
        <v>25</v>
      </c>
      <c r="I918" t="s">
        <v>33</v>
      </c>
      <c r="J918" t="s">
        <v>27</v>
      </c>
      <c r="K918">
        <v>135692</v>
      </c>
      <c r="L918" t="s">
        <v>1991</v>
      </c>
      <c r="M918" t="s">
        <v>76</v>
      </c>
      <c r="N918" t="s">
        <v>392</v>
      </c>
      <c r="O918">
        <v>1</v>
      </c>
      <c r="P918" t="s">
        <v>1972</v>
      </c>
      <c r="Q918" t="s">
        <v>40</v>
      </c>
      <c r="R918" t="s">
        <v>29</v>
      </c>
      <c r="S918" t="s">
        <v>30</v>
      </c>
      <c r="T918" t="s">
        <v>31</v>
      </c>
      <c r="U918">
        <v>0</v>
      </c>
      <c r="V918" t="s">
        <v>40</v>
      </c>
      <c r="W918" t="s">
        <v>313</v>
      </c>
      <c r="X918" t="s">
        <v>314</v>
      </c>
      <c r="Y918" t="s">
        <v>32</v>
      </c>
      <c r="Z918" t="s">
        <v>27</v>
      </c>
    </row>
    <row r="919" spans="1:26" x14ac:dyDescent="0.25">
      <c r="A919" t="s">
        <v>130</v>
      </c>
      <c r="B919" t="s">
        <v>1910</v>
      </c>
      <c r="C919" t="s">
        <v>45</v>
      </c>
      <c r="D919">
        <v>16</v>
      </c>
      <c r="E919" t="s">
        <v>370</v>
      </c>
      <c r="F919" t="s">
        <v>24</v>
      </c>
      <c r="G919" t="s">
        <v>308</v>
      </c>
      <c r="H919" t="s">
        <v>25</v>
      </c>
      <c r="I919" t="s">
        <v>26</v>
      </c>
      <c r="J919" t="s">
        <v>27</v>
      </c>
      <c r="K919">
        <v>188317</v>
      </c>
      <c r="L919" t="s">
        <v>1942</v>
      </c>
      <c r="M919" t="s">
        <v>82</v>
      </c>
      <c r="N919" t="s">
        <v>392</v>
      </c>
      <c r="O919">
        <v>1</v>
      </c>
      <c r="P919" t="s">
        <v>1972</v>
      </c>
      <c r="Q919" t="s">
        <v>40</v>
      </c>
      <c r="R919" t="s">
        <v>29</v>
      </c>
      <c r="S919" t="s">
        <v>30</v>
      </c>
      <c r="T919" t="s">
        <v>31</v>
      </c>
      <c r="U919">
        <v>0</v>
      </c>
      <c r="V919" t="s">
        <v>40</v>
      </c>
      <c r="W919" t="s">
        <v>313</v>
      </c>
      <c r="X919" t="s">
        <v>314</v>
      </c>
      <c r="Y919" t="s">
        <v>32</v>
      </c>
      <c r="Z919" t="s">
        <v>27</v>
      </c>
    </row>
    <row r="920" spans="1:26" x14ac:dyDescent="0.25">
      <c r="A920" t="s">
        <v>130</v>
      </c>
      <c r="B920" t="s">
        <v>1910</v>
      </c>
      <c r="C920" t="s">
        <v>45</v>
      </c>
      <c r="D920">
        <v>17</v>
      </c>
      <c r="E920" t="s">
        <v>375</v>
      </c>
      <c r="F920" t="s">
        <v>24</v>
      </c>
      <c r="G920" t="s">
        <v>308</v>
      </c>
      <c r="H920" t="s">
        <v>39</v>
      </c>
      <c r="I920" t="s">
        <v>27</v>
      </c>
      <c r="J920" t="s">
        <v>27</v>
      </c>
      <c r="K920">
        <v>2127688</v>
      </c>
      <c r="L920" t="s">
        <v>1942</v>
      </c>
      <c r="M920" t="s">
        <v>82</v>
      </c>
      <c r="N920" t="s">
        <v>392</v>
      </c>
      <c r="O920">
        <v>1</v>
      </c>
      <c r="P920" t="s">
        <v>1972</v>
      </c>
      <c r="Q920" t="s">
        <v>40</v>
      </c>
      <c r="R920" t="s">
        <v>29</v>
      </c>
      <c r="S920" t="s">
        <v>30</v>
      </c>
      <c r="T920" t="s">
        <v>31</v>
      </c>
      <c r="U920" t="s">
        <v>40</v>
      </c>
      <c r="V920" t="s">
        <v>40</v>
      </c>
      <c r="W920" t="s">
        <v>313</v>
      </c>
      <c r="X920" t="s">
        <v>314</v>
      </c>
      <c r="Y920" t="s">
        <v>1992</v>
      </c>
      <c r="Z920" t="s">
        <v>1993</v>
      </c>
    </row>
    <row r="921" spans="1:26" x14ac:dyDescent="0.25">
      <c r="A921" t="s">
        <v>130</v>
      </c>
      <c r="B921" t="s">
        <v>1910</v>
      </c>
      <c r="C921" t="s">
        <v>45</v>
      </c>
      <c r="D921">
        <v>18</v>
      </c>
      <c r="E921" t="s">
        <v>378</v>
      </c>
      <c r="F921" t="s">
        <v>24</v>
      </c>
      <c r="G921" t="s">
        <v>308</v>
      </c>
      <c r="H921" t="s">
        <v>39</v>
      </c>
      <c r="I921" t="s">
        <v>27</v>
      </c>
      <c r="J921" t="s">
        <v>27</v>
      </c>
      <c r="K921">
        <v>2045491</v>
      </c>
      <c r="L921" t="s">
        <v>1960</v>
      </c>
      <c r="M921" t="s">
        <v>81</v>
      </c>
      <c r="N921" t="s">
        <v>392</v>
      </c>
      <c r="O921">
        <v>1</v>
      </c>
      <c r="P921" t="s">
        <v>1972</v>
      </c>
      <c r="Q921" t="s">
        <v>40</v>
      </c>
      <c r="R921" t="s">
        <v>29</v>
      </c>
      <c r="S921" t="s">
        <v>30</v>
      </c>
      <c r="T921" t="s">
        <v>31</v>
      </c>
      <c r="U921" t="s">
        <v>40</v>
      </c>
      <c r="V921" t="s">
        <v>40</v>
      </c>
      <c r="W921" t="s">
        <v>313</v>
      </c>
      <c r="X921" t="s">
        <v>314</v>
      </c>
      <c r="Y921" t="s">
        <v>1994</v>
      </c>
      <c r="Z921" t="s">
        <v>1995</v>
      </c>
    </row>
    <row r="922" spans="1:26" x14ac:dyDescent="0.25">
      <c r="A922" t="s">
        <v>130</v>
      </c>
      <c r="B922" t="s">
        <v>1910</v>
      </c>
      <c r="C922" t="s">
        <v>45</v>
      </c>
      <c r="D922">
        <v>19</v>
      </c>
      <c r="E922" t="s">
        <v>381</v>
      </c>
      <c r="F922" t="s">
        <v>24</v>
      </c>
      <c r="G922" t="s">
        <v>308</v>
      </c>
      <c r="H922" t="s">
        <v>39</v>
      </c>
      <c r="I922" t="s">
        <v>27</v>
      </c>
      <c r="J922" t="s">
        <v>27</v>
      </c>
      <c r="K922">
        <v>1801929</v>
      </c>
      <c r="L922" t="s">
        <v>1910</v>
      </c>
      <c r="M922" t="s">
        <v>75</v>
      </c>
      <c r="N922" t="s">
        <v>392</v>
      </c>
      <c r="O922">
        <v>1</v>
      </c>
      <c r="P922" t="s">
        <v>1972</v>
      </c>
      <c r="Q922" t="s">
        <v>40</v>
      </c>
      <c r="R922" t="s">
        <v>29</v>
      </c>
      <c r="S922" t="s">
        <v>30</v>
      </c>
      <c r="T922" t="s">
        <v>31</v>
      </c>
      <c r="U922" t="s">
        <v>40</v>
      </c>
      <c r="V922" t="s">
        <v>40</v>
      </c>
      <c r="W922" t="s">
        <v>313</v>
      </c>
      <c r="X922" t="s">
        <v>314</v>
      </c>
      <c r="Y922" t="s">
        <v>1996</v>
      </c>
      <c r="Z922" t="s">
        <v>1997</v>
      </c>
    </row>
    <row r="923" spans="1:26" x14ac:dyDescent="0.25">
      <c r="A923" t="s">
        <v>130</v>
      </c>
      <c r="B923" t="s">
        <v>1910</v>
      </c>
      <c r="C923" t="s">
        <v>45</v>
      </c>
      <c r="D923">
        <v>20</v>
      </c>
      <c r="E923" t="s">
        <v>383</v>
      </c>
      <c r="F923" t="s">
        <v>24</v>
      </c>
      <c r="G923" t="s">
        <v>308</v>
      </c>
      <c r="H923" t="s">
        <v>39</v>
      </c>
      <c r="I923" t="s">
        <v>27</v>
      </c>
      <c r="J923" t="s">
        <v>27</v>
      </c>
      <c r="K923">
        <v>2829833</v>
      </c>
      <c r="L923" t="s">
        <v>1960</v>
      </c>
      <c r="M923" t="s">
        <v>81</v>
      </c>
      <c r="N923" t="s">
        <v>392</v>
      </c>
      <c r="O923">
        <v>1</v>
      </c>
      <c r="P923" t="s">
        <v>1972</v>
      </c>
      <c r="Q923" t="s">
        <v>40</v>
      </c>
      <c r="R923" t="s">
        <v>29</v>
      </c>
      <c r="S923" t="s">
        <v>30</v>
      </c>
      <c r="T923" t="s">
        <v>31</v>
      </c>
      <c r="U923" t="s">
        <v>40</v>
      </c>
      <c r="V923" t="s">
        <v>40</v>
      </c>
      <c r="W923" t="s">
        <v>313</v>
      </c>
      <c r="X923" t="s">
        <v>314</v>
      </c>
      <c r="Y923" t="s">
        <v>1998</v>
      </c>
      <c r="Z923" t="s">
        <v>1999</v>
      </c>
    </row>
    <row r="924" spans="1:26" x14ac:dyDescent="0.25">
      <c r="A924" t="s">
        <v>130</v>
      </c>
      <c r="B924" t="s">
        <v>1910</v>
      </c>
      <c r="C924" t="s">
        <v>45</v>
      </c>
      <c r="D924">
        <v>21</v>
      </c>
      <c r="E924" t="s">
        <v>386</v>
      </c>
      <c r="F924" t="s">
        <v>24</v>
      </c>
      <c r="G924" t="s">
        <v>308</v>
      </c>
      <c r="H924" t="s">
        <v>39</v>
      </c>
      <c r="I924" t="s">
        <v>27</v>
      </c>
      <c r="J924" t="s">
        <v>27</v>
      </c>
      <c r="K924">
        <v>3038315</v>
      </c>
      <c r="L924" t="s">
        <v>1942</v>
      </c>
      <c r="M924" t="s">
        <v>82</v>
      </c>
      <c r="N924" t="s">
        <v>392</v>
      </c>
      <c r="O924">
        <v>1</v>
      </c>
      <c r="P924" t="s">
        <v>1972</v>
      </c>
      <c r="Q924" t="s">
        <v>40</v>
      </c>
      <c r="R924" t="s">
        <v>29</v>
      </c>
      <c r="S924" t="s">
        <v>30</v>
      </c>
      <c r="T924" t="s">
        <v>31</v>
      </c>
      <c r="U924" t="s">
        <v>40</v>
      </c>
      <c r="V924" t="s">
        <v>40</v>
      </c>
      <c r="W924" t="s">
        <v>313</v>
      </c>
      <c r="X924" t="s">
        <v>314</v>
      </c>
      <c r="Y924" t="s">
        <v>2000</v>
      </c>
      <c r="Z924" t="s">
        <v>2001</v>
      </c>
    </row>
    <row r="925" spans="1:26" x14ac:dyDescent="0.25">
      <c r="A925" t="s">
        <v>130</v>
      </c>
      <c r="B925" t="s">
        <v>1910</v>
      </c>
      <c r="C925" t="s">
        <v>45</v>
      </c>
      <c r="D925">
        <v>22</v>
      </c>
      <c r="E925" t="s">
        <v>389</v>
      </c>
      <c r="F925" t="s">
        <v>24</v>
      </c>
      <c r="G925" t="s">
        <v>308</v>
      </c>
      <c r="H925" t="s">
        <v>39</v>
      </c>
      <c r="I925" t="s">
        <v>27</v>
      </c>
      <c r="J925" t="s">
        <v>27</v>
      </c>
      <c r="K925">
        <v>2973932</v>
      </c>
      <c r="L925" t="s">
        <v>1960</v>
      </c>
      <c r="M925" t="s">
        <v>81</v>
      </c>
      <c r="N925" t="s">
        <v>392</v>
      </c>
      <c r="O925">
        <v>1</v>
      </c>
      <c r="P925" t="s">
        <v>1972</v>
      </c>
      <c r="Q925" t="s">
        <v>40</v>
      </c>
      <c r="R925" t="s">
        <v>29</v>
      </c>
      <c r="S925" t="s">
        <v>30</v>
      </c>
      <c r="T925" t="s">
        <v>31</v>
      </c>
      <c r="U925" t="s">
        <v>40</v>
      </c>
      <c r="V925" t="s">
        <v>40</v>
      </c>
      <c r="W925" t="s">
        <v>313</v>
      </c>
      <c r="X925" t="s">
        <v>314</v>
      </c>
      <c r="Y925" t="s">
        <v>2002</v>
      </c>
      <c r="Z925" t="s">
        <v>2003</v>
      </c>
    </row>
    <row r="926" spans="1:26" x14ac:dyDescent="0.25">
      <c r="A926" t="s">
        <v>131</v>
      </c>
      <c r="B926" t="s">
        <v>2004</v>
      </c>
      <c r="C926" t="s">
        <v>23</v>
      </c>
      <c r="D926">
        <v>1</v>
      </c>
      <c r="E926" t="s">
        <v>307</v>
      </c>
      <c r="F926" t="s">
        <v>24</v>
      </c>
      <c r="G926" t="s">
        <v>308</v>
      </c>
      <c r="H926" t="s">
        <v>39</v>
      </c>
      <c r="I926" t="s">
        <v>27</v>
      </c>
      <c r="J926" t="s">
        <v>27</v>
      </c>
      <c r="K926" t="s">
        <v>43</v>
      </c>
      <c r="L926" t="s">
        <v>43</v>
      </c>
      <c r="M926" t="s">
        <v>43</v>
      </c>
      <c r="N926" t="s">
        <v>43</v>
      </c>
      <c r="O926" t="s">
        <v>40</v>
      </c>
      <c r="P926" t="s">
        <v>2005</v>
      </c>
      <c r="Q926" t="s">
        <v>43</v>
      </c>
      <c r="R926" t="s">
        <v>29</v>
      </c>
      <c r="S926" t="s">
        <v>30</v>
      </c>
      <c r="T926" t="s">
        <v>31</v>
      </c>
      <c r="U926" t="s">
        <v>40</v>
      </c>
      <c r="V926" t="s">
        <v>40</v>
      </c>
      <c r="W926" t="s">
        <v>436</v>
      </c>
      <c r="X926" t="s">
        <v>437</v>
      </c>
      <c r="Y926" t="s">
        <v>40</v>
      </c>
      <c r="Z926" t="s">
        <v>27</v>
      </c>
    </row>
    <row r="927" spans="1:26" x14ac:dyDescent="0.25">
      <c r="A927" t="s">
        <v>131</v>
      </c>
      <c r="B927" t="s">
        <v>2004</v>
      </c>
      <c r="C927" t="s">
        <v>23</v>
      </c>
      <c r="D927">
        <v>2</v>
      </c>
      <c r="E927" t="s">
        <v>315</v>
      </c>
      <c r="F927" t="s">
        <v>24</v>
      </c>
      <c r="G927" t="s">
        <v>308</v>
      </c>
      <c r="H927" t="s">
        <v>39</v>
      </c>
      <c r="I927" t="s">
        <v>27</v>
      </c>
      <c r="J927" t="s">
        <v>27</v>
      </c>
      <c r="K927" t="s">
        <v>43</v>
      </c>
      <c r="L927" t="s">
        <v>43</v>
      </c>
      <c r="M927" t="s">
        <v>43</v>
      </c>
      <c r="N927" t="s">
        <v>43</v>
      </c>
      <c r="O927" t="s">
        <v>40</v>
      </c>
      <c r="P927" t="s">
        <v>2005</v>
      </c>
      <c r="Q927" t="s">
        <v>43</v>
      </c>
      <c r="R927" t="s">
        <v>29</v>
      </c>
      <c r="S927" t="s">
        <v>30</v>
      </c>
      <c r="T927" t="s">
        <v>31</v>
      </c>
      <c r="U927" t="s">
        <v>40</v>
      </c>
      <c r="V927" t="s">
        <v>40</v>
      </c>
      <c r="W927" t="s">
        <v>436</v>
      </c>
      <c r="X927" t="s">
        <v>437</v>
      </c>
      <c r="Y927" t="s">
        <v>40</v>
      </c>
      <c r="Z927" t="s">
        <v>27</v>
      </c>
    </row>
    <row r="928" spans="1:26" x14ac:dyDescent="0.25">
      <c r="A928" t="s">
        <v>131</v>
      </c>
      <c r="B928" t="s">
        <v>2004</v>
      </c>
      <c r="C928" t="s">
        <v>23</v>
      </c>
      <c r="D928">
        <v>3</v>
      </c>
      <c r="E928" t="s">
        <v>319</v>
      </c>
      <c r="F928" t="s">
        <v>24</v>
      </c>
      <c r="G928" t="s">
        <v>308</v>
      </c>
      <c r="H928" t="s">
        <v>39</v>
      </c>
      <c r="I928" t="s">
        <v>27</v>
      </c>
      <c r="J928" t="s">
        <v>27</v>
      </c>
      <c r="K928" t="s">
        <v>43</v>
      </c>
      <c r="L928" t="s">
        <v>43</v>
      </c>
      <c r="M928" t="s">
        <v>43</v>
      </c>
      <c r="N928" t="s">
        <v>43</v>
      </c>
      <c r="O928" t="s">
        <v>40</v>
      </c>
      <c r="P928" t="s">
        <v>2005</v>
      </c>
      <c r="Q928" t="s">
        <v>43</v>
      </c>
      <c r="R928" t="s">
        <v>29</v>
      </c>
      <c r="S928" t="s">
        <v>30</v>
      </c>
      <c r="T928" t="s">
        <v>31</v>
      </c>
      <c r="U928" t="s">
        <v>40</v>
      </c>
      <c r="V928" t="s">
        <v>40</v>
      </c>
      <c r="W928" t="s">
        <v>436</v>
      </c>
      <c r="X928" t="s">
        <v>437</v>
      </c>
      <c r="Y928" t="s">
        <v>40</v>
      </c>
      <c r="Z928" t="s">
        <v>27</v>
      </c>
    </row>
    <row r="929" spans="1:26" x14ac:dyDescent="0.25">
      <c r="A929" t="s">
        <v>131</v>
      </c>
      <c r="B929" t="s">
        <v>2004</v>
      </c>
      <c r="C929" t="s">
        <v>23</v>
      </c>
      <c r="D929">
        <v>4</v>
      </c>
      <c r="E929" t="s">
        <v>322</v>
      </c>
      <c r="F929" t="s">
        <v>24</v>
      </c>
      <c r="G929" t="s">
        <v>308</v>
      </c>
      <c r="H929" t="s">
        <v>39</v>
      </c>
      <c r="I929" t="s">
        <v>27</v>
      </c>
      <c r="J929" t="s">
        <v>27</v>
      </c>
      <c r="K929" t="s">
        <v>43</v>
      </c>
      <c r="L929" t="s">
        <v>43</v>
      </c>
      <c r="M929" t="s">
        <v>43</v>
      </c>
      <c r="N929" t="s">
        <v>43</v>
      </c>
      <c r="O929" t="s">
        <v>40</v>
      </c>
      <c r="P929" t="s">
        <v>2005</v>
      </c>
      <c r="Q929" t="s">
        <v>43</v>
      </c>
      <c r="R929" t="s">
        <v>29</v>
      </c>
      <c r="S929" t="s">
        <v>30</v>
      </c>
      <c r="T929" t="s">
        <v>31</v>
      </c>
      <c r="U929" t="s">
        <v>40</v>
      </c>
      <c r="V929" t="s">
        <v>40</v>
      </c>
      <c r="W929" t="s">
        <v>436</v>
      </c>
      <c r="X929" t="s">
        <v>437</v>
      </c>
      <c r="Y929" t="s">
        <v>40</v>
      </c>
      <c r="Z929" t="s">
        <v>27</v>
      </c>
    </row>
    <row r="930" spans="1:26" x14ac:dyDescent="0.25">
      <c r="A930" t="s">
        <v>131</v>
      </c>
      <c r="B930" t="s">
        <v>2004</v>
      </c>
      <c r="C930" t="s">
        <v>23</v>
      </c>
      <c r="D930">
        <v>5</v>
      </c>
      <c r="E930" t="s">
        <v>325</v>
      </c>
      <c r="F930" t="s">
        <v>24</v>
      </c>
      <c r="G930" t="s">
        <v>308</v>
      </c>
      <c r="H930" t="s">
        <v>39</v>
      </c>
      <c r="I930" t="s">
        <v>27</v>
      </c>
      <c r="J930" t="s">
        <v>27</v>
      </c>
      <c r="K930" t="s">
        <v>43</v>
      </c>
      <c r="L930" t="s">
        <v>43</v>
      </c>
      <c r="M930" t="s">
        <v>43</v>
      </c>
      <c r="N930" t="s">
        <v>43</v>
      </c>
      <c r="O930" t="s">
        <v>40</v>
      </c>
      <c r="P930" t="s">
        <v>2005</v>
      </c>
      <c r="Q930" t="s">
        <v>43</v>
      </c>
      <c r="R930" t="s">
        <v>29</v>
      </c>
      <c r="S930" t="s">
        <v>30</v>
      </c>
      <c r="T930" t="s">
        <v>31</v>
      </c>
      <c r="U930" t="s">
        <v>40</v>
      </c>
      <c r="V930" t="s">
        <v>40</v>
      </c>
      <c r="W930" t="s">
        <v>436</v>
      </c>
      <c r="X930" t="s">
        <v>437</v>
      </c>
      <c r="Y930" t="s">
        <v>40</v>
      </c>
      <c r="Z930" t="s">
        <v>27</v>
      </c>
    </row>
    <row r="931" spans="1:26" x14ac:dyDescent="0.25">
      <c r="A931" t="s">
        <v>131</v>
      </c>
      <c r="B931" t="s">
        <v>2004</v>
      </c>
      <c r="C931" t="s">
        <v>23</v>
      </c>
      <c r="D931">
        <v>6</v>
      </c>
      <c r="E931" t="s">
        <v>327</v>
      </c>
      <c r="F931" t="s">
        <v>24</v>
      </c>
      <c r="G931" t="s">
        <v>308</v>
      </c>
      <c r="H931" t="s">
        <v>39</v>
      </c>
      <c r="I931" t="s">
        <v>27</v>
      </c>
      <c r="J931" t="s">
        <v>27</v>
      </c>
      <c r="K931" t="s">
        <v>43</v>
      </c>
      <c r="L931" t="s">
        <v>43</v>
      </c>
      <c r="M931" t="s">
        <v>43</v>
      </c>
      <c r="N931" t="s">
        <v>43</v>
      </c>
      <c r="O931" t="s">
        <v>40</v>
      </c>
      <c r="P931" t="s">
        <v>2005</v>
      </c>
      <c r="Q931" t="s">
        <v>43</v>
      </c>
      <c r="R931" t="s">
        <v>29</v>
      </c>
      <c r="S931" t="s">
        <v>30</v>
      </c>
      <c r="T931" t="s">
        <v>31</v>
      </c>
      <c r="U931" t="s">
        <v>40</v>
      </c>
      <c r="V931" t="s">
        <v>40</v>
      </c>
      <c r="W931" t="s">
        <v>436</v>
      </c>
      <c r="X931" t="s">
        <v>437</v>
      </c>
      <c r="Y931" t="s">
        <v>40</v>
      </c>
      <c r="Z931" t="s">
        <v>27</v>
      </c>
    </row>
    <row r="932" spans="1:26" x14ac:dyDescent="0.25">
      <c r="A932" t="s">
        <v>131</v>
      </c>
      <c r="B932" t="s">
        <v>2004</v>
      </c>
      <c r="C932" t="s">
        <v>23</v>
      </c>
      <c r="D932">
        <v>7</v>
      </c>
      <c r="E932" t="s">
        <v>330</v>
      </c>
      <c r="F932" t="s">
        <v>24</v>
      </c>
      <c r="G932" t="s">
        <v>308</v>
      </c>
      <c r="H932" t="s">
        <v>39</v>
      </c>
      <c r="I932" t="s">
        <v>27</v>
      </c>
      <c r="J932" t="s">
        <v>27</v>
      </c>
      <c r="K932" t="s">
        <v>43</v>
      </c>
      <c r="L932" t="s">
        <v>43</v>
      </c>
      <c r="M932" t="s">
        <v>43</v>
      </c>
      <c r="N932" t="s">
        <v>43</v>
      </c>
      <c r="O932" t="s">
        <v>40</v>
      </c>
      <c r="P932" t="s">
        <v>2005</v>
      </c>
      <c r="Q932" t="s">
        <v>43</v>
      </c>
      <c r="R932" t="s">
        <v>29</v>
      </c>
      <c r="S932" t="s">
        <v>30</v>
      </c>
      <c r="T932" t="s">
        <v>31</v>
      </c>
      <c r="U932" t="s">
        <v>40</v>
      </c>
      <c r="V932" t="s">
        <v>40</v>
      </c>
      <c r="W932" t="s">
        <v>436</v>
      </c>
      <c r="X932" t="s">
        <v>437</v>
      </c>
      <c r="Y932" t="s">
        <v>40</v>
      </c>
      <c r="Z932" t="s">
        <v>27</v>
      </c>
    </row>
    <row r="933" spans="1:26" x14ac:dyDescent="0.25">
      <c r="A933" t="s">
        <v>131</v>
      </c>
      <c r="B933" t="s">
        <v>2004</v>
      </c>
      <c r="C933" t="s">
        <v>23</v>
      </c>
      <c r="D933">
        <v>8</v>
      </c>
      <c r="E933" t="s">
        <v>333</v>
      </c>
      <c r="F933" t="s">
        <v>24</v>
      </c>
      <c r="G933" t="s">
        <v>308</v>
      </c>
      <c r="H933" t="s">
        <v>39</v>
      </c>
      <c r="I933" t="s">
        <v>27</v>
      </c>
      <c r="J933" t="s">
        <v>27</v>
      </c>
      <c r="K933" t="s">
        <v>43</v>
      </c>
      <c r="L933" t="s">
        <v>43</v>
      </c>
      <c r="M933" t="s">
        <v>43</v>
      </c>
      <c r="N933" t="s">
        <v>43</v>
      </c>
      <c r="O933" t="s">
        <v>40</v>
      </c>
      <c r="P933" t="s">
        <v>2005</v>
      </c>
      <c r="Q933" t="s">
        <v>43</v>
      </c>
      <c r="R933" t="s">
        <v>29</v>
      </c>
      <c r="S933" t="s">
        <v>30</v>
      </c>
      <c r="T933" t="s">
        <v>31</v>
      </c>
      <c r="U933" t="s">
        <v>40</v>
      </c>
      <c r="V933" t="s">
        <v>40</v>
      </c>
      <c r="W933" t="s">
        <v>436</v>
      </c>
      <c r="X933" t="s">
        <v>437</v>
      </c>
      <c r="Y933" t="s">
        <v>40</v>
      </c>
      <c r="Z933" t="s">
        <v>27</v>
      </c>
    </row>
    <row r="934" spans="1:26" x14ac:dyDescent="0.25">
      <c r="A934" t="s">
        <v>131</v>
      </c>
      <c r="B934" t="s">
        <v>2004</v>
      </c>
      <c r="C934" t="s">
        <v>23</v>
      </c>
      <c r="D934">
        <v>9</v>
      </c>
      <c r="E934" t="s">
        <v>335</v>
      </c>
      <c r="F934" t="s">
        <v>24</v>
      </c>
      <c r="G934" t="s">
        <v>308</v>
      </c>
      <c r="H934" t="s">
        <v>39</v>
      </c>
      <c r="I934" t="s">
        <v>27</v>
      </c>
      <c r="J934" t="s">
        <v>27</v>
      </c>
      <c r="K934" t="s">
        <v>43</v>
      </c>
      <c r="L934" t="s">
        <v>43</v>
      </c>
      <c r="M934" t="s">
        <v>43</v>
      </c>
      <c r="N934" t="s">
        <v>43</v>
      </c>
      <c r="O934" t="s">
        <v>40</v>
      </c>
      <c r="P934" t="s">
        <v>2005</v>
      </c>
      <c r="Q934" t="s">
        <v>43</v>
      </c>
      <c r="R934" t="s">
        <v>29</v>
      </c>
      <c r="S934" t="s">
        <v>30</v>
      </c>
      <c r="T934" t="s">
        <v>31</v>
      </c>
      <c r="U934" t="s">
        <v>40</v>
      </c>
      <c r="V934" t="s">
        <v>40</v>
      </c>
      <c r="W934" t="s">
        <v>436</v>
      </c>
      <c r="X934" t="s">
        <v>437</v>
      </c>
      <c r="Y934" t="s">
        <v>40</v>
      </c>
      <c r="Z934" t="s">
        <v>27</v>
      </c>
    </row>
    <row r="935" spans="1:26" x14ac:dyDescent="0.25">
      <c r="A935" t="s">
        <v>131</v>
      </c>
      <c r="B935" t="s">
        <v>2004</v>
      </c>
      <c r="C935" t="s">
        <v>23</v>
      </c>
      <c r="D935">
        <v>10</v>
      </c>
      <c r="E935" t="s">
        <v>337</v>
      </c>
      <c r="F935" t="s">
        <v>24</v>
      </c>
      <c r="G935" t="s">
        <v>308</v>
      </c>
      <c r="H935" t="s">
        <v>338</v>
      </c>
      <c r="I935" t="s">
        <v>339</v>
      </c>
      <c r="J935" t="s">
        <v>27</v>
      </c>
      <c r="K935">
        <v>375754</v>
      </c>
      <c r="L935" t="s">
        <v>2006</v>
      </c>
      <c r="M935" t="s">
        <v>55</v>
      </c>
      <c r="N935" t="s">
        <v>2007</v>
      </c>
      <c r="O935" t="s">
        <v>2008</v>
      </c>
      <c r="P935" t="s">
        <v>2005</v>
      </c>
      <c r="Q935" t="s">
        <v>1256</v>
      </c>
      <c r="R935" t="s">
        <v>29</v>
      </c>
      <c r="S935" t="s">
        <v>30</v>
      </c>
      <c r="T935" t="s">
        <v>31</v>
      </c>
      <c r="U935" t="s">
        <v>2009</v>
      </c>
      <c r="V935" t="s">
        <v>40</v>
      </c>
      <c r="W935" t="s">
        <v>313</v>
      </c>
      <c r="X935" t="s">
        <v>314</v>
      </c>
      <c r="Y935" t="s">
        <v>32</v>
      </c>
      <c r="Z935" t="s">
        <v>27</v>
      </c>
    </row>
    <row r="936" spans="1:26" x14ac:dyDescent="0.25">
      <c r="A936" t="s">
        <v>131</v>
      </c>
      <c r="B936" t="s">
        <v>2004</v>
      </c>
      <c r="C936" t="s">
        <v>23</v>
      </c>
      <c r="D936">
        <v>11</v>
      </c>
      <c r="E936" t="s">
        <v>344</v>
      </c>
      <c r="F936" t="s">
        <v>24</v>
      </c>
      <c r="G936" t="s">
        <v>308</v>
      </c>
      <c r="H936" t="s">
        <v>25</v>
      </c>
      <c r="I936" t="s">
        <v>38</v>
      </c>
      <c r="J936" t="s">
        <v>27</v>
      </c>
      <c r="K936">
        <v>1816043</v>
      </c>
      <c r="L936" t="s">
        <v>2010</v>
      </c>
      <c r="M936" t="s">
        <v>89</v>
      </c>
      <c r="N936" t="s">
        <v>2011</v>
      </c>
      <c r="O936">
        <v>2325</v>
      </c>
      <c r="P936" t="s">
        <v>2005</v>
      </c>
      <c r="Q936" t="s">
        <v>2012</v>
      </c>
      <c r="R936" t="s">
        <v>29</v>
      </c>
      <c r="S936" t="s">
        <v>30</v>
      </c>
      <c r="T936" t="s">
        <v>31</v>
      </c>
      <c r="U936" t="s">
        <v>2013</v>
      </c>
      <c r="V936" t="s">
        <v>40</v>
      </c>
      <c r="W936" t="s">
        <v>313</v>
      </c>
      <c r="X936" t="s">
        <v>314</v>
      </c>
      <c r="Y936" t="s">
        <v>32</v>
      </c>
      <c r="Z936" t="s">
        <v>27</v>
      </c>
    </row>
    <row r="937" spans="1:26" x14ac:dyDescent="0.25">
      <c r="A937" t="s">
        <v>131</v>
      </c>
      <c r="B937" t="s">
        <v>2004</v>
      </c>
      <c r="C937" t="s">
        <v>23</v>
      </c>
      <c r="D937">
        <v>12</v>
      </c>
      <c r="E937" t="s">
        <v>351</v>
      </c>
      <c r="F937" t="s">
        <v>24</v>
      </c>
      <c r="G937" t="s">
        <v>308</v>
      </c>
      <c r="H937" t="s">
        <v>25</v>
      </c>
      <c r="I937" t="s">
        <v>37</v>
      </c>
      <c r="J937" t="s">
        <v>27</v>
      </c>
      <c r="K937">
        <v>778880</v>
      </c>
      <c r="L937" t="s">
        <v>2014</v>
      </c>
      <c r="M937" t="s">
        <v>87</v>
      </c>
      <c r="N937" t="s">
        <v>2015</v>
      </c>
      <c r="O937" t="s">
        <v>2016</v>
      </c>
      <c r="P937" t="s">
        <v>2005</v>
      </c>
      <c r="Q937" t="s">
        <v>2017</v>
      </c>
      <c r="R937" t="s">
        <v>29</v>
      </c>
      <c r="S937" t="s">
        <v>30</v>
      </c>
      <c r="T937" t="s">
        <v>31</v>
      </c>
      <c r="U937" t="s">
        <v>2018</v>
      </c>
      <c r="V937" t="s">
        <v>40</v>
      </c>
      <c r="W937" t="s">
        <v>313</v>
      </c>
      <c r="X937" t="s">
        <v>314</v>
      </c>
      <c r="Y937" t="s">
        <v>32</v>
      </c>
      <c r="Z937" t="s">
        <v>27</v>
      </c>
    </row>
    <row r="938" spans="1:26" x14ac:dyDescent="0.25">
      <c r="A938" t="s">
        <v>131</v>
      </c>
      <c r="B938" t="s">
        <v>2004</v>
      </c>
      <c r="C938" t="s">
        <v>23</v>
      </c>
      <c r="D938">
        <v>13</v>
      </c>
      <c r="E938" t="s">
        <v>357</v>
      </c>
      <c r="F938" t="s">
        <v>24</v>
      </c>
      <c r="G938" t="s">
        <v>308</v>
      </c>
      <c r="H938" t="s">
        <v>25</v>
      </c>
      <c r="I938" t="s">
        <v>35</v>
      </c>
      <c r="J938" t="s">
        <v>27</v>
      </c>
      <c r="K938">
        <v>327112</v>
      </c>
      <c r="L938" t="s">
        <v>2014</v>
      </c>
      <c r="M938" t="s">
        <v>87</v>
      </c>
      <c r="N938" t="s">
        <v>2019</v>
      </c>
      <c r="O938" t="s">
        <v>2008</v>
      </c>
      <c r="P938" t="s">
        <v>2005</v>
      </c>
      <c r="Q938" t="s">
        <v>2020</v>
      </c>
      <c r="R938" t="s">
        <v>29</v>
      </c>
      <c r="S938" t="s">
        <v>30</v>
      </c>
      <c r="T938" t="s">
        <v>31</v>
      </c>
      <c r="U938" t="s">
        <v>2021</v>
      </c>
      <c r="V938" t="s">
        <v>40</v>
      </c>
      <c r="W938" t="s">
        <v>313</v>
      </c>
      <c r="X938" t="s">
        <v>314</v>
      </c>
      <c r="Y938" t="s">
        <v>32</v>
      </c>
      <c r="Z938" t="s">
        <v>27</v>
      </c>
    </row>
    <row r="939" spans="1:26" x14ac:dyDescent="0.25">
      <c r="A939" t="s">
        <v>131</v>
      </c>
      <c r="B939" t="s">
        <v>2004</v>
      </c>
      <c r="C939" t="s">
        <v>23</v>
      </c>
      <c r="D939">
        <v>14</v>
      </c>
      <c r="E939" t="s">
        <v>362</v>
      </c>
      <c r="F939" t="s">
        <v>24</v>
      </c>
      <c r="G939" t="s">
        <v>308</v>
      </c>
      <c r="H939" t="s">
        <v>25</v>
      </c>
      <c r="I939" t="s">
        <v>34</v>
      </c>
      <c r="J939" t="s">
        <v>27</v>
      </c>
      <c r="K939">
        <v>137591</v>
      </c>
      <c r="L939" t="s">
        <v>2014</v>
      </c>
      <c r="M939" t="s">
        <v>87</v>
      </c>
      <c r="N939" t="s">
        <v>2022</v>
      </c>
      <c r="O939" t="s">
        <v>2023</v>
      </c>
      <c r="P939" t="s">
        <v>2005</v>
      </c>
      <c r="Q939" t="s">
        <v>1313</v>
      </c>
      <c r="R939" t="s">
        <v>29</v>
      </c>
      <c r="S939" t="s">
        <v>30</v>
      </c>
      <c r="T939" t="s">
        <v>31</v>
      </c>
      <c r="U939" t="s">
        <v>2024</v>
      </c>
      <c r="V939" t="s">
        <v>40</v>
      </c>
      <c r="W939" t="s">
        <v>313</v>
      </c>
      <c r="X939" t="s">
        <v>314</v>
      </c>
      <c r="Y939" t="s">
        <v>32</v>
      </c>
      <c r="Z939" t="s">
        <v>27</v>
      </c>
    </row>
    <row r="940" spans="1:26" x14ac:dyDescent="0.25">
      <c r="A940" t="s">
        <v>131</v>
      </c>
      <c r="B940" t="s">
        <v>2004</v>
      </c>
      <c r="C940" t="s">
        <v>23</v>
      </c>
      <c r="D940">
        <v>15</v>
      </c>
      <c r="E940" t="s">
        <v>366</v>
      </c>
      <c r="F940" t="s">
        <v>24</v>
      </c>
      <c r="G940" t="s">
        <v>308</v>
      </c>
      <c r="H940" t="s">
        <v>25</v>
      </c>
      <c r="I940" t="s">
        <v>33</v>
      </c>
      <c r="J940" t="s">
        <v>27</v>
      </c>
      <c r="K940">
        <v>48405</v>
      </c>
      <c r="L940" t="s">
        <v>2004</v>
      </c>
      <c r="M940" t="s">
        <v>75</v>
      </c>
      <c r="N940" t="s">
        <v>2025</v>
      </c>
      <c r="O940" t="s">
        <v>2026</v>
      </c>
      <c r="P940" t="s">
        <v>2005</v>
      </c>
      <c r="Q940" t="s">
        <v>2027</v>
      </c>
      <c r="R940" t="s">
        <v>29</v>
      </c>
      <c r="S940" t="s">
        <v>30</v>
      </c>
      <c r="T940" t="s">
        <v>31</v>
      </c>
      <c r="U940" t="s">
        <v>2028</v>
      </c>
      <c r="V940" t="s">
        <v>40</v>
      </c>
      <c r="W940" t="s">
        <v>313</v>
      </c>
      <c r="X940" t="s">
        <v>314</v>
      </c>
      <c r="Y940" t="s">
        <v>32</v>
      </c>
      <c r="Z940" t="s">
        <v>27</v>
      </c>
    </row>
    <row r="941" spans="1:26" x14ac:dyDescent="0.25">
      <c r="A941" t="s">
        <v>131</v>
      </c>
      <c r="B941" t="s">
        <v>2004</v>
      </c>
      <c r="C941" t="s">
        <v>23</v>
      </c>
      <c r="D941">
        <v>16</v>
      </c>
      <c r="E941" t="s">
        <v>370</v>
      </c>
      <c r="F941" t="s">
        <v>24</v>
      </c>
      <c r="G941" t="s">
        <v>308</v>
      </c>
      <c r="H941" t="s">
        <v>25</v>
      </c>
      <c r="I941" t="s">
        <v>26</v>
      </c>
      <c r="J941" t="s">
        <v>27</v>
      </c>
      <c r="K941">
        <v>30776</v>
      </c>
      <c r="L941" t="s">
        <v>2029</v>
      </c>
      <c r="M941" t="s">
        <v>121</v>
      </c>
      <c r="N941" t="s">
        <v>2030</v>
      </c>
      <c r="O941" t="s">
        <v>2031</v>
      </c>
      <c r="P941" t="s">
        <v>2005</v>
      </c>
      <c r="Q941" t="s">
        <v>1925</v>
      </c>
      <c r="R941" t="s">
        <v>29</v>
      </c>
      <c r="S941" t="s">
        <v>30</v>
      </c>
      <c r="T941" t="s">
        <v>31</v>
      </c>
      <c r="U941" t="s">
        <v>2032</v>
      </c>
      <c r="V941" t="s">
        <v>40</v>
      </c>
      <c r="W941" t="s">
        <v>313</v>
      </c>
      <c r="X941" t="s">
        <v>314</v>
      </c>
      <c r="Y941" t="s">
        <v>32</v>
      </c>
      <c r="Z941" t="s">
        <v>27</v>
      </c>
    </row>
    <row r="942" spans="1:26" x14ac:dyDescent="0.25">
      <c r="A942" t="s">
        <v>131</v>
      </c>
      <c r="B942" t="s">
        <v>2004</v>
      </c>
      <c r="C942" t="s">
        <v>23</v>
      </c>
      <c r="D942">
        <v>17</v>
      </c>
      <c r="E942" t="s">
        <v>375</v>
      </c>
      <c r="F942" t="s">
        <v>24</v>
      </c>
      <c r="G942" t="s">
        <v>308</v>
      </c>
      <c r="H942" t="s">
        <v>39</v>
      </c>
      <c r="I942" t="s">
        <v>27</v>
      </c>
      <c r="J942" t="s">
        <v>27</v>
      </c>
      <c r="K942" t="s">
        <v>43</v>
      </c>
      <c r="L942" t="s">
        <v>43</v>
      </c>
      <c r="M942" t="s">
        <v>43</v>
      </c>
      <c r="N942" t="s">
        <v>43</v>
      </c>
      <c r="O942" t="s">
        <v>40</v>
      </c>
      <c r="P942" t="s">
        <v>2005</v>
      </c>
      <c r="Q942" t="s">
        <v>43</v>
      </c>
      <c r="R942" t="s">
        <v>29</v>
      </c>
      <c r="S942" t="s">
        <v>30</v>
      </c>
      <c r="T942" t="s">
        <v>31</v>
      </c>
      <c r="U942" t="s">
        <v>40</v>
      </c>
      <c r="V942" t="s">
        <v>40</v>
      </c>
      <c r="W942" t="s">
        <v>436</v>
      </c>
      <c r="X942" t="s">
        <v>437</v>
      </c>
      <c r="Y942" t="s">
        <v>40</v>
      </c>
      <c r="Z942" t="s">
        <v>27</v>
      </c>
    </row>
    <row r="943" spans="1:26" x14ac:dyDescent="0.25">
      <c r="A943" t="s">
        <v>131</v>
      </c>
      <c r="B943" t="s">
        <v>2004</v>
      </c>
      <c r="C943" t="s">
        <v>23</v>
      </c>
      <c r="D943">
        <v>18</v>
      </c>
      <c r="E943" t="s">
        <v>378</v>
      </c>
      <c r="F943" t="s">
        <v>24</v>
      </c>
      <c r="G943" t="s">
        <v>308</v>
      </c>
      <c r="H943" t="s">
        <v>39</v>
      </c>
      <c r="I943" t="s">
        <v>27</v>
      </c>
      <c r="J943" t="s">
        <v>27</v>
      </c>
      <c r="K943" t="s">
        <v>43</v>
      </c>
      <c r="L943" t="s">
        <v>43</v>
      </c>
      <c r="M943" t="s">
        <v>43</v>
      </c>
      <c r="N943" t="s">
        <v>43</v>
      </c>
      <c r="O943" t="s">
        <v>40</v>
      </c>
      <c r="P943" t="s">
        <v>2005</v>
      </c>
      <c r="Q943" t="s">
        <v>43</v>
      </c>
      <c r="R943" t="s">
        <v>29</v>
      </c>
      <c r="S943" t="s">
        <v>30</v>
      </c>
      <c r="T943" t="s">
        <v>31</v>
      </c>
      <c r="U943" t="s">
        <v>40</v>
      </c>
      <c r="V943" t="s">
        <v>40</v>
      </c>
      <c r="W943" t="s">
        <v>436</v>
      </c>
      <c r="X943" t="s">
        <v>437</v>
      </c>
      <c r="Y943" t="s">
        <v>40</v>
      </c>
      <c r="Z943" t="s">
        <v>27</v>
      </c>
    </row>
    <row r="944" spans="1:26" x14ac:dyDescent="0.25">
      <c r="A944" t="s">
        <v>131</v>
      </c>
      <c r="B944" t="s">
        <v>2004</v>
      </c>
      <c r="C944" t="s">
        <v>23</v>
      </c>
      <c r="D944">
        <v>19</v>
      </c>
      <c r="E944" t="s">
        <v>381</v>
      </c>
      <c r="F944" t="s">
        <v>24</v>
      </c>
      <c r="G944" t="s">
        <v>308</v>
      </c>
      <c r="H944" t="s">
        <v>39</v>
      </c>
      <c r="I944" t="s">
        <v>27</v>
      </c>
      <c r="J944" t="s">
        <v>27</v>
      </c>
      <c r="K944" t="s">
        <v>43</v>
      </c>
      <c r="L944" t="s">
        <v>43</v>
      </c>
      <c r="M944" t="s">
        <v>43</v>
      </c>
      <c r="N944" t="s">
        <v>43</v>
      </c>
      <c r="O944" t="s">
        <v>40</v>
      </c>
      <c r="P944" t="s">
        <v>2005</v>
      </c>
      <c r="Q944" t="s">
        <v>43</v>
      </c>
      <c r="R944" t="s">
        <v>29</v>
      </c>
      <c r="S944" t="s">
        <v>30</v>
      </c>
      <c r="T944" t="s">
        <v>31</v>
      </c>
      <c r="U944" t="s">
        <v>40</v>
      </c>
      <c r="V944" t="s">
        <v>40</v>
      </c>
      <c r="W944" t="s">
        <v>436</v>
      </c>
      <c r="X944" t="s">
        <v>437</v>
      </c>
      <c r="Y944" t="s">
        <v>40</v>
      </c>
      <c r="Z944" t="s">
        <v>27</v>
      </c>
    </row>
    <row r="945" spans="1:26" x14ac:dyDescent="0.25">
      <c r="A945" t="s">
        <v>131</v>
      </c>
      <c r="B945" t="s">
        <v>2004</v>
      </c>
      <c r="C945" t="s">
        <v>23</v>
      </c>
      <c r="D945">
        <v>20</v>
      </c>
      <c r="E945" t="s">
        <v>383</v>
      </c>
      <c r="F945" t="s">
        <v>24</v>
      </c>
      <c r="G945" t="s">
        <v>308</v>
      </c>
      <c r="H945" t="s">
        <v>39</v>
      </c>
      <c r="I945" t="s">
        <v>27</v>
      </c>
      <c r="J945" t="s">
        <v>27</v>
      </c>
      <c r="K945" t="s">
        <v>43</v>
      </c>
      <c r="L945" t="s">
        <v>43</v>
      </c>
      <c r="M945" t="s">
        <v>43</v>
      </c>
      <c r="N945" t="s">
        <v>43</v>
      </c>
      <c r="O945" t="s">
        <v>40</v>
      </c>
      <c r="P945" t="s">
        <v>2005</v>
      </c>
      <c r="Q945" t="s">
        <v>43</v>
      </c>
      <c r="R945" t="s">
        <v>29</v>
      </c>
      <c r="S945" t="s">
        <v>30</v>
      </c>
      <c r="T945" t="s">
        <v>31</v>
      </c>
      <c r="U945" t="s">
        <v>40</v>
      </c>
      <c r="V945" t="s">
        <v>40</v>
      </c>
      <c r="W945" t="s">
        <v>436</v>
      </c>
      <c r="X945" t="s">
        <v>437</v>
      </c>
      <c r="Y945" t="s">
        <v>40</v>
      </c>
      <c r="Z945" t="s">
        <v>27</v>
      </c>
    </row>
    <row r="946" spans="1:26" x14ac:dyDescent="0.25">
      <c r="A946" t="s">
        <v>131</v>
      </c>
      <c r="B946" t="s">
        <v>2004</v>
      </c>
      <c r="C946" t="s">
        <v>23</v>
      </c>
      <c r="D946">
        <v>21</v>
      </c>
      <c r="E946" t="s">
        <v>386</v>
      </c>
      <c r="F946" t="s">
        <v>24</v>
      </c>
      <c r="G946" t="s">
        <v>308</v>
      </c>
      <c r="H946" t="s">
        <v>39</v>
      </c>
      <c r="I946" t="s">
        <v>27</v>
      </c>
      <c r="J946" t="s">
        <v>27</v>
      </c>
      <c r="K946" t="s">
        <v>43</v>
      </c>
      <c r="L946" t="s">
        <v>43</v>
      </c>
      <c r="M946" t="s">
        <v>43</v>
      </c>
      <c r="N946" t="s">
        <v>43</v>
      </c>
      <c r="O946" t="s">
        <v>40</v>
      </c>
      <c r="P946" t="s">
        <v>2005</v>
      </c>
      <c r="Q946" t="s">
        <v>43</v>
      </c>
      <c r="R946" t="s">
        <v>29</v>
      </c>
      <c r="S946" t="s">
        <v>30</v>
      </c>
      <c r="T946" t="s">
        <v>31</v>
      </c>
      <c r="U946" t="s">
        <v>40</v>
      </c>
      <c r="V946" t="s">
        <v>40</v>
      </c>
      <c r="W946" t="s">
        <v>436</v>
      </c>
      <c r="X946" t="s">
        <v>437</v>
      </c>
      <c r="Y946" t="s">
        <v>40</v>
      </c>
      <c r="Z946" t="s">
        <v>27</v>
      </c>
    </row>
    <row r="947" spans="1:26" x14ac:dyDescent="0.25">
      <c r="A947" t="s">
        <v>131</v>
      </c>
      <c r="B947" t="s">
        <v>2004</v>
      </c>
      <c r="C947" t="s">
        <v>23</v>
      </c>
      <c r="D947">
        <v>22</v>
      </c>
      <c r="E947" t="s">
        <v>389</v>
      </c>
      <c r="F947" t="s">
        <v>24</v>
      </c>
      <c r="G947" t="s">
        <v>308</v>
      </c>
      <c r="H947" t="s">
        <v>39</v>
      </c>
      <c r="I947" t="s">
        <v>27</v>
      </c>
      <c r="J947" t="s">
        <v>27</v>
      </c>
      <c r="K947" t="s">
        <v>43</v>
      </c>
      <c r="L947" t="s">
        <v>43</v>
      </c>
      <c r="M947" t="s">
        <v>43</v>
      </c>
      <c r="N947" t="s">
        <v>43</v>
      </c>
      <c r="O947" t="s">
        <v>40</v>
      </c>
      <c r="P947" t="s">
        <v>2005</v>
      </c>
      <c r="Q947" t="s">
        <v>43</v>
      </c>
      <c r="R947" t="s">
        <v>29</v>
      </c>
      <c r="S947" t="s">
        <v>30</v>
      </c>
      <c r="T947" t="s">
        <v>31</v>
      </c>
      <c r="U947" t="s">
        <v>40</v>
      </c>
      <c r="V947" t="s">
        <v>40</v>
      </c>
      <c r="W947" t="s">
        <v>436</v>
      </c>
      <c r="X947" t="s">
        <v>437</v>
      </c>
      <c r="Y947" t="s">
        <v>40</v>
      </c>
      <c r="Z947" t="s">
        <v>27</v>
      </c>
    </row>
    <row r="948" spans="1:26" x14ac:dyDescent="0.25">
      <c r="A948" t="s">
        <v>132</v>
      </c>
      <c r="B948" t="s">
        <v>2004</v>
      </c>
      <c r="C948" t="s">
        <v>45</v>
      </c>
      <c r="D948">
        <v>1</v>
      </c>
      <c r="E948" t="s">
        <v>307</v>
      </c>
      <c r="F948" t="s">
        <v>24</v>
      </c>
      <c r="G948" t="s">
        <v>308</v>
      </c>
      <c r="H948" t="s">
        <v>39</v>
      </c>
      <c r="I948" t="s">
        <v>27</v>
      </c>
      <c r="J948" t="s">
        <v>27</v>
      </c>
      <c r="K948">
        <v>10901528</v>
      </c>
      <c r="L948" t="s">
        <v>2033</v>
      </c>
      <c r="M948" t="s">
        <v>91</v>
      </c>
      <c r="N948" t="s">
        <v>392</v>
      </c>
      <c r="O948">
        <v>1</v>
      </c>
      <c r="P948" t="s">
        <v>2034</v>
      </c>
      <c r="Q948" t="s">
        <v>40</v>
      </c>
      <c r="R948" t="s">
        <v>29</v>
      </c>
      <c r="S948" t="s">
        <v>30</v>
      </c>
      <c r="T948" t="s">
        <v>31</v>
      </c>
      <c r="U948" t="s">
        <v>40</v>
      </c>
      <c r="V948" t="s">
        <v>40</v>
      </c>
      <c r="W948" t="s">
        <v>313</v>
      </c>
      <c r="X948" t="s">
        <v>314</v>
      </c>
      <c r="Y948" t="s">
        <v>32</v>
      </c>
      <c r="Z948" t="s">
        <v>2035</v>
      </c>
    </row>
    <row r="949" spans="1:26" x14ac:dyDescent="0.25">
      <c r="A949" t="s">
        <v>132</v>
      </c>
      <c r="B949" t="s">
        <v>2004</v>
      </c>
      <c r="C949" t="s">
        <v>45</v>
      </c>
      <c r="D949">
        <v>2</v>
      </c>
      <c r="E949" t="s">
        <v>315</v>
      </c>
      <c r="F949" t="s">
        <v>24</v>
      </c>
      <c r="G949" t="s">
        <v>308</v>
      </c>
      <c r="H949" t="s">
        <v>39</v>
      </c>
      <c r="I949" t="s">
        <v>27</v>
      </c>
      <c r="J949" t="s">
        <v>27</v>
      </c>
      <c r="K949">
        <v>8811478</v>
      </c>
      <c r="L949" t="s">
        <v>1557</v>
      </c>
      <c r="M949" t="s">
        <v>88</v>
      </c>
      <c r="N949" t="s">
        <v>392</v>
      </c>
      <c r="O949">
        <v>1</v>
      </c>
      <c r="P949" t="s">
        <v>2034</v>
      </c>
      <c r="Q949" t="s">
        <v>40</v>
      </c>
      <c r="R949" t="s">
        <v>29</v>
      </c>
      <c r="S949" t="s">
        <v>30</v>
      </c>
      <c r="T949" t="s">
        <v>31</v>
      </c>
      <c r="U949" t="s">
        <v>40</v>
      </c>
      <c r="V949" t="s">
        <v>40</v>
      </c>
      <c r="W949" t="s">
        <v>313</v>
      </c>
      <c r="X949" t="s">
        <v>314</v>
      </c>
      <c r="Y949" t="s">
        <v>32</v>
      </c>
      <c r="Z949" t="s">
        <v>2036</v>
      </c>
    </row>
    <row r="950" spans="1:26" x14ac:dyDescent="0.25">
      <c r="A950" t="s">
        <v>132</v>
      </c>
      <c r="B950" t="s">
        <v>2004</v>
      </c>
      <c r="C950" t="s">
        <v>45</v>
      </c>
      <c r="D950">
        <v>3</v>
      </c>
      <c r="E950" t="s">
        <v>319</v>
      </c>
      <c r="F950" t="s">
        <v>24</v>
      </c>
      <c r="G950" t="s">
        <v>308</v>
      </c>
      <c r="H950" t="s">
        <v>39</v>
      </c>
      <c r="I950" t="s">
        <v>27</v>
      </c>
      <c r="J950" t="s">
        <v>27</v>
      </c>
      <c r="K950">
        <v>13128785</v>
      </c>
      <c r="L950" t="s">
        <v>2029</v>
      </c>
      <c r="M950" t="s">
        <v>121</v>
      </c>
      <c r="N950" t="s">
        <v>392</v>
      </c>
      <c r="O950">
        <v>1</v>
      </c>
      <c r="P950" t="s">
        <v>2034</v>
      </c>
      <c r="Q950" t="s">
        <v>40</v>
      </c>
      <c r="R950" t="s">
        <v>29</v>
      </c>
      <c r="S950" t="s">
        <v>30</v>
      </c>
      <c r="T950" t="s">
        <v>31</v>
      </c>
      <c r="U950" t="s">
        <v>40</v>
      </c>
      <c r="V950" t="s">
        <v>40</v>
      </c>
      <c r="W950" t="s">
        <v>313</v>
      </c>
      <c r="X950" t="s">
        <v>314</v>
      </c>
      <c r="Y950" t="s">
        <v>32</v>
      </c>
      <c r="Z950" t="s">
        <v>2037</v>
      </c>
    </row>
    <row r="951" spans="1:26" x14ac:dyDescent="0.25">
      <c r="A951" t="s">
        <v>132</v>
      </c>
      <c r="B951" t="s">
        <v>2004</v>
      </c>
      <c r="C951" t="s">
        <v>45</v>
      </c>
      <c r="D951">
        <v>4</v>
      </c>
      <c r="E951" t="s">
        <v>322</v>
      </c>
      <c r="F951" t="s">
        <v>24</v>
      </c>
      <c r="G951" t="s">
        <v>308</v>
      </c>
      <c r="H951" t="s">
        <v>39</v>
      </c>
      <c r="I951" t="s">
        <v>27</v>
      </c>
      <c r="J951" t="s">
        <v>27</v>
      </c>
      <c r="K951">
        <v>10019241</v>
      </c>
      <c r="L951" t="s">
        <v>1557</v>
      </c>
      <c r="M951" t="s">
        <v>88</v>
      </c>
      <c r="N951" t="s">
        <v>392</v>
      </c>
      <c r="O951">
        <v>1</v>
      </c>
      <c r="P951" t="s">
        <v>2034</v>
      </c>
      <c r="Q951" t="s">
        <v>40</v>
      </c>
      <c r="R951" t="s">
        <v>29</v>
      </c>
      <c r="S951" t="s">
        <v>30</v>
      </c>
      <c r="T951" t="s">
        <v>31</v>
      </c>
      <c r="U951" t="s">
        <v>40</v>
      </c>
      <c r="V951" t="s">
        <v>40</v>
      </c>
      <c r="W951" t="s">
        <v>313</v>
      </c>
      <c r="X951" t="s">
        <v>314</v>
      </c>
      <c r="Y951" t="s">
        <v>32</v>
      </c>
      <c r="Z951" t="s">
        <v>2038</v>
      </c>
    </row>
    <row r="952" spans="1:26" x14ac:dyDescent="0.25">
      <c r="A952" t="s">
        <v>132</v>
      </c>
      <c r="B952" t="s">
        <v>2004</v>
      </c>
      <c r="C952" t="s">
        <v>45</v>
      </c>
      <c r="D952">
        <v>5</v>
      </c>
      <c r="E952" t="s">
        <v>325</v>
      </c>
      <c r="F952" t="s">
        <v>24</v>
      </c>
      <c r="G952" t="s">
        <v>308</v>
      </c>
      <c r="H952" t="s">
        <v>39</v>
      </c>
      <c r="I952" t="s">
        <v>27</v>
      </c>
      <c r="J952" t="s">
        <v>27</v>
      </c>
      <c r="K952">
        <v>10045803</v>
      </c>
      <c r="L952" t="s">
        <v>2033</v>
      </c>
      <c r="M952" t="s">
        <v>91</v>
      </c>
      <c r="N952" t="s">
        <v>392</v>
      </c>
      <c r="O952">
        <v>1</v>
      </c>
      <c r="P952" t="s">
        <v>2034</v>
      </c>
      <c r="Q952" t="s">
        <v>40</v>
      </c>
      <c r="R952" t="s">
        <v>29</v>
      </c>
      <c r="S952" t="s">
        <v>30</v>
      </c>
      <c r="T952" t="s">
        <v>31</v>
      </c>
      <c r="U952" t="s">
        <v>40</v>
      </c>
      <c r="V952" t="s">
        <v>40</v>
      </c>
      <c r="W952" t="s">
        <v>313</v>
      </c>
      <c r="X952" t="s">
        <v>314</v>
      </c>
      <c r="Y952" t="s">
        <v>32</v>
      </c>
      <c r="Z952" t="s">
        <v>2039</v>
      </c>
    </row>
    <row r="953" spans="1:26" x14ac:dyDescent="0.25">
      <c r="A953" t="s">
        <v>132</v>
      </c>
      <c r="B953" t="s">
        <v>2004</v>
      </c>
      <c r="C953" t="s">
        <v>45</v>
      </c>
      <c r="D953">
        <v>6</v>
      </c>
      <c r="E953" t="s">
        <v>327</v>
      </c>
      <c r="F953" t="s">
        <v>24</v>
      </c>
      <c r="G953" t="s">
        <v>308</v>
      </c>
      <c r="H953" t="s">
        <v>39</v>
      </c>
      <c r="I953" t="s">
        <v>27</v>
      </c>
      <c r="J953" t="s">
        <v>27</v>
      </c>
      <c r="K953">
        <v>10330838</v>
      </c>
      <c r="L953" t="s">
        <v>2033</v>
      </c>
      <c r="M953" t="s">
        <v>91</v>
      </c>
      <c r="N953" t="s">
        <v>392</v>
      </c>
      <c r="O953">
        <v>1</v>
      </c>
      <c r="P953" t="s">
        <v>2034</v>
      </c>
      <c r="Q953" t="s">
        <v>40</v>
      </c>
      <c r="R953" t="s">
        <v>29</v>
      </c>
      <c r="S953" t="s">
        <v>30</v>
      </c>
      <c r="T953" t="s">
        <v>31</v>
      </c>
      <c r="U953" t="s">
        <v>40</v>
      </c>
      <c r="V953" t="s">
        <v>40</v>
      </c>
      <c r="W953" t="s">
        <v>313</v>
      </c>
      <c r="X953" t="s">
        <v>314</v>
      </c>
      <c r="Y953" t="s">
        <v>32</v>
      </c>
      <c r="Z953" t="s">
        <v>2040</v>
      </c>
    </row>
    <row r="954" spans="1:26" x14ac:dyDescent="0.25">
      <c r="A954" t="s">
        <v>132</v>
      </c>
      <c r="B954" t="s">
        <v>2004</v>
      </c>
      <c r="C954" t="s">
        <v>45</v>
      </c>
      <c r="D954">
        <v>7</v>
      </c>
      <c r="E954" t="s">
        <v>330</v>
      </c>
      <c r="F954" t="s">
        <v>24</v>
      </c>
      <c r="G954" t="s">
        <v>308</v>
      </c>
      <c r="H954" t="s">
        <v>39</v>
      </c>
      <c r="I954" t="s">
        <v>27</v>
      </c>
      <c r="J954" t="s">
        <v>27</v>
      </c>
      <c r="K954">
        <v>13810188</v>
      </c>
      <c r="L954" t="s">
        <v>1557</v>
      </c>
      <c r="M954" t="s">
        <v>88</v>
      </c>
      <c r="N954" t="s">
        <v>392</v>
      </c>
      <c r="O954">
        <v>1</v>
      </c>
      <c r="P954" t="s">
        <v>2034</v>
      </c>
      <c r="Q954" t="s">
        <v>40</v>
      </c>
      <c r="R954" t="s">
        <v>29</v>
      </c>
      <c r="S954" t="s">
        <v>30</v>
      </c>
      <c r="T954" t="s">
        <v>31</v>
      </c>
      <c r="U954" t="s">
        <v>40</v>
      </c>
      <c r="V954" t="s">
        <v>40</v>
      </c>
      <c r="W954" t="s">
        <v>313</v>
      </c>
      <c r="X954" t="s">
        <v>314</v>
      </c>
      <c r="Y954" t="s">
        <v>32</v>
      </c>
      <c r="Z954" t="s">
        <v>2041</v>
      </c>
    </row>
    <row r="955" spans="1:26" x14ac:dyDescent="0.25">
      <c r="A955" t="s">
        <v>132</v>
      </c>
      <c r="B955" t="s">
        <v>2004</v>
      </c>
      <c r="C955" t="s">
        <v>45</v>
      </c>
      <c r="D955">
        <v>8</v>
      </c>
      <c r="E955" t="s">
        <v>333</v>
      </c>
      <c r="F955" t="s">
        <v>24</v>
      </c>
      <c r="G955" t="s">
        <v>308</v>
      </c>
      <c r="H955" t="s">
        <v>39</v>
      </c>
      <c r="I955" t="s">
        <v>27</v>
      </c>
      <c r="J955" t="s">
        <v>27</v>
      </c>
      <c r="K955">
        <v>13865219</v>
      </c>
      <c r="L955" t="s">
        <v>2033</v>
      </c>
      <c r="M955" t="s">
        <v>91</v>
      </c>
      <c r="N955" t="s">
        <v>392</v>
      </c>
      <c r="O955">
        <v>1</v>
      </c>
      <c r="P955" t="s">
        <v>2034</v>
      </c>
      <c r="Q955" t="s">
        <v>40</v>
      </c>
      <c r="R955" t="s">
        <v>29</v>
      </c>
      <c r="S955" t="s">
        <v>30</v>
      </c>
      <c r="T955" t="s">
        <v>31</v>
      </c>
      <c r="U955" t="s">
        <v>40</v>
      </c>
      <c r="V955" t="s">
        <v>40</v>
      </c>
      <c r="W955" t="s">
        <v>313</v>
      </c>
      <c r="X955" t="s">
        <v>314</v>
      </c>
      <c r="Y955" t="s">
        <v>32</v>
      </c>
      <c r="Z955" t="s">
        <v>2042</v>
      </c>
    </row>
    <row r="956" spans="1:26" x14ac:dyDescent="0.25">
      <c r="A956" t="s">
        <v>132</v>
      </c>
      <c r="B956" t="s">
        <v>2004</v>
      </c>
      <c r="C956" t="s">
        <v>45</v>
      </c>
      <c r="D956">
        <v>9</v>
      </c>
      <c r="E956" t="s">
        <v>335</v>
      </c>
      <c r="F956" t="s">
        <v>24</v>
      </c>
      <c r="G956" t="s">
        <v>308</v>
      </c>
      <c r="H956" t="s">
        <v>39</v>
      </c>
      <c r="I956" t="s">
        <v>27</v>
      </c>
      <c r="J956" t="s">
        <v>27</v>
      </c>
      <c r="K956">
        <v>13075347</v>
      </c>
      <c r="L956" t="s">
        <v>2010</v>
      </c>
      <c r="M956" t="s">
        <v>89</v>
      </c>
      <c r="N956" t="s">
        <v>392</v>
      </c>
      <c r="O956">
        <v>1</v>
      </c>
      <c r="P956" t="s">
        <v>2034</v>
      </c>
      <c r="Q956" t="s">
        <v>40</v>
      </c>
      <c r="R956" t="s">
        <v>29</v>
      </c>
      <c r="S956" t="s">
        <v>30</v>
      </c>
      <c r="T956" t="s">
        <v>31</v>
      </c>
      <c r="U956" t="s">
        <v>40</v>
      </c>
      <c r="V956" t="s">
        <v>40</v>
      </c>
      <c r="W956" t="s">
        <v>313</v>
      </c>
      <c r="X956" t="s">
        <v>314</v>
      </c>
      <c r="Y956" t="s">
        <v>32</v>
      </c>
      <c r="Z956" t="s">
        <v>2043</v>
      </c>
    </row>
    <row r="957" spans="1:26" x14ac:dyDescent="0.25">
      <c r="A957" t="s">
        <v>132</v>
      </c>
      <c r="B957" t="s">
        <v>2004</v>
      </c>
      <c r="C957" t="s">
        <v>45</v>
      </c>
      <c r="D957">
        <v>10</v>
      </c>
      <c r="E957" t="s">
        <v>337</v>
      </c>
      <c r="F957" t="s">
        <v>24</v>
      </c>
      <c r="G957" t="s">
        <v>308</v>
      </c>
      <c r="H957" t="s">
        <v>338</v>
      </c>
      <c r="I957" t="s">
        <v>339</v>
      </c>
      <c r="J957" t="s">
        <v>27</v>
      </c>
      <c r="K957">
        <v>1253610</v>
      </c>
      <c r="L957" t="s">
        <v>2010</v>
      </c>
      <c r="M957" t="s">
        <v>89</v>
      </c>
      <c r="N957" t="s">
        <v>392</v>
      </c>
      <c r="O957">
        <v>1</v>
      </c>
      <c r="P957" t="s">
        <v>2034</v>
      </c>
      <c r="Q957" t="s">
        <v>40</v>
      </c>
      <c r="R957" t="s">
        <v>29</v>
      </c>
      <c r="S957" t="s">
        <v>30</v>
      </c>
      <c r="T957" t="s">
        <v>31</v>
      </c>
      <c r="U957">
        <v>0</v>
      </c>
      <c r="V957" t="s">
        <v>40</v>
      </c>
      <c r="W957" t="s">
        <v>313</v>
      </c>
      <c r="X957" t="s">
        <v>314</v>
      </c>
      <c r="Y957" t="s">
        <v>32</v>
      </c>
      <c r="Z957" t="s">
        <v>27</v>
      </c>
    </row>
    <row r="958" spans="1:26" x14ac:dyDescent="0.25">
      <c r="A958" t="s">
        <v>132</v>
      </c>
      <c r="B958" t="s">
        <v>2004</v>
      </c>
      <c r="C958" t="s">
        <v>45</v>
      </c>
      <c r="D958">
        <v>11</v>
      </c>
      <c r="E958" t="s">
        <v>344</v>
      </c>
      <c r="F958" t="s">
        <v>24</v>
      </c>
      <c r="G958" t="s">
        <v>308</v>
      </c>
      <c r="H958" t="s">
        <v>25</v>
      </c>
      <c r="I958" t="s">
        <v>38</v>
      </c>
      <c r="J958" t="s">
        <v>27</v>
      </c>
      <c r="K958">
        <v>892832</v>
      </c>
      <c r="L958" t="s">
        <v>2010</v>
      </c>
      <c r="M958" t="s">
        <v>89</v>
      </c>
      <c r="N958" t="s">
        <v>392</v>
      </c>
      <c r="O958">
        <v>1</v>
      </c>
      <c r="P958" t="s">
        <v>2034</v>
      </c>
      <c r="Q958" t="s">
        <v>40</v>
      </c>
      <c r="R958" t="s">
        <v>29</v>
      </c>
      <c r="S958" t="s">
        <v>30</v>
      </c>
      <c r="T958" t="s">
        <v>31</v>
      </c>
      <c r="U958">
        <v>0</v>
      </c>
      <c r="V958" t="s">
        <v>40</v>
      </c>
      <c r="W958" t="s">
        <v>313</v>
      </c>
      <c r="X958" t="s">
        <v>314</v>
      </c>
      <c r="Y958" t="s">
        <v>32</v>
      </c>
      <c r="Z958" t="s">
        <v>27</v>
      </c>
    </row>
    <row r="959" spans="1:26" x14ac:dyDescent="0.25">
      <c r="A959" t="s">
        <v>132</v>
      </c>
      <c r="B959" t="s">
        <v>2004</v>
      </c>
      <c r="C959" t="s">
        <v>45</v>
      </c>
      <c r="D959">
        <v>12</v>
      </c>
      <c r="E959" t="s">
        <v>351</v>
      </c>
      <c r="F959" t="s">
        <v>24</v>
      </c>
      <c r="G959" t="s">
        <v>308</v>
      </c>
      <c r="H959" t="s">
        <v>25</v>
      </c>
      <c r="I959" t="s">
        <v>37</v>
      </c>
      <c r="J959" t="s">
        <v>27</v>
      </c>
      <c r="K959">
        <v>991197</v>
      </c>
      <c r="L959" t="s">
        <v>2010</v>
      </c>
      <c r="M959" t="s">
        <v>89</v>
      </c>
      <c r="N959" t="s">
        <v>392</v>
      </c>
      <c r="O959">
        <v>1</v>
      </c>
      <c r="P959" t="s">
        <v>2034</v>
      </c>
      <c r="Q959" t="s">
        <v>40</v>
      </c>
      <c r="R959" t="s">
        <v>29</v>
      </c>
      <c r="S959" t="s">
        <v>30</v>
      </c>
      <c r="T959" t="s">
        <v>31</v>
      </c>
      <c r="U959">
        <v>0</v>
      </c>
      <c r="V959" t="s">
        <v>40</v>
      </c>
      <c r="W959" t="s">
        <v>313</v>
      </c>
      <c r="X959" t="s">
        <v>314</v>
      </c>
      <c r="Y959" t="s">
        <v>2044</v>
      </c>
      <c r="Z959" t="s">
        <v>27</v>
      </c>
    </row>
    <row r="960" spans="1:26" x14ac:dyDescent="0.25">
      <c r="A960" t="s">
        <v>132</v>
      </c>
      <c r="B960" t="s">
        <v>2004</v>
      </c>
      <c r="C960" t="s">
        <v>45</v>
      </c>
      <c r="D960">
        <v>13</v>
      </c>
      <c r="E960" t="s">
        <v>357</v>
      </c>
      <c r="F960" t="s">
        <v>24</v>
      </c>
      <c r="G960" t="s">
        <v>308</v>
      </c>
      <c r="H960" t="s">
        <v>25</v>
      </c>
      <c r="I960" t="s">
        <v>35</v>
      </c>
      <c r="J960" t="s">
        <v>27</v>
      </c>
      <c r="K960">
        <v>923200</v>
      </c>
      <c r="L960" t="s">
        <v>2014</v>
      </c>
      <c r="M960" t="s">
        <v>87</v>
      </c>
      <c r="N960" t="s">
        <v>392</v>
      </c>
      <c r="O960">
        <v>1</v>
      </c>
      <c r="P960" t="s">
        <v>2034</v>
      </c>
      <c r="Q960" t="s">
        <v>40</v>
      </c>
      <c r="R960" t="s">
        <v>29</v>
      </c>
      <c r="S960" t="s">
        <v>30</v>
      </c>
      <c r="T960" t="s">
        <v>31</v>
      </c>
      <c r="U960">
        <v>0</v>
      </c>
      <c r="V960" t="s">
        <v>40</v>
      </c>
      <c r="W960" t="s">
        <v>313</v>
      </c>
      <c r="X960" t="s">
        <v>314</v>
      </c>
      <c r="Y960" t="s">
        <v>32</v>
      </c>
      <c r="Z960" t="s">
        <v>27</v>
      </c>
    </row>
    <row r="961" spans="1:26" x14ac:dyDescent="0.25">
      <c r="A961" t="s">
        <v>132</v>
      </c>
      <c r="B961" t="s">
        <v>2004</v>
      </c>
      <c r="C961" t="s">
        <v>45</v>
      </c>
      <c r="D961">
        <v>14</v>
      </c>
      <c r="E961" t="s">
        <v>362</v>
      </c>
      <c r="F961" t="s">
        <v>24</v>
      </c>
      <c r="G961" t="s">
        <v>308</v>
      </c>
      <c r="H961" t="s">
        <v>25</v>
      </c>
      <c r="I961" t="s">
        <v>34</v>
      </c>
      <c r="J961" t="s">
        <v>27</v>
      </c>
      <c r="K961">
        <v>950183</v>
      </c>
      <c r="L961" t="s">
        <v>2010</v>
      </c>
      <c r="M961" t="s">
        <v>89</v>
      </c>
      <c r="N961" t="s">
        <v>392</v>
      </c>
      <c r="O961">
        <v>1</v>
      </c>
      <c r="P961" t="s">
        <v>2034</v>
      </c>
      <c r="Q961" t="s">
        <v>40</v>
      </c>
      <c r="R961" t="s">
        <v>29</v>
      </c>
      <c r="S961" t="s">
        <v>30</v>
      </c>
      <c r="T961" t="s">
        <v>31</v>
      </c>
      <c r="U961">
        <v>0</v>
      </c>
      <c r="V961" t="s">
        <v>40</v>
      </c>
      <c r="W961" t="s">
        <v>313</v>
      </c>
      <c r="X961" t="s">
        <v>314</v>
      </c>
      <c r="Y961" t="s">
        <v>32</v>
      </c>
      <c r="Z961" t="s">
        <v>27</v>
      </c>
    </row>
    <row r="962" spans="1:26" x14ac:dyDescent="0.25">
      <c r="A962" t="s">
        <v>132</v>
      </c>
      <c r="B962" t="s">
        <v>2004</v>
      </c>
      <c r="C962" t="s">
        <v>45</v>
      </c>
      <c r="D962">
        <v>15</v>
      </c>
      <c r="E962" t="s">
        <v>366</v>
      </c>
      <c r="F962" t="s">
        <v>24</v>
      </c>
      <c r="G962" t="s">
        <v>308</v>
      </c>
      <c r="H962" t="s">
        <v>25</v>
      </c>
      <c r="I962" t="s">
        <v>33</v>
      </c>
      <c r="J962" t="s">
        <v>27</v>
      </c>
      <c r="K962">
        <v>771213</v>
      </c>
      <c r="L962" t="s">
        <v>2010</v>
      </c>
      <c r="M962" t="s">
        <v>89</v>
      </c>
      <c r="N962" t="s">
        <v>392</v>
      </c>
      <c r="O962">
        <v>1</v>
      </c>
      <c r="P962" t="s">
        <v>2034</v>
      </c>
      <c r="Q962" t="s">
        <v>40</v>
      </c>
      <c r="R962" t="s">
        <v>29</v>
      </c>
      <c r="S962" t="s">
        <v>30</v>
      </c>
      <c r="T962" t="s">
        <v>31</v>
      </c>
      <c r="U962">
        <v>0</v>
      </c>
      <c r="V962" t="s">
        <v>40</v>
      </c>
      <c r="W962" t="s">
        <v>313</v>
      </c>
      <c r="X962" t="s">
        <v>314</v>
      </c>
      <c r="Y962" t="s">
        <v>32</v>
      </c>
      <c r="Z962" t="s">
        <v>27</v>
      </c>
    </row>
    <row r="963" spans="1:26" x14ac:dyDescent="0.25">
      <c r="A963" t="s">
        <v>132</v>
      </c>
      <c r="B963" t="s">
        <v>2004</v>
      </c>
      <c r="C963" t="s">
        <v>45</v>
      </c>
      <c r="D963">
        <v>16</v>
      </c>
      <c r="E963" t="s">
        <v>370</v>
      </c>
      <c r="F963" t="s">
        <v>24</v>
      </c>
      <c r="G963" t="s">
        <v>308</v>
      </c>
      <c r="H963" t="s">
        <v>25</v>
      </c>
      <c r="I963" t="s">
        <v>26</v>
      </c>
      <c r="J963" t="s">
        <v>27</v>
      </c>
      <c r="K963">
        <v>1357670</v>
      </c>
      <c r="L963" t="s">
        <v>2010</v>
      </c>
      <c r="M963" t="s">
        <v>89</v>
      </c>
      <c r="N963" t="s">
        <v>392</v>
      </c>
      <c r="O963">
        <v>1</v>
      </c>
      <c r="P963" t="s">
        <v>2034</v>
      </c>
      <c r="Q963" t="s">
        <v>40</v>
      </c>
      <c r="R963" t="s">
        <v>29</v>
      </c>
      <c r="S963" t="s">
        <v>30</v>
      </c>
      <c r="T963" t="s">
        <v>31</v>
      </c>
      <c r="U963">
        <v>0</v>
      </c>
      <c r="V963" t="s">
        <v>40</v>
      </c>
      <c r="W963" t="s">
        <v>313</v>
      </c>
      <c r="X963" t="s">
        <v>314</v>
      </c>
      <c r="Y963" t="s">
        <v>32</v>
      </c>
      <c r="Z963" t="s">
        <v>27</v>
      </c>
    </row>
    <row r="964" spans="1:26" x14ac:dyDescent="0.25">
      <c r="A964" t="s">
        <v>132</v>
      </c>
      <c r="B964" t="s">
        <v>2004</v>
      </c>
      <c r="C964" t="s">
        <v>45</v>
      </c>
      <c r="D964">
        <v>17</v>
      </c>
      <c r="E964" t="s">
        <v>375</v>
      </c>
      <c r="F964" t="s">
        <v>24</v>
      </c>
      <c r="G964" t="s">
        <v>308</v>
      </c>
      <c r="H964" t="s">
        <v>39</v>
      </c>
      <c r="I964" t="s">
        <v>27</v>
      </c>
      <c r="J964" t="s">
        <v>27</v>
      </c>
      <c r="K964">
        <v>10758150</v>
      </c>
      <c r="L964" t="s">
        <v>2045</v>
      </c>
      <c r="M964" t="s">
        <v>51</v>
      </c>
      <c r="N964" t="s">
        <v>392</v>
      </c>
      <c r="O964">
        <v>1</v>
      </c>
      <c r="P964" t="s">
        <v>2034</v>
      </c>
      <c r="Q964" t="s">
        <v>40</v>
      </c>
      <c r="R964" t="s">
        <v>29</v>
      </c>
      <c r="S964" t="s">
        <v>30</v>
      </c>
      <c r="T964" t="s">
        <v>31</v>
      </c>
      <c r="U964" t="s">
        <v>40</v>
      </c>
      <c r="V964" t="s">
        <v>40</v>
      </c>
      <c r="W964" t="s">
        <v>313</v>
      </c>
      <c r="X964" t="s">
        <v>314</v>
      </c>
      <c r="Y964" t="s">
        <v>32</v>
      </c>
      <c r="Z964" t="s">
        <v>2046</v>
      </c>
    </row>
    <row r="965" spans="1:26" x14ac:dyDescent="0.25">
      <c r="A965" t="s">
        <v>132</v>
      </c>
      <c r="B965" t="s">
        <v>2004</v>
      </c>
      <c r="C965" t="s">
        <v>45</v>
      </c>
      <c r="D965">
        <v>18</v>
      </c>
      <c r="E965" t="s">
        <v>378</v>
      </c>
      <c r="F965" t="s">
        <v>24</v>
      </c>
      <c r="G965" t="s">
        <v>308</v>
      </c>
      <c r="H965" t="s">
        <v>39</v>
      </c>
      <c r="I965" t="s">
        <v>27</v>
      </c>
      <c r="J965" t="s">
        <v>27</v>
      </c>
      <c r="K965">
        <v>11060002</v>
      </c>
      <c r="L965" t="s">
        <v>2033</v>
      </c>
      <c r="M965" t="s">
        <v>91</v>
      </c>
      <c r="N965" t="s">
        <v>392</v>
      </c>
      <c r="O965">
        <v>1</v>
      </c>
      <c r="P965" t="s">
        <v>2034</v>
      </c>
      <c r="Q965" t="s">
        <v>40</v>
      </c>
      <c r="R965" t="s">
        <v>29</v>
      </c>
      <c r="S965" t="s">
        <v>30</v>
      </c>
      <c r="T965" t="s">
        <v>31</v>
      </c>
      <c r="U965" t="s">
        <v>40</v>
      </c>
      <c r="V965" t="s">
        <v>40</v>
      </c>
      <c r="W965" t="s">
        <v>313</v>
      </c>
      <c r="X965" t="s">
        <v>314</v>
      </c>
      <c r="Y965" t="s">
        <v>32</v>
      </c>
      <c r="Z965" t="s">
        <v>2047</v>
      </c>
    </row>
    <row r="966" spans="1:26" x14ac:dyDescent="0.25">
      <c r="A966" t="s">
        <v>132</v>
      </c>
      <c r="B966" t="s">
        <v>2004</v>
      </c>
      <c r="C966" t="s">
        <v>45</v>
      </c>
      <c r="D966">
        <v>19</v>
      </c>
      <c r="E966" t="s">
        <v>381</v>
      </c>
      <c r="F966" t="s">
        <v>24</v>
      </c>
      <c r="G966" t="s">
        <v>308</v>
      </c>
      <c r="H966" t="s">
        <v>39</v>
      </c>
      <c r="I966" t="s">
        <v>27</v>
      </c>
      <c r="J966" t="s">
        <v>27</v>
      </c>
      <c r="K966">
        <v>10138646</v>
      </c>
      <c r="L966" t="s">
        <v>1557</v>
      </c>
      <c r="M966" t="s">
        <v>88</v>
      </c>
      <c r="N966" t="s">
        <v>392</v>
      </c>
      <c r="O966">
        <v>1</v>
      </c>
      <c r="P966" t="s">
        <v>2034</v>
      </c>
      <c r="Q966" t="s">
        <v>40</v>
      </c>
      <c r="R966" t="s">
        <v>29</v>
      </c>
      <c r="S966" t="s">
        <v>30</v>
      </c>
      <c r="T966" t="s">
        <v>31</v>
      </c>
      <c r="U966" t="s">
        <v>40</v>
      </c>
      <c r="V966" t="s">
        <v>40</v>
      </c>
      <c r="W966" t="s">
        <v>313</v>
      </c>
      <c r="X966" t="s">
        <v>314</v>
      </c>
      <c r="Y966" t="s">
        <v>32</v>
      </c>
      <c r="Z966" t="s">
        <v>2048</v>
      </c>
    </row>
    <row r="967" spans="1:26" x14ac:dyDescent="0.25">
      <c r="A967" t="s">
        <v>132</v>
      </c>
      <c r="B967" t="s">
        <v>2004</v>
      </c>
      <c r="C967" t="s">
        <v>45</v>
      </c>
      <c r="D967">
        <v>20</v>
      </c>
      <c r="E967" t="s">
        <v>383</v>
      </c>
      <c r="F967" t="s">
        <v>24</v>
      </c>
      <c r="G967" t="s">
        <v>308</v>
      </c>
      <c r="H967" t="s">
        <v>39</v>
      </c>
      <c r="I967" t="s">
        <v>27</v>
      </c>
      <c r="J967" t="s">
        <v>27</v>
      </c>
      <c r="K967">
        <v>13443533</v>
      </c>
      <c r="L967" t="s">
        <v>2033</v>
      </c>
      <c r="M967" t="s">
        <v>91</v>
      </c>
      <c r="N967" t="s">
        <v>392</v>
      </c>
      <c r="O967">
        <v>1</v>
      </c>
      <c r="P967" t="s">
        <v>2034</v>
      </c>
      <c r="Q967" t="s">
        <v>40</v>
      </c>
      <c r="R967" t="s">
        <v>29</v>
      </c>
      <c r="S967" t="s">
        <v>30</v>
      </c>
      <c r="T967" t="s">
        <v>31</v>
      </c>
      <c r="U967" t="s">
        <v>40</v>
      </c>
      <c r="V967" t="s">
        <v>40</v>
      </c>
      <c r="W967" t="s">
        <v>313</v>
      </c>
      <c r="X967" t="s">
        <v>314</v>
      </c>
      <c r="Y967" t="s">
        <v>32</v>
      </c>
      <c r="Z967" t="s">
        <v>2049</v>
      </c>
    </row>
    <row r="968" spans="1:26" x14ac:dyDescent="0.25">
      <c r="A968" t="s">
        <v>132</v>
      </c>
      <c r="B968" t="s">
        <v>2004</v>
      </c>
      <c r="C968" t="s">
        <v>45</v>
      </c>
      <c r="D968">
        <v>21</v>
      </c>
      <c r="E968" t="s">
        <v>386</v>
      </c>
      <c r="F968" t="s">
        <v>24</v>
      </c>
      <c r="G968" t="s">
        <v>308</v>
      </c>
      <c r="H968" t="s">
        <v>39</v>
      </c>
      <c r="I968" t="s">
        <v>27</v>
      </c>
      <c r="J968" t="s">
        <v>27</v>
      </c>
      <c r="K968">
        <v>14056793</v>
      </c>
      <c r="L968" t="s">
        <v>1557</v>
      </c>
      <c r="M968" t="s">
        <v>88</v>
      </c>
      <c r="N968" t="s">
        <v>392</v>
      </c>
      <c r="O968">
        <v>1</v>
      </c>
      <c r="P968" t="s">
        <v>2034</v>
      </c>
      <c r="Q968" t="s">
        <v>40</v>
      </c>
      <c r="R968" t="s">
        <v>29</v>
      </c>
      <c r="S968" t="s">
        <v>30</v>
      </c>
      <c r="T968" t="s">
        <v>31</v>
      </c>
      <c r="U968" t="s">
        <v>40</v>
      </c>
      <c r="V968" t="s">
        <v>40</v>
      </c>
      <c r="W968" t="s">
        <v>313</v>
      </c>
      <c r="X968" t="s">
        <v>314</v>
      </c>
      <c r="Y968" t="s">
        <v>32</v>
      </c>
      <c r="Z968" t="s">
        <v>2050</v>
      </c>
    </row>
    <row r="969" spans="1:26" x14ac:dyDescent="0.25">
      <c r="A969" t="s">
        <v>132</v>
      </c>
      <c r="B969" t="s">
        <v>2004</v>
      </c>
      <c r="C969" t="s">
        <v>45</v>
      </c>
      <c r="D969">
        <v>22</v>
      </c>
      <c r="E969" t="s">
        <v>389</v>
      </c>
      <c r="F969" t="s">
        <v>24</v>
      </c>
      <c r="G969" t="s">
        <v>308</v>
      </c>
      <c r="H969" t="s">
        <v>39</v>
      </c>
      <c r="I969" t="s">
        <v>27</v>
      </c>
      <c r="J969" t="s">
        <v>27</v>
      </c>
      <c r="K969">
        <v>13605085</v>
      </c>
      <c r="L969" t="s">
        <v>2029</v>
      </c>
      <c r="M969" t="s">
        <v>121</v>
      </c>
      <c r="N969" t="s">
        <v>392</v>
      </c>
      <c r="O969">
        <v>1</v>
      </c>
      <c r="P969" t="s">
        <v>2034</v>
      </c>
      <c r="Q969" t="s">
        <v>40</v>
      </c>
      <c r="R969" t="s">
        <v>29</v>
      </c>
      <c r="S969" t="s">
        <v>30</v>
      </c>
      <c r="T969" t="s">
        <v>31</v>
      </c>
      <c r="U969" t="s">
        <v>40</v>
      </c>
      <c r="V969" t="s">
        <v>40</v>
      </c>
      <c r="W969" t="s">
        <v>313</v>
      </c>
      <c r="X969" t="s">
        <v>314</v>
      </c>
      <c r="Y969" t="s">
        <v>32</v>
      </c>
      <c r="Z969" t="s">
        <v>2051</v>
      </c>
    </row>
    <row r="970" spans="1:26" x14ac:dyDescent="0.25">
      <c r="A970" t="s">
        <v>133</v>
      </c>
      <c r="B970" t="s">
        <v>2052</v>
      </c>
      <c r="C970" t="s">
        <v>23</v>
      </c>
      <c r="D970">
        <v>1</v>
      </c>
      <c r="E970" t="s">
        <v>307</v>
      </c>
      <c r="F970" t="s">
        <v>24</v>
      </c>
      <c r="G970" t="s">
        <v>308</v>
      </c>
      <c r="H970" t="s">
        <v>39</v>
      </c>
      <c r="I970" t="s">
        <v>27</v>
      </c>
      <c r="J970" t="s">
        <v>27</v>
      </c>
      <c r="K970">
        <v>151402</v>
      </c>
      <c r="L970" t="s">
        <v>2053</v>
      </c>
      <c r="M970" t="s">
        <v>76</v>
      </c>
      <c r="N970" t="s">
        <v>2054</v>
      </c>
      <c r="O970" t="s">
        <v>40</v>
      </c>
      <c r="P970" t="s">
        <v>1492</v>
      </c>
      <c r="Q970" t="s">
        <v>40</v>
      </c>
      <c r="R970" t="s">
        <v>29</v>
      </c>
      <c r="S970" t="s">
        <v>30</v>
      </c>
      <c r="T970" t="s">
        <v>31</v>
      </c>
      <c r="U970" t="s">
        <v>40</v>
      </c>
      <c r="V970" t="s">
        <v>40</v>
      </c>
      <c r="W970" t="s">
        <v>313</v>
      </c>
      <c r="X970" t="s">
        <v>314</v>
      </c>
      <c r="Y970" t="s">
        <v>32</v>
      </c>
      <c r="Z970" t="s">
        <v>27</v>
      </c>
    </row>
    <row r="971" spans="1:26" x14ac:dyDescent="0.25">
      <c r="A971" t="s">
        <v>133</v>
      </c>
      <c r="B971" t="s">
        <v>2052</v>
      </c>
      <c r="C971" t="s">
        <v>23</v>
      </c>
      <c r="D971">
        <v>2</v>
      </c>
      <c r="E971" t="s">
        <v>315</v>
      </c>
      <c r="F971" t="s">
        <v>24</v>
      </c>
      <c r="G971" t="s">
        <v>308</v>
      </c>
      <c r="H971" t="s">
        <v>39</v>
      </c>
      <c r="I971" t="s">
        <v>27</v>
      </c>
      <c r="J971" t="s">
        <v>27</v>
      </c>
      <c r="K971">
        <v>158296</v>
      </c>
      <c r="L971" t="s">
        <v>2052</v>
      </c>
      <c r="M971" t="s">
        <v>75</v>
      </c>
      <c r="N971" t="s">
        <v>2055</v>
      </c>
      <c r="O971" t="s">
        <v>40</v>
      </c>
      <c r="P971" t="s">
        <v>1492</v>
      </c>
      <c r="Q971" t="s">
        <v>40</v>
      </c>
      <c r="R971" t="s">
        <v>29</v>
      </c>
      <c r="S971" t="s">
        <v>30</v>
      </c>
      <c r="T971" t="s">
        <v>31</v>
      </c>
      <c r="U971" t="s">
        <v>40</v>
      </c>
      <c r="V971" t="s">
        <v>40</v>
      </c>
      <c r="W971" t="s">
        <v>313</v>
      </c>
      <c r="X971" t="s">
        <v>314</v>
      </c>
      <c r="Y971" t="s">
        <v>32</v>
      </c>
      <c r="Z971" t="s">
        <v>27</v>
      </c>
    </row>
    <row r="972" spans="1:26" x14ac:dyDescent="0.25">
      <c r="A972" t="s">
        <v>133</v>
      </c>
      <c r="B972" t="s">
        <v>2052</v>
      </c>
      <c r="C972" t="s">
        <v>23</v>
      </c>
      <c r="D972">
        <v>3</v>
      </c>
      <c r="E972" t="s">
        <v>319</v>
      </c>
      <c r="F972" t="s">
        <v>24</v>
      </c>
      <c r="G972" t="s">
        <v>308</v>
      </c>
      <c r="H972" t="s">
        <v>39</v>
      </c>
      <c r="I972" t="s">
        <v>27</v>
      </c>
      <c r="J972" t="s">
        <v>27</v>
      </c>
      <c r="K972">
        <v>296854</v>
      </c>
      <c r="L972" t="s">
        <v>2053</v>
      </c>
      <c r="M972" t="s">
        <v>76</v>
      </c>
      <c r="N972" t="s">
        <v>2056</v>
      </c>
      <c r="O972" t="s">
        <v>40</v>
      </c>
      <c r="P972" t="s">
        <v>1492</v>
      </c>
      <c r="Q972" t="s">
        <v>40</v>
      </c>
      <c r="R972" t="s">
        <v>29</v>
      </c>
      <c r="S972" t="s">
        <v>30</v>
      </c>
      <c r="T972" t="s">
        <v>31</v>
      </c>
      <c r="U972" t="s">
        <v>40</v>
      </c>
      <c r="V972" t="s">
        <v>40</v>
      </c>
      <c r="W972" t="s">
        <v>313</v>
      </c>
      <c r="X972" t="s">
        <v>314</v>
      </c>
      <c r="Y972" t="s">
        <v>32</v>
      </c>
      <c r="Z972" t="s">
        <v>27</v>
      </c>
    </row>
    <row r="973" spans="1:26" x14ac:dyDescent="0.25">
      <c r="A973" t="s">
        <v>133</v>
      </c>
      <c r="B973" t="s">
        <v>2052</v>
      </c>
      <c r="C973" t="s">
        <v>23</v>
      </c>
      <c r="D973">
        <v>4</v>
      </c>
      <c r="E973" t="s">
        <v>322</v>
      </c>
      <c r="F973" t="s">
        <v>24</v>
      </c>
      <c r="G973" t="s">
        <v>308</v>
      </c>
      <c r="H973" t="s">
        <v>39</v>
      </c>
      <c r="I973" t="s">
        <v>27</v>
      </c>
      <c r="J973" t="s">
        <v>27</v>
      </c>
      <c r="K973">
        <v>140853</v>
      </c>
      <c r="L973" t="s">
        <v>2057</v>
      </c>
      <c r="M973" t="s">
        <v>55</v>
      </c>
      <c r="N973" t="s">
        <v>2058</v>
      </c>
      <c r="O973" t="s">
        <v>40</v>
      </c>
      <c r="P973" t="s">
        <v>1492</v>
      </c>
      <c r="Q973" t="s">
        <v>40</v>
      </c>
      <c r="R973" t="s">
        <v>29</v>
      </c>
      <c r="S973" t="s">
        <v>30</v>
      </c>
      <c r="T973" t="s">
        <v>31</v>
      </c>
      <c r="U973" t="s">
        <v>40</v>
      </c>
      <c r="V973" t="s">
        <v>40</v>
      </c>
      <c r="W973" t="s">
        <v>313</v>
      </c>
      <c r="X973" t="s">
        <v>314</v>
      </c>
      <c r="Y973" t="s">
        <v>32</v>
      </c>
      <c r="Z973" t="s">
        <v>27</v>
      </c>
    </row>
    <row r="974" spans="1:26" x14ac:dyDescent="0.25">
      <c r="A974" t="s">
        <v>133</v>
      </c>
      <c r="B974" t="s">
        <v>2052</v>
      </c>
      <c r="C974" t="s">
        <v>23</v>
      </c>
      <c r="D974">
        <v>5</v>
      </c>
      <c r="E974" t="s">
        <v>325</v>
      </c>
      <c r="F974" t="s">
        <v>24</v>
      </c>
      <c r="G974" t="s">
        <v>308</v>
      </c>
      <c r="H974" t="s">
        <v>39</v>
      </c>
      <c r="I974" t="s">
        <v>27</v>
      </c>
      <c r="J974" t="s">
        <v>27</v>
      </c>
      <c r="K974">
        <v>145526</v>
      </c>
      <c r="L974" t="s">
        <v>2059</v>
      </c>
      <c r="M974" t="s">
        <v>77</v>
      </c>
      <c r="N974" t="s">
        <v>2060</v>
      </c>
      <c r="O974" t="s">
        <v>40</v>
      </c>
      <c r="P974" t="s">
        <v>1492</v>
      </c>
      <c r="Q974" t="s">
        <v>40</v>
      </c>
      <c r="R974" t="s">
        <v>29</v>
      </c>
      <c r="S974" t="s">
        <v>30</v>
      </c>
      <c r="T974" t="s">
        <v>31</v>
      </c>
      <c r="U974" t="s">
        <v>40</v>
      </c>
      <c r="V974" t="s">
        <v>40</v>
      </c>
      <c r="W974" t="s">
        <v>313</v>
      </c>
      <c r="X974" t="s">
        <v>314</v>
      </c>
      <c r="Y974" t="s">
        <v>32</v>
      </c>
      <c r="Z974" t="s">
        <v>27</v>
      </c>
    </row>
    <row r="975" spans="1:26" x14ac:dyDescent="0.25">
      <c r="A975" t="s">
        <v>133</v>
      </c>
      <c r="B975" t="s">
        <v>2052</v>
      </c>
      <c r="C975" t="s">
        <v>23</v>
      </c>
      <c r="D975">
        <v>6</v>
      </c>
      <c r="E975" t="s">
        <v>327</v>
      </c>
      <c r="F975" t="s">
        <v>24</v>
      </c>
      <c r="G975" t="s">
        <v>308</v>
      </c>
      <c r="H975" t="s">
        <v>39</v>
      </c>
      <c r="I975" t="s">
        <v>27</v>
      </c>
      <c r="J975" t="s">
        <v>27</v>
      </c>
      <c r="K975">
        <v>162304</v>
      </c>
      <c r="L975" t="s">
        <v>2053</v>
      </c>
      <c r="M975" t="s">
        <v>76</v>
      </c>
      <c r="N975" t="s">
        <v>2061</v>
      </c>
      <c r="O975" t="s">
        <v>40</v>
      </c>
      <c r="P975" t="s">
        <v>1492</v>
      </c>
      <c r="Q975" t="s">
        <v>40</v>
      </c>
      <c r="R975" t="s">
        <v>29</v>
      </c>
      <c r="S975" t="s">
        <v>30</v>
      </c>
      <c r="T975" t="s">
        <v>31</v>
      </c>
      <c r="U975" t="s">
        <v>40</v>
      </c>
      <c r="V975" t="s">
        <v>40</v>
      </c>
      <c r="W975" t="s">
        <v>313</v>
      </c>
      <c r="X975" t="s">
        <v>314</v>
      </c>
      <c r="Y975" t="s">
        <v>32</v>
      </c>
      <c r="Z975" t="s">
        <v>27</v>
      </c>
    </row>
    <row r="976" spans="1:26" x14ac:dyDescent="0.25">
      <c r="A976" t="s">
        <v>133</v>
      </c>
      <c r="B976" t="s">
        <v>2052</v>
      </c>
      <c r="C976" t="s">
        <v>23</v>
      </c>
      <c r="D976">
        <v>7</v>
      </c>
      <c r="E976" t="s">
        <v>330</v>
      </c>
      <c r="F976" t="s">
        <v>24</v>
      </c>
      <c r="G976" t="s">
        <v>308</v>
      </c>
      <c r="H976" t="s">
        <v>39</v>
      </c>
      <c r="I976" t="s">
        <v>27</v>
      </c>
      <c r="J976" t="s">
        <v>27</v>
      </c>
      <c r="K976">
        <v>235049</v>
      </c>
      <c r="L976" t="s">
        <v>2057</v>
      </c>
      <c r="M976" t="s">
        <v>55</v>
      </c>
      <c r="N976" t="s">
        <v>2062</v>
      </c>
      <c r="O976" t="s">
        <v>40</v>
      </c>
      <c r="P976" t="s">
        <v>1492</v>
      </c>
      <c r="Q976" t="s">
        <v>40</v>
      </c>
      <c r="R976" t="s">
        <v>29</v>
      </c>
      <c r="S976" t="s">
        <v>30</v>
      </c>
      <c r="T976" t="s">
        <v>31</v>
      </c>
      <c r="U976" t="s">
        <v>40</v>
      </c>
      <c r="V976" t="s">
        <v>40</v>
      </c>
      <c r="W976" t="s">
        <v>313</v>
      </c>
      <c r="X976" t="s">
        <v>314</v>
      </c>
      <c r="Y976" t="s">
        <v>32</v>
      </c>
      <c r="Z976" t="s">
        <v>27</v>
      </c>
    </row>
    <row r="977" spans="1:26" x14ac:dyDescent="0.25">
      <c r="A977" t="s">
        <v>133</v>
      </c>
      <c r="B977" t="s">
        <v>2052</v>
      </c>
      <c r="C977" t="s">
        <v>23</v>
      </c>
      <c r="D977">
        <v>8</v>
      </c>
      <c r="E977" t="s">
        <v>333</v>
      </c>
      <c r="F977" t="s">
        <v>24</v>
      </c>
      <c r="G977" t="s">
        <v>308</v>
      </c>
      <c r="H977" t="s">
        <v>39</v>
      </c>
      <c r="I977" t="s">
        <v>27</v>
      </c>
      <c r="J977" t="s">
        <v>27</v>
      </c>
      <c r="K977">
        <v>213003</v>
      </c>
      <c r="L977" t="s">
        <v>2063</v>
      </c>
      <c r="M977" t="s">
        <v>87</v>
      </c>
      <c r="N977" t="s">
        <v>2064</v>
      </c>
      <c r="O977" t="s">
        <v>40</v>
      </c>
      <c r="P977" t="s">
        <v>1492</v>
      </c>
      <c r="Q977" t="s">
        <v>40</v>
      </c>
      <c r="R977" t="s">
        <v>29</v>
      </c>
      <c r="S977" t="s">
        <v>30</v>
      </c>
      <c r="T977" t="s">
        <v>31</v>
      </c>
      <c r="U977" t="s">
        <v>40</v>
      </c>
      <c r="V977" t="s">
        <v>40</v>
      </c>
      <c r="W977" t="s">
        <v>313</v>
      </c>
      <c r="X977" t="s">
        <v>314</v>
      </c>
      <c r="Y977" t="s">
        <v>32</v>
      </c>
      <c r="Z977" t="s">
        <v>27</v>
      </c>
    </row>
    <row r="978" spans="1:26" x14ac:dyDescent="0.25">
      <c r="A978" t="s">
        <v>133</v>
      </c>
      <c r="B978" t="s">
        <v>2052</v>
      </c>
      <c r="C978" t="s">
        <v>23</v>
      </c>
      <c r="D978">
        <v>9</v>
      </c>
      <c r="E978" t="s">
        <v>335</v>
      </c>
      <c r="F978" t="s">
        <v>24</v>
      </c>
      <c r="G978" t="s">
        <v>308</v>
      </c>
      <c r="H978" t="s">
        <v>39</v>
      </c>
      <c r="I978" t="s">
        <v>27</v>
      </c>
      <c r="J978" t="s">
        <v>27</v>
      </c>
      <c r="K978">
        <v>235092</v>
      </c>
      <c r="L978" t="s">
        <v>2057</v>
      </c>
      <c r="M978" t="s">
        <v>55</v>
      </c>
      <c r="N978" t="s">
        <v>2065</v>
      </c>
      <c r="O978" t="s">
        <v>40</v>
      </c>
      <c r="P978" t="s">
        <v>1492</v>
      </c>
      <c r="Q978" t="s">
        <v>40</v>
      </c>
      <c r="R978" t="s">
        <v>29</v>
      </c>
      <c r="S978" t="s">
        <v>30</v>
      </c>
      <c r="T978" t="s">
        <v>31</v>
      </c>
      <c r="U978" t="s">
        <v>40</v>
      </c>
      <c r="V978" t="s">
        <v>40</v>
      </c>
      <c r="W978" t="s">
        <v>313</v>
      </c>
      <c r="X978" t="s">
        <v>314</v>
      </c>
      <c r="Y978" t="s">
        <v>32</v>
      </c>
      <c r="Z978" t="s">
        <v>27</v>
      </c>
    </row>
    <row r="979" spans="1:26" x14ac:dyDescent="0.25">
      <c r="A979" t="s">
        <v>133</v>
      </c>
      <c r="B979" t="s">
        <v>2052</v>
      </c>
      <c r="C979" t="s">
        <v>23</v>
      </c>
      <c r="D979">
        <v>10</v>
      </c>
      <c r="E979" t="s">
        <v>337</v>
      </c>
      <c r="F979" t="s">
        <v>24</v>
      </c>
      <c r="G979" t="s">
        <v>308</v>
      </c>
      <c r="H979" t="s">
        <v>338</v>
      </c>
      <c r="I979" t="s">
        <v>339</v>
      </c>
      <c r="J979" t="s">
        <v>27</v>
      </c>
      <c r="K979">
        <v>10748691</v>
      </c>
      <c r="L979" t="s">
        <v>2066</v>
      </c>
      <c r="M979" t="s">
        <v>2067</v>
      </c>
      <c r="N979" t="s">
        <v>2068</v>
      </c>
      <c r="O979">
        <v>747</v>
      </c>
      <c r="P979" t="s">
        <v>1492</v>
      </c>
      <c r="Q979" t="s">
        <v>2069</v>
      </c>
      <c r="R979" t="s">
        <v>29</v>
      </c>
      <c r="S979" t="s">
        <v>30</v>
      </c>
      <c r="T979" t="s">
        <v>31</v>
      </c>
      <c r="U979" t="s">
        <v>2070</v>
      </c>
      <c r="V979" t="s">
        <v>40</v>
      </c>
      <c r="W979" t="s">
        <v>313</v>
      </c>
      <c r="X979" t="s">
        <v>314</v>
      </c>
      <c r="Y979" t="s">
        <v>32</v>
      </c>
      <c r="Z979" t="s">
        <v>27</v>
      </c>
    </row>
    <row r="980" spans="1:26" x14ac:dyDescent="0.25">
      <c r="A980" t="s">
        <v>133</v>
      </c>
      <c r="B980" t="s">
        <v>2052</v>
      </c>
      <c r="C980" t="s">
        <v>23</v>
      </c>
      <c r="D980">
        <v>11</v>
      </c>
      <c r="E980" t="s">
        <v>344</v>
      </c>
      <c r="F980" t="s">
        <v>24</v>
      </c>
      <c r="G980" t="s">
        <v>308</v>
      </c>
      <c r="H980" t="s">
        <v>25</v>
      </c>
      <c r="I980" t="s">
        <v>38</v>
      </c>
      <c r="J980" t="s">
        <v>27</v>
      </c>
      <c r="K980">
        <v>27496456</v>
      </c>
      <c r="L980" t="s">
        <v>2066</v>
      </c>
      <c r="M980" t="s">
        <v>2067</v>
      </c>
      <c r="N980" t="s">
        <v>2071</v>
      </c>
      <c r="O980">
        <v>2988</v>
      </c>
      <c r="P980" t="s">
        <v>1492</v>
      </c>
      <c r="Q980" t="s">
        <v>2072</v>
      </c>
      <c r="R980" t="s">
        <v>29</v>
      </c>
      <c r="S980" t="s">
        <v>30</v>
      </c>
      <c r="T980" t="s">
        <v>31</v>
      </c>
      <c r="U980" t="s">
        <v>2073</v>
      </c>
      <c r="V980" t="s">
        <v>40</v>
      </c>
      <c r="W980" t="s">
        <v>313</v>
      </c>
      <c r="X980" t="s">
        <v>314</v>
      </c>
      <c r="Y980" t="s">
        <v>32</v>
      </c>
      <c r="Z980" t="s">
        <v>27</v>
      </c>
    </row>
    <row r="981" spans="1:26" x14ac:dyDescent="0.25">
      <c r="A981" t="s">
        <v>133</v>
      </c>
      <c r="B981" t="s">
        <v>2052</v>
      </c>
      <c r="C981" t="s">
        <v>23</v>
      </c>
      <c r="D981">
        <v>12</v>
      </c>
      <c r="E981" t="s">
        <v>351</v>
      </c>
      <c r="F981" t="s">
        <v>24</v>
      </c>
      <c r="G981" t="s">
        <v>308</v>
      </c>
      <c r="H981" t="s">
        <v>25</v>
      </c>
      <c r="I981" t="s">
        <v>37</v>
      </c>
      <c r="J981" t="s">
        <v>27</v>
      </c>
      <c r="K981">
        <v>17399935</v>
      </c>
      <c r="L981" t="s">
        <v>2074</v>
      </c>
      <c r="M981" t="s">
        <v>1573</v>
      </c>
      <c r="N981" t="s">
        <v>2075</v>
      </c>
      <c r="O981">
        <v>1494</v>
      </c>
      <c r="P981" t="s">
        <v>1492</v>
      </c>
      <c r="Q981" t="s">
        <v>2076</v>
      </c>
      <c r="R981" t="s">
        <v>29</v>
      </c>
      <c r="S981" t="s">
        <v>30</v>
      </c>
      <c r="T981" t="s">
        <v>31</v>
      </c>
      <c r="U981" t="s">
        <v>2077</v>
      </c>
      <c r="V981" t="s">
        <v>40</v>
      </c>
      <c r="W981" t="s">
        <v>313</v>
      </c>
      <c r="X981" t="s">
        <v>314</v>
      </c>
      <c r="Y981" t="s">
        <v>2078</v>
      </c>
      <c r="Z981" t="s">
        <v>27</v>
      </c>
    </row>
    <row r="982" spans="1:26" x14ac:dyDescent="0.25">
      <c r="A982" t="s">
        <v>133</v>
      </c>
      <c r="B982" t="s">
        <v>2052</v>
      </c>
      <c r="C982" t="s">
        <v>23</v>
      </c>
      <c r="D982">
        <v>13</v>
      </c>
      <c r="E982" t="s">
        <v>357</v>
      </c>
      <c r="F982" t="s">
        <v>24</v>
      </c>
      <c r="G982" t="s">
        <v>308</v>
      </c>
      <c r="H982" t="s">
        <v>25</v>
      </c>
      <c r="I982" t="s">
        <v>35</v>
      </c>
      <c r="J982" t="s">
        <v>27</v>
      </c>
      <c r="K982">
        <v>10747103</v>
      </c>
      <c r="L982" t="s">
        <v>2066</v>
      </c>
      <c r="M982" t="s">
        <v>2067</v>
      </c>
      <c r="N982" t="s">
        <v>2079</v>
      </c>
      <c r="O982">
        <v>747</v>
      </c>
      <c r="P982" t="s">
        <v>1492</v>
      </c>
      <c r="Q982" t="s">
        <v>2080</v>
      </c>
      <c r="R982" t="s">
        <v>29</v>
      </c>
      <c r="S982" t="s">
        <v>30</v>
      </c>
      <c r="T982" t="s">
        <v>31</v>
      </c>
      <c r="U982" t="s">
        <v>2081</v>
      </c>
      <c r="V982" t="s">
        <v>40</v>
      </c>
      <c r="W982" t="s">
        <v>313</v>
      </c>
      <c r="X982" t="s">
        <v>314</v>
      </c>
      <c r="Y982" t="s">
        <v>2082</v>
      </c>
      <c r="Z982" t="s">
        <v>27</v>
      </c>
    </row>
    <row r="983" spans="1:26" x14ac:dyDescent="0.25">
      <c r="A983" t="s">
        <v>133</v>
      </c>
      <c r="B983" t="s">
        <v>2052</v>
      </c>
      <c r="C983" t="s">
        <v>23</v>
      </c>
      <c r="D983">
        <v>14</v>
      </c>
      <c r="E983" t="s">
        <v>362</v>
      </c>
      <c r="F983" t="s">
        <v>24</v>
      </c>
      <c r="G983" t="s">
        <v>308</v>
      </c>
      <c r="H983" t="s">
        <v>25</v>
      </c>
      <c r="I983" t="s">
        <v>34</v>
      </c>
      <c r="J983" t="s">
        <v>27</v>
      </c>
      <c r="K983">
        <v>6208972</v>
      </c>
      <c r="L983" t="s">
        <v>2066</v>
      </c>
      <c r="M983" t="s">
        <v>2067</v>
      </c>
      <c r="N983" t="s">
        <v>2083</v>
      </c>
      <c r="O983" t="s">
        <v>2084</v>
      </c>
      <c r="P983" t="s">
        <v>1492</v>
      </c>
      <c r="Q983" t="s">
        <v>2085</v>
      </c>
      <c r="R983" t="s">
        <v>29</v>
      </c>
      <c r="S983" t="s">
        <v>30</v>
      </c>
      <c r="T983" t="s">
        <v>31</v>
      </c>
      <c r="U983" t="s">
        <v>2086</v>
      </c>
      <c r="V983" t="s">
        <v>40</v>
      </c>
      <c r="W983" t="s">
        <v>313</v>
      </c>
      <c r="X983" t="s">
        <v>314</v>
      </c>
      <c r="Y983" t="s">
        <v>2087</v>
      </c>
      <c r="Z983" t="s">
        <v>27</v>
      </c>
    </row>
    <row r="984" spans="1:26" x14ac:dyDescent="0.25">
      <c r="A984" t="s">
        <v>133</v>
      </c>
      <c r="B984" t="s">
        <v>2052</v>
      </c>
      <c r="C984" t="s">
        <v>23</v>
      </c>
      <c r="D984">
        <v>15</v>
      </c>
      <c r="E984" t="s">
        <v>366</v>
      </c>
      <c r="F984" t="s">
        <v>24</v>
      </c>
      <c r="G984" t="s">
        <v>308</v>
      </c>
      <c r="H984" t="s">
        <v>25</v>
      </c>
      <c r="I984" t="s">
        <v>33</v>
      </c>
      <c r="J984" t="s">
        <v>27</v>
      </c>
      <c r="K984">
        <v>3522305</v>
      </c>
      <c r="L984" t="s">
        <v>2066</v>
      </c>
      <c r="M984" t="s">
        <v>2067</v>
      </c>
      <c r="N984" t="s">
        <v>2088</v>
      </c>
      <c r="O984">
        <v>187</v>
      </c>
      <c r="P984" t="s">
        <v>1492</v>
      </c>
      <c r="Q984" t="s">
        <v>2089</v>
      </c>
      <c r="R984" t="s">
        <v>29</v>
      </c>
      <c r="S984" t="s">
        <v>30</v>
      </c>
      <c r="T984" t="s">
        <v>31</v>
      </c>
      <c r="U984" t="s">
        <v>2090</v>
      </c>
      <c r="V984" t="s">
        <v>40</v>
      </c>
      <c r="W984" t="s">
        <v>313</v>
      </c>
      <c r="X984" t="s">
        <v>314</v>
      </c>
      <c r="Y984" t="s">
        <v>32</v>
      </c>
      <c r="Z984" t="s">
        <v>27</v>
      </c>
    </row>
    <row r="985" spans="1:26" x14ac:dyDescent="0.25">
      <c r="A985" t="s">
        <v>133</v>
      </c>
      <c r="B985" t="s">
        <v>2052</v>
      </c>
      <c r="C985" t="s">
        <v>23</v>
      </c>
      <c r="D985">
        <v>16</v>
      </c>
      <c r="E985" t="s">
        <v>370</v>
      </c>
      <c r="F985" t="s">
        <v>24</v>
      </c>
      <c r="G985" t="s">
        <v>308</v>
      </c>
      <c r="H985" t="s">
        <v>25</v>
      </c>
      <c r="I985" t="s">
        <v>26</v>
      </c>
      <c r="J985" t="s">
        <v>27</v>
      </c>
      <c r="K985">
        <v>2019045</v>
      </c>
      <c r="L985" t="s">
        <v>2074</v>
      </c>
      <c r="M985" t="s">
        <v>1573</v>
      </c>
      <c r="N985" t="s">
        <v>2091</v>
      </c>
      <c r="O985" t="s">
        <v>2092</v>
      </c>
      <c r="P985" t="s">
        <v>1492</v>
      </c>
      <c r="Q985" t="s">
        <v>2093</v>
      </c>
      <c r="R985" t="s">
        <v>29</v>
      </c>
      <c r="S985" t="s">
        <v>30</v>
      </c>
      <c r="T985" t="s">
        <v>31</v>
      </c>
      <c r="U985" t="s">
        <v>2094</v>
      </c>
      <c r="V985" t="s">
        <v>40</v>
      </c>
      <c r="W985" t="s">
        <v>313</v>
      </c>
      <c r="X985" t="s">
        <v>314</v>
      </c>
      <c r="Y985" t="s">
        <v>2095</v>
      </c>
      <c r="Z985" t="s">
        <v>27</v>
      </c>
    </row>
    <row r="986" spans="1:26" x14ac:dyDescent="0.25">
      <c r="A986" t="s">
        <v>133</v>
      </c>
      <c r="B986" t="s">
        <v>2052</v>
      </c>
      <c r="C986" t="s">
        <v>23</v>
      </c>
      <c r="D986">
        <v>17</v>
      </c>
      <c r="E986" t="s">
        <v>375</v>
      </c>
      <c r="F986" t="s">
        <v>24</v>
      </c>
      <c r="G986" t="s">
        <v>308</v>
      </c>
      <c r="H986" t="s">
        <v>39</v>
      </c>
      <c r="I986" t="s">
        <v>27</v>
      </c>
      <c r="J986" t="s">
        <v>27</v>
      </c>
      <c r="K986">
        <v>185700</v>
      </c>
      <c r="L986" t="s">
        <v>2096</v>
      </c>
      <c r="M986" t="s">
        <v>91</v>
      </c>
      <c r="N986" t="s">
        <v>2097</v>
      </c>
      <c r="O986" t="s">
        <v>40</v>
      </c>
      <c r="P986" t="s">
        <v>1492</v>
      </c>
      <c r="Q986" t="s">
        <v>40</v>
      </c>
      <c r="R986" t="s">
        <v>49</v>
      </c>
      <c r="S986" t="s">
        <v>30</v>
      </c>
      <c r="T986" t="s">
        <v>31</v>
      </c>
      <c r="U986" t="s">
        <v>40</v>
      </c>
      <c r="V986" t="s">
        <v>40</v>
      </c>
      <c r="W986" t="s">
        <v>313</v>
      </c>
      <c r="X986" t="s">
        <v>314</v>
      </c>
      <c r="Y986" t="s">
        <v>2098</v>
      </c>
      <c r="Z986" t="s">
        <v>27</v>
      </c>
    </row>
    <row r="987" spans="1:26" x14ac:dyDescent="0.25">
      <c r="A987" t="s">
        <v>133</v>
      </c>
      <c r="B987" t="s">
        <v>2052</v>
      </c>
      <c r="C987" t="s">
        <v>23</v>
      </c>
      <c r="D987">
        <v>18</v>
      </c>
      <c r="E987" t="s">
        <v>378</v>
      </c>
      <c r="F987" t="s">
        <v>24</v>
      </c>
      <c r="G987" t="s">
        <v>308</v>
      </c>
      <c r="H987" t="s">
        <v>39</v>
      </c>
      <c r="I987" t="s">
        <v>27</v>
      </c>
      <c r="J987" t="s">
        <v>27</v>
      </c>
      <c r="K987">
        <v>141758</v>
      </c>
      <c r="L987" t="s">
        <v>2099</v>
      </c>
      <c r="M987" t="s">
        <v>78</v>
      </c>
      <c r="N987" t="s">
        <v>2100</v>
      </c>
      <c r="O987" t="s">
        <v>40</v>
      </c>
      <c r="P987" t="s">
        <v>1492</v>
      </c>
      <c r="Q987" t="s">
        <v>40</v>
      </c>
      <c r="R987" t="s">
        <v>29</v>
      </c>
      <c r="S987" t="s">
        <v>30</v>
      </c>
      <c r="T987" t="s">
        <v>31</v>
      </c>
      <c r="U987" t="s">
        <v>40</v>
      </c>
      <c r="V987" t="s">
        <v>40</v>
      </c>
      <c r="W987" t="s">
        <v>313</v>
      </c>
      <c r="X987" t="s">
        <v>314</v>
      </c>
      <c r="Y987" t="s">
        <v>32</v>
      </c>
      <c r="Z987" t="s">
        <v>27</v>
      </c>
    </row>
    <row r="988" spans="1:26" x14ac:dyDescent="0.25">
      <c r="A988" t="s">
        <v>133</v>
      </c>
      <c r="B988" t="s">
        <v>2052</v>
      </c>
      <c r="C988" t="s">
        <v>23</v>
      </c>
      <c r="D988">
        <v>19</v>
      </c>
      <c r="E988" t="s">
        <v>381</v>
      </c>
      <c r="F988" t="s">
        <v>24</v>
      </c>
      <c r="G988" t="s">
        <v>308</v>
      </c>
      <c r="H988" t="s">
        <v>39</v>
      </c>
      <c r="I988" t="s">
        <v>27</v>
      </c>
      <c r="J988" t="s">
        <v>27</v>
      </c>
      <c r="K988">
        <v>150284</v>
      </c>
      <c r="L988" t="s">
        <v>2059</v>
      </c>
      <c r="M988" t="s">
        <v>77</v>
      </c>
      <c r="N988" t="s">
        <v>2101</v>
      </c>
      <c r="O988" t="s">
        <v>40</v>
      </c>
      <c r="P988" t="s">
        <v>1492</v>
      </c>
      <c r="Q988" t="s">
        <v>40</v>
      </c>
      <c r="R988" t="s">
        <v>29</v>
      </c>
      <c r="S988" t="s">
        <v>30</v>
      </c>
      <c r="T988" t="s">
        <v>31</v>
      </c>
      <c r="U988" t="s">
        <v>40</v>
      </c>
      <c r="V988" t="s">
        <v>40</v>
      </c>
      <c r="W988" t="s">
        <v>313</v>
      </c>
      <c r="X988" t="s">
        <v>314</v>
      </c>
      <c r="Y988" t="s">
        <v>32</v>
      </c>
      <c r="Z988" t="s">
        <v>27</v>
      </c>
    </row>
    <row r="989" spans="1:26" x14ac:dyDescent="0.25">
      <c r="A989" t="s">
        <v>133</v>
      </c>
      <c r="B989" t="s">
        <v>2052</v>
      </c>
      <c r="C989" t="s">
        <v>23</v>
      </c>
      <c r="D989">
        <v>20</v>
      </c>
      <c r="E989" t="s">
        <v>383</v>
      </c>
      <c r="F989" t="s">
        <v>24</v>
      </c>
      <c r="G989" t="s">
        <v>308</v>
      </c>
      <c r="H989" t="s">
        <v>39</v>
      </c>
      <c r="I989" t="s">
        <v>27</v>
      </c>
      <c r="J989" t="s">
        <v>27</v>
      </c>
      <c r="K989">
        <v>278876</v>
      </c>
      <c r="L989" t="s">
        <v>2102</v>
      </c>
      <c r="M989" t="s">
        <v>88</v>
      </c>
      <c r="N989" t="s">
        <v>2103</v>
      </c>
      <c r="O989" t="s">
        <v>40</v>
      </c>
      <c r="P989" t="s">
        <v>1492</v>
      </c>
      <c r="Q989" t="s">
        <v>40</v>
      </c>
      <c r="R989" t="s">
        <v>29</v>
      </c>
      <c r="S989" t="s">
        <v>30</v>
      </c>
      <c r="T989" t="s">
        <v>31</v>
      </c>
      <c r="U989" t="s">
        <v>40</v>
      </c>
      <c r="V989" t="s">
        <v>40</v>
      </c>
      <c r="W989" t="s">
        <v>313</v>
      </c>
      <c r="X989" t="s">
        <v>314</v>
      </c>
      <c r="Y989" t="s">
        <v>32</v>
      </c>
      <c r="Z989" t="s">
        <v>27</v>
      </c>
    </row>
    <row r="990" spans="1:26" x14ac:dyDescent="0.25">
      <c r="A990" t="s">
        <v>133</v>
      </c>
      <c r="B990" t="s">
        <v>2052</v>
      </c>
      <c r="C990" t="s">
        <v>23</v>
      </c>
      <c r="D990">
        <v>21</v>
      </c>
      <c r="E990" t="s">
        <v>386</v>
      </c>
      <c r="F990" t="s">
        <v>24</v>
      </c>
      <c r="G990" t="s">
        <v>308</v>
      </c>
      <c r="H990" t="s">
        <v>39</v>
      </c>
      <c r="I990" t="s">
        <v>27</v>
      </c>
      <c r="J990" t="s">
        <v>27</v>
      </c>
      <c r="K990">
        <v>474937</v>
      </c>
      <c r="L990" t="s">
        <v>2104</v>
      </c>
      <c r="M990" t="s">
        <v>89</v>
      </c>
      <c r="N990" t="s">
        <v>2105</v>
      </c>
      <c r="O990" t="s">
        <v>40</v>
      </c>
      <c r="P990" t="s">
        <v>1492</v>
      </c>
      <c r="Q990" t="s">
        <v>40</v>
      </c>
      <c r="R990" t="s">
        <v>29</v>
      </c>
      <c r="S990" t="s">
        <v>30</v>
      </c>
      <c r="T990" t="s">
        <v>31</v>
      </c>
      <c r="U990" t="s">
        <v>40</v>
      </c>
      <c r="V990" t="s">
        <v>40</v>
      </c>
      <c r="W990" t="s">
        <v>313</v>
      </c>
      <c r="X990" t="s">
        <v>314</v>
      </c>
      <c r="Y990" t="s">
        <v>32</v>
      </c>
      <c r="Z990" t="s">
        <v>27</v>
      </c>
    </row>
    <row r="991" spans="1:26" x14ac:dyDescent="0.25">
      <c r="A991" t="s">
        <v>133</v>
      </c>
      <c r="B991" t="s">
        <v>2052</v>
      </c>
      <c r="C991" t="s">
        <v>23</v>
      </c>
      <c r="D991">
        <v>22</v>
      </c>
      <c r="E991" t="s">
        <v>389</v>
      </c>
      <c r="F991" t="s">
        <v>24</v>
      </c>
      <c r="G991" t="s">
        <v>308</v>
      </c>
      <c r="H991" t="s">
        <v>39</v>
      </c>
      <c r="I991" t="s">
        <v>27</v>
      </c>
      <c r="J991" t="s">
        <v>27</v>
      </c>
      <c r="K991">
        <v>225421</v>
      </c>
      <c r="L991" t="s">
        <v>2104</v>
      </c>
      <c r="M991" t="s">
        <v>89</v>
      </c>
      <c r="N991" t="s">
        <v>2106</v>
      </c>
      <c r="O991" t="s">
        <v>40</v>
      </c>
      <c r="P991" t="s">
        <v>1492</v>
      </c>
      <c r="Q991" t="s">
        <v>40</v>
      </c>
      <c r="R991" t="s">
        <v>29</v>
      </c>
      <c r="S991" t="s">
        <v>30</v>
      </c>
      <c r="T991" t="s">
        <v>31</v>
      </c>
      <c r="U991" t="s">
        <v>40</v>
      </c>
      <c r="V991" t="s">
        <v>40</v>
      </c>
      <c r="W991" t="s">
        <v>313</v>
      </c>
      <c r="X991" t="s">
        <v>314</v>
      </c>
      <c r="Y991" t="s">
        <v>32</v>
      </c>
      <c r="Z991" t="s">
        <v>27</v>
      </c>
    </row>
    <row r="992" spans="1:26" x14ac:dyDescent="0.25">
      <c r="A992" t="s">
        <v>134</v>
      </c>
      <c r="B992" t="s">
        <v>1837</v>
      </c>
      <c r="C992" t="s">
        <v>45</v>
      </c>
      <c r="D992">
        <v>1</v>
      </c>
      <c r="E992" t="s">
        <v>307</v>
      </c>
      <c r="F992" t="s">
        <v>24</v>
      </c>
      <c r="G992" t="s">
        <v>308</v>
      </c>
      <c r="H992" t="s">
        <v>39</v>
      </c>
      <c r="I992" t="s">
        <v>27</v>
      </c>
      <c r="J992" t="s">
        <v>27</v>
      </c>
      <c r="K992" t="s">
        <v>43</v>
      </c>
      <c r="L992" t="s">
        <v>43</v>
      </c>
      <c r="M992" t="s">
        <v>43</v>
      </c>
      <c r="N992" t="s">
        <v>43</v>
      </c>
      <c r="O992">
        <v>1</v>
      </c>
      <c r="P992" t="s">
        <v>2107</v>
      </c>
      <c r="Q992" t="s">
        <v>43</v>
      </c>
      <c r="R992" t="s">
        <v>29</v>
      </c>
      <c r="S992" t="s">
        <v>30</v>
      </c>
      <c r="T992" t="s">
        <v>31</v>
      </c>
      <c r="U992" t="s">
        <v>40</v>
      </c>
      <c r="V992" t="s">
        <v>40</v>
      </c>
      <c r="W992" t="s">
        <v>436</v>
      </c>
      <c r="X992" t="s">
        <v>437</v>
      </c>
      <c r="Y992" t="s">
        <v>40</v>
      </c>
      <c r="Z992" t="s">
        <v>46</v>
      </c>
    </row>
    <row r="993" spans="1:26" x14ac:dyDescent="0.25">
      <c r="A993" t="s">
        <v>134</v>
      </c>
      <c r="B993" t="s">
        <v>1837</v>
      </c>
      <c r="C993" t="s">
        <v>45</v>
      </c>
      <c r="D993">
        <v>2</v>
      </c>
      <c r="E993" t="s">
        <v>315</v>
      </c>
      <c r="F993" t="s">
        <v>24</v>
      </c>
      <c r="G993" t="s">
        <v>308</v>
      </c>
      <c r="H993" t="s">
        <v>39</v>
      </c>
      <c r="I993" t="s">
        <v>27</v>
      </c>
      <c r="J993" t="s">
        <v>27</v>
      </c>
      <c r="K993" t="s">
        <v>43</v>
      </c>
      <c r="L993" t="s">
        <v>43</v>
      </c>
      <c r="M993" t="s">
        <v>43</v>
      </c>
      <c r="N993" t="s">
        <v>43</v>
      </c>
      <c r="O993">
        <v>1</v>
      </c>
      <c r="P993" t="s">
        <v>2107</v>
      </c>
      <c r="Q993" t="s">
        <v>43</v>
      </c>
      <c r="R993" t="s">
        <v>29</v>
      </c>
      <c r="S993" t="s">
        <v>30</v>
      </c>
      <c r="T993" t="s">
        <v>31</v>
      </c>
      <c r="U993" t="s">
        <v>40</v>
      </c>
      <c r="V993" t="s">
        <v>40</v>
      </c>
      <c r="W993" t="s">
        <v>436</v>
      </c>
      <c r="X993" t="s">
        <v>437</v>
      </c>
      <c r="Y993" t="s">
        <v>40</v>
      </c>
      <c r="Z993" t="s">
        <v>46</v>
      </c>
    </row>
    <row r="994" spans="1:26" x14ac:dyDescent="0.25">
      <c r="A994" t="s">
        <v>134</v>
      </c>
      <c r="B994" t="s">
        <v>1837</v>
      </c>
      <c r="C994" t="s">
        <v>45</v>
      </c>
      <c r="D994">
        <v>3</v>
      </c>
      <c r="E994" t="s">
        <v>319</v>
      </c>
      <c r="F994" t="s">
        <v>24</v>
      </c>
      <c r="G994" t="s">
        <v>308</v>
      </c>
      <c r="H994" t="s">
        <v>39</v>
      </c>
      <c r="I994" t="s">
        <v>27</v>
      </c>
      <c r="J994" t="s">
        <v>27</v>
      </c>
      <c r="K994" t="s">
        <v>43</v>
      </c>
      <c r="L994" t="s">
        <v>43</v>
      </c>
      <c r="M994" t="s">
        <v>43</v>
      </c>
      <c r="N994" t="s">
        <v>43</v>
      </c>
      <c r="O994">
        <v>1</v>
      </c>
      <c r="P994" t="s">
        <v>2107</v>
      </c>
      <c r="Q994" t="s">
        <v>43</v>
      </c>
      <c r="R994" t="s">
        <v>29</v>
      </c>
      <c r="S994" t="s">
        <v>30</v>
      </c>
      <c r="T994" t="s">
        <v>31</v>
      </c>
      <c r="U994" t="s">
        <v>40</v>
      </c>
      <c r="V994" t="s">
        <v>40</v>
      </c>
      <c r="W994" t="s">
        <v>436</v>
      </c>
      <c r="X994" t="s">
        <v>437</v>
      </c>
      <c r="Y994" t="s">
        <v>40</v>
      </c>
      <c r="Z994" t="s">
        <v>46</v>
      </c>
    </row>
    <row r="995" spans="1:26" x14ac:dyDescent="0.25">
      <c r="A995" t="s">
        <v>134</v>
      </c>
      <c r="B995" t="s">
        <v>1837</v>
      </c>
      <c r="C995" t="s">
        <v>45</v>
      </c>
      <c r="D995">
        <v>4</v>
      </c>
      <c r="E995" t="s">
        <v>322</v>
      </c>
      <c r="F995" t="s">
        <v>24</v>
      </c>
      <c r="G995" t="s">
        <v>308</v>
      </c>
      <c r="H995" t="s">
        <v>39</v>
      </c>
      <c r="I995" t="s">
        <v>27</v>
      </c>
      <c r="J995" t="s">
        <v>27</v>
      </c>
      <c r="K995" t="s">
        <v>43</v>
      </c>
      <c r="L995" t="s">
        <v>43</v>
      </c>
      <c r="M995" t="s">
        <v>43</v>
      </c>
      <c r="N995" t="s">
        <v>43</v>
      </c>
      <c r="O995">
        <v>1</v>
      </c>
      <c r="P995" t="s">
        <v>2107</v>
      </c>
      <c r="Q995" t="s">
        <v>43</v>
      </c>
      <c r="R995" t="s">
        <v>29</v>
      </c>
      <c r="S995" t="s">
        <v>30</v>
      </c>
      <c r="T995" t="s">
        <v>31</v>
      </c>
      <c r="U995" t="s">
        <v>40</v>
      </c>
      <c r="V995" t="s">
        <v>40</v>
      </c>
      <c r="W995" t="s">
        <v>436</v>
      </c>
      <c r="X995" t="s">
        <v>437</v>
      </c>
      <c r="Y995" t="s">
        <v>40</v>
      </c>
      <c r="Z995" t="s">
        <v>46</v>
      </c>
    </row>
    <row r="996" spans="1:26" x14ac:dyDescent="0.25">
      <c r="A996" t="s">
        <v>134</v>
      </c>
      <c r="B996" t="s">
        <v>1837</v>
      </c>
      <c r="C996" t="s">
        <v>45</v>
      </c>
      <c r="D996">
        <v>5</v>
      </c>
      <c r="E996" t="s">
        <v>325</v>
      </c>
      <c r="F996" t="s">
        <v>24</v>
      </c>
      <c r="G996" t="s">
        <v>308</v>
      </c>
      <c r="H996" t="s">
        <v>39</v>
      </c>
      <c r="I996" t="s">
        <v>27</v>
      </c>
      <c r="J996" t="s">
        <v>27</v>
      </c>
      <c r="K996" t="s">
        <v>43</v>
      </c>
      <c r="L996" t="s">
        <v>43</v>
      </c>
      <c r="M996" t="s">
        <v>43</v>
      </c>
      <c r="N996" t="s">
        <v>43</v>
      </c>
      <c r="O996">
        <v>1</v>
      </c>
      <c r="P996" t="s">
        <v>2107</v>
      </c>
      <c r="Q996" t="s">
        <v>43</v>
      </c>
      <c r="R996" t="s">
        <v>29</v>
      </c>
      <c r="S996" t="s">
        <v>30</v>
      </c>
      <c r="T996" t="s">
        <v>31</v>
      </c>
      <c r="U996" t="s">
        <v>40</v>
      </c>
      <c r="V996" t="s">
        <v>40</v>
      </c>
      <c r="W996" t="s">
        <v>436</v>
      </c>
      <c r="X996" t="s">
        <v>437</v>
      </c>
      <c r="Y996" t="s">
        <v>40</v>
      </c>
      <c r="Z996" t="s">
        <v>46</v>
      </c>
    </row>
    <row r="997" spans="1:26" x14ac:dyDescent="0.25">
      <c r="A997" t="s">
        <v>134</v>
      </c>
      <c r="B997" t="s">
        <v>1837</v>
      </c>
      <c r="C997" t="s">
        <v>45</v>
      </c>
      <c r="D997">
        <v>6</v>
      </c>
      <c r="E997" t="s">
        <v>327</v>
      </c>
      <c r="F997" t="s">
        <v>24</v>
      </c>
      <c r="G997" t="s">
        <v>308</v>
      </c>
      <c r="H997" t="s">
        <v>39</v>
      </c>
      <c r="I997" t="s">
        <v>27</v>
      </c>
      <c r="J997" t="s">
        <v>27</v>
      </c>
      <c r="K997" t="s">
        <v>43</v>
      </c>
      <c r="L997" t="s">
        <v>43</v>
      </c>
      <c r="M997" t="s">
        <v>43</v>
      </c>
      <c r="N997" t="s">
        <v>43</v>
      </c>
      <c r="O997">
        <v>1</v>
      </c>
      <c r="P997" t="s">
        <v>2107</v>
      </c>
      <c r="Q997" t="s">
        <v>43</v>
      </c>
      <c r="R997" t="s">
        <v>29</v>
      </c>
      <c r="S997" t="s">
        <v>30</v>
      </c>
      <c r="T997" t="s">
        <v>31</v>
      </c>
      <c r="U997" t="s">
        <v>40</v>
      </c>
      <c r="V997" t="s">
        <v>40</v>
      </c>
      <c r="W997" t="s">
        <v>436</v>
      </c>
      <c r="X997" t="s">
        <v>437</v>
      </c>
      <c r="Y997" t="s">
        <v>40</v>
      </c>
      <c r="Z997" t="s">
        <v>46</v>
      </c>
    </row>
    <row r="998" spans="1:26" x14ac:dyDescent="0.25">
      <c r="A998" t="s">
        <v>134</v>
      </c>
      <c r="B998" t="s">
        <v>1837</v>
      </c>
      <c r="C998" t="s">
        <v>45</v>
      </c>
      <c r="D998">
        <v>7</v>
      </c>
      <c r="E998" t="s">
        <v>330</v>
      </c>
      <c r="F998" t="s">
        <v>24</v>
      </c>
      <c r="G998" t="s">
        <v>308</v>
      </c>
      <c r="H998" t="s">
        <v>39</v>
      </c>
      <c r="I998" t="s">
        <v>27</v>
      </c>
      <c r="J998" t="s">
        <v>27</v>
      </c>
      <c r="K998" t="s">
        <v>43</v>
      </c>
      <c r="L998" t="s">
        <v>43</v>
      </c>
      <c r="M998" t="s">
        <v>43</v>
      </c>
      <c r="N998" t="s">
        <v>43</v>
      </c>
      <c r="O998">
        <v>1</v>
      </c>
      <c r="P998" t="s">
        <v>2107</v>
      </c>
      <c r="Q998" t="s">
        <v>43</v>
      </c>
      <c r="R998" t="s">
        <v>29</v>
      </c>
      <c r="S998" t="s">
        <v>30</v>
      </c>
      <c r="T998" t="s">
        <v>31</v>
      </c>
      <c r="U998" t="s">
        <v>40</v>
      </c>
      <c r="V998" t="s">
        <v>40</v>
      </c>
      <c r="W998" t="s">
        <v>436</v>
      </c>
      <c r="X998" t="s">
        <v>437</v>
      </c>
      <c r="Y998" t="s">
        <v>40</v>
      </c>
      <c r="Z998" t="s">
        <v>46</v>
      </c>
    </row>
    <row r="999" spans="1:26" x14ac:dyDescent="0.25">
      <c r="A999" t="s">
        <v>134</v>
      </c>
      <c r="B999" t="s">
        <v>1837</v>
      </c>
      <c r="C999" t="s">
        <v>45</v>
      </c>
      <c r="D999">
        <v>8</v>
      </c>
      <c r="E999" t="s">
        <v>333</v>
      </c>
      <c r="F999" t="s">
        <v>24</v>
      </c>
      <c r="G999" t="s">
        <v>308</v>
      </c>
      <c r="H999" t="s">
        <v>39</v>
      </c>
      <c r="I999" t="s">
        <v>27</v>
      </c>
      <c r="J999" t="s">
        <v>27</v>
      </c>
      <c r="K999" t="s">
        <v>43</v>
      </c>
      <c r="L999" t="s">
        <v>43</v>
      </c>
      <c r="M999" t="s">
        <v>43</v>
      </c>
      <c r="N999" t="s">
        <v>43</v>
      </c>
      <c r="O999">
        <v>1</v>
      </c>
      <c r="P999" t="s">
        <v>2107</v>
      </c>
      <c r="Q999" t="s">
        <v>43</v>
      </c>
      <c r="R999" t="s">
        <v>29</v>
      </c>
      <c r="S999" t="s">
        <v>30</v>
      </c>
      <c r="T999" t="s">
        <v>31</v>
      </c>
      <c r="U999" t="s">
        <v>40</v>
      </c>
      <c r="V999" t="s">
        <v>40</v>
      </c>
      <c r="W999" t="s">
        <v>436</v>
      </c>
      <c r="X999" t="s">
        <v>437</v>
      </c>
      <c r="Y999" t="s">
        <v>40</v>
      </c>
      <c r="Z999" t="s">
        <v>46</v>
      </c>
    </row>
    <row r="1000" spans="1:26" x14ac:dyDescent="0.25">
      <c r="A1000" t="s">
        <v>134</v>
      </c>
      <c r="B1000" t="s">
        <v>1837</v>
      </c>
      <c r="C1000" t="s">
        <v>45</v>
      </c>
      <c r="D1000">
        <v>9</v>
      </c>
      <c r="E1000" t="s">
        <v>335</v>
      </c>
      <c r="F1000" t="s">
        <v>24</v>
      </c>
      <c r="G1000" t="s">
        <v>308</v>
      </c>
      <c r="H1000" t="s">
        <v>39</v>
      </c>
      <c r="I1000" t="s">
        <v>27</v>
      </c>
      <c r="J1000" t="s">
        <v>27</v>
      </c>
      <c r="K1000" t="s">
        <v>43</v>
      </c>
      <c r="L1000" t="s">
        <v>43</v>
      </c>
      <c r="M1000" t="s">
        <v>43</v>
      </c>
      <c r="N1000" t="s">
        <v>43</v>
      </c>
      <c r="O1000">
        <v>1</v>
      </c>
      <c r="P1000" t="s">
        <v>2107</v>
      </c>
      <c r="Q1000" t="s">
        <v>43</v>
      </c>
      <c r="R1000" t="s">
        <v>29</v>
      </c>
      <c r="S1000" t="s">
        <v>30</v>
      </c>
      <c r="T1000" t="s">
        <v>31</v>
      </c>
      <c r="U1000" t="s">
        <v>40</v>
      </c>
      <c r="V1000" t="s">
        <v>40</v>
      </c>
      <c r="W1000" t="s">
        <v>436</v>
      </c>
      <c r="X1000" t="s">
        <v>437</v>
      </c>
      <c r="Y1000" t="s">
        <v>40</v>
      </c>
      <c r="Z1000" t="s">
        <v>46</v>
      </c>
    </row>
    <row r="1001" spans="1:26" x14ac:dyDescent="0.25">
      <c r="A1001" t="s">
        <v>134</v>
      </c>
      <c r="B1001" t="s">
        <v>1837</v>
      </c>
      <c r="C1001" t="s">
        <v>45</v>
      </c>
      <c r="D1001">
        <v>10</v>
      </c>
      <c r="E1001" t="s">
        <v>337</v>
      </c>
      <c r="F1001" t="s">
        <v>24</v>
      </c>
      <c r="G1001" t="s">
        <v>308</v>
      </c>
      <c r="H1001" t="s">
        <v>338</v>
      </c>
      <c r="I1001" t="s">
        <v>339</v>
      </c>
      <c r="J1001" t="s">
        <v>27</v>
      </c>
      <c r="K1001">
        <v>19528993</v>
      </c>
      <c r="L1001" t="s">
        <v>2108</v>
      </c>
      <c r="M1001" t="s">
        <v>273</v>
      </c>
      <c r="N1001" t="s">
        <v>392</v>
      </c>
      <c r="O1001">
        <v>1</v>
      </c>
      <c r="P1001" t="s">
        <v>2107</v>
      </c>
      <c r="Q1001" t="s">
        <v>40</v>
      </c>
      <c r="R1001" t="s">
        <v>29</v>
      </c>
      <c r="S1001" t="s">
        <v>30</v>
      </c>
      <c r="T1001" t="s">
        <v>31</v>
      </c>
      <c r="U1001">
        <v>0</v>
      </c>
      <c r="V1001" t="s">
        <v>40</v>
      </c>
      <c r="W1001" t="s">
        <v>313</v>
      </c>
      <c r="X1001" t="s">
        <v>314</v>
      </c>
      <c r="Y1001" t="s">
        <v>32</v>
      </c>
      <c r="Z1001" t="s">
        <v>27</v>
      </c>
    </row>
    <row r="1002" spans="1:26" x14ac:dyDescent="0.25">
      <c r="A1002" t="s">
        <v>134</v>
      </c>
      <c r="B1002" t="s">
        <v>1837</v>
      </c>
      <c r="C1002" t="s">
        <v>45</v>
      </c>
      <c r="D1002">
        <v>11</v>
      </c>
      <c r="E1002" t="s">
        <v>344</v>
      </c>
      <c r="F1002" t="s">
        <v>24</v>
      </c>
      <c r="G1002" t="s">
        <v>308</v>
      </c>
      <c r="H1002" t="s">
        <v>25</v>
      </c>
      <c r="I1002" t="s">
        <v>38</v>
      </c>
      <c r="J1002" t="s">
        <v>27</v>
      </c>
      <c r="K1002">
        <v>40189127</v>
      </c>
      <c r="L1002" t="s">
        <v>2109</v>
      </c>
      <c r="M1002" t="s">
        <v>272</v>
      </c>
      <c r="N1002" t="s">
        <v>392</v>
      </c>
      <c r="O1002">
        <v>1</v>
      </c>
      <c r="P1002" t="s">
        <v>2107</v>
      </c>
      <c r="Q1002" t="s">
        <v>40</v>
      </c>
      <c r="R1002" t="s">
        <v>29</v>
      </c>
      <c r="S1002" t="s">
        <v>30</v>
      </c>
      <c r="T1002" t="s">
        <v>31</v>
      </c>
      <c r="U1002">
        <v>0</v>
      </c>
      <c r="V1002" t="s">
        <v>40</v>
      </c>
      <c r="W1002" t="s">
        <v>313</v>
      </c>
      <c r="X1002" t="s">
        <v>314</v>
      </c>
      <c r="Y1002" t="s">
        <v>32</v>
      </c>
      <c r="Z1002" t="s">
        <v>2110</v>
      </c>
    </row>
    <row r="1003" spans="1:26" x14ac:dyDescent="0.25">
      <c r="A1003" t="s">
        <v>134</v>
      </c>
      <c r="B1003" t="s">
        <v>1837</v>
      </c>
      <c r="C1003" t="s">
        <v>45</v>
      </c>
      <c r="D1003">
        <v>12</v>
      </c>
      <c r="E1003" t="s">
        <v>351</v>
      </c>
      <c r="F1003" t="s">
        <v>24</v>
      </c>
      <c r="G1003" t="s">
        <v>308</v>
      </c>
      <c r="H1003" t="s">
        <v>25</v>
      </c>
      <c r="I1003" t="s">
        <v>37</v>
      </c>
      <c r="J1003" t="s">
        <v>27</v>
      </c>
      <c r="K1003">
        <v>26954640</v>
      </c>
      <c r="L1003" t="s">
        <v>2109</v>
      </c>
      <c r="M1003" t="s">
        <v>272</v>
      </c>
      <c r="N1003" t="s">
        <v>392</v>
      </c>
      <c r="O1003">
        <v>1</v>
      </c>
      <c r="P1003" t="s">
        <v>2107</v>
      </c>
      <c r="Q1003" t="s">
        <v>40</v>
      </c>
      <c r="R1003" t="s">
        <v>29</v>
      </c>
      <c r="S1003" t="s">
        <v>30</v>
      </c>
      <c r="T1003" t="s">
        <v>31</v>
      </c>
      <c r="U1003">
        <v>0</v>
      </c>
      <c r="V1003" t="s">
        <v>40</v>
      </c>
      <c r="W1003" t="s">
        <v>313</v>
      </c>
      <c r="X1003" t="s">
        <v>314</v>
      </c>
      <c r="Y1003" t="s">
        <v>32</v>
      </c>
      <c r="Z1003" t="s">
        <v>2111</v>
      </c>
    </row>
    <row r="1004" spans="1:26" x14ac:dyDescent="0.25">
      <c r="A1004" t="s">
        <v>134</v>
      </c>
      <c r="B1004" t="s">
        <v>1837</v>
      </c>
      <c r="C1004" t="s">
        <v>45</v>
      </c>
      <c r="D1004">
        <v>13</v>
      </c>
      <c r="E1004" t="s">
        <v>357</v>
      </c>
      <c r="F1004" t="s">
        <v>24</v>
      </c>
      <c r="G1004" t="s">
        <v>308</v>
      </c>
      <c r="H1004" t="s">
        <v>25</v>
      </c>
      <c r="I1004" t="s">
        <v>35</v>
      </c>
      <c r="J1004" t="s">
        <v>27</v>
      </c>
      <c r="K1004">
        <v>17232792</v>
      </c>
      <c r="L1004" t="s">
        <v>2109</v>
      </c>
      <c r="M1004" t="s">
        <v>272</v>
      </c>
      <c r="N1004" t="s">
        <v>392</v>
      </c>
      <c r="O1004">
        <v>1</v>
      </c>
      <c r="P1004" t="s">
        <v>2107</v>
      </c>
      <c r="Q1004" t="s">
        <v>40</v>
      </c>
      <c r="R1004" t="s">
        <v>29</v>
      </c>
      <c r="S1004" t="s">
        <v>30</v>
      </c>
      <c r="T1004" t="s">
        <v>31</v>
      </c>
      <c r="U1004">
        <v>0</v>
      </c>
      <c r="V1004" t="s">
        <v>40</v>
      </c>
      <c r="W1004" t="s">
        <v>313</v>
      </c>
      <c r="X1004" t="s">
        <v>314</v>
      </c>
      <c r="Y1004" t="s">
        <v>32</v>
      </c>
      <c r="Z1004" t="s">
        <v>27</v>
      </c>
    </row>
    <row r="1005" spans="1:26" x14ac:dyDescent="0.25">
      <c r="A1005" t="s">
        <v>134</v>
      </c>
      <c r="B1005" t="s">
        <v>1837</v>
      </c>
      <c r="C1005" t="s">
        <v>45</v>
      </c>
      <c r="D1005">
        <v>14</v>
      </c>
      <c r="E1005" t="s">
        <v>362</v>
      </c>
      <c r="F1005" t="s">
        <v>24</v>
      </c>
      <c r="G1005" t="s">
        <v>308</v>
      </c>
      <c r="H1005" t="s">
        <v>25</v>
      </c>
      <c r="I1005" t="s">
        <v>34</v>
      </c>
      <c r="J1005" t="s">
        <v>27</v>
      </c>
      <c r="K1005">
        <v>10306713</v>
      </c>
      <c r="L1005" t="s">
        <v>2109</v>
      </c>
      <c r="M1005" t="s">
        <v>272</v>
      </c>
      <c r="N1005" t="s">
        <v>392</v>
      </c>
      <c r="O1005">
        <v>1</v>
      </c>
      <c r="P1005" t="s">
        <v>2107</v>
      </c>
      <c r="Q1005" t="s">
        <v>40</v>
      </c>
      <c r="R1005" t="s">
        <v>29</v>
      </c>
      <c r="S1005" t="s">
        <v>30</v>
      </c>
      <c r="T1005" t="s">
        <v>31</v>
      </c>
      <c r="U1005">
        <v>0</v>
      </c>
      <c r="V1005" t="s">
        <v>40</v>
      </c>
      <c r="W1005" t="s">
        <v>313</v>
      </c>
      <c r="X1005" t="s">
        <v>314</v>
      </c>
      <c r="Y1005" t="s">
        <v>32</v>
      </c>
      <c r="Z1005" t="s">
        <v>27</v>
      </c>
    </row>
    <row r="1006" spans="1:26" x14ac:dyDescent="0.25">
      <c r="A1006" t="s">
        <v>134</v>
      </c>
      <c r="B1006" t="s">
        <v>1837</v>
      </c>
      <c r="C1006" t="s">
        <v>45</v>
      </c>
      <c r="D1006">
        <v>15</v>
      </c>
      <c r="E1006" t="s">
        <v>366</v>
      </c>
      <c r="F1006" t="s">
        <v>24</v>
      </c>
      <c r="G1006" t="s">
        <v>308</v>
      </c>
      <c r="H1006" t="s">
        <v>25</v>
      </c>
      <c r="I1006" t="s">
        <v>33</v>
      </c>
      <c r="J1006" t="s">
        <v>27</v>
      </c>
      <c r="K1006">
        <v>5878312</v>
      </c>
      <c r="L1006" t="s">
        <v>2109</v>
      </c>
      <c r="M1006" t="s">
        <v>272</v>
      </c>
      <c r="N1006" t="s">
        <v>392</v>
      </c>
      <c r="O1006">
        <v>1</v>
      </c>
      <c r="P1006" t="s">
        <v>2107</v>
      </c>
      <c r="Q1006" t="s">
        <v>40</v>
      </c>
      <c r="R1006" t="s">
        <v>29</v>
      </c>
      <c r="S1006" t="s">
        <v>30</v>
      </c>
      <c r="T1006" t="s">
        <v>31</v>
      </c>
      <c r="U1006">
        <v>0</v>
      </c>
      <c r="V1006" t="s">
        <v>40</v>
      </c>
      <c r="W1006" t="s">
        <v>313</v>
      </c>
      <c r="X1006" t="s">
        <v>314</v>
      </c>
      <c r="Y1006" t="s">
        <v>32</v>
      </c>
      <c r="Z1006" t="s">
        <v>2112</v>
      </c>
    </row>
    <row r="1007" spans="1:26" x14ac:dyDescent="0.25">
      <c r="A1007" t="s">
        <v>134</v>
      </c>
      <c r="B1007" t="s">
        <v>1837</v>
      </c>
      <c r="C1007" t="s">
        <v>45</v>
      </c>
      <c r="D1007">
        <v>16</v>
      </c>
      <c r="E1007" t="s">
        <v>370</v>
      </c>
      <c r="F1007" t="s">
        <v>24</v>
      </c>
      <c r="G1007" t="s">
        <v>308</v>
      </c>
      <c r="H1007" t="s">
        <v>25</v>
      </c>
      <c r="I1007" t="s">
        <v>26</v>
      </c>
      <c r="J1007" t="s">
        <v>27</v>
      </c>
      <c r="K1007">
        <v>3292081</v>
      </c>
      <c r="L1007" t="s">
        <v>2113</v>
      </c>
      <c r="M1007" t="s">
        <v>28</v>
      </c>
      <c r="N1007" t="s">
        <v>392</v>
      </c>
      <c r="O1007">
        <v>1</v>
      </c>
      <c r="P1007" t="s">
        <v>2107</v>
      </c>
      <c r="Q1007" t="s">
        <v>40</v>
      </c>
      <c r="R1007" t="s">
        <v>29</v>
      </c>
      <c r="S1007" t="s">
        <v>30</v>
      </c>
      <c r="T1007" t="s">
        <v>31</v>
      </c>
      <c r="U1007">
        <v>0</v>
      </c>
      <c r="V1007" t="s">
        <v>40</v>
      </c>
      <c r="W1007" t="s">
        <v>313</v>
      </c>
      <c r="X1007" t="s">
        <v>314</v>
      </c>
      <c r="Y1007" t="s">
        <v>32</v>
      </c>
      <c r="Z1007" t="s">
        <v>2114</v>
      </c>
    </row>
    <row r="1008" spans="1:26" x14ac:dyDescent="0.25">
      <c r="A1008" t="s">
        <v>134</v>
      </c>
      <c r="B1008" t="s">
        <v>1837</v>
      </c>
      <c r="C1008" t="s">
        <v>45</v>
      </c>
      <c r="D1008">
        <v>17</v>
      </c>
      <c r="E1008" t="s">
        <v>375</v>
      </c>
      <c r="F1008" t="s">
        <v>24</v>
      </c>
      <c r="G1008" t="s">
        <v>308</v>
      </c>
      <c r="H1008" t="s">
        <v>39</v>
      </c>
      <c r="I1008" t="s">
        <v>27</v>
      </c>
      <c r="J1008" t="s">
        <v>27</v>
      </c>
      <c r="K1008" t="s">
        <v>43</v>
      </c>
      <c r="L1008" t="s">
        <v>43</v>
      </c>
      <c r="M1008" t="s">
        <v>43</v>
      </c>
      <c r="N1008" t="s">
        <v>43</v>
      </c>
      <c r="O1008">
        <v>1</v>
      </c>
      <c r="P1008" t="s">
        <v>2107</v>
      </c>
      <c r="Q1008" t="s">
        <v>43</v>
      </c>
      <c r="R1008" t="s">
        <v>29</v>
      </c>
      <c r="S1008" t="s">
        <v>30</v>
      </c>
      <c r="T1008" t="s">
        <v>31</v>
      </c>
      <c r="U1008" t="s">
        <v>40</v>
      </c>
      <c r="V1008" t="s">
        <v>40</v>
      </c>
      <c r="W1008" t="s">
        <v>436</v>
      </c>
      <c r="X1008" t="s">
        <v>437</v>
      </c>
      <c r="Y1008" t="s">
        <v>40</v>
      </c>
      <c r="Z1008" t="s">
        <v>46</v>
      </c>
    </row>
    <row r="1009" spans="1:26" x14ac:dyDescent="0.25">
      <c r="A1009" t="s">
        <v>134</v>
      </c>
      <c r="B1009" t="s">
        <v>1837</v>
      </c>
      <c r="C1009" t="s">
        <v>45</v>
      </c>
      <c r="D1009">
        <v>18</v>
      </c>
      <c r="E1009" t="s">
        <v>378</v>
      </c>
      <c r="F1009" t="s">
        <v>24</v>
      </c>
      <c r="G1009" t="s">
        <v>308</v>
      </c>
      <c r="H1009" t="s">
        <v>39</v>
      </c>
      <c r="I1009" t="s">
        <v>27</v>
      </c>
      <c r="J1009" t="s">
        <v>27</v>
      </c>
      <c r="K1009" t="s">
        <v>43</v>
      </c>
      <c r="L1009" t="s">
        <v>43</v>
      </c>
      <c r="M1009" t="s">
        <v>43</v>
      </c>
      <c r="N1009" t="s">
        <v>43</v>
      </c>
      <c r="O1009">
        <v>1</v>
      </c>
      <c r="P1009" t="s">
        <v>2107</v>
      </c>
      <c r="Q1009" t="s">
        <v>43</v>
      </c>
      <c r="R1009" t="s">
        <v>29</v>
      </c>
      <c r="S1009" t="s">
        <v>30</v>
      </c>
      <c r="T1009" t="s">
        <v>31</v>
      </c>
      <c r="U1009" t="s">
        <v>40</v>
      </c>
      <c r="V1009" t="s">
        <v>40</v>
      </c>
      <c r="W1009" t="s">
        <v>436</v>
      </c>
      <c r="X1009" t="s">
        <v>437</v>
      </c>
      <c r="Y1009" t="s">
        <v>40</v>
      </c>
      <c r="Z1009" t="s">
        <v>46</v>
      </c>
    </row>
    <row r="1010" spans="1:26" x14ac:dyDescent="0.25">
      <c r="A1010" t="s">
        <v>134</v>
      </c>
      <c r="B1010" t="s">
        <v>1837</v>
      </c>
      <c r="C1010" t="s">
        <v>45</v>
      </c>
      <c r="D1010">
        <v>19</v>
      </c>
      <c r="E1010" t="s">
        <v>381</v>
      </c>
      <c r="F1010" t="s">
        <v>24</v>
      </c>
      <c r="G1010" t="s">
        <v>308</v>
      </c>
      <c r="H1010" t="s">
        <v>39</v>
      </c>
      <c r="I1010" t="s">
        <v>27</v>
      </c>
      <c r="J1010" t="s">
        <v>27</v>
      </c>
      <c r="K1010" t="s">
        <v>43</v>
      </c>
      <c r="L1010" t="s">
        <v>43</v>
      </c>
      <c r="M1010" t="s">
        <v>43</v>
      </c>
      <c r="N1010" t="s">
        <v>43</v>
      </c>
      <c r="O1010">
        <v>1</v>
      </c>
      <c r="P1010" t="s">
        <v>2107</v>
      </c>
      <c r="Q1010" t="s">
        <v>43</v>
      </c>
      <c r="R1010" t="s">
        <v>29</v>
      </c>
      <c r="S1010" t="s">
        <v>30</v>
      </c>
      <c r="T1010" t="s">
        <v>31</v>
      </c>
      <c r="U1010" t="s">
        <v>40</v>
      </c>
      <c r="V1010" t="s">
        <v>40</v>
      </c>
      <c r="W1010" t="s">
        <v>436</v>
      </c>
      <c r="X1010" t="s">
        <v>437</v>
      </c>
      <c r="Y1010" t="s">
        <v>40</v>
      </c>
      <c r="Z1010" t="s">
        <v>46</v>
      </c>
    </row>
    <row r="1011" spans="1:26" x14ac:dyDescent="0.25">
      <c r="A1011" t="s">
        <v>134</v>
      </c>
      <c r="B1011" t="s">
        <v>1837</v>
      </c>
      <c r="C1011" t="s">
        <v>45</v>
      </c>
      <c r="D1011">
        <v>20</v>
      </c>
      <c r="E1011" t="s">
        <v>383</v>
      </c>
      <c r="F1011" t="s">
        <v>24</v>
      </c>
      <c r="G1011" t="s">
        <v>308</v>
      </c>
      <c r="H1011" t="s">
        <v>39</v>
      </c>
      <c r="I1011" t="s">
        <v>27</v>
      </c>
      <c r="J1011" t="s">
        <v>27</v>
      </c>
      <c r="K1011" t="s">
        <v>43</v>
      </c>
      <c r="L1011" t="s">
        <v>43</v>
      </c>
      <c r="M1011" t="s">
        <v>43</v>
      </c>
      <c r="N1011" t="s">
        <v>43</v>
      </c>
      <c r="O1011">
        <v>1</v>
      </c>
      <c r="P1011" t="s">
        <v>2107</v>
      </c>
      <c r="Q1011" t="s">
        <v>43</v>
      </c>
      <c r="R1011" t="s">
        <v>29</v>
      </c>
      <c r="S1011" t="s">
        <v>30</v>
      </c>
      <c r="T1011" t="s">
        <v>31</v>
      </c>
      <c r="U1011" t="s">
        <v>40</v>
      </c>
      <c r="V1011" t="s">
        <v>40</v>
      </c>
      <c r="W1011" t="s">
        <v>436</v>
      </c>
      <c r="X1011" t="s">
        <v>437</v>
      </c>
      <c r="Y1011" t="s">
        <v>40</v>
      </c>
      <c r="Z1011" t="s">
        <v>46</v>
      </c>
    </row>
    <row r="1012" spans="1:26" x14ac:dyDescent="0.25">
      <c r="A1012" t="s">
        <v>134</v>
      </c>
      <c r="B1012" t="s">
        <v>1837</v>
      </c>
      <c r="C1012" t="s">
        <v>45</v>
      </c>
      <c r="D1012">
        <v>21</v>
      </c>
      <c r="E1012" t="s">
        <v>386</v>
      </c>
      <c r="F1012" t="s">
        <v>24</v>
      </c>
      <c r="G1012" t="s">
        <v>308</v>
      </c>
      <c r="H1012" t="s">
        <v>39</v>
      </c>
      <c r="I1012" t="s">
        <v>27</v>
      </c>
      <c r="J1012" t="s">
        <v>27</v>
      </c>
      <c r="K1012" t="s">
        <v>43</v>
      </c>
      <c r="L1012" t="s">
        <v>43</v>
      </c>
      <c r="M1012" t="s">
        <v>43</v>
      </c>
      <c r="N1012" t="s">
        <v>43</v>
      </c>
      <c r="O1012">
        <v>1</v>
      </c>
      <c r="P1012" t="s">
        <v>2107</v>
      </c>
      <c r="Q1012" t="s">
        <v>43</v>
      </c>
      <c r="R1012" t="s">
        <v>29</v>
      </c>
      <c r="S1012" t="s">
        <v>30</v>
      </c>
      <c r="T1012" t="s">
        <v>31</v>
      </c>
      <c r="U1012" t="s">
        <v>40</v>
      </c>
      <c r="V1012" t="s">
        <v>40</v>
      </c>
      <c r="W1012" t="s">
        <v>436</v>
      </c>
      <c r="X1012" t="s">
        <v>437</v>
      </c>
      <c r="Y1012" t="s">
        <v>40</v>
      </c>
      <c r="Z1012" t="s">
        <v>46</v>
      </c>
    </row>
    <row r="1013" spans="1:26" x14ac:dyDescent="0.25">
      <c r="A1013" t="s">
        <v>134</v>
      </c>
      <c r="B1013" t="s">
        <v>1837</v>
      </c>
      <c r="C1013" t="s">
        <v>45</v>
      </c>
      <c r="D1013">
        <v>22</v>
      </c>
      <c r="E1013" t="s">
        <v>389</v>
      </c>
      <c r="F1013" t="s">
        <v>24</v>
      </c>
      <c r="G1013" t="s">
        <v>308</v>
      </c>
      <c r="H1013" t="s">
        <v>39</v>
      </c>
      <c r="I1013" t="s">
        <v>27</v>
      </c>
      <c r="J1013" t="s">
        <v>27</v>
      </c>
      <c r="K1013" t="s">
        <v>43</v>
      </c>
      <c r="L1013" t="s">
        <v>43</v>
      </c>
      <c r="M1013" t="s">
        <v>43</v>
      </c>
      <c r="N1013" t="s">
        <v>43</v>
      </c>
      <c r="O1013">
        <v>1</v>
      </c>
      <c r="P1013" t="s">
        <v>2107</v>
      </c>
      <c r="Q1013" t="s">
        <v>43</v>
      </c>
      <c r="R1013" t="s">
        <v>29</v>
      </c>
      <c r="S1013" t="s">
        <v>30</v>
      </c>
      <c r="T1013" t="s">
        <v>31</v>
      </c>
      <c r="U1013" t="s">
        <v>40</v>
      </c>
      <c r="V1013" t="s">
        <v>40</v>
      </c>
      <c r="W1013" t="s">
        <v>436</v>
      </c>
      <c r="X1013" t="s">
        <v>437</v>
      </c>
      <c r="Y1013" t="s">
        <v>40</v>
      </c>
      <c r="Z1013" t="s">
        <v>46</v>
      </c>
    </row>
    <row r="1014" spans="1:26" x14ac:dyDescent="0.25">
      <c r="A1014" t="s">
        <v>136</v>
      </c>
      <c r="B1014" t="s">
        <v>647</v>
      </c>
      <c r="C1014" t="s">
        <v>23</v>
      </c>
      <c r="D1014">
        <v>1</v>
      </c>
      <c r="E1014" t="s">
        <v>307</v>
      </c>
      <c r="F1014" t="s">
        <v>24</v>
      </c>
      <c r="G1014" t="s">
        <v>308</v>
      </c>
      <c r="H1014" t="s">
        <v>39</v>
      </c>
      <c r="I1014" t="s">
        <v>27</v>
      </c>
      <c r="J1014" t="s">
        <v>27</v>
      </c>
      <c r="K1014">
        <v>58583</v>
      </c>
      <c r="L1014" t="s">
        <v>648</v>
      </c>
      <c r="M1014" t="s">
        <v>78</v>
      </c>
      <c r="N1014" t="s">
        <v>2115</v>
      </c>
      <c r="O1014" t="s">
        <v>40</v>
      </c>
      <c r="P1014" t="s">
        <v>1492</v>
      </c>
      <c r="Q1014" t="s">
        <v>889</v>
      </c>
      <c r="R1014" t="s">
        <v>29</v>
      </c>
      <c r="S1014" t="s">
        <v>30</v>
      </c>
      <c r="T1014" t="s">
        <v>31</v>
      </c>
      <c r="U1014" t="s">
        <v>40</v>
      </c>
      <c r="V1014" t="s">
        <v>40</v>
      </c>
      <c r="W1014" t="s">
        <v>313</v>
      </c>
      <c r="X1014" t="s">
        <v>314</v>
      </c>
      <c r="Y1014" t="s">
        <v>32</v>
      </c>
      <c r="Z1014" t="s">
        <v>27</v>
      </c>
    </row>
    <row r="1015" spans="1:26" x14ac:dyDescent="0.25">
      <c r="A1015" t="s">
        <v>136</v>
      </c>
      <c r="B1015" t="s">
        <v>647</v>
      </c>
      <c r="C1015" t="s">
        <v>23</v>
      </c>
      <c r="D1015">
        <v>2</v>
      </c>
      <c r="E1015" t="s">
        <v>315</v>
      </c>
      <c r="F1015" t="s">
        <v>24</v>
      </c>
      <c r="G1015" t="s">
        <v>308</v>
      </c>
      <c r="H1015" t="s">
        <v>39</v>
      </c>
      <c r="I1015" t="s">
        <v>27</v>
      </c>
      <c r="J1015" t="s">
        <v>27</v>
      </c>
      <c r="K1015">
        <v>39005</v>
      </c>
      <c r="L1015" t="s">
        <v>2116</v>
      </c>
      <c r="M1015" t="s">
        <v>87</v>
      </c>
      <c r="N1015" t="s">
        <v>2117</v>
      </c>
      <c r="O1015" t="s">
        <v>40</v>
      </c>
      <c r="P1015" t="s">
        <v>1492</v>
      </c>
      <c r="Q1015" t="s">
        <v>385</v>
      </c>
      <c r="R1015" t="s">
        <v>29</v>
      </c>
      <c r="S1015" t="s">
        <v>30</v>
      </c>
      <c r="T1015" t="s">
        <v>31</v>
      </c>
      <c r="U1015" t="s">
        <v>40</v>
      </c>
      <c r="V1015" t="s">
        <v>40</v>
      </c>
      <c r="W1015" t="s">
        <v>313</v>
      </c>
      <c r="X1015" t="s">
        <v>314</v>
      </c>
      <c r="Y1015" t="s">
        <v>32</v>
      </c>
      <c r="Z1015" t="s">
        <v>27</v>
      </c>
    </row>
    <row r="1016" spans="1:26" x14ac:dyDescent="0.25">
      <c r="A1016" t="s">
        <v>136</v>
      </c>
      <c r="B1016" t="s">
        <v>647</v>
      </c>
      <c r="C1016" t="s">
        <v>23</v>
      </c>
      <c r="D1016">
        <v>3</v>
      </c>
      <c r="E1016" t="s">
        <v>319</v>
      </c>
      <c r="F1016" t="s">
        <v>24</v>
      </c>
      <c r="G1016" t="s">
        <v>308</v>
      </c>
      <c r="H1016" t="s">
        <v>39</v>
      </c>
      <c r="I1016" t="s">
        <v>27</v>
      </c>
      <c r="J1016" t="s">
        <v>27</v>
      </c>
      <c r="K1016">
        <v>48170</v>
      </c>
      <c r="L1016" t="s">
        <v>2118</v>
      </c>
      <c r="M1016" t="s">
        <v>80</v>
      </c>
      <c r="N1016" t="s">
        <v>2119</v>
      </c>
      <c r="O1016" t="s">
        <v>40</v>
      </c>
      <c r="P1016" t="s">
        <v>1492</v>
      </c>
      <c r="Q1016" t="s">
        <v>312</v>
      </c>
      <c r="R1016" t="s">
        <v>29</v>
      </c>
      <c r="S1016" t="s">
        <v>30</v>
      </c>
      <c r="T1016" t="s">
        <v>31</v>
      </c>
      <c r="U1016" t="s">
        <v>40</v>
      </c>
      <c r="V1016" t="s">
        <v>40</v>
      </c>
      <c r="W1016" t="s">
        <v>313</v>
      </c>
      <c r="X1016" t="s">
        <v>314</v>
      </c>
      <c r="Y1016" t="s">
        <v>32</v>
      </c>
      <c r="Z1016" t="s">
        <v>27</v>
      </c>
    </row>
    <row r="1017" spans="1:26" x14ac:dyDescent="0.25">
      <c r="A1017" t="s">
        <v>136</v>
      </c>
      <c r="B1017" t="s">
        <v>647</v>
      </c>
      <c r="C1017" t="s">
        <v>23</v>
      </c>
      <c r="D1017">
        <v>4</v>
      </c>
      <c r="E1017" t="s">
        <v>322</v>
      </c>
      <c r="F1017" t="s">
        <v>24</v>
      </c>
      <c r="G1017" t="s">
        <v>308</v>
      </c>
      <c r="H1017" t="s">
        <v>39</v>
      </c>
      <c r="I1017" t="s">
        <v>27</v>
      </c>
      <c r="J1017" t="s">
        <v>27</v>
      </c>
      <c r="K1017">
        <v>37629</v>
      </c>
      <c r="L1017" t="s">
        <v>705</v>
      </c>
      <c r="M1017" t="s">
        <v>81</v>
      </c>
      <c r="N1017" t="s">
        <v>2120</v>
      </c>
      <c r="O1017" t="s">
        <v>40</v>
      </c>
      <c r="P1017" t="s">
        <v>1492</v>
      </c>
      <c r="Q1017" t="s">
        <v>385</v>
      </c>
      <c r="R1017" t="s">
        <v>29</v>
      </c>
      <c r="S1017" t="s">
        <v>30</v>
      </c>
      <c r="T1017" t="s">
        <v>31</v>
      </c>
      <c r="U1017" t="s">
        <v>40</v>
      </c>
      <c r="V1017" t="s">
        <v>40</v>
      </c>
      <c r="W1017" t="s">
        <v>313</v>
      </c>
      <c r="X1017" t="s">
        <v>314</v>
      </c>
      <c r="Y1017" t="s">
        <v>32</v>
      </c>
      <c r="Z1017" t="s">
        <v>27</v>
      </c>
    </row>
    <row r="1018" spans="1:26" x14ac:dyDescent="0.25">
      <c r="A1018" t="s">
        <v>136</v>
      </c>
      <c r="B1018" t="s">
        <v>647</v>
      </c>
      <c r="C1018" t="s">
        <v>23</v>
      </c>
      <c r="D1018">
        <v>5</v>
      </c>
      <c r="E1018" t="s">
        <v>325</v>
      </c>
      <c r="F1018" t="s">
        <v>24</v>
      </c>
      <c r="G1018" t="s">
        <v>308</v>
      </c>
      <c r="H1018" t="s">
        <v>39</v>
      </c>
      <c r="I1018" t="s">
        <v>27</v>
      </c>
      <c r="J1018" t="s">
        <v>27</v>
      </c>
      <c r="K1018">
        <v>30275</v>
      </c>
      <c r="L1018" t="s">
        <v>2121</v>
      </c>
      <c r="M1018" t="s">
        <v>71</v>
      </c>
      <c r="N1018" t="s">
        <v>2122</v>
      </c>
      <c r="O1018" t="s">
        <v>40</v>
      </c>
      <c r="P1018" t="s">
        <v>1492</v>
      </c>
      <c r="Q1018" t="s">
        <v>312</v>
      </c>
      <c r="R1018" t="s">
        <v>29</v>
      </c>
      <c r="S1018" t="s">
        <v>30</v>
      </c>
      <c r="T1018" t="s">
        <v>31</v>
      </c>
      <c r="U1018" t="s">
        <v>40</v>
      </c>
      <c r="V1018" t="s">
        <v>40</v>
      </c>
      <c r="W1018" t="s">
        <v>313</v>
      </c>
      <c r="X1018" t="s">
        <v>314</v>
      </c>
      <c r="Y1018" t="s">
        <v>32</v>
      </c>
      <c r="Z1018" t="s">
        <v>27</v>
      </c>
    </row>
    <row r="1019" spans="1:26" x14ac:dyDescent="0.25">
      <c r="A1019" t="s">
        <v>136</v>
      </c>
      <c r="B1019" t="s">
        <v>647</v>
      </c>
      <c r="C1019" t="s">
        <v>23</v>
      </c>
      <c r="D1019">
        <v>6</v>
      </c>
      <c r="E1019" t="s">
        <v>327</v>
      </c>
      <c r="F1019" t="s">
        <v>24</v>
      </c>
      <c r="G1019" t="s">
        <v>308</v>
      </c>
      <c r="H1019" t="s">
        <v>39</v>
      </c>
      <c r="I1019" t="s">
        <v>27</v>
      </c>
      <c r="J1019" t="s">
        <v>27</v>
      </c>
      <c r="K1019">
        <v>20435</v>
      </c>
      <c r="L1019" t="s">
        <v>671</v>
      </c>
      <c r="M1019" t="s">
        <v>82</v>
      </c>
      <c r="N1019" t="s">
        <v>2123</v>
      </c>
      <c r="O1019" t="s">
        <v>40</v>
      </c>
      <c r="P1019" t="s">
        <v>1492</v>
      </c>
      <c r="Q1019" t="s">
        <v>321</v>
      </c>
      <c r="R1019" t="s">
        <v>29</v>
      </c>
      <c r="S1019" t="s">
        <v>30</v>
      </c>
      <c r="T1019" t="s">
        <v>31</v>
      </c>
      <c r="U1019" t="s">
        <v>40</v>
      </c>
      <c r="V1019" t="s">
        <v>40</v>
      </c>
      <c r="W1019" t="s">
        <v>313</v>
      </c>
      <c r="X1019" t="s">
        <v>314</v>
      </c>
      <c r="Y1019" t="s">
        <v>32</v>
      </c>
      <c r="Z1019" t="s">
        <v>27</v>
      </c>
    </row>
    <row r="1020" spans="1:26" x14ac:dyDescent="0.25">
      <c r="A1020" t="s">
        <v>136</v>
      </c>
      <c r="B1020" t="s">
        <v>647</v>
      </c>
      <c r="C1020" t="s">
        <v>23</v>
      </c>
      <c r="D1020">
        <v>7</v>
      </c>
      <c r="E1020" t="s">
        <v>330</v>
      </c>
      <c r="F1020" t="s">
        <v>24</v>
      </c>
      <c r="G1020" t="s">
        <v>308</v>
      </c>
      <c r="H1020" t="s">
        <v>39</v>
      </c>
      <c r="I1020" t="s">
        <v>27</v>
      </c>
      <c r="J1020" t="s">
        <v>27</v>
      </c>
      <c r="K1020">
        <v>54387</v>
      </c>
      <c r="L1020" t="s">
        <v>671</v>
      </c>
      <c r="M1020" t="s">
        <v>82</v>
      </c>
      <c r="N1020" t="s">
        <v>2124</v>
      </c>
      <c r="O1020" t="s">
        <v>40</v>
      </c>
      <c r="P1020" t="s">
        <v>1492</v>
      </c>
      <c r="Q1020" t="s">
        <v>312</v>
      </c>
      <c r="R1020" t="s">
        <v>29</v>
      </c>
      <c r="S1020" t="s">
        <v>30</v>
      </c>
      <c r="T1020" t="s">
        <v>31</v>
      </c>
      <c r="U1020" t="s">
        <v>40</v>
      </c>
      <c r="V1020" t="s">
        <v>40</v>
      </c>
      <c r="W1020" t="s">
        <v>313</v>
      </c>
      <c r="X1020" t="s">
        <v>314</v>
      </c>
      <c r="Y1020" t="s">
        <v>32</v>
      </c>
      <c r="Z1020" t="s">
        <v>27</v>
      </c>
    </row>
    <row r="1021" spans="1:26" x14ac:dyDescent="0.25">
      <c r="A1021" t="s">
        <v>136</v>
      </c>
      <c r="B1021" t="s">
        <v>647</v>
      </c>
      <c r="C1021" t="s">
        <v>23</v>
      </c>
      <c r="D1021">
        <v>8</v>
      </c>
      <c r="E1021" t="s">
        <v>333</v>
      </c>
      <c r="F1021" t="s">
        <v>24</v>
      </c>
      <c r="G1021" t="s">
        <v>308</v>
      </c>
      <c r="H1021" t="s">
        <v>39</v>
      </c>
      <c r="I1021" t="s">
        <v>27</v>
      </c>
      <c r="J1021" t="s">
        <v>27</v>
      </c>
      <c r="K1021">
        <v>32404</v>
      </c>
      <c r="L1021" t="s">
        <v>2125</v>
      </c>
      <c r="M1021" t="s">
        <v>90</v>
      </c>
      <c r="N1021" t="s">
        <v>2126</v>
      </c>
      <c r="O1021" t="s">
        <v>40</v>
      </c>
      <c r="P1021" t="s">
        <v>1492</v>
      </c>
      <c r="Q1021" t="s">
        <v>321</v>
      </c>
      <c r="R1021" t="s">
        <v>29</v>
      </c>
      <c r="S1021" t="s">
        <v>30</v>
      </c>
      <c r="T1021" t="s">
        <v>31</v>
      </c>
      <c r="U1021" t="s">
        <v>40</v>
      </c>
      <c r="V1021" t="s">
        <v>40</v>
      </c>
      <c r="W1021" t="s">
        <v>313</v>
      </c>
      <c r="X1021" t="s">
        <v>314</v>
      </c>
      <c r="Y1021" t="s">
        <v>32</v>
      </c>
      <c r="Z1021" t="s">
        <v>27</v>
      </c>
    </row>
    <row r="1022" spans="1:26" x14ac:dyDescent="0.25">
      <c r="A1022" t="s">
        <v>136</v>
      </c>
      <c r="B1022" t="s">
        <v>647</v>
      </c>
      <c r="C1022" t="s">
        <v>23</v>
      </c>
      <c r="D1022">
        <v>9</v>
      </c>
      <c r="E1022" t="s">
        <v>335</v>
      </c>
      <c r="F1022" t="s">
        <v>24</v>
      </c>
      <c r="G1022" t="s">
        <v>308</v>
      </c>
      <c r="H1022" t="s">
        <v>39</v>
      </c>
      <c r="I1022" t="s">
        <v>27</v>
      </c>
      <c r="J1022" t="s">
        <v>27</v>
      </c>
      <c r="K1022">
        <v>27098</v>
      </c>
      <c r="L1022" t="s">
        <v>2127</v>
      </c>
      <c r="M1022" t="s">
        <v>55</v>
      </c>
      <c r="N1022" t="s">
        <v>2128</v>
      </c>
      <c r="O1022" t="s">
        <v>40</v>
      </c>
      <c r="P1022" t="s">
        <v>1492</v>
      </c>
      <c r="Q1022" t="s">
        <v>321</v>
      </c>
      <c r="R1022" t="s">
        <v>29</v>
      </c>
      <c r="S1022" t="s">
        <v>30</v>
      </c>
      <c r="T1022" t="s">
        <v>31</v>
      </c>
      <c r="U1022" t="s">
        <v>40</v>
      </c>
      <c r="V1022" t="s">
        <v>40</v>
      </c>
      <c r="W1022" t="s">
        <v>313</v>
      </c>
      <c r="X1022" t="s">
        <v>314</v>
      </c>
      <c r="Y1022" t="s">
        <v>32</v>
      </c>
      <c r="Z1022" t="s">
        <v>27</v>
      </c>
    </row>
    <row r="1023" spans="1:26" x14ac:dyDescent="0.25">
      <c r="A1023" t="s">
        <v>136</v>
      </c>
      <c r="B1023" t="s">
        <v>647</v>
      </c>
      <c r="C1023" t="s">
        <v>23</v>
      </c>
      <c r="D1023">
        <v>10</v>
      </c>
      <c r="E1023" t="s">
        <v>337</v>
      </c>
      <c r="F1023" t="s">
        <v>24</v>
      </c>
      <c r="G1023" t="s">
        <v>308</v>
      </c>
      <c r="H1023" t="s">
        <v>338</v>
      </c>
      <c r="I1023" t="s">
        <v>339</v>
      </c>
      <c r="J1023" t="s">
        <v>27</v>
      </c>
      <c r="K1023">
        <v>5094144</v>
      </c>
      <c r="L1023" t="s">
        <v>671</v>
      </c>
      <c r="M1023" t="s">
        <v>82</v>
      </c>
      <c r="N1023" t="s">
        <v>2129</v>
      </c>
      <c r="O1023" t="s">
        <v>2130</v>
      </c>
      <c r="P1023" t="s">
        <v>1492</v>
      </c>
      <c r="Q1023" t="s">
        <v>867</v>
      </c>
      <c r="R1023" t="s">
        <v>29</v>
      </c>
      <c r="S1023" t="s">
        <v>30</v>
      </c>
      <c r="T1023" t="s">
        <v>31</v>
      </c>
      <c r="U1023" t="s">
        <v>2131</v>
      </c>
      <c r="V1023" t="s">
        <v>40</v>
      </c>
      <c r="W1023" t="s">
        <v>313</v>
      </c>
      <c r="X1023" t="s">
        <v>314</v>
      </c>
      <c r="Y1023" t="s">
        <v>2132</v>
      </c>
      <c r="Z1023" t="s">
        <v>27</v>
      </c>
    </row>
    <row r="1024" spans="1:26" x14ac:dyDescent="0.25">
      <c r="A1024" t="s">
        <v>136</v>
      </c>
      <c r="B1024" t="s">
        <v>647</v>
      </c>
      <c r="C1024" t="s">
        <v>23</v>
      </c>
      <c r="D1024">
        <v>11</v>
      </c>
      <c r="E1024" t="s">
        <v>344</v>
      </c>
      <c r="F1024" t="s">
        <v>24</v>
      </c>
      <c r="G1024" t="s">
        <v>308</v>
      </c>
      <c r="H1024" t="s">
        <v>25</v>
      </c>
      <c r="I1024" t="s">
        <v>38</v>
      </c>
      <c r="J1024" t="s">
        <v>27</v>
      </c>
      <c r="K1024">
        <v>20753708</v>
      </c>
      <c r="L1024" t="s">
        <v>671</v>
      </c>
      <c r="M1024" t="s">
        <v>82</v>
      </c>
      <c r="N1024" t="s">
        <v>2133</v>
      </c>
      <c r="O1024">
        <v>2134</v>
      </c>
      <c r="P1024" t="s">
        <v>1492</v>
      </c>
      <c r="Q1024" t="s">
        <v>2134</v>
      </c>
      <c r="R1024" t="s">
        <v>29</v>
      </c>
      <c r="S1024" t="s">
        <v>30</v>
      </c>
      <c r="T1024" t="s">
        <v>31</v>
      </c>
      <c r="U1024" t="s">
        <v>972</v>
      </c>
      <c r="V1024" t="s">
        <v>40</v>
      </c>
      <c r="W1024" t="s">
        <v>313</v>
      </c>
      <c r="X1024" t="s">
        <v>314</v>
      </c>
      <c r="Y1024" t="s">
        <v>2135</v>
      </c>
      <c r="Z1024" t="s">
        <v>27</v>
      </c>
    </row>
    <row r="1025" spans="1:26" x14ac:dyDescent="0.25">
      <c r="A1025" t="s">
        <v>136</v>
      </c>
      <c r="B1025" t="s">
        <v>647</v>
      </c>
      <c r="C1025" t="s">
        <v>23</v>
      </c>
      <c r="D1025">
        <v>12</v>
      </c>
      <c r="E1025" t="s">
        <v>351</v>
      </c>
      <c r="F1025" t="s">
        <v>24</v>
      </c>
      <c r="G1025" t="s">
        <v>308</v>
      </c>
      <c r="H1025" t="s">
        <v>25</v>
      </c>
      <c r="I1025" t="s">
        <v>37</v>
      </c>
      <c r="J1025" t="s">
        <v>27</v>
      </c>
      <c r="K1025">
        <v>11588554</v>
      </c>
      <c r="L1025" t="s">
        <v>675</v>
      </c>
      <c r="M1025" t="s">
        <v>70</v>
      </c>
      <c r="N1025" t="s">
        <v>2136</v>
      </c>
      <c r="O1025">
        <v>1067</v>
      </c>
      <c r="P1025" t="s">
        <v>1492</v>
      </c>
      <c r="Q1025" t="s">
        <v>2137</v>
      </c>
      <c r="R1025" t="s">
        <v>29</v>
      </c>
      <c r="S1025" t="s">
        <v>30</v>
      </c>
      <c r="T1025" t="s">
        <v>31</v>
      </c>
      <c r="U1025" t="s">
        <v>2138</v>
      </c>
      <c r="V1025" t="s">
        <v>40</v>
      </c>
      <c r="W1025" t="s">
        <v>313</v>
      </c>
      <c r="X1025" t="s">
        <v>314</v>
      </c>
      <c r="Y1025" t="s">
        <v>2139</v>
      </c>
      <c r="Z1025" t="s">
        <v>27</v>
      </c>
    </row>
    <row r="1026" spans="1:26" x14ac:dyDescent="0.25">
      <c r="A1026" t="s">
        <v>136</v>
      </c>
      <c r="B1026" t="s">
        <v>647</v>
      </c>
      <c r="C1026" t="s">
        <v>23</v>
      </c>
      <c r="D1026">
        <v>13</v>
      </c>
      <c r="E1026" t="s">
        <v>357</v>
      </c>
      <c r="F1026" t="s">
        <v>24</v>
      </c>
      <c r="G1026" t="s">
        <v>308</v>
      </c>
      <c r="H1026" t="s">
        <v>25</v>
      </c>
      <c r="I1026" t="s">
        <v>35</v>
      </c>
      <c r="J1026" t="s">
        <v>27</v>
      </c>
      <c r="K1026">
        <v>5985011</v>
      </c>
      <c r="L1026" t="s">
        <v>671</v>
      </c>
      <c r="M1026" t="s">
        <v>82</v>
      </c>
      <c r="N1026" t="s">
        <v>2140</v>
      </c>
      <c r="O1026" t="s">
        <v>2130</v>
      </c>
      <c r="P1026" t="s">
        <v>1492</v>
      </c>
      <c r="Q1026" t="s">
        <v>2141</v>
      </c>
      <c r="R1026" t="s">
        <v>29</v>
      </c>
      <c r="S1026" t="s">
        <v>30</v>
      </c>
      <c r="T1026" t="s">
        <v>31</v>
      </c>
      <c r="U1026" t="s">
        <v>2142</v>
      </c>
      <c r="V1026" t="s">
        <v>40</v>
      </c>
      <c r="W1026" t="s">
        <v>313</v>
      </c>
      <c r="X1026" t="s">
        <v>314</v>
      </c>
      <c r="Y1026" t="s">
        <v>2143</v>
      </c>
      <c r="Z1026" t="s">
        <v>27</v>
      </c>
    </row>
    <row r="1027" spans="1:26" x14ac:dyDescent="0.25">
      <c r="A1027" t="s">
        <v>136</v>
      </c>
      <c r="B1027" t="s">
        <v>647</v>
      </c>
      <c r="C1027" t="s">
        <v>23</v>
      </c>
      <c r="D1027">
        <v>14</v>
      </c>
      <c r="E1027" t="s">
        <v>362</v>
      </c>
      <c r="F1027" t="s">
        <v>24</v>
      </c>
      <c r="G1027" t="s">
        <v>308</v>
      </c>
      <c r="H1027" t="s">
        <v>25</v>
      </c>
      <c r="I1027" t="s">
        <v>34</v>
      </c>
      <c r="J1027" t="s">
        <v>27</v>
      </c>
      <c r="K1027">
        <v>3014027</v>
      </c>
      <c r="L1027" t="s">
        <v>675</v>
      </c>
      <c r="M1027" t="s">
        <v>70</v>
      </c>
      <c r="N1027" t="s">
        <v>2144</v>
      </c>
      <c r="O1027">
        <v>267</v>
      </c>
      <c r="P1027" t="s">
        <v>1492</v>
      </c>
      <c r="Q1027" t="s">
        <v>657</v>
      </c>
      <c r="R1027" t="s">
        <v>29</v>
      </c>
      <c r="S1027" t="s">
        <v>30</v>
      </c>
      <c r="T1027" t="s">
        <v>31</v>
      </c>
      <c r="U1027" t="s">
        <v>2145</v>
      </c>
      <c r="V1027" t="s">
        <v>40</v>
      </c>
      <c r="W1027" t="s">
        <v>313</v>
      </c>
      <c r="X1027" t="s">
        <v>314</v>
      </c>
      <c r="Y1027" t="s">
        <v>2146</v>
      </c>
      <c r="Z1027" t="s">
        <v>27</v>
      </c>
    </row>
    <row r="1028" spans="1:26" x14ac:dyDescent="0.25">
      <c r="A1028" t="s">
        <v>136</v>
      </c>
      <c r="B1028" t="s">
        <v>647</v>
      </c>
      <c r="C1028" t="s">
        <v>23</v>
      </c>
      <c r="D1028">
        <v>15</v>
      </c>
      <c r="E1028" t="s">
        <v>366</v>
      </c>
      <c r="F1028" t="s">
        <v>24</v>
      </c>
      <c r="G1028" t="s">
        <v>308</v>
      </c>
      <c r="H1028" t="s">
        <v>25</v>
      </c>
      <c r="I1028" t="s">
        <v>33</v>
      </c>
      <c r="J1028" t="s">
        <v>27</v>
      </c>
      <c r="K1028">
        <v>1338763</v>
      </c>
      <c r="L1028" t="s">
        <v>675</v>
      </c>
      <c r="M1028" t="s">
        <v>70</v>
      </c>
      <c r="N1028" t="s">
        <v>2147</v>
      </c>
      <c r="O1028" t="s">
        <v>2148</v>
      </c>
      <c r="P1028" t="s">
        <v>1492</v>
      </c>
      <c r="Q1028" t="s">
        <v>1341</v>
      </c>
      <c r="R1028" t="s">
        <v>29</v>
      </c>
      <c r="S1028" t="s">
        <v>30</v>
      </c>
      <c r="T1028" t="s">
        <v>31</v>
      </c>
      <c r="U1028" t="s">
        <v>442</v>
      </c>
      <c r="V1028" t="s">
        <v>40</v>
      </c>
      <c r="W1028" t="s">
        <v>313</v>
      </c>
      <c r="X1028" t="s">
        <v>314</v>
      </c>
      <c r="Y1028" t="s">
        <v>2149</v>
      </c>
      <c r="Z1028" t="s">
        <v>27</v>
      </c>
    </row>
    <row r="1029" spans="1:26" x14ac:dyDescent="0.25">
      <c r="A1029" t="s">
        <v>136</v>
      </c>
      <c r="B1029" t="s">
        <v>647</v>
      </c>
      <c r="C1029" t="s">
        <v>23</v>
      </c>
      <c r="D1029">
        <v>16</v>
      </c>
      <c r="E1029" t="s">
        <v>370</v>
      </c>
      <c r="F1029" t="s">
        <v>24</v>
      </c>
      <c r="G1029" t="s">
        <v>308</v>
      </c>
      <c r="H1029" t="s">
        <v>25</v>
      </c>
      <c r="I1029" t="s">
        <v>26</v>
      </c>
      <c r="J1029" t="s">
        <v>27</v>
      </c>
      <c r="K1029">
        <v>493148</v>
      </c>
      <c r="L1029" t="s">
        <v>2150</v>
      </c>
      <c r="M1029" t="s">
        <v>95</v>
      </c>
      <c r="N1029" t="s">
        <v>2151</v>
      </c>
      <c r="O1029" t="s">
        <v>465</v>
      </c>
      <c r="P1029" t="s">
        <v>1492</v>
      </c>
      <c r="Q1029" t="s">
        <v>555</v>
      </c>
      <c r="R1029" t="s">
        <v>29</v>
      </c>
      <c r="S1029" t="s">
        <v>30</v>
      </c>
      <c r="T1029" t="s">
        <v>31</v>
      </c>
      <c r="U1029" t="s">
        <v>2152</v>
      </c>
      <c r="V1029" t="s">
        <v>40</v>
      </c>
      <c r="W1029" t="s">
        <v>313</v>
      </c>
      <c r="X1029" t="s">
        <v>314</v>
      </c>
      <c r="Y1029" t="s">
        <v>32</v>
      </c>
      <c r="Z1029" t="s">
        <v>27</v>
      </c>
    </row>
    <row r="1030" spans="1:26" x14ac:dyDescent="0.25">
      <c r="A1030" t="s">
        <v>136</v>
      </c>
      <c r="B1030" t="s">
        <v>647</v>
      </c>
      <c r="C1030" t="s">
        <v>23</v>
      </c>
      <c r="D1030">
        <v>17</v>
      </c>
      <c r="E1030" t="s">
        <v>375</v>
      </c>
      <c r="F1030" t="s">
        <v>24</v>
      </c>
      <c r="G1030" t="s">
        <v>308</v>
      </c>
      <c r="H1030" t="s">
        <v>39</v>
      </c>
      <c r="I1030" t="s">
        <v>27</v>
      </c>
      <c r="J1030" t="s">
        <v>27</v>
      </c>
      <c r="K1030">
        <v>49424</v>
      </c>
      <c r="L1030" t="s">
        <v>2125</v>
      </c>
      <c r="M1030" t="s">
        <v>90</v>
      </c>
      <c r="N1030" t="s">
        <v>2153</v>
      </c>
      <c r="O1030" t="s">
        <v>40</v>
      </c>
      <c r="P1030" t="s">
        <v>1492</v>
      </c>
      <c r="Q1030" t="s">
        <v>385</v>
      </c>
      <c r="R1030" t="s">
        <v>29</v>
      </c>
      <c r="S1030" t="s">
        <v>30</v>
      </c>
      <c r="T1030" t="s">
        <v>31</v>
      </c>
      <c r="U1030" t="s">
        <v>40</v>
      </c>
      <c r="V1030" t="s">
        <v>40</v>
      </c>
      <c r="W1030" t="s">
        <v>313</v>
      </c>
      <c r="X1030" t="s">
        <v>314</v>
      </c>
      <c r="Y1030" t="s">
        <v>32</v>
      </c>
      <c r="Z1030" t="s">
        <v>27</v>
      </c>
    </row>
    <row r="1031" spans="1:26" x14ac:dyDescent="0.25">
      <c r="A1031" t="s">
        <v>136</v>
      </c>
      <c r="B1031" t="s">
        <v>647</v>
      </c>
      <c r="C1031" t="s">
        <v>23</v>
      </c>
      <c r="D1031">
        <v>18</v>
      </c>
      <c r="E1031" t="s">
        <v>378</v>
      </c>
      <c r="F1031" t="s">
        <v>24</v>
      </c>
      <c r="G1031" t="s">
        <v>308</v>
      </c>
      <c r="H1031" t="s">
        <v>39</v>
      </c>
      <c r="I1031" t="s">
        <v>27</v>
      </c>
      <c r="J1031" t="s">
        <v>27</v>
      </c>
      <c r="K1031">
        <v>37639</v>
      </c>
      <c r="L1031" t="s">
        <v>648</v>
      </c>
      <c r="M1031" t="s">
        <v>78</v>
      </c>
      <c r="N1031" t="s">
        <v>2154</v>
      </c>
      <c r="O1031" t="s">
        <v>40</v>
      </c>
      <c r="P1031" t="s">
        <v>1492</v>
      </c>
      <c r="Q1031" t="s">
        <v>312</v>
      </c>
      <c r="R1031" t="s">
        <v>29</v>
      </c>
      <c r="S1031" t="s">
        <v>30</v>
      </c>
      <c r="T1031" t="s">
        <v>31</v>
      </c>
      <c r="U1031" t="s">
        <v>40</v>
      </c>
      <c r="V1031" t="s">
        <v>40</v>
      </c>
      <c r="W1031" t="s">
        <v>313</v>
      </c>
      <c r="X1031" t="s">
        <v>314</v>
      </c>
      <c r="Y1031" t="s">
        <v>32</v>
      </c>
      <c r="Z1031" t="s">
        <v>27</v>
      </c>
    </row>
    <row r="1032" spans="1:26" x14ac:dyDescent="0.25">
      <c r="A1032" t="s">
        <v>136</v>
      </c>
      <c r="B1032" t="s">
        <v>647</v>
      </c>
      <c r="C1032" t="s">
        <v>23</v>
      </c>
      <c r="D1032">
        <v>19</v>
      </c>
      <c r="E1032" t="s">
        <v>381</v>
      </c>
      <c r="F1032" t="s">
        <v>24</v>
      </c>
      <c r="G1032" t="s">
        <v>308</v>
      </c>
      <c r="H1032" t="s">
        <v>39</v>
      </c>
      <c r="I1032" t="s">
        <v>27</v>
      </c>
      <c r="J1032" t="s">
        <v>27</v>
      </c>
      <c r="K1032">
        <v>36955</v>
      </c>
      <c r="L1032" t="s">
        <v>648</v>
      </c>
      <c r="M1032" t="s">
        <v>78</v>
      </c>
      <c r="N1032" t="s">
        <v>2155</v>
      </c>
      <c r="O1032" t="s">
        <v>40</v>
      </c>
      <c r="P1032" t="s">
        <v>1492</v>
      </c>
      <c r="Q1032" t="s">
        <v>312</v>
      </c>
      <c r="R1032" t="s">
        <v>29</v>
      </c>
      <c r="S1032" t="s">
        <v>30</v>
      </c>
      <c r="T1032" t="s">
        <v>31</v>
      </c>
      <c r="U1032" t="s">
        <v>40</v>
      </c>
      <c r="V1032" t="s">
        <v>40</v>
      </c>
      <c r="W1032" t="s">
        <v>313</v>
      </c>
      <c r="X1032" t="s">
        <v>314</v>
      </c>
      <c r="Y1032" t="s">
        <v>32</v>
      </c>
      <c r="Z1032" t="s">
        <v>27</v>
      </c>
    </row>
    <row r="1033" spans="1:26" x14ac:dyDescent="0.25">
      <c r="A1033" t="s">
        <v>136</v>
      </c>
      <c r="B1033" t="s">
        <v>647</v>
      </c>
      <c r="C1033" t="s">
        <v>23</v>
      </c>
      <c r="D1033">
        <v>20</v>
      </c>
      <c r="E1033" t="s">
        <v>383</v>
      </c>
      <c r="F1033" t="s">
        <v>24</v>
      </c>
      <c r="G1033" t="s">
        <v>308</v>
      </c>
      <c r="H1033" t="s">
        <v>39</v>
      </c>
      <c r="I1033" t="s">
        <v>27</v>
      </c>
      <c r="J1033" t="s">
        <v>27</v>
      </c>
      <c r="K1033">
        <v>87150</v>
      </c>
      <c r="L1033" t="s">
        <v>671</v>
      </c>
      <c r="M1033" t="s">
        <v>82</v>
      </c>
      <c r="N1033" t="s">
        <v>2156</v>
      </c>
      <c r="O1033" t="s">
        <v>40</v>
      </c>
      <c r="P1033" t="s">
        <v>1492</v>
      </c>
      <c r="Q1033" t="s">
        <v>385</v>
      </c>
      <c r="R1033" t="s">
        <v>29</v>
      </c>
      <c r="S1033" t="s">
        <v>30</v>
      </c>
      <c r="T1033" t="s">
        <v>31</v>
      </c>
      <c r="U1033" t="s">
        <v>40</v>
      </c>
      <c r="V1033" t="s">
        <v>40</v>
      </c>
      <c r="W1033" t="s">
        <v>313</v>
      </c>
      <c r="X1033" t="s">
        <v>314</v>
      </c>
      <c r="Y1033" t="s">
        <v>32</v>
      </c>
      <c r="Z1033" t="s">
        <v>27</v>
      </c>
    </row>
    <row r="1034" spans="1:26" x14ac:dyDescent="0.25">
      <c r="A1034" t="s">
        <v>136</v>
      </c>
      <c r="B1034" t="s">
        <v>647</v>
      </c>
      <c r="C1034" t="s">
        <v>23</v>
      </c>
      <c r="D1034">
        <v>21</v>
      </c>
      <c r="E1034" t="s">
        <v>386</v>
      </c>
      <c r="F1034" t="s">
        <v>24</v>
      </c>
      <c r="G1034" t="s">
        <v>308</v>
      </c>
      <c r="H1034" t="s">
        <v>39</v>
      </c>
      <c r="I1034" t="s">
        <v>27</v>
      </c>
      <c r="J1034" t="s">
        <v>27</v>
      </c>
      <c r="K1034">
        <v>47642</v>
      </c>
      <c r="L1034" t="s">
        <v>2157</v>
      </c>
      <c r="M1034" t="s">
        <v>96</v>
      </c>
      <c r="N1034" t="s">
        <v>2158</v>
      </c>
      <c r="O1034" t="s">
        <v>40</v>
      </c>
      <c r="P1034" t="s">
        <v>1492</v>
      </c>
      <c r="Q1034" t="s">
        <v>312</v>
      </c>
      <c r="R1034" t="s">
        <v>29</v>
      </c>
      <c r="S1034" t="s">
        <v>30</v>
      </c>
      <c r="T1034" t="s">
        <v>31</v>
      </c>
      <c r="U1034" t="s">
        <v>40</v>
      </c>
      <c r="V1034" t="s">
        <v>40</v>
      </c>
      <c r="W1034" t="s">
        <v>313</v>
      </c>
      <c r="X1034" t="s">
        <v>314</v>
      </c>
      <c r="Y1034" t="s">
        <v>32</v>
      </c>
      <c r="Z1034" t="s">
        <v>27</v>
      </c>
    </row>
    <row r="1035" spans="1:26" x14ac:dyDescent="0.25">
      <c r="A1035" t="s">
        <v>136</v>
      </c>
      <c r="B1035" t="s">
        <v>647</v>
      </c>
      <c r="C1035" t="s">
        <v>23</v>
      </c>
      <c r="D1035">
        <v>22</v>
      </c>
      <c r="E1035" t="s">
        <v>389</v>
      </c>
      <c r="F1035" t="s">
        <v>24</v>
      </c>
      <c r="G1035" t="s">
        <v>308</v>
      </c>
      <c r="H1035" t="s">
        <v>39</v>
      </c>
      <c r="I1035" t="s">
        <v>27</v>
      </c>
      <c r="J1035" t="s">
        <v>27</v>
      </c>
      <c r="K1035">
        <v>46604</v>
      </c>
      <c r="L1035" t="s">
        <v>2121</v>
      </c>
      <c r="M1035" t="s">
        <v>71</v>
      </c>
      <c r="N1035" t="s">
        <v>2159</v>
      </c>
      <c r="O1035" t="s">
        <v>40</v>
      </c>
      <c r="P1035" t="s">
        <v>1492</v>
      </c>
      <c r="Q1035" t="s">
        <v>312</v>
      </c>
      <c r="R1035" t="s">
        <v>29</v>
      </c>
      <c r="S1035" t="s">
        <v>30</v>
      </c>
      <c r="T1035" t="s">
        <v>31</v>
      </c>
      <c r="U1035" t="s">
        <v>40</v>
      </c>
      <c r="V1035" t="s">
        <v>40</v>
      </c>
      <c r="W1035" t="s">
        <v>313</v>
      </c>
      <c r="X1035" t="s">
        <v>314</v>
      </c>
      <c r="Y1035" t="s">
        <v>32</v>
      </c>
      <c r="Z1035" t="s">
        <v>27</v>
      </c>
    </row>
    <row r="1036" spans="1:26" x14ac:dyDescent="0.25">
      <c r="A1036" t="s">
        <v>137</v>
      </c>
      <c r="B1036" t="s">
        <v>647</v>
      </c>
      <c r="C1036" t="s">
        <v>45</v>
      </c>
      <c r="D1036">
        <v>1</v>
      </c>
      <c r="E1036" t="s">
        <v>307</v>
      </c>
      <c r="F1036" t="s">
        <v>24</v>
      </c>
      <c r="G1036" t="s">
        <v>308</v>
      </c>
      <c r="H1036" t="s">
        <v>39</v>
      </c>
      <c r="I1036" t="s">
        <v>27</v>
      </c>
      <c r="J1036" t="s">
        <v>27</v>
      </c>
      <c r="K1036">
        <v>14429444</v>
      </c>
      <c r="L1036" t="s">
        <v>648</v>
      </c>
      <c r="M1036" t="s">
        <v>78</v>
      </c>
      <c r="N1036" t="s">
        <v>392</v>
      </c>
      <c r="O1036">
        <v>1</v>
      </c>
      <c r="P1036" t="s">
        <v>1522</v>
      </c>
      <c r="Q1036" t="s">
        <v>40</v>
      </c>
      <c r="R1036" t="s">
        <v>29</v>
      </c>
      <c r="S1036" t="s">
        <v>30</v>
      </c>
      <c r="T1036" t="s">
        <v>31</v>
      </c>
      <c r="U1036" t="s">
        <v>40</v>
      </c>
      <c r="V1036" t="s">
        <v>40</v>
      </c>
      <c r="W1036" t="s">
        <v>313</v>
      </c>
      <c r="X1036" t="s">
        <v>314</v>
      </c>
      <c r="Y1036" t="s">
        <v>2160</v>
      </c>
      <c r="Z1036" t="s">
        <v>2161</v>
      </c>
    </row>
    <row r="1037" spans="1:26" x14ac:dyDescent="0.25">
      <c r="A1037" t="s">
        <v>137</v>
      </c>
      <c r="B1037" t="s">
        <v>647</v>
      </c>
      <c r="C1037" t="s">
        <v>45</v>
      </c>
      <c r="D1037">
        <v>2</v>
      </c>
      <c r="E1037" t="s">
        <v>315</v>
      </c>
      <c r="F1037" t="s">
        <v>24</v>
      </c>
      <c r="G1037" t="s">
        <v>308</v>
      </c>
      <c r="H1037" t="s">
        <v>39</v>
      </c>
      <c r="I1037" t="s">
        <v>27</v>
      </c>
      <c r="J1037" t="s">
        <v>27</v>
      </c>
      <c r="K1037">
        <v>12822049</v>
      </c>
      <c r="L1037" t="s">
        <v>2125</v>
      </c>
      <c r="M1037" t="s">
        <v>90</v>
      </c>
      <c r="N1037" t="s">
        <v>392</v>
      </c>
      <c r="O1037">
        <v>1</v>
      </c>
      <c r="P1037" t="s">
        <v>1522</v>
      </c>
      <c r="Q1037" t="s">
        <v>40</v>
      </c>
      <c r="R1037" t="s">
        <v>29</v>
      </c>
      <c r="S1037" t="s">
        <v>30</v>
      </c>
      <c r="T1037" t="s">
        <v>31</v>
      </c>
      <c r="U1037" t="s">
        <v>40</v>
      </c>
      <c r="V1037" t="s">
        <v>40</v>
      </c>
      <c r="W1037" t="s">
        <v>313</v>
      </c>
      <c r="X1037" t="s">
        <v>314</v>
      </c>
      <c r="Y1037" t="s">
        <v>2162</v>
      </c>
      <c r="Z1037" t="s">
        <v>2163</v>
      </c>
    </row>
    <row r="1038" spans="1:26" x14ac:dyDescent="0.25">
      <c r="A1038" t="s">
        <v>137</v>
      </c>
      <c r="B1038" t="s">
        <v>647</v>
      </c>
      <c r="C1038" t="s">
        <v>45</v>
      </c>
      <c r="D1038">
        <v>3</v>
      </c>
      <c r="E1038" t="s">
        <v>319</v>
      </c>
      <c r="F1038" t="s">
        <v>24</v>
      </c>
      <c r="G1038" t="s">
        <v>308</v>
      </c>
      <c r="H1038" t="s">
        <v>39</v>
      </c>
      <c r="I1038" t="s">
        <v>27</v>
      </c>
      <c r="J1038" t="s">
        <v>27</v>
      </c>
      <c r="K1038">
        <v>20785628</v>
      </c>
      <c r="L1038" t="s">
        <v>2127</v>
      </c>
      <c r="M1038" t="s">
        <v>55</v>
      </c>
      <c r="N1038" t="s">
        <v>392</v>
      </c>
      <c r="O1038">
        <v>1</v>
      </c>
      <c r="P1038" t="s">
        <v>1522</v>
      </c>
      <c r="Q1038" t="s">
        <v>40</v>
      </c>
      <c r="R1038" t="s">
        <v>29</v>
      </c>
      <c r="S1038" t="s">
        <v>30</v>
      </c>
      <c r="T1038" t="s">
        <v>31</v>
      </c>
      <c r="U1038" t="s">
        <v>40</v>
      </c>
      <c r="V1038" t="s">
        <v>40</v>
      </c>
      <c r="W1038" t="s">
        <v>313</v>
      </c>
      <c r="X1038" t="s">
        <v>314</v>
      </c>
      <c r="Y1038" t="s">
        <v>2164</v>
      </c>
      <c r="Z1038" t="s">
        <v>2165</v>
      </c>
    </row>
    <row r="1039" spans="1:26" x14ac:dyDescent="0.25">
      <c r="A1039" t="s">
        <v>137</v>
      </c>
      <c r="B1039" t="s">
        <v>647</v>
      </c>
      <c r="C1039" t="s">
        <v>45</v>
      </c>
      <c r="D1039">
        <v>4</v>
      </c>
      <c r="E1039" t="s">
        <v>322</v>
      </c>
      <c r="F1039" t="s">
        <v>24</v>
      </c>
      <c r="G1039" t="s">
        <v>308</v>
      </c>
      <c r="H1039" t="s">
        <v>39</v>
      </c>
      <c r="I1039" t="s">
        <v>27</v>
      </c>
      <c r="J1039" t="s">
        <v>27</v>
      </c>
      <c r="K1039">
        <v>14204880</v>
      </c>
      <c r="L1039" t="s">
        <v>705</v>
      </c>
      <c r="M1039" t="s">
        <v>81</v>
      </c>
      <c r="N1039" t="s">
        <v>392</v>
      </c>
      <c r="O1039">
        <v>1</v>
      </c>
      <c r="P1039" t="s">
        <v>1522</v>
      </c>
      <c r="Q1039" t="s">
        <v>40</v>
      </c>
      <c r="R1039" t="s">
        <v>29</v>
      </c>
      <c r="S1039" t="s">
        <v>30</v>
      </c>
      <c r="T1039" t="s">
        <v>31</v>
      </c>
      <c r="U1039" t="s">
        <v>40</v>
      </c>
      <c r="V1039" t="s">
        <v>40</v>
      </c>
      <c r="W1039" t="s">
        <v>313</v>
      </c>
      <c r="X1039" t="s">
        <v>314</v>
      </c>
      <c r="Y1039" t="s">
        <v>2166</v>
      </c>
      <c r="Z1039" t="s">
        <v>2167</v>
      </c>
    </row>
    <row r="1040" spans="1:26" x14ac:dyDescent="0.25">
      <c r="A1040" t="s">
        <v>137</v>
      </c>
      <c r="B1040" t="s">
        <v>647</v>
      </c>
      <c r="C1040" t="s">
        <v>45</v>
      </c>
      <c r="D1040">
        <v>5</v>
      </c>
      <c r="E1040" t="s">
        <v>325</v>
      </c>
      <c r="F1040" t="s">
        <v>24</v>
      </c>
      <c r="G1040" t="s">
        <v>308</v>
      </c>
      <c r="H1040" t="s">
        <v>39</v>
      </c>
      <c r="I1040" t="s">
        <v>27</v>
      </c>
      <c r="J1040" t="s">
        <v>27</v>
      </c>
      <c r="K1040">
        <v>14404610</v>
      </c>
      <c r="L1040" t="s">
        <v>2125</v>
      </c>
      <c r="M1040" t="s">
        <v>90</v>
      </c>
      <c r="N1040" t="s">
        <v>392</v>
      </c>
      <c r="O1040">
        <v>1</v>
      </c>
      <c r="P1040" t="s">
        <v>1522</v>
      </c>
      <c r="Q1040" t="s">
        <v>40</v>
      </c>
      <c r="R1040" t="s">
        <v>29</v>
      </c>
      <c r="S1040" t="s">
        <v>30</v>
      </c>
      <c r="T1040" t="s">
        <v>31</v>
      </c>
      <c r="U1040" t="s">
        <v>40</v>
      </c>
      <c r="V1040" t="s">
        <v>40</v>
      </c>
      <c r="W1040" t="s">
        <v>313</v>
      </c>
      <c r="X1040" t="s">
        <v>314</v>
      </c>
      <c r="Y1040" t="s">
        <v>2168</v>
      </c>
      <c r="Z1040" t="s">
        <v>2169</v>
      </c>
    </row>
    <row r="1041" spans="1:26" x14ac:dyDescent="0.25">
      <c r="A1041" t="s">
        <v>137</v>
      </c>
      <c r="B1041" t="s">
        <v>647</v>
      </c>
      <c r="C1041" t="s">
        <v>45</v>
      </c>
      <c r="D1041">
        <v>6</v>
      </c>
      <c r="E1041" t="s">
        <v>327</v>
      </c>
      <c r="F1041" t="s">
        <v>24</v>
      </c>
      <c r="G1041" t="s">
        <v>308</v>
      </c>
      <c r="H1041" t="s">
        <v>39</v>
      </c>
      <c r="I1041" t="s">
        <v>27</v>
      </c>
      <c r="J1041" t="s">
        <v>27</v>
      </c>
      <c r="K1041">
        <v>14749266</v>
      </c>
      <c r="L1041" t="s">
        <v>655</v>
      </c>
      <c r="M1041" t="s">
        <v>77</v>
      </c>
      <c r="N1041" t="s">
        <v>392</v>
      </c>
      <c r="O1041">
        <v>1</v>
      </c>
      <c r="P1041" t="s">
        <v>1522</v>
      </c>
      <c r="Q1041" t="s">
        <v>40</v>
      </c>
      <c r="R1041" t="s">
        <v>29</v>
      </c>
      <c r="S1041" t="s">
        <v>30</v>
      </c>
      <c r="T1041" t="s">
        <v>31</v>
      </c>
      <c r="U1041" t="s">
        <v>40</v>
      </c>
      <c r="V1041" t="s">
        <v>40</v>
      </c>
      <c r="W1041" t="s">
        <v>313</v>
      </c>
      <c r="X1041" t="s">
        <v>314</v>
      </c>
      <c r="Y1041" t="s">
        <v>2170</v>
      </c>
      <c r="Z1041" t="s">
        <v>2171</v>
      </c>
    </row>
    <row r="1042" spans="1:26" x14ac:dyDescent="0.25">
      <c r="A1042" t="s">
        <v>137</v>
      </c>
      <c r="B1042" t="s">
        <v>647</v>
      </c>
      <c r="C1042" t="s">
        <v>45</v>
      </c>
      <c r="D1042">
        <v>7</v>
      </c>
      <c r="E1042" t="s">
        <v>330</v>
      </c>
      <c r="F1042" t="s">
        <v>24</v>
      </c>
      <c r="G1042" t="s">
        <v>308</v>
      </c>
      <c r="H1042" t="s">
        <v>39</v>
      </c>
      <c r="I1042" t="s">
        <v>27</v>
      </c>
      <c r="J1042" t="s">
        <v>27</v>
      </c>
      <c r="K1042">
        <v>23381771</v>
      </c>
      <c r="L1042" t="s">
        <v>2127</v>
      </c>
      <c r="M1042" t="s">
        <v>55</v>
      </c>
      <c r="N1042" t="s">
        <v>392</v>
      </c>
      <c r="O1042">
        <v>1</v>
      </c>
      <c r="P1042" t="s">
        <v>1522</v>
      </c>
      <c r="Q1042" t="s">
        <v>40</v>
      </c>
      <c r="R1042" t="s">
        <v>29</v>
      </c>
      <c r="S1042" t="s">
        <v>30</v>
      </c>
      <c r="T1042" t="s">
        <v>31</v>
      </c>
      <c r="U1042" t="s">
        <v>40</v>
      </c>
      <c r="V1042" t="s">
        <v>40</v>
      </c>
      <c r="W1042" t="s">
        <v>313</v>
      </c>
      <c r="X1042" t="s">
        <v>314</v>
      </c>
      <c r="Y1042" t="s">
        <v>2172</v>
      </c>
      <c r="Z1042" t="s">
        <v>2173</v>
      </c>
    </row>
    <row r="1043" spans="1:26" x14ac:dyDescent="0.25">
      <c r="A1043" t="s">
        <v>137</v>
      </c>
      <c r="B1043" t="s">
        <v>647</v>
      </c>
      <c r="C1043" t="s">
        <v>45</v>
      </c>
      <c r="D1043">
        <v>8</v>
      </c>
      <c r="E1043" t="s">
        <v>333</v>
      </c>
      <c r="F1043" t="s">
        <v>24</v>
      </c>
      <c r="G1043" t="s">
        <v>308</v>
      </c>
      <c r="H1043" t="s">
        <v>39</v>
      </c>
      <c r="I1043" t="s">
        <v>27</v>
      </c>
      <c r="J1043" t="s">
        <v>27</v>
      </c>
      <c r="K1043">
        <v>24229749</v>
      </c>
      <c r="L1043" t="s">
        <v>2125</v>
      </c>
      <c r="M1043" t="s">
        <v>90</v>
      </c>
      <c r="N1043" t="s">
        <v>392</v>
      </c>
      <c r="O1043">
        <v>1</v>
      </c>
      <c r="P1043" t="s">
        <v>1522</v>
      </c>
      <c r="Q1043" t="s">
        <v>40</v>
      </c>
      <c r="R1043" t="s">
        <v>29</v>
      </c>
      <c r="S1043" t="s">
        <v>30</v>
      </c>
      <c r="T1043" t="s">
        <v>31</v>
      </c>
      <c r="U1043" t="s">
        <v>40</v>
      </c>
      <c r="V1043" t="s">
        <v>40</v>
      </c>
      <c r="W1043" t="s">
        <v>313</v>
      </c>
      <c r="X1043" t="s">
        <v>314</v>
      </c>
      <c r="Y1043" t="s">
        <v>2174</v>
      </c>
      <c r="Z1043" t="s">
        <v>2175</v>
      </c>
    </row>
    <row r="1044" spans="1:26" x14ac:dyDescent="0.25">
      <c r="A1044" t="s">
        <v>137</v>
      </c>
      <c r="B1044" t="s">
        <v>647</v>
      </c>
      <c r="C1044" t="s">
        <v>45</v>
      </c>
      <c r="D1044">
        <v>9</v>
      </c>
      <c r="E1044" t="s">
        <v>335</v>
      </c>
      <c r="F1044" t="s">
        <v>24</v>
      </c>
      <c r="G1044" t="s">
        <v>308</v>
      </c>
      <c r="H1044" t="s">
        <v>39</v>
      </c>
      <c r="I1044" t="s">
        <v>27</v>
      </c>
      <c r="J1044" t="s">
        <v>27</v>
      </c>
      <c r="K1044">
        <v>22783029</v>
      </c>
      <c r="L1044" t="s">
        <v>2127</v>
      </c>
      <c r="M1044" t="s">
        <v>55</v>
      </c>
      <c r="N1044" t="s">
        <v>392</v>
      </c>
      <c r="O1044">
        <v>1</v>
      </c>
      <c r="P1044" t="s">
        <v>1522</v>
      </c>
      <c r="Q1044" t="s">
        <v>40</v>
      </c>
      <c r="R1044" t="s">
        <v>29</v>
      </c>
      <c r="S1044" t="s">
        <v>30</v>
      </c>
      <c r="T1044" t="s">
        <v>31</v>
      </c>
      <c r="U1044" t="s">
        <v>40</v>
      </c>
      <c r="V1044" t="s">
        <v>40</v>
      </c>
      <c r="W1044" t="s">
        <v>313</v>
      </c>
      <c r="X1044" t="s">
        <v>314</v>
      </c>
      <c r="Y1044" t="s">
        <v>2176</v>
      </c>
      <c r="Z1044" t="s">
        <v>2177</v>
      </c>
    </row>
    <row r="1045" spans="1:26" x14ac:dyDescent="0.25">
      <c r="A1045" t="s">
        <v>137</v>
      </c>
      <c r="B1045" t="s">
        <v>647</v>
      </c>
      <c r="C1045" t="s">
        <v>45</v>
      </c>
      <c r="D1045">
        <v>10</v>
      </c>
      <c r="E1045" t="s">
        <v>337</v>
      </c>
      <c r="F1045" t="s">
        <v>24</v>
      </c>
      <c r="G1045" t="s">
        <v>308</v>
      </c>
      <c r="H1045" t="s">
        <v>338</v>
      </c>
      <c r="I1045" t="s">
        <v>339</v>
      </c>
      <c r="J1045" t="s">
        <v>27</v>
      </c>
      <c r="K1045">
        <v>45723557</v>
      </c>
      <c r="L1045" t="s">
        <v>647</v>
      </c>
      <c r="M1045" t="s">
        <v>75</v>
      </c>
      <c r="N1045" t="s">
        <v>392</v>
      </c>
      <c r="O1045">
        <v>1</v>
      </c>
      <c r="P1045" t="s">
        <v>1522</v>
      </c>
      <c r="Q1045" t="s">
        <v>40</v>
      </c>
      <c r="R1045" t="s">
        <v>29</v>
      </c>
      <c r="S1045" t="s">
        <v>30</v>
      </c>
      <c r="T1045" t="s">
        <v>31</v>
      </c>
      <c r="U1045">
        <v>0</v>
      </c>
      <c r="V1045" t="s">
        <v>40</v>
      </c>
      <c r="W1045" t="s">
        <v>313</v>
      </c>
      <c r="X1045" t="s">
        <v>314</v>
      </c>
      <c r="Y1045" t="s">
        <v>2178</v>
      </c>
      <c r="Z1045" t="s">
        <v>27</v>
      </c>
    </row>
    <row r="1046" spans="1:26" x14ac:dyDescent="0.25">
      <c r="A1046" t="s">
        <v>137</v>
      </c>
      <c r="B1046" t="s">
        <v>647</v>
      </c>
      <c r="C1046" t="s">
        <v>45</v>
      </c>
      <c r="D1046">
        <v>11</v>
      </c>
      <c r="E1046" t="s">
        <v>344</v>
      </c>
      <c r="F1046" t="s">
        <v>24</v>
      </c>
      <c r="G1046" t="s">
        <v>308</v>
      </c>
      <c r="H1046" t="s">
        <v>25</v>
      </c>
      <c r="I1046" t="s">
        <v>38</v>
      </c>
      <c r="J1046" t="s">
        <v>27</v>
      </c>
      <c r="K1046">
        <v>46158778</v>
      </c>
      <c r="L1046" t="s">
        <v>647</v>
      </c>
      <c r="M1046" t="s">
        <v>75</v>
      </c>
      <c r="N1046" t="s">
        <v>392</v>
      </c>
      <c r="O1046">
        <v>1</v>
      </c>
      <c r="P1046" t="s">
        <v>1522</v>
      </c>
      <c r="Q1046" t="s">
        <v>40</v>
      </c>
      <c r="R1046" t="s">
        <v>29</v>
      </c>
      <c r="S1046" t="s">
        <v>30</v>
      </c>
      <c r="T1046" t="s">
        <v>31</v>
      </c>
      <c r="U1046">
        <v>0</v>
      </c>
      <c r="V1046" t="s">
        <v>40</v>
      </c>
      <c r="W1046" t="s">
        <v>313</v>
      </c>
      <c r="X1046" t="s">
        <v>314</v>
      </c>
      <c r="Y1046" t="s">
        <v>2179</v>
      </c>
      <c r="Z1046" t="s">
        <v>27</v>
      </c>
    </row>
    <row r="1047" spans="1:26" x14ac:dyDescent="0.25">
      <c r="A1047" t="s">
        <v>137</v>
      </c>
      <c r="B1047" t="s">
        <v>647</v>
      </c>
      <c r="C1047" t="s">
        <v>45</v>
      </c>
      <c r="D1047">
        <v>12</v>
      </c>
      <c r="E1047" t="s">
        <v>351</v>
      </c>
      <c r="F1047" t="s">
        <v>24</v>
      </c>
      <c r="G1047" t="s">
        <v>308</v>
      </c>
      <c r="H1047" t="s">
        <v>25</v>
      </c>
      <c r="I1047" t="s">
        <v>37</v>
      </c>
      <c r="J1047" t="s">
        <v>27</v>
      </c>
      <c r="K1047">
        <v>50924040</v>
      </c>
      <c r="L1047" t="s">
        <v>681</v>
      </c>
      <c r="M1047" t="s">
        <v>76</v>
      </c>
      <c r="N1047" t="s">
        <v>392</v>
      </c>
      <c r="O1047">
        <v>1</v>
      </c>
      <c r="P1047" t="s">
        <v>1522</v>
      </c>
      <c r="Q1047" t="s">
        <v>40</v>
      </c>
      <c r="R1047" t="s">
        <v>29</v>
      </c>
      <c r="S1047" t="s">
        <v>30</v>
      </c>
      <c r="T1047" t="s">
        <v>31</v>
      </c>
      <c r="U1047">
        <v>0</v>
      </c>
      <c r="V1047" t="s">
        <v>40</v>
      </c>
      <c r="W1047" t="s">
        <v>313</v>
      </c>
      <c r="X1047" t="s">
        <v>314</v>
      </c>
      <c r="Y1047" t="s">
        <v>2180</v>
      </c>
      <c r="Z1047" t="s">
        <v>27</v>
      </c>
    </row>
    <row r="1048" spans="1:26" x14ac:dyDescent="0.25">
      <c r="A1048" t="s">
        <v>137</v>
      </c>
      <c r="B1048" t="s">
        <v>647</v>
      </c>
      <c r="C1048" t="s">
        <v>45</v>
      </c>
      <c r="D1048">
        <v>13</v>
      </c>
      <c r="E1048" t="s">
        <v>357</v>
      </c>
      <c r="F1048" t="s">
        <v>24</v>
      </c>
      <c r="G1048" t="s">
        <v>308</v>
      </c>
      <c r="H1048" t="s">
        <v>25</v>
      </c>
      <c r="I1048" t="s">
        <v>35</v>
      </c>
      <c r="J1048" t="s">
        <v>27</v>
      </c>
      <c r="K1048">
        <v>52494377</v>
      </c>
      <c r="L1048" t="s">
        <v>681</v>
      </c>
      <c r="M1048" t="s">
        <v>76</v>
      </c>
      <c r="N1048" t="s">
        <v>392</v>
      </c>
      <c r="O1048">
        <v>1</v>
      </c>
      <c r="P1048" t="s">
        <v>1522</v>
      </c>
      <c r="Q1048" t="s">
        <v>40</v>
      </c>
      <c r="R1048" t="s">
        <v>29</v>
      </c>
      <c r="S1048" t="s">
        <v>30</v>
      </c>
      <c r="T1048" t="s">
        <v>31</v>
      </c>
      <c r="U1048">
        <v>0</v>
      </c>
      <c r="V1048" t="s">
        <v>40</v>
      </c>
      <c r="W1048" t="s">
        <v>313</v>
      </c>
      <c r="X1048" t="s">
        <v>314</v>
      </c>
      <c r="Y1048" t="s">
        <v>2181</v>
      </c>
      <c r="Z1048" t="s">
        <v>27</v>
      </c>
    </row>
    <row r="1049" spans="1:26" x14ac:dyDescent="0.25">
      <c r="A1049" t="s">
        <v>137</v>
      </c>
      <c r="B1049" t="s">
        <v>647</v>
      </c>
      <c r="C1049" t="s">
        <v>45</v>
      </c>
      <c r="D1049">
        <v>14</v>
      </c>
      <c r="E1049" t="s">
        <v>362</v>
      </c>
      <c r="F1049" t="s">
        <v>24</v>
      </c>
      <c r="G1049" t="s">
        <v>308</v>
      </c>
      <c r="H1049" t="s">
        <v>25</v>
      </c>
      <c r="I1049" t="s">
        <v>34</v>
      </c>
      <c r="J1049" t="s">
        <v>27</v>
      </c>
      <c r="K1049">
        <v>54442699</v>
      </c>
      <c r="L1049" t="s">
        <v>647</v>
      </c>
      <c r="M1049" t="s">
        <v>75</v>
      </c>
      <c r="N1049" t="s">
        <v>392</v>
      </c>
      <c r="O1049">
        <v>1</v>
      </c>
      <c r="P1049" t="s">
        <v>1522</v>
      </c>
      <c r="Q1049" t="s">
        <v>40</v>
      </c>
      <c r="R1049" t="s">
        <v>29</v>
      </c>
      <c r="S1049" t="s">
        <v>30</v>
      </c>
      <c r="T1049" t="s">
        <v>31</v>
      </c>
      <c r="U1049">
        <v>0</v>
      </c>
      <c r="V1049" t="s">
        <v>40</v>
      </c>
      <c r="W1049" t="s">
        <v>313</v>
      </c>
      <c r="X1049" t="s">
        <v>314</v>
      </c>
      <c r="Y1049" t="s">
        <v>2182</v>
      </c>
      <c r="Z1049" t="s">
        <v>27</v>
      </c>
    </row>
    <row r="1050" spans="1:26" x14ac:dyDescent="0.25">
      <c r="A1050" t="s">
        <v>137</v>
      </c>
      <c r="B1050" t="s">
        <v>647</v>
      </c>
      <c r="C1050" t="s">
        <v>45</v>
      </c>
      <c r="D1050">
        <v>15</v>
      </c>
      <c r="E1050" t="s">
        <v>366</v>
      </c>
      <c r="F1050" t="s">
        <v>24</v>
      </c>
      <c r="G1050" t="s">
        <v>308</v>
      </c>
      <c r="H1050" t="s">
        <v>25</v>
      </c>
      <c r="I1050" t="s">
        <v>33</v>
      </c>
      <c r="J1050" t="s">
        <v>27</v>
      </c>
      <c r="K1050">
        <v>52977297</v>
      </c>
      <c r="L1050" t="s">
        <v>647</v>
      </c>
      <c r="M1050" t="s">
        <v>75</v>
      </c>
      <c r="N1050" t="s">
        <v>392</v>
      </c>
      <c r="O1050">
        <v>1</v>
      </c>
      <c r="P1050" t="s">
        <v>1522</v>
      </c>
      <c r="Q1050" t="s">
        <v>40</v>
      </c>
      <c r="R1050" t="s">
        <v>29</v>
      </c>
      <c r="S1050" t="s">
        <v>30</v>
      </c>
      <c r="T1050" t="s">
        <v>31</v>
      </c>
      <c r="U1050">
        <v>0</v>
      </c>
      <c r="V1050" t="s">
        <v>40</v>
      </c>
      <c r="W1050" t="s">
        <v>313</v>
      </c>
      <c r="X1050" t="s">
        <v>314</v>
      </c>
      <c r="Y1050" t="s">
        <v>2183</v>
      </c>
      <c r="Z1050" t="s">
        <v>27</v>
      </c>
    </row>
    <row r="1051" spans="1:26" x14ac:dyDescent="0.25">
      <c r="A1051" t="s">
        <v>137</v>
      </c>
      <c r="B1051" t="s">
        <v>647</v>
      </c>
      <c r="C1051" t="s">
        <v>45</v>
      </c>
      <c r="D1051">
        <v>16</v>
      </c>
      <c r="E1051" t="s">
        <v>370</v>
      </c>
      <c r="F1051" t="s">
        <v>24</v>
      </c>
      <c r="G1051" t="s">
        <v>308</v>
      </c>
      <c r="H1051" t="s">
        <v>25</v>
      </c>
      <c r="I1051" t="s">
        <v>26</v>
      </c>
      <c r="J1051" t="s">
        <v>27</v>
      </c>
      <c r="K1051">
        <v>53173347</v>
      </c>
      <c r="L1051" t="s">
        <v>647</v>
      </c>
      <c r="M1051" t="s">
        <v>75</v>
      </c>
      <c r="N1051" t="s">
        <v>392</v>
      </c>
      <c r="O1051">
        <v>1</v>
      </c>
      <c r="P1051" t="s">
        <v>1522</v>
      </c>
      <c r="Q1051" t="s">
        <v>40</v>
      </c>
      <c r="R1051" t="s">
        <v>29</v>
      </c>
      <c r="S1051" t="s">
        <v>30</v>
      </c>
      <c r="T1051" t="s">
        <v>31</v>
      </c>
      <c r="U1051">
        <v>0</v>
      </c>
      <c r="V1051" t="s">
        <v>40</v>
      </c>
      <c r="W1051" t="s">
        <v>313</v>
      </c>
      <c r="X1051" t="s">
        <v>314</v>
      </c>
      <c r="Y1051" t="s">
        <v>2184</v>
      </c>
      <c r="Z1051" t="s">
        <v>27</v>
      </c>
    </row>
    <row r="1052" spans="1:26" x14ac:dyDescent="0.25">
      <c r="A1052" t="s">
        <v>137</v>
      </c>
      <c r="B1052" t="s">
        <v>647</v>
      </c>
      <c r="C1052" t="s">
        <v>45</v>
      </c>
      <c r="D1052">
        <v>17</v>
      </c>
      <c r="E1052" t="s">
        <v>375</v>
      </c>
      <c r="F1052" t="s">
        <v>24</v>
      </c>
      <c r="G1052" t="s">
        <v>308</v>
      </c>
      <c r="H1052" t="s">
        <v>39</v>
      </c>
      <c r="I1052" t="s">
        <v>27</v>
      </c>
      <c r="J1052" t="s">
        <v>27</v>
      </c>
      <c r="K1052">
        <v>16718088</v>
      </c>
      <c r="L1052" t="s">
        <v>722</v>
      </c>
      <c r="M1052" t="s">
        <v>79</v>
      </c>
      <c r="N1052" t="s">
        <v>392</v>
      </c>
      <c r="O1052">
        <v>1</v>
      </c>
      <c r="P1052" t="s">
        <v>1522</v>
      </c>
      <c r="Q1052" t="s">
        <v>40</v>
      </c>
      <c r="R1052" t="s">
        <v>29</v>
      </c>
      <c r="S1052" t="s">
        <v>30</v>
      </c>
      <c r="T1052" t="s">
        <v>31</v>
      </c>
      <c r="U1052" t="s">
        <v>40</v>
      </c>
      <c r="V1052" t="s">
        <v>40</v>
      </c>
      <c r="W1052" t="s">
        <v>313</v>
      </c>
      <c r="X1052" t="s">
        <v>314</v>
      </c>
      <c r="Y1052" t="s">
        <v>2185</v>
      </c>
      <c r="Z1052" t="s">
        <v>2186</v>
      </c>
    </row>
    <row r="1053" spans="1:26" x14ac:dyDescent="0.25">
      <c r="A1053" t="s">
        <v>137</v>
      </c>
      <c r="B1053" t="s">
        <v>647</v>
      </c>
      <c r="C1053" t="s">
        <v>45</v>
      </c>
      <c r="D1053">
        <v>18</v>
      </c>
      <c r="E1053" t="s">
        <v>378</v>
      </c>
      <c r="F1053" t="s">
        <v>24</v>
      </c>
      <c r="G1053" t="s">
        <v>308</v>
      </c>
      <c r="H1053" t="s">
        <v>39</v>
      </c>
      <c r="I1053" t="s">
        <v>27</v>
      </c>
      <c r="J1053" t="s">
        <v>27</v>
      </c>
      <c r="K1053">
        <v>15384571</v>
      </c>
      <c r="L1053" t="s">
        <v>655</v>
      </c>
      <c r="M1053" t="s">
        <v>77</v>
      </c>
      <c r="N1053" t="s">
        <v>392</v>
      </c>
      <c r="O1053">
        <v>1</v>
      </c>
      <c r="P1053" t="s">
        <v>1522</v>
      </c>
      <c r="Q1053" t="s">
        <v>40</v>
      </c>
      <c r="R1053" t="s">
        <v>29</v>
      </c>
      <c r="S1053" t="s">
        <v>30</v>
      </c>
      <c r="T1053" t="s">
        <v>31</v>
      </c>
      <c r="U1053" t="s">
        <v>40</v>
      </c>
      <c r="V1053" t="s">
        <v>40</v>
      </c>
      <c r="W1053" t="s">
        <v>313</v>
      </c>
      <c r="X1053" t="s">
        <v>314</v>
      </c>
      <c r="Y1053" t="s">
        <v>2187</v>
      </c>
      <c r="Z1053" t="s">
        <v>2188</v>
      </c>
    </row>
    <row r="1054" spans="1:26" x14ac:dyDescent="0.25">
      <c r="A1054" t="s">
        <v>137</v>
      </c>
      <c r="B1054" t="s">
        <v>647</v>
      </c>
      <c r="C1054" t="s">
        <v>45</v>
      </c>
      <c r="D1054">
        <v>19</v>
      </c>
      <c r="E1054" t="s">
        <v>381</v>
      </c>
      <c r="F1054" t="s">
        <v>24</v>
      </c>
      <c r="G1054" t="s">
        <v>308</v>
      </c>
      <c r="H1054" t="s">
        <v>39</v>
      </c>
      <c r="I1054" t="s">
        <v>27</v>
      </c>
      <c r="J1054" t="s">
        <v>27</v>
      </c>
      <c r="K1054">
        <v>14875856</v>
      </c>
      <c r="L1054" t="s">
        <v>648</v>
      </c>
      <c r="M1054" t="s">
        <v>78</v>
      </c>
      <c r="N1054" t="s">
        <v>392</v>
      </c>
      <c r="O1054">
        <v>1</v>
      </c>
      <c r="P1054" t="s">
        <v>1522</v>
      </c>
      <c r="Q1054" t="s">
        <v>40</v>
      </c>
      <c r="R1054" t="s">
        <v>29</v>
      </c>
      <c r="S1054" t="s">
        <v>30</v>
      </c>
      <c r="T1054" t="s">
        <v>31</v>
      </c>
      <c r="U1054" t="s">
        <v>40</v>
      </c>
      <c r="V1054" t="s">
        <v>40</v>
      </c>
      <c r="W1054" t="s">
        <v>313</v>
      </c>
      <c r="X1054" t="s">
        <v>314</v>
      </c>
      <c r="Y1054" t="s">
        <v>2189</v>
      </c>
      <c r="Z1054" t="s">
        <v>2190</v>
      </c>
    </row>
    <row r="1055" spans="1:26" x14ac:dyDescent="0.25">
      <c r="A1055" t="s">
        <v>137</v>
      </c>
      <c r="B1055" t="s">
        <v>647</v>
      </c>
      <c r="C1055" t="s">
        <v>45</v>
      </c>
      <c r="D1055">
        <v>20</v>
      </c>
      <c r="E1055" t="s">
        <v>383</v>
      </c>
      <c r="F1055" t="s">
        <v>24</v>
      </c>
      <c r="G1055" t="s">
        <v>308</v>
      </c>
      <c r="H1055" t="s">
        <v>39</v>
      </c>
      <c r="I1055" t="s">
        <v>27</v>
      </c>
      <c r="J1055" t="s">
        <v>27</v>
      </c>
      <c r="K1055">
        <v>24927227</v>
      </c>
      <c r="L1055" t="s">
        <v>2127</v>
      </c>
      <c r="M1055" t="s">
        <v>55</v>
      </c>
      <c r="N1055" t="s">
        <v>392</v>
      </c>
      <c r="O1055">
        <v>1</v>
      </c>
      <c r="P1055" t="s">
        <v>1522</v>
      </c>
      <c r="Q1055" t="s">
        <v>40</v>
      </c>
      <c r="R1055" t="s">
        <v>29</v>
      </c>
      <c r="S1055" t="s">
        <v>30</v>
      </c>
      <c r="T1055" t="s">
        <v>31</v>
      </c>
      <c r="U1055" t="s">
        <v>40</v>
      </c>
      <c r="V1055" t="s">
        <v>40</v>
      </c>
      <c r="W1055" t="s">
        <v>313</v>
      </c>
      <c r="X1055" t="s">
        <v>314</v>
      </c>
      <c r="Y1055" t="s">
        <v>2191</v>
      </c>
      <c r="Z1055" t="s">
        <v>2192</v>
      </c>
    </row>
    <row r="1056" spans="1:26" x14ac:dyDescent="0.25">
      <c r="A1056" t="s">
        <v>137</v>
      </c>
      <c r="B1056" t="s">
        <v>647</v>
      </c>
      <c r="C1056" t="s">
        <v>45</v>
      </c>
      <c r="D1056">
        <v>21</v>
      </c>
      <c r="E1056" t="s">
        <v>386</v>
      </c>
      <c r="F1056" t="s">
        <v>24</v>
      </c>
      <c r="G1056" t="s">
        <v>308</v>
      </c>
      <c r="H1056" t="s">
        <v>39</v>
      </c>
      <c r="I1056" t="s">
        <v>27</v>
      </c>
      <c r="J1056" t="s">
        <v>27</v>
      </c>
      <c r="K1056">
        <v>23869295</v>
      </c>
      <c r="L1056" t="s">
        <v>722</v>
      </c>
      <c r="M1056" t="s">
        <v>79</v>
      </c>
      <c r="N1056" t="s">
        <v>392</v>
      </c>
      <c r="O1056">
        <v>1</v>
      </c>
      <c r="P1056" t="s">
        <v>1522</v>
      </c>
      <c r="Q1056" t="s">
        <v>40</v>
      </c>
      <c r="R1056" t="s">
        <v>29</v>
      </c>
      <c r="S1056" t="s">
        <v>30</v>
      </c>
      <c r="T1056" t="s">
        <v>31</v>
      </c>
      <c r="U1056" t="s">
        <v>40</v>
      </c>
      <c r="V1056" t="s">
        <v>40</v>
      </c>
      <c r="W1056" t="s">
        <v>313</v>
      </c>
      <c r="X1056" t="s">
        <v>314</v>
      </c>
      <c r="Y1056" t="s">
        <v>2193</v>
      </c>
      <c r="Z1056" t="s">
        <v>2194</v>
      </c>
    </row>
    <row r="1057" spans="1:26" x14ac:dyDescent="0.25">
      <c r="A1057" t="s">
        <v>137</v>
      </c>
      <c r="B1057" t="s">
        <v>647</v>
      </c>
      <c r="C1057" t="s">
        <v>45</v>
      </c>
      <c r="D1057">
        <v>22</v>
      </c>
      <c r="E1057" t="s">
        <v>389</v>
      </c>
      <c r="F1057" t="s">
        <v>24</v>
      </c>
      <c r="G1057" t="s">
        <v>308</v>
      </c>
      <c r="H1057" t="s">
        <v>39</v>
      </c>
      <c r="I1057" t="s">
        <v>27</v>
      </c>
      <c r="J1057" t="s">
        <v>27</v>
      </c>
      <c r="K1057">
        <v>23067193</v>
      </c>
      <c r="L1057" t="s">
        <v>722</v>
      </c>
      <c r="M1057" t="s">
        <v>79</v>
      </c>
      <c r="N1057" t="s">
        <v>392</v>
      </c>
      <c r="O1057">
        <v>1</v>
      </c>
      <c r="P1057" t="s">
        <v>1522</v>
      </c>
      <c r="Q1057" t="s">
        <v>40</v>
      </c>
      <c r="R1057" t="s">
        <v>29</v>
      </c>
      <c r="S1057" t="s">
        <v>30</v>
      </c>
      <c r="T1057" t="s">
        <v>31</v>
      </c>
      <c r="U1057" t="s">
        <v>40</v>
      </c>
      <c r="V1057" t="s">
        <v>40</v>
      </c>
      <c r="W1057" t="s">
        <v>313</v>
      </c>
      <c r="X1057" t="s">
        <v>314</v>
      </c>
      <c r="Y1057" t="s">
        <v>2195</v>
      </c>
      <c r="Z1057" t="s">
        <v>2196</v>
      </c>
    </row>
    <row r="1058" spans="1:26" x14ac:dyDescent="0.25">
      <c r="A1058" t="s">
        <v>138</v>
      </c>
      <c r="B1058" t="s">
        <v>2197</v>
      </c>
      <c r="C1058" t="s">
        <v>23</v>
      </c>
      <c r="D1058">
        <v>1</v>
      </c>
      <c r="E1058" t="s">
        <v>307</v>
      </c>
      <c r="F1058" t="s">
        <v>24</v>
      </c>
      <c r="G1058" t="s">
        <v>308</v>
      </c>
      <c r="H1058" t="s">
        <v>39</v>
      </c>
      <c r="I1058" t="s">
        <v>27</v>
      </c>
      <c r="J1058" t="s">
        <v>27</v>
      </c>
      <c r="K1058" t="s">
        <v>43</v>
      </c>
      <c r="L1058" t="s">
        <v>43</v>
      </c>
      <c r="M1058" t="s">
        <v>43</v>
      </c>
      <c r="N1058" t="s">
        <v>43</v>
      </c>
      <c r="O1058" t="s">
        <v>40</v>
      </c>
      <c r="P1058" t="s">
        <v>1840</v>
      </c>
      <c r="Q1058" t="s">
        <v>43</v>
      </c>
      <c r="R1058" t="s">
        <v>29</v>
      </c>
      <c r="S1058" t="s">
        <v>30</v>
      </c>
      <c r="T1058" t="s">
        <v>31</v>
      </c>
      <c r="U1058" t="s">
        <v>40</v>
      </c>
      <c r="V1058" t="s">
        <v>40</v>
      </c>
      <c r="W1058" t="s">
        <v>436</v>
      </c>
      <c r="X1058" t="s">
        <v>437</v>
      </c>
      <c r="Y1058" t="s">
        <v>40</v>
      </c>
      <c r="Z1058" t="s">
        <v>27</v>
      </c>
    </row>
    <row r="1059" spans="1:26" x14ac:dyDescent="0.25">
      <c r="A1059" t="s">
        <v>138</v>
      </c>
      <c r="B1059" t="s">
        <v>2197</v>
      </c>
      <c r="C1059" t="s">
        <v>23</v>
      </c>
      <c r="D1059">
        <v>2</v>
      </c>
      <c r="E1059" t="s">
        <v>315</v>
      </c>
      <c r="F1059" t="s">
        <v>24</v>
      </c>
      <c r="G1059" t="s">
        <v>308</v>
      </c>
      <c r="H1059" t="s">
        <v>39</v>
      </c>
      <c r="I1059" t="s">
        <v>27</v>
      </c>
      <c r="J1059" t="s">
        <v>27</v>
      </c>
      <c r="K1059" t="s">
        <v>43</v>
      </c>
      <c r="L1059" t="s">
        <v>43</v>
      </c>
      <c r="M1059" t="s">
        <v>43</v>
      </c>
      <c r="N1059" t="s">
        <v>43</v>
      </c>
      <c r="O1059" t="s">
        <v>40</v>
      </c>
      <c r="P1059" t="s">
        <v>1840</v>
      </c>
      <c r="Q1059" t="s">
        <v>43</v>
      </c>
      <c r="R1059" t="s">
        <v>29</v>
      </c>
      <c r="S1059" t="s">
        <v>30</v>
      </c>
      <c r="T1059" t="s">
        <v>31</v>
      </c>
      <c r="U1059" t="s">
        <v>40</v>
      </c>
      <c r="V1059" t="s">
        <v>40</v>
      </c>
      <c r="W1059" t="s">
        <v>436</v>
      </c>
      <c r="X1059" t="s">
        <v>437</v>
      </c>
      <c r="Y1059" t="s">
        <v>40</v>
      </c>
      <c r="Z1059" t="s">
        <v>27</v>
      </c>
    </row>
    <row r="1060" spans="1:26" x14ac:dyDescent="0.25">
      <c r="A1060" t="s">
        <v>138</v>
      </c>
      <c r="B1060" t="s">
        <v>2197</v>
      </c>
      <c r="C1060" t="s">
        <v>23</v>
      </c>
      <c r="D1060">
        <v>3</v>
      </c>
      <c r="E1060" t="s">
        <v>319</v>
      </c>
      <c r="F1060" t="s">
        <v>24</v>
      </c>
      <c r="G1060" t="s">
        <v>308</v>
      </c>
      <c r="H1060" t="s">
        <v>39</v>
      </c>
      <c r="I1060" t="s">
        <v>27</v>
      </c>
      <c r="J1060" t="s">
        <v>27</v>
      </c>
      <c r="K1060" t="s">
        <v>43</v>
      </c>
      <c r="L1060" t="s">
        <v>43</v>
      </c>
      <c r="M1060" t="s">
        <v>43</v>
      </c>
      <c r="N1060" t="s">
        <v>43</v>
      </c>
      <c r="O1060" t="s">
        <v>40</v>
      </c>
      <c r="P1060" t="s">
        <v>1840</v>
      </c>
      <c r="Q1060" t="s">
        <v>43</v>
      </c>
      <c r="R1060" t="s">
        <v>29</v>
      </c>
      <c r="S1060" t="s">
        <v>30</v>
      </c>
      <c r="T1060" t="s">
        <v>31</v>
      </c>
      <c r="U1060" t="s">
        <v>40</v>
      </c>
      <c r="V1060" t="s">
        <v>40</v>
      </c>
      <c r="W1060" t="s">
        <v>436</v>
      </c>
      <c r="X1060" t="s">
        <v>437</v>
      </c>
      <c r="Y1060" t="s">
        <v>40</v>
      </c>
      <c r="Z1060" t="s">
        <v>27</v>
      </c>
    </row>
    <row r="1061" spans="1:26" x14ac:dyDescent="0.25">
      <c r="A1061" t="s">
        <v>138</v>
      </c>
      <c r="B1061" t="s">
        <v>2197</v>
      </c>
      <c r="C1061" t="s">
        <v>23</v>
      </c>
      <c r="D1061">
        <v>4</v>
      </c>
      <c r="E1061" t="s">
        <v>322</v>
      </c>
      <c r="F1061" t="s">
        <v>24</v>
      </c>
      <c r="G1061" t="s">
        <v>308</v>
      </c>
      <c r="H1061" t="s">
        <v>39</v>
      </c>
      <c r="I1061" t="s">
        <v>27</v>
      </c>
      <c r="J1061" t="s">
        <v>27</v>
      </c>
      <c r="K1061" t="s">
        <v>43</v>
      </c>
      <c r="L1061" t="s">
        <v>43</v>
      </c>
      <c r="M1061" t="s">
        <v>43</v>
      </c>
      <c r="N1061" t="s">
        <v>43</v>
      </c>
      <c r="O1061" t="s">
        <v>40</v>
      </c>
      <c r="P1061" t="s">
        <v>1840</v>
      </c>
      <c r="Q1061" t="s">
        <v>43</v>
      </c>
      <c r="R1061" t="s">
        <v>29</v>
      </c>
      <c r="S1061" t="s">
        <v>30</v>
      </c>
      <c r="T1061" t="s">
        <v>31</v>
      </c>
      <c r="U1061" t="s">
        <v>40</v>
      </c>
      <c r="V1061" t="s">
        <v>40</v>
      </c>
      <c r="W1061" t="s">
        <v>436</v>
      </c>
      <c r="X1061" t="s">
        <v>437</v>
      </c>
      <c r="Y1061" t="s">
        <v>40</v>
      </c>
      <c r="Z1061" t="s">
        <v>27</v>
      </c>
    </row>
    <row r="1062" spans="1:26" x14ac:dyDescent="0.25">
      <c r="A1062" t="s">
        <v>138</v>
      </c>
      <c r="B1062" t="s">
        <v>2197</v>
      </c>
      <c r="C1062" t="s">
        <v>23</v>
      </c>
      <c r="D1062">
        <v>5</v>
      </c>
      <c r="E1062" t="s">
        <v>325</v>
      </c>
      <c r="F1062" t="s">
        <v>24</v>
      </c>
      <c r="G1062" t="s">
        <v>308</v>
      </c>
      <c r="H1062" t="s">
        <v>39</v>
      </c>
      <c r="I1062" t="s">
        <v>27</v>
      </c>
      <c r="J1062" t="s">
        <v>27</v>
      </c>
      <c r="K1062" t="s">
        <v>43</v>
      </c>
      <c r="L1062" t="s">
        <v>43</v>
      </c>
      <c r="M1062" t="s">
        <v>43</v>
      </c>
      <c r="N1062" t="s">
        <v>43</v>
      </c>
      <c r="O1062" t="s">
        <v>40</v>
      </c>
      <c r="P1062" t="s">
        <v>1840</v>
      </c>
      <c r="Q1062" t="s">
        <v>43</v>
      </c>
      <c r="R1062" t="s">
        <v>29</v>
      </c>
      <c r="S1062" t="s">
        <v>30</v>
      </c>
      <c r="T1062" t="s">
        <v>31</v>
      </c>
      <c r="U1062" t="s">
        <v>40</v>
      </c>
      <c r="V1062" t="s">
        <v>40</v>
      </c>
      <c r="W1062" t="s">
        <v>436</v>
      </c>
      <c r="X1062" t="s">
        <v>437</v>
      </c>
      <c r="Y1062" t="s">
        <v>40</v>
      </c>
      <c r="Z1062" t="s">
        <v>27</v>
      </c>
    </row>
    <row r="1063" spans="1:26" x14ac:dyDescent="0.25">
      <c r="A1063" t="s">
        <v>138</v>
      </c>
      <c r="B1063" t="s">
        <v>2197</v>
      </c>
      <c r="C1063" t="s">
        <v>23</v>
      </c>
      <c r="D1063">
        <v>6</v>
      </c>
      <c r="E1063" t="s">
        <v>327</v>
      </c>
      <c r="F1063" t="s">
        <v>24</v>
      </c>
      <c r="G1063" t="s">
        <v>308</v>
      </c>
      <c r="H1063" t="s">
        <v>39</v>
      </c>
      <c r="I1063" t="s">
        <v>27</v>
      </c>
      <c r="J1063" t="s">
        <v>27</v>
      </c>
      <c r="K1063" t="s">
        <v>43</v>
      </c>
      <c r="L1063" t="s">
        <v>43</v>
      </c>
      <c r="M1063" t="s">
        <v>43</v>
      </c>
      <c r="N1063" t="s">
        <v>43</v>
      </c>
      <c r="O1063" t="s">
        <v>40</v>
      </c>
      <c r="P1063" t="s">
        <v>1840</v>
      </c>
      <c r="Q1063" t="s">
        <v>43</v>
      </c>
      <c r="R1063" t="s">
        <v>29</v>
      </c>
      <c r="S1063" t="s">
        <v>30</v>
      </c>
      <c r="T1063" t="s">
        <v>31</v>
      </c>
      <c r="U1063" t="s">
        <v>40</v>
      </c>
      <c r="V1063" t="s">
        <v>40</v>
      </c>
      <c r="W1063" t="s">
        <v>436</v>
      </c>
      <c r="X1063" t="s">
        <v>437</v>
      </c>
      <c r="Y1063" t="s">
        <v>40</v>
      </c>
      <c r="Z1063" t="s">
        <v>27</v>
      </c>
    </row>
    <row r="1064" spans="1:26" x14ac:dyDescent="0.25">
      <c r="A1064" t="s">
        <v>138</v>
      </c>
      <c r="B1064" t="s">
        <v>2197</v>
      </c>
      <c r="C1064" t="s">
        <v>23</v>
      </c>
      <c r="D1064">
        <v>7</v>
      </c>
      <c r="E1064" t="s">
        <v>330</v>
      </c>
      <c r="F1064" t="s">
        <v>24</v>
      </c>
      <c r="G1064" t="s">
        <v>308</v>
      </c>
      <c r="H1064" t="s">
        <v>39</v>
      </c>
      <c r="I1064" t="s">
        <v>27</v>
      </c>
      <c r="J1064" t="s">
        <v>27</v>
      </c>
      <c r="K1064" t="s">
        <v>43</v>
      </c>
      <c r="L1064" t="s">
        <v>43</v>
      </c>
      <c r="M1064" t="s">
        <v>43</v>
      </c>
      <c r="N1064" t="s">
        <v>43</v>
      </c>
      <c r="O1064" t="s">
        <v>40</v>
      </c>
      <c r="P1064" t="s">
        <v>1840</v>
      </c>
      <c r="Q1064" t="s">
        <v>43</v>
      </c>
      <c r="R1064" t="s">
        <v>29</v>
      </c>
      <c r="S1064" t="s">
        <v>30</v>
      </c>
      <c r="T1064" t="s">
        <v>31</v>
      </c>
      <c r="U1064" t="s">
        <v>40</v>
      </c>
      <c r="V1064" t="s">
        <v>40</v>
      </c>
      <c r="W1064" t="s">
        <v>436</v>
      </c>
      <c r="X1064" t="s">
        <v>437</v>
      </c>
      <c r="Y1064" t="s">
        <v>40</v>
      </c>
      <c r="Z1064" t="s">
        <v>27</v>
      </c>
    </row>
    <row r="1065" spans="1:26" x14ac:dyDescent="0.25">
      <c r="A1065" t="s">
        <v>138</v>
      </c>
      <c r="B1065" t="s">
        <v>2197</v>
      </c>
      <c r="C1065" t="s">
        <v>23</v>
      </c>
      <c r="D1065">
        <v>8</v>
      </c>
      <c r="E1065" t="s">
        <v>333</v>
      </c>
      <c r="F1065" t="s">
        <v>24</v>
      </c>
      <c r="G1065" t="s">
        <v>308</v>
      </c>
      <c r="H1065" t="s">
        <v>39</v>
      </c>
      <c r="I1065" t="s">
        <v>27</v>
      </c>
      <c r="J1065" t="s">
        <v>27</v>
      </c>
      <c r="K1065" t="s">
        <v>43</v>
      </c>
      <c r="L1065" t="s">
        <v>43</v>
      </c>
      <c r="M1065" t="s">
        <v>43</v>
      </c>
      <c r="N1065" t="s">
        <v>43</v>
      </c>
      <c r="O1065" t="s">
        <v>40</v>
      </c>
      <c r="P1065" t="s">
        <v>1840</v>
      </c>
      <c r="Q1065" t="s">
        <v>43</v>
      </c>
      <c r="R1065" t="s">
        <v>29</v>
      </c>
      <c r="S1065" t="s">
        <v>30</v>
      </c>
      <c r="T1065" t="s">
        <v>31</v>
      </c>
      <c r="U1065" t="s">
        <v>40</v>
      </c>
      <c r="V1065" t="s">
        <v>40</v>
      </c>
      <c r="W1065" t="s">
        <v>436</v>
      </c>
      <c r="X1065" t="s">
        <v>437</v>
      </c>
      <c r="Y1065" t="s">
        <v>40</v>
      </c>
      <c r="Z1065" t="s">
        <v>27</v>
      </c>
    </row>
    <row r="1066" spans="1:26" x14ac:dyDescent="0.25">
      <c r="A1066" t="s">
        <v>138</v>
      </c>
      <c r="B1066" t="s">
        <v>2197</v>
      </c>
      <c r="C1066" t="s">
        <v>23</v>
      </c>
      <c r="D1066">
        <v>9</v>
      </c>
      <c r="E1066" t="s">
        <v>335</v>
      </c>
      <c r="F1066" t="s">
        <v>24</v>
      </c>
      <c r="G1066" t="s">
        <v>308</v>
      </c>
      <c r="H1066" t="s">
        <v>39</v>
      </c>
      <c r="I1066" t="s">
        <v>27</v>
      </c>
      <c r="J1066" t="s">
        <v>27</v>
      </c>
      <c r="K1066" t="s">
        <v>43</v>
      </c>
      <c r="L1066" t="s">
        <v>43</v>
      </c>
      <c r="M1066" t="s">
        <v>43</v>
      </c>
      <c r="N1066" t="s">
        <v>43</v>
      </c>
      <c r="O1066" t="s">
        <v>40</v>
      </c>
      <c r="P1066" t="s">
        <v>1840</v>
      </c>
      <c r="Q1066" t="s">
        <v>43</v>
      </c>
      <c r="R1066" t="s">
        <v>29</v>
      </c>
      <c r="S1066" t="s">
        <v>30</v>
      </c>
      <c r="T1066" t="s">
        <v>31</v>
      </c>
      <c r="U1066" t="s">
        <v>40</v>
      </c>
      <c r="V1066" t="s">
        <v>40</v>
      </c>
      <c r="W1066" t="s">
        <v>436</v>
      </c>
      <c r="X1066" t="s">
        <v>437</v>
      </c>
      <c r="Y1066" t="s">
        <v>40</v>
      </c>
      <c r="Z1066" t="s">
        <v>27</v>
      </c>
    </row>
    <row r="1067" spans="1:26" x14ac:dyDescent="0.25">
      <c r="A1067" t="s">
        <v>138</v>
      </c>
      <c r="B1067" t="s">
        <v>2197</v>
      </c>
      <c r="C1067" t="s">
        <v>23</v>
      </c>
      <c r="D1067">
        <v>10</v>
      </c>
      <c r="E1067" t="s">
        <v>337</v>
      </c>
      <c r="F1067" t="s">
        <v>24</v>
      </c>
      <c r="G1067" t="s">
        <v>308</v>
      </c>
      <c r="H1067" t="s">
        <v>338</v>
      </c>
      <c r="I1067" t="s">
        <v>339</v>
      </c>
      <c r="J1067" t="s">
        <v>27</v>
      </c>
      <c r="K1067">
        <v>4028446</v>
      </c>
      <c r="L1067" t="s">
        <v>2198</v>
      </c>
      <c r="M1067" t="s">
        <v>290</v>
      </c>
      <c r="N1067" t="s">
        <v>2199</v>
      </c>
      <c r="O1067">
        <v>380</v>
      </c>
      <c r="P1067" t="s">
        <v>1840</v>
      </c>
      <c r="Q1067" t="s">
        <v>2200</v>
      </c>
      <c r="R1067" t="s">
        <v>29</v>
      </c>
      <c r="S1067" t="s">
        <v>30</v>
      </c>
      <c r="T1067" t="s">
        <v>31</v>
      </c>
      <c r="U1067" t="s">
        <v>2201</v>
      </c>
      <c r="V1067" t="s">
        <v>40</v>
      </c>
      <c r="W1067" t="s">
        <v>313</v>
      </c>
      <c r="X1067" t="s">
        <v>314</v>
      </c>
      <c r="Y1067" t="s">
        <v>2202</v>
      </c>
      <c r="Z1067" t="s">
        <v>27</v>
      </c>
    </row>
    <row r="1068" spans="1:26" x14ac:dyDescent="0.25">
      <c r="A1068" t="s">
        <v>138</v>
      </c>
      <c r="B1068" t="s">
        <v>2197</v>
      </c>
      <c r="C1068" t="s">
        <v>23</v>
      </c>
      <c r="D1068">
        <v>11</v>
      </c>
      <c r="E1068" t="s">
        <v>344</v>
      </c>
      <c r="F1068" t="s">
        <v>24</v>
      </c>
      <c r="G1068" t="s">
        <v>308</v>
      </c>
      <c r="H1068" t="s">
        <v>25</v>
      </c>
      <c r="I1068" t="s">
        <v>38</v>
      </c>
      <c r="J1068" t="s">
        <v>27</v>
      </c>
      <c r="K1068">
        <v>15632821</v>
      </c>
      <c r="L1068" t="s">
        <v>2203</v>
      </c>
      <c r="M1068" t="s">
        <v>28</v>
      </c>
      <c r="N1068" t="s">
        <v>2204</v>
      </c>
      <c r="O1068">
        <v>1519</v>
      </c>
      <c r="P1068" t="s">
        <v>1840</v>
      </c>
      <c r="Q1068" t="s">
        <v>2205</v>
      </c>
      <c r="R1068" t="s">
        <v>29</v>
      </c>
      <c r="S1068" t="s">
        <v>30</v>
      </c>
      <c r="T1068" t="s">
        <v>31</v>
      </c>
      <c r="U1068" t="s">
        <v>2206</v>
      </c>
      <c r="V1068" t="s">
        <v>40</v>
      </c>
      <c r="W1068" t="s">
        <v>313</v>
      </c>
      <c r="X1068" t="s">
        <v>314</v>
      </c>
      <c r="Y1068" t="s">
        <v>2207</v>
      </c>
      <c r="Z1068" t="s">
        <v>27</v>
      </c>
    </row>
    <row r="1069" spans="1:26" x14ac:dyDescent="0.25">
      <c r="A1069" t="s">
        <v>138</v>
      </c>
      <c r="B1069" t="s">
        <v>2197</v>
      </c>
      <c r="C1069" t="s">
        <v>23</v>
      </c>
      <c r="D1069">
        <v>12</v>
      </c>
      <c r="E1069" t="s">
        <v>351</v>
      </c>
      <c r="F1069" t="s">
        <v>24</v>
      </c>
      <c r="G1069" t="s">
        <v>308</v>
      </c>
      <c r="H1069" t="s">
        <v>25</v>
      </c>
      <c r="I1069" t="s">
        <v>37</v>
      </c>
      <c r="J1069" t="s">
        <v>27</v>
      </c>
      <c r="K1069">
        <v>9301454</v>
      </c>
      <c r="L1069" t="s">
        <v>2203</v>
      </c>
      <c r="M1069" t="s">
        <v>28</v>
      </c>
      <c r="N1069" t="s">
        <v>2208</v>
      </c>
      <c r="O1069" t="s">
        <v>2209</v>
      </c>
      <c r="P1069" t="s">
        <v>1840</v>
      </c>
      <c r="Q1069" t="s">
        <v>2210</v>
      </c>
      <c r="R1069" t="s">
        <v>29</v>
      </c>
      <c r="S1069" t="s">
        <v>30</v>
      </c>
      <c r="T1069" t="s">
        <v>31</v>
      </c>
      <c r="U1069" t="s">
        <v>2211</v>
      </c>
      <c r="V1069" t="s">
        <v>40</v>
      </c>
      <c r="W1069" t="s">
        <v>313</v>
      </c>
      <c r="X1069" t="s">
        <v>314</v>
      </c>
      <c r="Y1069" t="s">
        <v>2212</v>
      </c>
      <c r="Z1069" t="s">
        <v>27</v>
      </c>
    </row>
    <row r="1070" spans="1:26" x14ac:dyDescent="0.25">
      <c r="A1070" t="s">
        <v>138</v>
      </c>
      <c r="B1070" t="s">
        <v>2197</v>
      </c>
      <c r="C1070" t="s">
        <v>23</v>
      </c>
      <c r="D1070">
        <v>13</v>
      </c>
      <c r="E1070" t="s">
        <v>357</v>
      </c>
      <c r="F1070" t="s">
        <v>24</v>
      </c>
      <c r="G1070" t="s">
        <v>308</v>
      </c>
      <c r="H1070" t="s">
        <v>25</v>
      </c>
      <c r="I1070" t="s">
        <v>35</v>
      </c>
      <c r="J1070" t="s">
        <v>27</v>
      </c>
      <c r="K1070">
        <v>4895821</v>
      </c>
      <c r="L1070" t="s">
        <v>2213</v>
      </c>
      <c r="M1070" t="s">
        <v>36</v>
      </c>
      <c r="N1070" t="s">
        <v>2214</v>
      </c>
      <c r="O1070">
        <v>380</v>
      </c>
      <c r="P1070" t="s">
        <v>1840</v>
      </c>
      <c r="Q1070" t="s">
        <v>2215</v>
      </c>
      <c r="R1070" t="s">
        <v>29</v>
      </c>
      <c r="S1070" t="s">
        <v>30</v>
      </c>
      <c r="T1070" t="s">
        <v>31</v>
      </c>
      <c r="U1070" t="s">
        <v>2216</v>
      </c>
      <c r="V1070" t="s">
        <v>40</v>
      </c>
      <c r="W1070" t="s">
        <v>313</v>
      </c>
      <c r="X1070" t="s">
        <v>314</v>
      </c>
      <c r="Y1070" t="s">
        <v>2217</v>
      </c>
      <c r="Z1070" t="s">
        <v>27</v>
      </c>
    </row>
    <row r="1071" spans="1:26" x14ac:dyDescent="0.25">
      <c r="A1071" t="s">
        <v>138</v>
      </c>
      <c r="B1071" t="s">
        <v>2197</v>
      </c>
      <c r="C1071" t="s">
        <v>23</v>
      </c>
      <c r="D1071">
        <v>14</v>
      </c>
      <c r="E1071" t="s">
        <v>362</v>
      </c>
      <c r="F1071" t="s">
        <v>24</v>
      </c>
      <c r="G1071" t="s">
        <v>308</v>
      </c>
      <c r="H1071" t="s">
        <v>25</v>
      </c>
      <c r="I1071" t="s">
        <v>34</v>
      </c>
      <c r="J1071" t="s">
        <v>27</v>
      </c>
      <c r="K1071">
        <v>2386395</v>
      </c>
      <c r="L1071" t="s">
        <v>2198</v>
      </c>
      <c r="M1071" t="s">
        <v>290</v>
      </c>
      <c r="N1071" t="s">
        <v>2218</v>
      </c>
      <c r="O1071">
        <v>190</v>
      </c>
      <c r="P1071" t="s">
        <v>1840</v>
      </c>
      <c r="Q1071" t="s">
        <v>2219</v>
      </c>
      <c r="R1071" t="s">
        <v>29</v>
      </c>
      <c r="S1071" t="s">
        <v>30</v>
      </c>
      <c r="T1071" t="s">
        <v>31</v>
      </c>
      <c r="U1071" t="s">
        <v>2220</v>
      </c>
      <c r="V1071" t="s">
        <v>40</v>
      </c>
      <c r="W1071" t="s">
        <v>313</v>
      </c>
      <c r="X1071" t="s">
        <v>314</v>
      </c>
      <c r="Y1071" t="s">
        <v>2221</v>
      </c>
      <c r="Z1071" t="s">
        <v>27</v>
      </c>
    </row>
    <row r="1072" spans="1:26" x14ac:dyDescent="0.25">
      <c r="A1072" t="s">
        <v>138</v>
      </c>
      <c r="B1072" t="s">
        <v>2197</v>
      </c>
      <c r="C1072" t="s">
        <v>23</v>
      </c>
      <c r="D1072">
        <v>15</v>
      </c>
      <c r="E1072" t="s">
        <v>366</v>
      </c>
      <c r="F1072" t="s">
        <v>24</v>
      </c>
      <c r="G1072" t="s">
        <v>308</v>
      </c>
      <c r="H1072" t="s">
        <v>25</v>
      </c>
      <c r="I1072" t="s">
        <v>33</v>
      </c>
      <c r="J1072" t="s">
        <v>27</v>
      </c>
      <c r="K1072">
        <v>969222</v>
      </c>
      <c r="L1072" t="s">
        <v>2213</v>
      </c>
      <c r="M1072" t="s">
        <v>36</v>
      </c>
      <c r="N1072" t="s">
        <v>2222</v>
      </c>
      <c r="O1072">
        <v>95</v>
      </c>
      <c r="P1072" t="s">
        <v>1840</v>
      </c>
      <c r="Q1072" t="s">
        <v>2223</v>
      </c>
      <c r="R1072" t="s">
        <v>29</v>
      </c>
      <c r="S1072" t="s">
        <v>30</v>
      </c>
      <c r="T1072" t="s">
        <v>31</v>
      </c>
      <c r="U1072" t="s">
        <v>2224</v>
      </c>
      <c r="V1072" t="s">
        <v>40</v>
      </c>
      <c r="W1072" t="s">
        <v>313</v>
      </c>
      <c r="X1072" t="s">
        <v>314</v>
      </c>
      <c r="Y1072" t="s">
        <v>32</v>
      </c>
      <c r="Z1072" t="s">
        <v>27</v>
      </c>
    </row>
    <row r="1073" spans="1:26" x14ac:dyDescent="0.25">
      <c r="A1073" t="s">
        <v>138</v>
      </c>
      <c r="B1073" t="s">
        <v>2197</v>
      </c>
      <c r="C1073" t="s">
        <v>23</v>
      </c>
      <c r="D1073">
        <v>16</v>
      </c>
      <c r="E1073" t="s">
        <v>370</v>
      </c>
      <c r="F1073" t="s">
        <v>24</v>
      </c>
      <c r="G1073" t="s">
        <v>308</v>
      </c>
      <c r="H1073" t="s">
        <v>25</v>
      </c>
      <c r="I1073" t="s">
        <v>26</v>
      </c>
      <c r="J1073" t="s">
        <v>27</v>
      </c>
      <c r="K1073">
        <v>352201</v>
      </c>
      <c r="L1073" t="s">
        <v>2225</v>
      </c>
      <c r="M1073" t="s">
        <v>270</v>
      </c>
      <c r="N1073" t="s">
        <v>2226</v>
      </c>
      <c r="O1073" t="s">
        <v>2227</v>
      </c>
      <c r="P1073" t="s">
        <v>1840</v>
      </c>
      <c r="Q1073" t="s">
        <v>2228</v>
      </c>
      <c r="R1073" t="s">
        <v>29</v>
      </c>
      <c r="S1073" t="s">
        <v>30</v>
      </c>
      <c r="T1073" t="s">
        <v>31</v>
      </c>
      <c r="U1073" t="s">
        <v>2229</v>
      </c>
      <c r="V1073" t="s">
        <v>40</v>
      </c>
      <c r="W1073" t="s">
        <v>313</v>
      </c>
      <c r="X1073" t="s">
        <v>314</v>
      </c>
      <c r="Y1073" t="s">
        <v>32</v>
      </c>
      <c r="Z1073" t="s">
        <v>27</v>
      </c>
    </row>
    <row r="1074" spans="1:26" x14ac:dyDescent="0.25">
      <c r="A1074" t="s">
        <v>138</v>
      </c>
      <c r="B1074" t="s">
        <v>2197</v>
      </c>
      <c r="C1074" t="s">
        <v>23</v>
      </c>
      <c r="D1074">
        <v>17</v>
      </c>
      <c r="E1074" t="s">
        <v>375</v>
      </c>
      <c r="F1074" t="s">
        <v>24</v>
      </c>
      <c r="G1074" t="s">
        <v>308</v>
      </c>
      <c r="H1074" t="s">
        <v>39</v>
      </c>
      <c r="I1074" t="s">
        <v>27</v>
      </c>
      <c r="J1074" t="s">
        <v>27</v>
      </c>
      <c r="K1074" t="s">
        <v>43</v>
      </c>
      <c r="L1074" t="s">
        <v>43</v>
      </c>
      <c r="M1074" t="s">
        <v>43</v>
      </c>
      <c r="N1074" t="s">
        <v>43</v>
      </c>
      <c r="O1074" t="s">
        <v>40</v>
      </c>
      <c r="P1074" t="s">
        <v>1840</v>
      </c>
      <c r="Q1074" t="s">
        <v>43</v>
      </c>
      <c r="R1074" t="s">
        <v>29</v>
      </c>
      <c r="S1074" t="s">
        <v>30</v>
      </c>
      <c r="T1074" t="s">
        <v>31</v>
      </c>
      <c r="U1074" t="s">
        <v>40</v>
      </c>
      <c r="V1074" t="s">
        <v>40</v>
      </c>
      <c r="W1074" t="s">
        <v>436</v>
      </c>
      <c r="X1074" t="s">
        <v>437</v>
      </c>
      <c r="Y1074" t="s">
        <v>40</v>
      </c>
      <c r="Z1074" t="s">
        <v>27</v>
      </c>
    </row>
    <row r="1075" spans="1:26" x14ac:dyDescent="0.25">
      <c r="A1075" t="s">
        <v>138</v>
      </c>
      <c r="B1075" t="s">
        <v>2197</v>
      </c>
      <c r="C1075" t="s">
        <v>23</v>
      </c>
      <c r="D1075">
        <v>18</v>
      </c>
      <c r="E1075" t="s">
        <v>378</v>
      </c>
      <c r="F1075" t="s">
        <v>24</v>
      </c>
      <c r="G1075" t="s">
        <v>308</v>
      </c>
      <c r="H1075" t="s">
        <v>39</v>
      </c>
      <c r="I1075" t="s">
        <v>27</v>
      </c>
      <c r="J1075" t="s">
        <v>27</v>
      </c>
      <c r="K1075" t="s">
        <v>43</v>
      </c>
      <c r="L1075" t="s">
        <v>43</v>
      </c>
      <c r="M1075" t="s">
        <v>43</v>
      </c>
      <c r="N1075" t="s">
        <v>43</v>
      </c>
      <c r="O1075" t="s">
        <v>40</v>
      </c>
      <c r="P1075" t="s">
        <v>1840</v>
      </c>
      <c r="Q1075" t="s">
        <v>43</v>
      </c>
      <c r="R1075" t="s">
        <v>29</v>
      </c>
      <c r="S1075" t="s">
        <v>30</v>
      </c>
      <c r="T1075" t="s">
        <v>31</v>
      </c>
      <c r="U1075" t="s">
        <v>40</v>
      </c>
      <c r="V1075" t="s">
        <v>40</v>
      </c>
      <c r="W1075" t="s">
        <v>436</v>
      </c>
      <c r="X1075" t="s">
        <v>437</v>
      </c>
      <c r="Y1075" t="s">
        <v>40</v>
      </c>
      <c r="Z1075" t="s">
        <v>27</v>
      </c>
    </row>
    <row r="1076" spans="1:26" x14ac:dyDescent="0.25">
      <c r="A1076" t="s">
        <v>138</v>
      </c>
      <c r="B1076" t="s">
        <v>2197</v>
      </c>
      <c r="C1076" t="s">
        <v>23</v>
      </c>
      <c r="D1076">
        <v>19</v>
      </c>
      <c r="E1076" t="s">
        <v>381</v>
      </c>
      <c r="F1076" t="s">
        <v>24</v>
      </c>
      <c r="G1076" t="s">
        <v>308</v>
      </c>
      <c r="H1076" t="s">
        <v>39</v>
      </c>
      <c r="I1076" t="s">
        <v>27</v>
      </c>
      <c r="J1076" t="s">
        <v>27</v>
      </c>
      <c r="K1076" t="s">
        <v>43</v>
      </c>
      <c r="L1076" t="s">
        <v>43</v>
      </c>
      <c r="M1076" t="s">
        <v>43</v>
      </c>
      <c r="N1076" t="s">
        <v>43</v>
      </c>
      <c r="O1076" t="s">
        <v>40</v>
      </c>
      <c r="P1076" t="s">
        <v>1840</v>
      </c>
      <c r="Q1076" t="s">
        <v>43</v>
      </c>
      <c r="R1076" t="s">
        <v>29</v>
      </c>
      <c r="S1076" t="s">
        <v>30</v>
      </c>
      <c r="T1076" t="s">
        <v>31</v>
      </c>
      <c r="U1076" t="s">
        <v>40</v>
      </c>
      <c r="V1076" t="s">
        <v>40</v>
      </c>
      <c r="W1076" t="s">
        <v>436</v>
      </c>
      <c r="X1076" t="s">
        <v>437</v>
      </c>
      <c r="Y1076" t="s">
        <v>40</v>
      </c>
      <c r="Z1076" t="s">
        <v>27</v>
      </c>
    </row>
    <row r="1077" spans="1:26" x14ac:dyDescent="0.25">
      <c r="A1077" t="s">
        <v>138</v>
      </c>
      <c r="B1077" t="s">
        <v>2197</v>
      </c>
      <c r="C1077" t="s">
        <v>23</v>
      </c>
      <c r="D1077">
        <v>20</v>
      </c>
      <c r="E1077" t="s">
        <v>383</v>
      </c>
      <c r="F1077" t="s">
        <v>24</v>
      </c>
      <c r="G1077" t="s">
        <v>308</v>
      </c>
      <c r="H1077" t="s">
        <v>39</v>
      </c>
      <c r="I1077" t="s">
        <v>27</v>
      </c>
      <c r="J1077" t="s">
        <v>27</v>
      </c>
      <c r="K1077" t="s">
        <v>43</v>
      </c>
      <c r="L1077" t="s">
        <v>43</v>
      </c>
      <c r="M1077" t="s">
        <v>43</v>
      </c>
      <c r="N1077" t="s">
        <v>43</v>
      </c>
      <c r="O1077" t="s">
        <v>40</v>
      </c>
      <c r="P1077" t="s">
        <v>1840</v>
      </c>
      <c r="Q1077" t="s">
        <v>43</v>
      </c>
      <c r="R1077" t="s">
        <v>29</v>
      </c>
      <c r="S1077" t="s">
        <v>30</v>
      </c>
      <c r="T1077" t="s">
        <v>31</v>
      </c>
      <c r="U1077" t="s">
        <v>40</v>
      </c>
      <c r="V1077" t="s">
        <v>40</v>
      </c>
      <c r="W1077" t="s">
        <v>436</v>
      </c>
      <c r="X1077" t="s">
        <v>437</v>
      </c>
      <c r="Y1077" t="s">
        <v>40</v>
      </c>
      <c r="Z1077" t="s">
        <v>27</v>
      </c>
    </row>
    <row r="1078" spans="1:26" x14ac:dyDescent="0.25">
      <c r="A1078" t="s">
        <v>138</v>
      </c>
      <c r="B1078" t="s">
        <v>2197</v>
      </c>
      <c r="C1078" t="s">
        <v>23</v>
      </c>
      <c r="D1078">
        <v>21</v>
      </c>
      <c r="E1078" t="s">
        <v>386</v>
      </c>
      <c r="F1078" t="s">
        <v>24</v>
      </c>
      <c r="G1078" t="s">
        <v>308</v>
      </c>
      <c r="H1078" t="s">
        <v>39</v>
      </c>
      <c r="I1078" t="s">
        <v>27</v>
      </c>
      <c r="J1078" t="s">
        <v>27</v>
      </c>
      <c r="K1078" t="s">
        <v>43</v>
      </c>
      <c r="L1078" t="s">
        <v>43</v>
      </c>
      <c r="M1078" t="s">
        <v>43</v>
      </c>
      <c r="N1078" t="s">
        <v>43</v>
      </c>
      <c r="O1078" t="s">
        <v>40</v>
      </c>
      <c r="P1078" t="s">
        <v>1840</v>
      </c>
      <c r="Q1078" t="s">
        <v>43</v>
      </c>
      <c r="R1078" t="s">
        <v>29</v>
      </c>
      <c r="S1078" t="s">
        <v>30</v>
      </c>
      <c r="T1078" t="s">
        <v>31</v>
      </c>
      <c r="U1078" t="s">
        <v>40</v>
      </c>
      <c r="V1078" t="s">
        <v>40</v>
      </c>
      <c r="W1078" t="s">
        <v>436</v>
      </c>
      <c r="X1078" t="s">
        <v>437</v>
      </c>
      <c r="Y1078" t="s">
        <v>40</v>
      </c>
      <c r="Z1078" t="s">
        <v>27</v>
      </c>
    </row>
    <row r="1079" spans="1:26" x14ac:dyDescent="0.25">
      <c r="A1079" t="s">
        <v>138</v>
      </c>
      <c r="B1079" t="s">
        <v>2197</v>
      </c>
      <c r="C1079" t="s">
        <v>23</v>
      </c>
      <c r="D1079">
        <v>22</v>
      </c>
      <c r="E1079" t="s">
        <v>389</v>
      </c>
      <c r="F1079" t="s">
        <v>24</v>
      </c>
      <c r="G1079" t="s">
        <v>308</v>
      </c>
      <c r="H1079" t="s">
        <v>39</v>
      </c>
      <c r="I1079" t="s">
        <v>27</v>
      </c>
      <c r="J1079" t="s">
        <v>27</v>
      </c>
      <c r="K1079" t="s">
        <v>43</v>
      </c>
      <c r="L1079" t="s">
        <v>43</v>
      </c>
      <c r="M1079" t="s">
        <v>43</v>
      </c>
      <c r="N1079" t="s">
        <v>43</v>
      </c>
      <c r="O1079" t="s">
        <v>40</v>
      </c>
      <c r="P1079" t="s">
        <v>1840</v>
      </c>
      <c r="Q1079" t="s">
        <v>43</v>
      </c>
      <c r="R1079" t="s">
        <v>29</v>
      </c>
      <c r="S1079" t="s">
        <v>30</v>
      </c>
      <c r="T1079" t="s">
        <v>31</v>
      </c>
      <c r="U1079" t="s">
        <v>40</v>
      </c>
      <c r="V1079" t="s">
        <v>40</v>
      </c>
      <c r="W1079" t="s">
        <v>436</v>
      </c>
      <c r="X1079" t="s">
        <v>437</v>
      </c>
      <c r="Y1079" t="s">
        <v>40</v>
      </c>
      <c r="Z1079" t="s">
        <v>27</v>
      </c>
    </row>
    <row r="1080" spans="1:26" x14ac:dyDescent="0.25">
      <c r="A1080" t="s">
        <v>139</v>
      </c>
      <c r="B1080" t="s">
        <v>2197</v>
      </c>
      <c r="C1080" t="s">
        <v>45</v>
      </c>
      <c r="D1080">
        <v>1</v>
      </c>
      <c r="E1080" t="s">
        <v>307</v>
      </c>
      <c r="F1080" t="s">
        <v>24</v>
      </c>
      <c r="G1080" t="s">
        <v>308</v>
      </c>
      <c r="H1080" t="s">
        <v>39</v>
      </c>
      <c r="I1080" t="s">
        <v>27</v>
      </c>
      <c r="J1080" t="s">
        <v>27</v>
      </c>
      <c r="K1080" t="s">
        <v>43</v>
      </c>
      <c r="L1080" t="s">
        <v>43</v>
      </c>
      <c r="M1080" t="s">
        <v>43</v>
      </c>
      <c r="N1080" t="s">
        <v>43</v>
      </c>
      <c r="O1080">
        <v>1</v>
      </c>
      <c r="P1080" t="s">
        <v>1898</v>
      </c>
      <c r="Q1080" t="s">
        <v>43</v>
      </c>
      <c r="R1080" t="s">
        <v>29</v>
      </c>
      <c r="S1080" t="s">
        <v>30</v>
      </c>
      <c r="T1080" t="s">
        <v>31</v>
      </c>
      <c r="U1080" t="s">
        <v>40</v>
      </c>
      <c r="V1080" t="s">
        <v>40</v>
      </c>
      <c r="W1080" t="s">
        <v>436</v>
      </c>
      <c r="X1080" t="s">
        <v>437</v>
      </c>
      <c r="Y1080" t="s">
        <v>40</v>
      </c>
      <c r="Z1080" t="s">
        <v>46</v>
      </c>
    </row>
    <row r="1081" spans="1:26" x14ac:dyDescent="0.25">
      <c r="A1081" t="s">
        <v>139</v>
      </c>
      <c r="B1081" t="s">
        <v>2197</v>
      </c>
      <c r="C1081" t="s">
        <v>45</v>
      </c>
      <c r="D1081">
        <v>2</v>
      </c>
      <c r="E1081" t="s">
        <v>315</v>
      </c>
      <c r="F1081" t="s">
        <v>24</v>
      </c>
      <c r="G1081" t="s">
        <v>308</v>
      </c>
      <c r="H1081" t="s">
        <v>39</v>
      </c>
      <c r="I1081" t="s">
        <v>27</v>
      </c>
      <c r="J1081" t="s">
        <v>27</v>
      </c>
      <c r="K1081" t="s">
        <v>43</v>
      </c>
      <c r="L1081" t="s">
        <v>43</v>
      </c>
      <c r="M1081" t="s">
        <v>43</v>
      </c>
      <c r="N1081" t="s">
        <v>43</v>
      </c>
      <c r="O1081">
        <v>1</v>
      </c>
      <c r="P1081" t="s">
        <v>1898</v>
      </c>
      <c r="Q1081" t="s">
        <v>43</v>
      </c>
      <c r="R1081" t="s">
        <v>29</v>
      </c>
      <c r="S1081" t="s">
        <v>30</v>
      </c>
      <c r="T1081" t="s">
        <v>31</v>
      </c>
      <c r="U1081" t="s">
        <v>40</v>
      </c>
      <c r="V1081" t="s">
        <v>40</v>
      </c>
      <c r="W1081" t="s">
        <v>436</v>
      </c>
      <c r="X1081" t="s">
        <v>437</v>
      </c>
      <c r="Y1081" t="s">
        <v>40</v>
      </c>
      <c r="Z1081" t="s">
        <v>46</v>
      </c>
    </row>
    <row r="1082" spans="1:26" x14ac:dyDescent="0.25">
      <c r="A1082" t="s">
        <v>139</v>
      </c>
      <c r="B1082" t="s">
        <v>2197</v>
      </c>
      <c r="C1082" t="s">
        <v>45</v>
      </c>
      <c r="D1082">
        <v>3</v>
      </c>
      <c r="E1082" t="s">
        <v>319</v>
      </c>
      <c r="F1082" t="s">
        <v>24</v>
      </c>
      <c r="G1082" t="s">
        <v>308</v>
      </c>
      <c r="H1082" t="s">
        <v>39</v>
      </c>
      <c r="I1082" t="s">
        <v>27</v>
      </c>
      <c r="J1082" t="s">
        <v>27</v>
      </c>
      <c r="K1082" t="s">
        <v>43</v>
      </c>
      <c r="L1082" t="s">
        <v>43</v>
      </c>
      <c r="M1082" t="s">
        <v>43</v>
      </c>
      <c r="N1082" t="s">
        <v>43</v>
      </c>
      <c r="O1082">
        <v>1</v>
      </c>
      <c r="P1082" t="s">
        <v>1898</v>
      </c>
      <c r="Q1082" t="s">
        <v>43</v>
      </c>
      <c r="R1082" t="s">
        <v>29</v>
      </c>
      <c r="S1082" t="s">
        <v>30</v>
      </c>
      <c r="T1082" t="s">
        <v>31</v>
      </c>
      <c r="U1082" t="s">
        <v>40</v>
      </c>
      <c r="V1082" t="s">
        <v>40</v>
      </c>
      <c r="W1082" t="s">
        <v>436</v>
      </c>
      <c r="X1082" t="s">
        <v>437</v>
      </c>
      <c r="Y1082" t="s">
        <v>40</v>
      </c>
      <c r="Z1082" t="s">
        <v>46</v>
      </c>
    </row>
    <row r="1083" spans="1:26" x14ac:dyDescent="0.25">
      <c r="A1083" t="s">
        <v>139</v>
      </c>
      <c r="B1083" t="s">
        <v>2197</v>
      </c>
      <c r="C1083" t="s">
        <v>45</v>
      </c>
      <c r="D1083">
        <v>4</v>
      </c>
      <c r="E1083" t="s">
        <v>322</v>
      </c>
      <c r="F1083" t="s">
        <v>24</v>
      </c>
      <c r="G1083" t="s">
        <v>308</v>
      </c>
      <c r="H1083" t="s">
        <v>39</v>
      </c>
      <c r="I1083" t="s">
        <v>27</v>
      </c>
      <c r="J1083" t="s">
        <v>27</v>
      </c>
      <c r="K1083" t="s">
        <v>43</v>
      </c>
      <c r="L1083" t="s">
        <v>43</v>
      </c>
      <c r="M1083" t="s">
        <v>43</v>
      </c>
      <c r="N1083" t="s">
        <v>43</v>
      </c>
      <c r="O1083">
        <v>1</v>
      </c>
      <c r="P1083" t="s">
        <v>1898</v>
      </c>
      <c r="Q1083" t="s">
        <v>43</v>
      </c>
      <c r="R1083" t="s">
        <v>29</v>
      </c>
      <c r="S1083" t="s">
        <v>30</v>
      </c>
      <c r="T1083" t="s">
        <v>31</v>
      </c>
      <c r="U1083" t="s">
        <v>40</v>
      </c>
      <c r="V1083" t="s">
        <v>40</v>
      </c>
      <c r="W1083" t="s">
        <v>436</v>
      </c>
      <c r="X1083" t="s">
        <v>437</v>
      </c>
      <c r="Y1083" t="s">
        <v>40</v>
      </c>
      <c r="Z1083" t="s">
        <v>46</v>
      </c>
    </row>
    <row r="1084" spans="1:26" x14ac:dyDescent="0.25">
      <c r="A1084" t="s">
        <v>139</v>
      </c>
      <c r="B1084" t="s">
        <v>2197</v>
      </c>
      <c r="C1084" t="s">
        <v>45</v>
      </c>
      <c r="D1084">
        <v>5</v>
      </c>
      <c r="E1084" t="s">
        <v>325</v>
      </c>
      <c r="F1084" t="s">
        <v>24</v>
      </c>
      <c r="G1084" t="s">
        <v>308</v>
      </c>
      <c r="H1084" t="s">
        <v>39</v>
      </c>
      <c r="I1084" t="s">
        <v>27</v>
      </c>
      <c r="J1084" t="s">
        <v>27</v>
      </c>
      <c r="K1084" t="s">
        <v>43</v>
      </c>
      <c r="L1084" t="s">
        <v>43</v>
      </c>
      <c r="M1084" t="s">
        <v>43</v>
      </c>
      <c r="N1084" t="s">
        <v>43</v>
      </c>
      <c r="O1084">
        <v>1</v>
      </c>
      <c r="P1084" t="s">
        <v>1898</v>
      </c>
      <c r="Q1084" t="s">
        <v>43</v>
      </c>
      <c r="R1084" t="s">
        <v>29</v>
      </c>
      <c r="S1084" t="s">
        <v>30</v>
      </c>
      <c r="T1084" t="s">
        <v>31</v>
      </c>
      <c r="U1084" t="s">
        <v>40</v>
      </c>
      <c r="V1084" t="s">
        <v>40</v>
      </c>
      <c r="W1084" t="s">
        <v>436</v>
      </c>
      <c r="X1084" t="s">
        <v>437</v>
      </c>
      <c r="Y1084" t="s">
        <v>40</v>
      </c>
      <c r="Z1084" t="s">
        <v>46</v>
      </c>
    </row>
    <row r="1085" spans="1:26" x14ac:dyDescent="0.25">
      <c r="A1085" t="s">
        <v>139</v>
      </c>
      <c r="B1085" t="s">
        <v>2197</v>
      </c>
      <c r="C1085" t="s">
        <v>45</v>
      </c>
      <c r="D1085">
        <v>6</v>
      </c>
      <c r="E1085" t="s">
        <v>327</v>
      </c>
      <c r="F1085" t="s">
        <v>24</v>
      </c>
      <c r="G1085" t="s">
        <v>308</v>
      </c>
      <c r="H1085" t="s">
        <v>39</v>
      </c>
      <c r="I1085" t="s">
        <v>27</v>
      </c>
      <c r="J1085" t="s">
        <v>27</v>
      </c>
      <c r="K1085" t="s">
        <v>43</v>
      </c>
      <c r="L1085" t="s">
        <v>43</v>
      </c>
      <c r="M1085" t="s">
        <v>43</v>
      </c>
      <c r="N1085" t="s">
        <v>43</v>
      </c>
      <c r="O1085">
        <v>1</v>
      </c>
      <c r="P1085" t="s">
        <v>1898</v>
      </c>
      <c r="Q1085" t="s">
        <v>43</v>
      </c>
      <c r="R1085" t="s">
        <v>29</v>
      </c>
      <c r="S1085" t="s">
        <v>30</v>
      </c>
      <c r="T1085" t="s">
        <v>31</v>
      </c>
      <c r="U1085" t="s">
        <v>40</v>
      </c>
      <c r="V1085" t="s">
        <v>40</v>
      </c>
      <c r="W1085" t="s">
        <v>436</v>
      </c>
      <c r="X1085" t="s">
        <v>437</v>
      </c>
      <c r="Y1085" t="s">
        <v>40</v>
      </c>
      <c r="Z1085" t="s">
        <v>46</v>
      </c>
    </row>
    <row r="1086" spans="1:26" x14ac:dyDescent="0.25">
      <c r="A1086" t="s">
        <v>139</v>
      </c>
      <c r="B1086" t="s">
        <v>2197</v>
      </c>
      <c r="C1086" t="s">
        <v>45</v>
      </c>
      <c r="D1086">
        <v>7</v>
      </c>
      <c r="E1086" t="s">
        <v>330</v>
      </c>
      <c r="F1086" t="s">
        <v>24</v>
      </c>
      <c r="G1086" t="s">
        <v>308</v>
      </c>
      <c r="H1086" t="s">
        <v>39</v>
      </c>
      <c r="I1086" t="s">
        <v>27</v>
      </c>
      <c r="J1086" t="s">
        <v>27</v>
      </c>
      <c r="K1086" t="s">
        <v>43</v>
      </c>
      <c r="L1086" t="s">
        <v>43</v>
      </c>
      <c r="M1086" t="s">
        <v>43</v>
      </c>
      <c r="N1086" t="s">
        <v>43</v>
      </c>
      <c r="O1086">
        <v>1</v>
      </c>
      <c r="P1086" t="s">
        <v>1898</v>
      </c>
      <c r="Q1086" t="s">
        <v>43</v>
      </c>
      <c r="R1086" t="s">
        <v>29</v>
      </c>
      <c r="S1086" t="s">
        <v>30</v>
      </c>
      <c r="T1086" t="s">
        <v>31</v>
      </c>
      <c r="U1086" t="s">
        <v>40</v>
      </c>
      <c r="V1086" t="s">
        <v>40</v>
      </c>
      <c r="W1086" t="s">
        <v>436</v>
      </c>
      <c r="X1086" t="s">
        <v>437</v>
      </c>
      <c r="Y1086" t="s">
        <v>40</v>
      </c>
      <c r="Z1086" t="s">
        <v>46</v>
      </c>
    </row>
    <row r="1087" spans="1:26" x14ac:dyDescent="0.25">
      <c r="A1087" t="s">
        <v>139</v>
      </c>
      <c r="B1087" t="s">
        <v>2197</v>
      </c>
      <c r="C1087" t="s">
        <v>45</v>
      </c>
      <c r="D1087">
        <v>8</v>
      </c>
      <c r="E1087" t="s">
        <v>333</v>
      </c>
      <c r="F1087" t="s">
        <v>24</v>
      </c>
      <c r="G1087" t="s">
        <v>308</v>
      </c>
      <c r="H1087" t="s">
        <v>39</v>
      </c>
      <c r="I1087" t="s">
        <v>27</v>
      </c>
      <c r="J1087" t="s">
        <v>27</v>
      </c>
      <c r="K1087" t="s">
        <v>43</v>
      </c>
      <c r="L1087" t="s">
        <v>43</v>
      </c>
      <c r="M1087" t="s">
        <v>43</v>
      </c>
      <c r="N1087" t="s">
        <v>43</v>
      </c>
      <c r="O1087">
        <v>1</v>
      </c>
      <c r="P1087" t="s">
        <v>1898</v>
      </c>
      <c r="Q1087" t="s">
        <v>43</v>
      </c>
      <c r="R1087" t="s">
        <v>29</v>
      </c>
      <c r="S1087" t="s">
        <v>30</v>
      </c>
      <c r="T1087" t="s">
        <v>31</v>
      </c>
      <c r="U1087" t="s">
        <v>40</v>
      </c>
      <c r="V1087" t="s">
        <v>40</v>
      </c>
      <c r="W1087" t="s">
        <v>436</v>
      </c>
      <c r="X1087" t="s">
        <v>437</v>
      </c>
      <c r="Y1087" t="s">
        <v>40</v>
      </c>
      <c r="Z1087" t="s">
        <v>46</v>
      </c>
    </row>
    <row r="1088" spans="1:26" x14ac:dyDescent="0.25">
      <c r="A1088" t="s">
        <v>139</v>
      </c>
      <c r="B1088" t="s">
        <v>2197</v>
      </c>
      <c r="C1088" t="s">
        <v>45</v>
      </c>
      <c r="D1088">
        <v>9</v>
      </c>
      <c r="E1088" t="s">
        <v>335</v>
      </c>
      <c r="F1088" t="s">
        <v>24</v>
      </c>
      <c r="G1088" t="s">
        <v>308</v>
      </c>
      <c r="H1088" t="s">
        <v>39</v>
      </c>
      <c r="I1088" t="s">
        <v>27</v>
      </c>
      <c r="J1088" t="s">
        <v>27</v>
      </c>
      <c r="K1088" t="s">
        <v>43</v>
      </c>
      <c r="L1088" t="s">
        <v>43</v>
      </c>
      <c r="M1088" t="s">
        <v>43</v>
      </c>
      <c r="N1088" t="s">
        <v>43</v>
      </c>
      <c r="O1088">
        <v>1</v>
      </c>
      <c r="P1088" t="s">
        <v>1898</v>
      </c>
      <c r="Q1088" t="s">
        <v>43</v>
      </c>
      <c r="R1088" t="s">
        <v>29</v>
      </c>
      <c r="S1088" t="s">
        <v>30</v>
      </c>
      <c r="T1088" t="s">
        <v>31</v>
      </c>
      <c r="U1088" t="s">
        <v>40</v>
      </c>
      <c r="V1088" t="s">
        <v>40</v>
      </c>
      <c r="W1088" t="s">
        <v>436</v>
      </c>
      <c r="X1088" t="s">
        <v>437</v>
      </c>
      <c r="Y1088" t="s">
        <v>40</v>
      </c>
      <c r="Z1088" t="s">
        <v>46</v>
      </c>
    </row>
    <row r="1089" spans="1:26" x14ac:dyDescent="0.25">
      <c r="A1089" t="s">
        <v>139</v>
      </c>
      <c r="B1089" t="s">
        <v>2197</v>
      </c>
      <c r="C1089" t="s">
        <v>45</v>
      </c>
      <c r="D1089">
        <v>10</v>
      </c>
      <c r="E1089" t="s">
        <v>337</v>
      </c>
      <c r="F1089" t="s">
        <v>24</v>
      </c>
      <c r="G1089" t="s">
        <v>308</v>
      </c>
      <c r="H1089" t="s">
        <v>338</v>
      </c>
      <c r="I1089" t="s">
        <v>339</v>
      </c>
      <c r="J1089" t="s">
        <v>27</v>
      </c>
      <c r="K1089" t="s">
        <v>43</v>
      </c>
      <c r="L1089" t="s">
        <v>43</v>
      </c>
      <c r="M1089" t="s">
        <v>43</v>
      </c>
      <c r="N1089" t="s">
        <v>43</v>
      </c>
      <c r="O1089">
        <v>1</v>
      </c>
      <c r="P1089" t="s">
        <v>1898</v>
      </c>
      <c r="Q1089" t="s">
        <v>43</v>
      </c>
      <c r="R1089" t="s">
        <v>29</v>
      </c>
      <c r="S1089" t="s">
        <v>30</v>
      </c>
      <c r="T1089" t="s">
        <v>31</v>
      </c>
      <c r="U1089">
        <v>0</v>
      </c>
      <c r="V1089" t="s">
        <v>40</v>
      </c>
      <c r="W1089" t="s">
        <v>436</v>
      </c>
      <c r="X1089" t="s">
        <v>437</v>
      </c>
      <c r="Y1089" t="s">
        <v>40</v>
      </c>
      <c r="Z1089" t="s">
        <v>46</v>
      </c>
    </row>
    <row r="1090" spans="1:26" x14ac:dyDescent="0.25">
      <c r="A1090" t="s">
        <v>139</v>
      </c>
      <c r="B1090" t="s">
        <v>2197</v>
      </c>
      <c r="C1090" t="s">
        <v>45</v>
      </c>
      <c r="D1090">
        <v>11</v>
      </c>
      <c r="E1090" t="s">
        <v>344</v>
      </c>
      <c r="F1090" t="s">
        <v>24</v>
      </c>
      <c r="G1090" t="s">
        <v>308</v>
      </c>
      <c r="H1090" t="s">
        <v>25</v>
      </c>
      <c r="I1090" t="s">
        <v>38</v>
      </c>
      <c r="J1090" t="s">
        <v>27</v>
      </c>
      <c r="K1090" t="s">
        <v>43</v>
      </c>
      <c r="L1090" t="s">
        <v>43</v>
      </c>
      <c r="M1090" t="s">
        <v>43</v>
      </c>
      <c r="N1090" t="s">
        <v>43</v>
      </c>
      <c r="O1090">
        <v>1</v>
      </c>
      <c r="P1090" t="s">
        <v>1898</v>
      </c>
      <c r="Q1090" t="s">
        <v>43</v>
      </c>
      <c r="R1090" t="s">
        <v>29</v>
      </c>
      <c r="S1090" t="s">
        <v>30</v>
      </c>
      <c r="T1090" t="s">
        <v>31</v>
      </c>
      <c r="U1090">
        <v>0</v>
      </c>
      <c r="V1090" t="s">
        <v>40</v>
      </c>
      <c r="W1090" t="s">
        <v>436</v>
      </c>
      <c r="X1090" t="s">
        <v>437</v>
      </c>
      <c r="Y1090" t="s">
        <v>40</v>
      </c>
      <c r="Z1090" t="s">
        <v>46</v>
      </c>
    </row>
    <row r="1091" spans="1:26" x14ac:dyDescent="0.25">
      <c r="A1091" t="s">
        <v>139</v>
      </c>
      <c r="B1091" t="s">
        <v>2197</v>
      </c>
      <c r="C1091" t="s">
        <v>45</v>
      </c>
      <c r="D1091">
        <v>12</v>
      </c>
      <c r="E1091" t="s">
        <v>351</v>
      </c>
      <c r="F1091" t="s">
        <v>24</v>
      </c>
      <c r="G1091" t="s">
        <v>308</v>
      </c>
      <c r="H1091" t="s">
        <v>25</v>
      </c>
      <c r="I1091" t="s">
        <v>37</v>
      </c>
      <c r="J1091" t="s">
        <v>27</v>
      </c>
      <c r="K1091" t="s">
        <v>43</v>
      </c>
      <c r="L1091" t="s">
        <v>43</v>
      </c>
      <c r="M1091" t="s">
        <v>43</v>
      </c>
      <c r="N1091" t="s">
        <v>43</v>
      </c>
      <c r="O1091">
        <v>1</v>
      </c>
      <c r="P1091" t="s">
        <v>1898</v>
      </c>
      <c r="Q1091" t="s">
        <v>43</v>
      </c>
      <c r="R1091" t="s">
        <v>29</v>
      </c>
      <c r="S1091" t="s">
        <v>30</v>
      </c>
      <c r="T1091" t="s">
        <v>31</v>
      </c>
      <c r="U1091">
        <v>0</v>
      </c>
      <c r="V1091" t="s">
        <v>40</v>
      </c>
      <c r="W1091" t="s">
        <v>436</v>
      </c>
      <c r="X1091" t="s">
        <v>437</v>
      </c>
      <c r="Y1091" t="s">
        <v>40</v>
      </c>
      <c r="Z1091" t="s">
        <v>46</v>
      </c>
    </row>
    <row r="1092" spans="1:26" x14ac:dyDescent="0.25">
      <c r="A1092" t="s">
        <v>139</v>
      </c>
      <c r="B1092" t="s">
        <v>2197</v>
      </c>
      <c r="C1092" t="s">
        <v>45</v>
      </c>
      <c r="D1092">
        <v>13</v>
      </c>
      <c r="E1092" t="s">
        <v>357</v>
      </c>
      <c r="F1092" t="s">
        <v>24</v>
      </c>
      <c r="G1092" t="s">
        <v>308</v>
      </c>
      <c r="H1092" t="s">
        <v>25</v>
      </c>
      <c r="I1092" t="s">
        <v>35</v>
      </c>
      <c r="J1092" t="s">
        <v>27</v>
      </c>
      <c r="K1092" t="s">
        <v>43</v>
      </c>
      <c r="L1092" t="s">
        <v>43</v>
      </c>
      <c r="M1092" t="s">
        <v>43</v>
      </c>
      <c r="N1092" t="s">
        <v>43</v>
      </c>
      <c r="O1092">
        <v>1</v>
      </c>
      <c r="P1092" t="s">
        <v>1898</v>
      </c>
      <c r="Q1092" t="s">
        <v>43</v>
      </c>
      <c r="R1092" t="s">
        <v>29</v>
      </c>
      <c r="S1092" t="s">
        <v>30</v>
      </c>
      <c r="T1092" t="s">
        <v>31</v>
      </c>
      <c r="U1092">
        <v>0</v>
      </c>
      <c r="V1092" t="s">
        <v>40</v>
      </c>
      <c r="W1092" t="s">
        <v>436</v>
      </c>
      <c r="X1092" t="s">
        <v>437</v>
      </c>
      <c r="Y1092" t="s">
        <v>40</v>
      </c>
      <c r="Z1092" t="s">
        <v>46</v>
      </c>
    </row>
    <row r="1093" spans="1:26" x14ac:dyDescent="0.25">
      <c r="A1093" t="s">
        <v>139</v>
      </c>
      <c r="B1093" t="s">
        <v>2197</v>
      </c>
      <c r="C1093" t="s">
        <v>45</v>
      </c>
      <c r="D1093">
        <v>14</v>
      </c>
      <c r="E1093" t="s">
        <v>362</v>
      </c>
      <c r="F1093" t="s">
        <v>24</v>
      </c>
      <c r="G1093" t="s">
        <v>308</v>
      </c>
      <c r="H1093" t="s">
        <v>25</v>
      </c>
      <c r="I1093" t="s">
        <v>34</v>
      </c>
      <c r="J1093" t="s">
        <v>27</v>
      </c>
      <c r="K1093" t="s">
        <v>43</v>
      </c>
      <c r="L1093" t="s">
        <v>43</v>
      </c>
      <c r="M1093" t="s">
        <v>43</v>
      </c>
      <c r="N1093" t="s">
        <v>43</v>
      </c>
      <c r="O1093">
        <v>1</v>
      </c>
      <c r="P1093" t="s">
        <v>1898</v>
      </c>
      <c r="Q1093" t="s">
        <v>43</v>
      </c>
      <c r="R1093" t="s">
        <v>29</v>
      </c>
      <c r="S1093" t="s">
        <v>30</v>
      </c>
      <c r="T1093" t="s">
        <v>31</v>
      </c>
      <c r="U1093">
        <v>0</v>
      </c>
      <c r="V1093" t="s">
        <v>40</v>
      </c>
      <c r="W1093" t="s">
        <v>436</v>
      </c>
      <c r="X1093" t="s">
        <v>437</v>
      </c>
      <c r="Y1093" t="s">
        <v>40</v>
      </c>
      <c r="Z1093" t="s">
        <v>46</v>
      </c>
    </row>
    <row r="1094" spans="1:26" x14ac:dyDescent="0.25">
      <c r="A1094" t="s">
        <v>139</v>
      </c>
      <c r="B1094" t="s">
        <v>2197</v>
      </c>
      <c r="C1094" t="s">
        <v>45</v>
      </c>
      <c r="D1094">
        <v>15</v>
      </c>
      <c r="E1094" t="s">
        <v>366</v>
      </c>
      <c r="F1094" t="s">
        <v>24</v>
      </c>
      <c r="G1094" t="s">
        <v>308</v>
      </c>
      <c r="H1094" t="s">
        <v>25</v>
      </c>
      <c r="I1094" t="s">
        <v>33</v>
      </c>
      <c r="J1094" t="s">
        <v>27</v>
      </c>
      <c r="K1094">
        <v>7236</v>
      </c>
      <c r="L1094" t="s">
        <v>2230</v>
      </c>
      <c r="M1094" t="s">
        <v>279</v>
      </c>
      <c r="N1094" t="s">
        <v>392</v>
      </c>
      <c r="O1094">
        <v>1</v>
      </c>
      <c r="P1094" t="s">
        <v>1898</v>
      </c>
      <c r="Q1094" t="s">
        <v>40</v>
      </c>
      <c r="R1094" t="s">
        <v>29</v>
      </c>
      <c r="S1094" t="s">
        <v>30</v>
      </c>
      <c r="T1094" t="s">
        <v>31</v>
      </c>
      <c r="U1094">
        <v>0</v>
      </c>
      <c r="V1094" t="s">
        <v>40</v>
      </c>
      <c r="W1094" t="s">
        <v>313</v>
      </c>
      <c r="X1094" t="s">
        <v>314</v>
      </c>
      <c r="Y1094" t="s">
        <v>32</v>
      </c>
      <c r="Z1094" t="s">
        <v>2231</v>
      </c>
    </row>
    <row r="1095" spans="1:26" x14ac:dyDescent="0.25">
      <c r="A1095" t="s">
        <v>139</v>
      </c>
      <c r="B1095" t="s">
        <v>2197</v>
      </c>
      <c r="C1095" t="s">
        <v>45</v>
      </c>
      <c r="D1095">
        <v>16</v>
      </c>
      <c r="E1095" t="s">
        <v>370</v>
      </c>
      <c r="F1095" t="s">
        <v>24</v>
      </c>
      <c r="G1095" t="s">
        <v>308</v>
      </c>
      <c r="H1095" t="s">
        <v>25</v>
      </c>
      <c r="I1095" t="s">
        <v>26</v>
      </c>
      <c r="J1095" t="s">
        <v>27</v>
      </c>
      <c r="K1095" t="s">
        <v>43</v>
      </c>
      <c r="L1095" t="s">
        <v>43</v>
      </c>
      <c r="M1095" t="s">
        <v>43</v>
      </c>
      <c r="N1095" t="s">
        <v>43</v>
      </c>
      <c r="O1095">
        <v>1</v>
      </c>
      <c r="P1095" t="s">
        <v>1898</v>
      </c>
      <c r="Q1095" t="s">
        <v>43</v>
      </c>
      <c r="R1095" t="s">
        <v>29</v>
      </c>
      <c r="S1095" t="s">
        <v>30</v>
      </c>
      <c r="T1095" t="s">
        <v>31</v>
      </c>
      <c r="U1095">
        <v>0</v>
      </c>
      <c r="V1095" t="s">
        <v>40</v>
      </c>
      <c r="W1095" t="s">
        <v>436</v>
      </c>
      <c r="X1095" t="s">
        <v>437</v>
      </c>
      <c r="Y1095" t="s">
        <v>40</v>
      </c>
      <c r="Z1095" t="s">
        <v>46</v>
      </c>
    </row>
    <row r="1096" spans="1:26" x14ac:dyDescent="0.25">
      <c r="A1096" t="s">
        <v>139</v>
      </c>
      <c r="B1096" t="s">
        <v>2197</v>
      </c>
      <c r="C1096" t="s">
        <v>45</v>
      </c>
      <c r="D1096">
        <v>17</v>
      </c>
      <c r="E1096" t="s">
        <v>375</v>
      </c>
      <c r="F1096" t="s">
        <v>24</v>
      </c>
      <c r="G1096" t="s">
        <v>308</v>
      </c>
      <c r="H1096" t="s">
        <v>39</v>
      </c>
      <c r="I1096" t="s">
        <v>27</v>
      </c>
      <c r="J1096" t="s">
        <v>27</v>
      </c>
      <c r="K1096" t="s">
        <v>43</v>
      </c>
      <c r="L1096" t="s">
        <v>43</v>
      </c>
      <c r="M1096" t="s">
        <v>43</v>
      </c>
      <c r="N1096" t="s">
        <v>43</v>
      </c>
      <c r="O1096">
        <v>1</v>
      </c>
      <c r="P1096" t="s">
        <v>1898</v>
      </c>
      <c r="Q1096" t="s">
        <v>43</v>
      </c>
      <c r="R1096" t="s">
        <v>29</v>
      </c>
      <c r="S1096" t="s">
        <v>30</v>
      </c>
      <c r="T1096" t="s">
        <v>31</v>
      </c>
      <c r="U1096" t="s">
        <v>40</v>
      </c>
      <c r="V1096" t="s">
        <v>40</v>
      </c>
      <c r="W1096" t="s">
        <v>436</v>
      </c>
      <c r="X1096" t="s">
        <v>437</v>
      </c>
      <c r="Y1096" t="s">
        <v>40</v>
      </c>
      <c r="Z1096" t="s">
        <v>46</v>
      </c>
    </row>
    <row r="1097" spans="1:26" x14ac:dyDescent="0.25">
      <c r="A1097" t="s">
        <v>139</v>
      </c>
      <c r="B1097" t="s">
        <v>2197</v>
      </c>
      <c r="C1097" t="s">
        <v>45</v>
      </c>
      <c r="D1097">
        <v>18</v>
      </c>
      <c r="E1097" t="s">
        <v>378</v>
      </c>
      <c r="F1097" t="s">
        <v>24</v>
      </c>
      <c r="G1097" t="s">
        <v>308</v>
      </c>
      <c r="H1097" t="s">
        <v>39</v>
      </c>
      <c r="I1097" t="s">
        <v>27</v>
      </c>
      <c r="J1097" t="s">
        <v>27</v>
      </c>
      <c r="K1097" t="s">
        <v>43</v>
      </c>
      <c r="L1097" t="s">
        <v>43</v>
      </c>
      <c r="M1097" t="s">
        <v>43</v>
      </c>
      <c r="N1097" t="s">
        <v>43</v>
      </c>
      <c r="O1097">
        <v>1</v>
      </c>
      <c r="P1097" t="s">
        <v>1898</v>
      </c>
      <c r="Q1097" t="s">
        <v>43</v>
      </c>
      <c r="R1097" t="s">
        <v>29</v>
      </c>
      <c r="S1097" t="s">
        <v>30</v>
      </c>
      <c r="T1097" t="s">
        <v>31</v>
      </c>
      <c r="U1097" t="s">
        <v>40</v>
      </c>
      <c r="V1097" t="s">
        <v>40</v>
      </c>
      <c r="W1097" t="s">
        <v>436</v>
      </c>
      <c r="X1097" t="s">
        <v>437</v>
      </c>
      <c r="Y1097" t="s">
        <v>40</v>
      </c>
      <c r="Z1097" t="s">
        <v>46</v>
      </c>
    </row>
    <row r="1098" spans="1:26" x14ac:dyDescent="0.25">
      <c r="A1098" t="s">
        <v>139</v>
      </c>
      <c r="B1098" t="s">
        <v>2197</v>
      </c>
      <c r="C1098" t="s">
        <v>45</v>
      </c>
      <c r="D1098">
        <v>19</v>
      </c>
      <c r="E1098" t="s">
        <v>381</v>
      </c>
      <c r="F1098" t="s">
        <v>24</v>
      </c>
      <c r="G1098" t="s">
        <v>308</v>
      </c>
      <c r="H1098" t="s">
        <v>39</v>
      </c>
      <c r="I1098" t="s">
        <v>27</v>
      </c>
      <c r="J1098" t="s">
        <v>27</v>
      </c>
      <c r="K1098" t="s">
        <v>43</v>
      </c>
      <c r="L1098" t="s">
        <v>43</v>
      </c>
      <c r="M1098" t="s">
        <v>43</v>
      </c>
      <c r="N1098" t="s">
        <v>43</v>
      </c>
      <c r="O1098">
        <v>1</v>
      </c>
      <c r="P1098" t="s">
        <v>1898</v>
      </c>
      <c r="Q1098" t="s">
        <v>43</v>
      </c>
      <c r="R1098" t="s">
        <v>29</v>
      </c>
      <c r="S1098" t="s">
        <v>30</v>
      </c>
      <c r="T1098" t="s">
        <v>31</v>
      </c>
      <c r="U1098" t="s">
        <v>40</v>
      </c>
      <c r="V1098" t="s">
        <v>40</v>
      </c>
      <c r="W1098" t="s">
        <v>436</v>
      </c>
      <c r="X1098" t="s">
        <v>437</v>
      </c>
      <c r="Y1098" t="s">
        <v>40</v>
      </c>
      <c r="Z1098" t="s">
        <v>46</v>
      </c>
    </row>
    <row r="1099" spans="1:26" x14ac:dyDescent="0.25">
      <c r="A1099" t="s">
        <v>139</v>
      </c>
      <c r="B1099" t="s">
        <v>2197</v>
      </c>
      <c r="C1099" t="s">
        <v>45</v>
      </c>
      <c r="D1099">
        <v>20</v>
      </c>
      <c r="E1099" t="s">
        <v>383</v>
      </c>
      <c r="F1099" t="s">
        <v>24</v>
      </c>
      <c r="G1099" t="s">
        <v>308</v>
      </c>
      <c r="H1099" t="s">
        <v>39</v>
      </c>
      <c r="I1099" t="s">
        <v>27</v>
      </c>
      <c r="J1099" t="s">
        <v>27</v>
      </c>
      <c r="K1099" t="s">
        <v>43</v>
      </c>
      <c r="L1099" t="s">
        <v>43</v>
      </c>
      <c r="M1099" t="s">
        <v>43</v>
      </c>
      <c r="N1099" t="s">
        <v>43</v>
      </c>
      <c r="O1099">
        <v>1</v>
      </c>
      <c r="P1099" t="s">
        <v>1898</v>
      </c>
      <c r="Q1099" t="s">
        <v>43</v>
      </c>
      <c r="R1099" t="s">
        <v>29</v>
      </c>
      <c r="S1099" t="s">
        <v>30</v>
      </c>
      <c r="T1099" t="s">
        <v>31</v>
      </c>
      <c r="U1099" t="s">
        <v>40</v>
      </c>
      <c r="V1099" t="s">
        <v>40</v>
      </c>
      <c r="W1099" t="s">
        <v>436</v>
      </c>
      <c r="X1099" t="s">
        <v>437</v>
      </c>
      <c r="Y1099" t="s">
        <v>40</v>
      </c>
      <c r="Z1099" t="s">
        <v>46</v>
      </c>
    </row>
    <row r="1100" spans="1:26" x14ac:dyDescent="0.25">
      <c r="A1100" t="s">
        <v>139</v>
      </c>
      <c r="B1100" t="s">
        <v>2197</v>
      </c>
      <c r="C1100" t="s">
        <v>45</v>
      </c>
      <c r="D1100">
        <v>21</v>
      </c>
      <c r="E1100" t="s">
        <v>386</v>
      </c>
      <c r="F1100" t="s">
        <v>24</v>
      </c>
      <c r="G1100" t="s">
        <v>308</v>
      </c>
      <c r="H1100" t="s">
        <v>39</v>
      </c>
      <c r="I1100" t="s">
        <v>27</v>
      </c>
      <c r="J1100" t="s">
        <v>27</v>
      </c>
      <c r="K1100" t="s">
        <v>43</v>
      </c>
      <c r="L1100" t="s">
        <v>43</v>
      </c>
      <c r="M1100" t="s">
        <v>43</v>
      </c>
      <c r="N1100" t="s">
        <v>43</v>
      </c>
      <c r="O1100">
        <v>1</v>
      </c>
      <c r="P1100" t="s">
        <v>1898</v>
      </c>
      <c r="Q1100" t="s">
        <v>43</v>
      </c>
      <c r="R1100" t="s">
        <v>29</v>
      </c>
      <c r="S1100" t="s">
        <v>30</v>
      </c>
      <c r="T1100" t="s">
        <v>31</v>
      </c>
      <c r="U1100" t="s">
        <v>40</v>
      </c>
      <c r="V1100" t="s">
        <v>40</v>
      </c>
      <c r="W1100" t="s">
        <v>436</v>
      </c>
      <c r="X1100" t="s">
        <v>437</v>
      </c>
      <c r="Y1100" t="s">
        <v>40</v>
      </c>
      <c r="Z1100" t="s">
        <v>46</v>
      </c>
    </row>
    <row r="1101" spans="1:26" x14ac:dyDescent="0.25">
      <c r="A1101" t="s">
        <v>139</v>
      </c>
      <c r="B1101" t="s">
        <v>2197</v>
      </c>
      <c r="C1101" t="s">
        <v>45</v>
      </c>
      <c r="D1101">
        <v>22</v>
      </c>
      <c r="E1101" t="s">
        <v>389</v>
      </c>
      <c r="F1101" t="s">
        <v>24</v>
      </c>
      <c r="G1101" t="s">
        <v>308</v>
      </c>
      <c r="H1101" t="s">
        <v>39</v>
      </c>
      <c r="I1101" t="s">
        <v>27</v>
      </c>
      <c r="J1101" t="s">
        <v>27</v>
      </c>
      <c r="K1101" t="s">
        <v>43</v>
      </c>
      <c r="L1101" t="s">
        <v>43</v>
      </c>
      <c r="M1101" t="s">
        <v>43</v>
      </c>
      <c r="N1101" t="s">
        <v>43</v>
      </c>
      <c r="O1101">
        <v>1</v>
      </c>
      <c r="P1101" t="s">
        <v>1898</v>
      </c>
      <c r="Q1101" t="s">
        <v>43</v>
      </c>
      <c r="R1101" t="s">
        <v>29</v>
      </c>
      <c r="S1101" t="s">
        <v>30</v>
      </c>
      <c r="T1101" t="s">
        <v>31</v>
      </c>
      <c r="U1101" t="s">
        <v>40</v>
      </c>
      <c r="V1101" t="s">
        <v>40</v>
      </c>
      <c r="W1101" t="s">
        <v>436</v>
      </c>
      <c r="X1101" t="s">
        <v>437</v>
      </c>
      <c r="Y1101" t="s">
        <v>40</v>
      </c>
      <c r="Z1101" t="s">
        <v>46</v>
      </c>
    </row>
    <row r="1102" spans="1:26" x14ac:dyDescent="0.25">
      <c r="A1102" t="s">
        <v>140</v>
      </c>
      <c r="B1102" t="s">
        <v>2108</v>
      </c>
      <c r="C1102" t="s">
        <v>23</v>
      </c>
      <c r="D1102">
        <v>1</v>
      </c>
      <c r="E1102" t="s">
        <v>307</v>
      </c>
      <c r="F1102" t="s">
        <v>24</v>
      </c>
      <c r="G1102" t="s">
        <v>308</v>
      </c>
      <c r="H1102" t="s">
        <v>39</v>
      </c>
      <c r="I1102" t="s">
        <v>27</v>
      </c>
      <c r="J1102" t="s">
        <v>27</v>
      </c>
      <c r="K1102" t="s">
        <v>43</v>
      </c>
      <c r="L1102" t="s">
        <v>43</v>
      </c>
      <c r="M1102" t="s">
        <v>43</v>
      </c>
      <c r="N1102" t="s">
        <v>43</v>
      </c>
      <c r="O1102" t="s">
        <v>40</v>
      </c>
      <c r="P1102" t="s">
        <v>2107</v>
      </c>
      <c r="Q1102" t="s">
        <v>43</v>
      </c>
      <c r="R1102" t="s">
        <v>29</v>
      </c>
      <c r="S1102" t="s">
        <v>30</v>
      </c>
      <c r="T1102" t="s">
        <v>31</v>
      </c>
      <c r="U1102" t="s">
        <v>40</v>
      </c>
      <c r="V1102" t="s">
        <v>40</v>
      </c>
      <c r="W1102" t="s">
        <v>436</v>
      </c>
      <c r="X1102" t="s">
        <v>437</v>
      </c>
      <c r="Y1102" t="s">
        <v>40</v>
      </c>
      <c r="Z1102" t="s">
        <v>27</v>
      </c>
    </row>
    <row r="1103" spans="1:26" x14ac:dyDescent="0.25">
      <c r="A1103" t="s">
        <v>140</v>
      </c>
      <c r="B1103" t="s">
        <v>2108</v>
      </c>
      <c r="C1103" t="s">
        <v>23</v>
      </c>
      <c r="D1103">
        <v>2</v>
      </c>
      <c r="E1103" t="s">
        <v>315</v>
      </c>
      <c r="F1103" t="s">
        <v>24</v>
      </c>
      <c r="G1103" t="s">
        <v>308</v>
      </c>
      <c r="H1103" t="s">
        <v>39</v>
      </c>
      <c r="I1103" t="s">
        <v>27</v>
      </c>
      <c r="J1103" t="s">
        <v>27</v>
      </c>
      <c r="K1103" t="s">
        <v>43</v>
      </c>
      <c r="L1103" t="s">
        <v>43</v>
      </c>
      <c r="M1103" t="s">
        <v>43</v>
      </c>
      <c r="N1103" t="s">
        <v>43</v>
      </c>
      <c r="O1103" t="s">
        <v>40</v>
      </c>
      <c r="P1103" t="s">
        <v>2107</v>
      </c>
      <c r="Q1103" t="s">
        <v>43</v>
      </c>
      <c r="R1103" t="s">
        <v>29</v>
      </c>
      <c r="S1103" t="s">
        <v>30</v>
      </c>
      <c r="T1103" t="s">
        <v>31</v>
      </c>
      <c r="U1103" t="s">
        <v>40</v>
      </c>
      <c r="V1103" t="s">
        <v>40</v>
      </c>
      <c r="W1103" t="s">
        <v>436</v>
      </c>
      <c r="X1103" t="s">
        <v>437</v>
      </c>
      <c r="Y1103" t="s">
        <v>40</v>
      </c>
      <c r="Z1103" t="s">
        <v>27</v>
      </c>
    </row>
    <row r="1104" spans="1:26" x14ac:dyDescent="0.25">
      <c r="A1104" t="s">
        <v>140</v>
      </c>
      <c r="B1104" t="s">
        <v>2108</v>
      </c>
      <c r="C1104" t="s">
        <v>23</v>
      </c>
      <c r="D1104">
        <v>3</v>
      </c>
      <c r="E1104" t="s">
        <v>319</v>
      </c>
      <c r="F1104" t="s">
        <v>24</v>
      </c>
      <c r="G1104" t="s">
        <v>308</v>
      </c>
      <c r="H1104" t="s">
        <v>39</v>
      </c>
      <c r="I1104" t="s">
        <v>27</v>
      </c>
      <c r="J1104" t="s">
        <v>27</v>
      </c>
      <c r="K1104" t="s">
        <v>43</v>
      </c>
      <c r="L1104" t="s">
        <v>43</v>
      </c>
      <c r="M1104" t="s">
        <v>43</v>
      </c>
      <c r="N1104" t="s">
        <v>43</v>
      </c>
      <c r="O1104" t="s">
        <v>40</v>
      </c>
      <c r="P1104" t="s">
        <v>2107</v>
      </c>
      <c r="Q1104" t="s">
        <v>43</v>
      </c>
      <c r="R1104" t="s">
        <v>29</v>
      </c>
      <c r="S1104" t="s">
        <v>30</v>
      </c>
      <c r="T1104" t="s">
        <v>31</v>
      </c>
      <c r="U1104" t="s">
        <v>40</v>
      </c>
      <c r="V1104" t="s">
        <v>40</v>
      </c>
      <c r="W1104" t="s">
        <v>436</v>
      </c>
      <c r="X1104" t="s">
        <v>437</v>
      </c>
      <c r="Y1104" t="s">
        <v>40</v>
      </c>
      <c r="Z1104" t="s">
        <v>27</v>
      </c>
    </row>
    <row r="1105" spans="1:26" x14ac:dyDescent="0.25">
      <c r="A1105" t="s">
        <v>140</v>
      </c>
      <c r="B1105" t="s">
        <v>2108</v>
      </c>
      <c r="C1105" t="s">
        <v>23</v>
      </c>
      <c r="D1105">
        <v>4</v>
      </c>
      <c r="E1105" t="s">
        <v>322</v>
      </c>
      <c r="F1105" t="s">
        <v>24</v>
      </c>
      <c r="G1105" t="s">
        <v>308</v>
      </c>
      <c r="H1105" t="s">
        <v>39</v>
      </c>
      <c r="I1105" t="s">
        <v>27</v>
      </c>
      <c r="J1105" t="s">
        <v>27</v>
      </c>
      <c r="K1105" t="s">
        <v>43</v>
      </c>
      <c r="L1105" t="s">
        <v>43</v>
      </c>
      <c r="M1105" t="s">
        <v>43</v>
      </c>
      <c r="N1105" t="s">
        <v>43</v>
      </c>
      <c r="O1105" t="s">
        <v>40</v>
      </c>
      <c r="P1105" t="s">
        <v>2107</v>
      </c>
      <c r="Q1105" t="s">
        <v>43</v>
      </c>
      <c r="R1105" t="s">
        <v>29</v>
      </c>
      <c r="S1105" t="s">
        <v>30</v>
      </c>
      <c r="T1105" t="s">
        <v>31</v>
      </c>
      <c r="U1105" t="s">
        <v>40</v>
      </c>
      <c r="V1105" t="s">
        <v>40</v>
      </c>
      <c r="W1105" t="s">
        <v>436</v>
      </c>
      <c r="X1105" t="s">
        <v>437</v>
      </c>
      <c r="Y1105" t="s">
        <v>40</v>
      </c>
      <c r="Z1105" t="s">
        <v>27</v>
      </c>
    </row>
    <row r="1106" spans="1:26" x14ac:dyDescent="0.25">
      <c r="A1106" t="s">
        <v>140</v>
      </c>
      <c r="B1106" t="s">
        <v>2108</v>
      </c>
      <c r="C1106" t="s">
        <v>23</v>
      </c>
      <c r="D1106">
        <v>5</v>
      </c>
      <c r="E1106" t="s">
        <v>325</v>
      </c>
      <c r="F1106" t="s">
        <v>24</v>
      </c>
      <c r="G1106" t="s">
        <v>308</v>
      </c>
      <c r="H1106" t="s">
        <v>39</v>
      </c>
      <c r="I1106" t="s">
        <v>27</v>
      </c>
      <c r="J1106" t="s">
        <v>27</v>
      </c>
      <c r="K1106" t="s">
        <v>43</v>
      </c>
      <c r="L1106" t="s">
        <v>43</v>
      </c>
      <c r="M1106" t="s">
        <v>43</v>
      </c>
      <c r="N1106" t="s">
        <v>43</v>
      </c>
      <c r="O1106" t="s">
        <v>40</v>
      </c>
      <c r="P1106" t="s">
        <v>2107</v>
      </c>
      <c r="Q1106" t="s">
        <v>43</v>
      </c>
      <c r="R1106" t="s">
        <v>29</v>
      </c>
      <c r="S1106" t="s">
        <v>30</v>
      </c>
      <c r="T1106" t="s">
        <v>31</v>
      </c>
      <c r="U1106" t="s">
        <v>40</v>
      </c>
      <c r="V1106" t="s">
        <v>40</v>
      </c>
      <c r="W1106" t="s">
        <v>436</v>
      </c>
      <c r="X1106" t="s">
        <v>437</v>
      </c>
      <c r="Y1106" t="s">
        <v>40</v>
      </c>
      <c r="Z1106" t="s">
        <v>27</v>
      </c>
    </row>
    <row r="1107" spans="1:26" x14ac:dyDescent="0.25">
      <c r="A1107" t="s">
        <v>140</v>
      </c>
      <c r="B1107" t="s">
        <v>2108</v>
      </c>
      <c r="C1107" t="s">
        <v>23</v>
      </c>
      <c r="D1107">
        <v>6</v>
      </c>
      <c r="E1107" t="s">
        <v>327</v>
      </c>
      <c r="F1107" t="s">
        <v>24</v>
      </c>
      <c r="G1107" t="s">
        <v>308</v>
      </c>
      <c r="H1107" t="s">
        <v>39</v>
      </c>
      <c r="I1107" t="s">
        <v>27</v>
      </c>
      <c r="J1107" t="s">
        <v>27</v>
      </c>
      <c r="K1107" t="s">
        <v>43</v>
      </c>
      <c r="L1107" t="s">
        <v>43</v>
      </c>
      <c r="M1107" t="s">
        <v>43</v>
      </c>
      <c r="N1107" t="s">
        <v>43</v>
      </c>
      <c r="O1107" t="s">
        <v>40</v>
      </c>
      <c r="P1107" t="s">
        <v>2107</v>
      </c>
      <c r="Q1107" t="s">
        <v>43</v>
      </c>
      <c r="R1107" t="s">
        <v>29</v>
      </c>
      <c r="S1107" t="s">
        <v>30</v>
      </c>
      <c r="T1107" t="s">
        <v>31</v>
      </c>
      <c r="U1107" t="s">
        <v>40</v>
      </c>
      <c r="V1107" t="s">
        <v>40</v>
      </c>
      <c r="W1107" t="s">
        <v>436</v>
      </c>
      <c r="X1107" t="s">
        <v>437</v>
      </c>
      <c r="Y1107" t="s">
        <v>40</v>
      </c>
      <c r="Z1107" t="s">
        <v>27</v>
      </c>
    </row>
    <row r="1108" spans="1:26" x14ac:dyDescent="0.25">
      <c r="A1108" t="s">
        <v>140</v>
      </c>
      <c r="B1108" t="s">
        <v>2108</v>
      </c>
      <c r="C1108" t="s">
        <v>23</v>
      </c>
      <c r="D1108">
        <v>7</v>
      </c>
      <c r="E1108" t="s">
        <v>330</v>
      </c>
      <c r="F1108" t="s">
        <v>24</v>
      </c>
      <c r="G1108" t="s">
        <v>308</v>
      </c>
      <c r="H1108" t="s">
        <v>39</v>
      </c>
      <c r="I1108" t="s">
        <v>27</v>
      </c>
      <c r="J1108" t="s">
        <v>27</v>
      </c>
      <c r="K1108" t="s">
        <v>43</v>
      </c>
      <c r="L1108" t="s">
        <v>43</v>
      </c>
      <c r="M1108" t="s">
        <v>43</v>
      </c>
      <c r="N1108" t="s">
        <v>43</v>
      </c>
      <c r="O1108" t="s">
        <v>40</v>
      </c>
      <c r="P1108" t="s">
        <v>2107</v>
      </c>
      <c r="Q1108" t="s">
        <v>43</v>
      </c>
      <c r="R1108" t="s">
        <v>29</v>
      </c>
      <c r="S1108" t="s">
        <v>30</v>
      </c>
      <c r="T1108" t="s">
        <v>31</v>
      </c>
      <c r="U1108" t="s">
        <v>40</v>
      </c>
      <c r="V1108" t="s">
        <v>40</v>
      </c>
      <c r="W1108" t="s">
        <v>436</v>
      </c>
      <c r="X1108" t="s">
        <v>437</v>
      </c>
      <c r="Y1108" t="s">
        <v>40</v>
      </c>
      <c r="Z1108" t="s">
        <v>27</v>
      </c>
    </row>
    <row r="1109" spans="1:26" x14ac:dyDescent="0.25">
      <c r="A1109" t="s">
        <v>140</v>
      </c>
      <c r="B1109" t="s">
        <v>2108</v>
      </c>
      <c r="C1109" t="s">
        <v>23</v>
      </c>
      <c r="D1109">
        <v>8</v>
      </c>
      <c r="E1109" t="s">
        <v>333</v>
      </c>
      <c r="F1109" t="s">
        <v>24</v>
      </c>
      <c r="G1109" t="s">
        <v>308</v>
      </c>
      <c r="H1109" t="s">
        <v>39</v>
      </c>
      <c r="I1109" t="s">
        <v>27</v>
      </c>
      <c r="J1109" t="s">
        <v>27</v>
      </c>
      <c r="K1109" t="s">
        <v>43</v>
      </c>
      <c r="L1109" t="s">
        <v>43</v>
      </c>
      <c r="M1109" t="s">
        <v>43</v>
      </c>
      <c r="N1109" t="s">
        <v>43</v>
      </c>
      <c r="O1109" t="s">
        <v>40</v>
      </c>
      <c r="P1109" t="s">
        <v>2107</v>
      </c>
      <c r="Q1109" t="s">
        <v>43</v>
      </c>
      <c r="R1109" t="s">
        <v>29</v>
      </c>
      <c r="S1109" t="s">
        <v>30</v>
      </c>
      <c r="T1109" t="s">
        <v>31</v>
      </c>
      <c r="U1109" t="s">
        <v>40</v>
      </c>
      <c r="V1109" t="s">
        <v>40</v>
      </c>
      <c r="W1109" t="s">
        <v>436</v>
      </c>
      <c r="X1109" t="s">
        <v>437</v>
      </c>
      <c r="Y1109" t="s">
        <v>40</v>
      </c>
      <c r="Z1109" t="s">
        <v>27</v>
      </c>
    </row>
    <row r="1110" spans="1:26" x14ac:dyDescent="0.25">
      <c r="A1110" t="s">
        <v>140</v>
      </c>
      <c r="B1110" t="s">
        <v>2108</v>
      </c>
      <c r="C1110" t="s">
        <v>23</v>
      </c>
      <c r="D1110">
        <v>9</v>
      </c>
      <c r="E1110" t="s">
        <v>335</v>
      </c>
      <c r="F1110" t="s">
        <v>24</v>
      </c>
      <c r="G1110" t="s">
        <v>308</v>
      </c>
      <c r="H1110" t="s">
        <v>39</v>
      </c>
      <c r="I1110" t="s">
        <v>27</v>
      </c>
      <c r="J1110" t="s">
        <v>27</v>
      </c>
      <c r="K1110" t="s">
        <v>43</v>
      </c>
      <c r="L1110" t="s">
        <v>43</v>
      </c>
      <c r="M1110" t="s">
        <v>43</v>
      </c>
      <c r="N1110" t="s">
        <v>43</v>
      </c>
      <c r="O1110" t="s">
        <v>40</v>
      </c>
      <c r="P1110" t="s">
        <v>2107</v>
      </c>
      <c r="Q1110" t="s">
        <v>43</v>
      </c>
      <c r="R1110" t="s">
        <v>29</v>
      </c>
      <c r="S1110" t="s">
        <v>30</v>
      </c>
      <c r="T1110" t="s">
        <v>31</v>
      </c>
      <c r="U1110" t="s">
        <v>40</v>
      </c>
      <c r="V1110" t="s">
        <v>40</v>
      </c>
      <c r="W1110" t="s">
        <v>436</v>
      </c>
      <c r="X1110" t="s">
        <v>437</v>
      </c>
      <c r="Y1110" t="s">
        <v>40</v>
      </c>
      <c r="Z1110" t="s">
        <v>27</v>
      </c>
    </row>
    <row r="1111" spans="1:26" x14ac:dyDescent="0.25">
      <c r="A1111" t="s">
        <v>140</v>
      </c>
      <c r="B1111" t="s">
        <v>2108</v>
      </c>
      <c r="C1111" t="s">
        <v>23</v>
      </c>
      <c r="D1111">
        <v>10</v>
      </c>
      <c r="E1111" t="s">
        <v>337</v>
      </c>
      <c r="F1111" t="s">
        <v>24</v>
      </c>
      <c r="G1111" t="s">
        <v>308</v>
      </c>
      <c r="H1111" t="s">
        <v>338</v>
      </c>
      <c r="I1111" t="s">
        <v>339</v>
      </c>
      <c r="J1111" t="s">
        <v>27</v>
      </c>
      <c r="K1111">
        <v>19497291</v>
      </c>
      <c r="L1111" t="s">
        <v>2108</v>
      </c>
      <c r="M1111" t="s">
        <v>75</v>
      </c>
      <c r="N1111" t="s">
        <v>2232</v>
      </c>
      <c r="O1111">
        <v>606</v>
      </c>
      <c r="P1111" t="s">
        <v>2107</v>
      </c>
      <c r="Q1111" t="s">
        <v>2233</v>
      </c>
      <c r="R1111" t="s">
        <v>29</v>
      </c>
      <c r="S1111" t="s">
        <v>30</v>
      </c>
      <c r="T1111" t="s">
        <v>31</v>
      </c>
      <c r="U1111" t="s">
        <v>2234</v>
      </c>
      <c r="V1111" t="s">
        <v>40</v>
      </c>
      <c r="W1111" t="s">
        <v>313</v>
      </c>
      <c r="X1111" t="s">
        <v>314</v>
      </c>
      <c r="Y1111" t="s">
        <v>32</v>
      </c>
      <c r="Z1111" t="s">
        <v>27</v>
      </c>
    </row>
    <row r="1112" spans="1:26" x14ac:dyDescent="0.25">
      <c r="A1112" t="s">
        <v>140</v>
      </c>
      <c r="B1112" t="s">
        <v>2108</v>
      </c>
      <c r="C1112" t="s">
        <v>23</v>
      </c>
      <c r="D1112">
        <v>11</v>
      </c>
      <c r="E1112" t="s">
        <v>344</v>
      </c>
      <c r="F1112" t="s">
        <v>24</v>
      </c>
      <c r="G1112" t="s">
        <v>308</v>
      </c>
      <c r="H1112" t="s">
        <v>25</v>
      </c>
      <c r="I1112" t="s">
        <v>38</v>
      </c>
      <c r="J1112" t="s">
        <v>27</v>
      </c>
      <c r="K1112">
        <v>40144087</v>
      </c>
      <c r="L1112" t="s">
        <v>2109</v>
      </c>
      <c r="M1112" t="s">
        <v>81</v>
      </c>
      <c r="N1112" t="s">
        <v>2235</v>
      </c>
      <c r="O1112">
        <v>2425</v>
      </c>
      <c r="P1112" t="s">
        <v>2107</v>
      </c>
      <c r="Q1112" t="s">
        <v>2236</v>
      </c>
      <c r="R1112" t="s">
        <v>29</v>
      </c>
      <c r="S1112" t="s">
        <v>30</v>
      </c>
      <c r="T1112" t="s">
        <v>31</v>
      </c>
      <c r="U1112" t="s">
        <v>2237</v>
      </c>
      <c r="V1112" t="s">
        <v>40</v>
      </c>
      <c r="W1112" t="s">
        <v>313</v>
      </c>
      <c r="X1112" t="s">
        <v>314</v>
      </c>
      <c r="Y1112" t="s">
        <v>32</v>
      </c>
      <c r="Z1112" t="s">
        <v>27</v>
      </c>
    </row>
    <row r="1113" spans="1:26" x14ac:dyDescent="0.25">
      <c r="A1113" t="s">
        <v>140</v>
      </c>
      <c r="B1113" t="s">
        <v>2108</v>
      </c>
      <c r="C1113" t="s">
        <v>23</v>
      </c>
      <c r="D1113">
        <v>12</v>
      </c>
      <c r="E1113" t="s">
        <v>351</v>
      </c>
      <c r="F1113" t="s">
        <v>24</v>
      </c>
      <c r="G1113" t="s">
        <v>308</v>
      </c>
      <c r="H1113" t="s">
        <v>25</v>
      </c>
      <c r="I1113" t="s">
        <v>37</v>
      </c>
      <c r="J1113" t="s">
        <v>27</v>
      </c>
      <c r="K1113">
        <v>26921764</v>
      </c>
      <c r="L1113" t="s">
        <v>2109</v>
      </c>
      <c r="M1113" t="s">
        <v>81</v>
      </c>
      <c r="N1113" t="s">
        <v>2238</v>
      </c>
      <c r="O1113" t="s">
        <v>2239</v>
      </c>
      <c r="P1113" t="s">
        <v>2107</v>
      </c>
      <c r="Q1113" t="s">
        <v>2240</v>
      </c>
      <c r="R1113" t="s">
        <v>29</v>
      </c>
      <c r="S1113" t="s">
        <v>30</v>
      </c>
      <c r="T1113" t="s">
        <v>31</v>
      </c>
      <c r="U1113" t="s">
        <v>2241</v>
      </c>
      <c r="V1113" t="s">
        <v>40</v>
      </c>
      <c r="W1113" t="s">
        <v>313</v>
      </c>
      <c r="X1113" t="s">
        <v>314</v>
      </c>
      <c r="Y1113" t="s">
        <v>32</v>
      </c>
      <c r="Z1113" t="s">
        <v>27</v>
      </c>
    </row>
    <row r="1114" spans="1:26" x14ac:dyDescent="0.25">
      <c r="A1114" t="s">
        <v>140</v>
      </c>
      <c r="B1114" t="s">
        <v>2108</v>
      </c>
      <c r="C1114" t="s">
        <v>23</v>
      </c>
      <c r="D1114">
        <v>13</v>
      </c>
      <c r="E1114" t="s">
        <v>357</v>
      </c>
      <c r="F1114" t="s">
        <v>24</v>
      </c>
      <c r="G1114" t="s">
        <v>308</v>
      </c>
      <c r="H1114" t="s">
        <v>25</v>
      </c>
      <c r="I1114" t="s">
        <v>35</v>
      </c>
      <c r="J1114" t="s">
        <v>27</v>
      </c>
      <c r="K1114">
        <v>17214327</v>
      </c>
      <c r="L1114" t="s">
        <v>2109</v>
      </c>
      <c r="M1114" t="s">
        <v>81</v>
      </c>
      <c r="N1114" t="s">
        <v>2242</v>
      </c>
      <c r="O1114">
        <v>606</v>
      </c>
      <c r="P1114" t="s">
        <v>2107</v>
      </c>
      <c r="Q1114" t="s">
        <v>2243</v>
      </c>
      <c r="R1114" t="s">
        <v>29</v>
      </c>
      <c r="S1114" t="s">
        <v>30</v>
      </c>
      <c r="T1114" t="s">
        <v>31</v>
      </c>
      <c r="U1114" t="s">
        <v>2244</v>
      </c>
      <c r="V1114" t="s">
        <v>40</v>
      </c>
      <c r="W1114" t="s">
        <v>313</v>
      </c>
      <c r="X1114" t="s">
        <v>314</v>
      </c>
      <c r="Y1114" t="s">
        <v>32</v>
      </c>
      <c r="Z1114" t="s">
        <v>27</v>
      </c>
    </row>
    <row r="1115" spans="1:26" x14ac:dyDescent="0.25">
      <c r="A1115" t="s">
        <v>140</v>
      </c>
      <c r="B1115" t="s">
        <v>2108</v>
      </c>
      <c r="C1115" t="s">
        <v>23</v>
      </c>
      <c r="D1115">
        <v>14</v>
      </c>
      <c r="E1115" t="s">
        <v>362</v>
      </c>
      <c r="F1115" t="s">
        <v>24</v>
      </c>
      <c r="G1115" t="s">
        <v>308</v>
      </c>
      <c r="H1115" t="s">
        <v>25</v>
      </c>
      <c r="I1115" t="s">
        <v>34</v>
      </c>
      <c r="J1115" t="s">
        <v>27</v>
      </c>
      <c r="K1115">
        <v>10280736</v>
      </c>
      <c r="L1115" t="s">
        <v>2109</v>
      </c>
      <c r="M1115" t="s">
        <v>81</v>
      </c>
      <c r="N1115" t="s">
        <v>2245</v>
      </c>
      <c r="O1115">
        <v>303</v>
      </c>
      <c r="P1115" t="s">
        <v>2107</v>
      </c>
      <c r="Q1115" t="s">
        <v>2246</v>
      </c>
      <c r="R1115" t="s">
        <v>29</v>
      </c>
      <c r="S1115" t="s">
        <v>30</v>
      </c>
      <c r="T1115" t="s">
        <v>31</v>
      </c>
      <c r="U1115" t="s">
        <v>2247</v>
      </c>
      <c r="V1115" t="s">
        <v>40</v>
      </c>
      <c r="W1115" t="s">
        <v>313</v>
      </c>
      <c r="X1115" t="s">
        <v>314</v>
      </c>
      <c r="Y1115" t="s">
        <v>32</v>
      </c>
      <c r="Z1115" t="s">
        <v>27</v>
      </c>
    </row>
    <row r="1116" spans="1:26" x14ac:dyDescent="0.25">
      <c r="A1116" t="s">
        <v>140</v>
      </c>
      <c r="B1116" t="s">
        <v>2108</v>
      </c>
      <c r="C1116" t="s">
        <v>23</v>
      </c>
      <c r="D1116">
        <v>15</v>
      </c>
      <c r="E1116" t="s">
        <v>366</v>
      </c>
      <c r="F1116" t="s">
        <v>24</v>
      </c>
      <c r="G1116" t="s">
        <v>308</v>
      </c>
      <c r="H1116" t="s">
        <v>25</v>
      </c>
      <c r="I1116" t="s">
        <v>33</v>
      </c>
      <c r="J1116" t="s">
        <v>27</v>
      </c>
      <c r="K1116">
        <v>5842255</v>
      </c>
      <c r="L1116" t="s">
        <v>2109</v>
      </c>
      <c r="M1116" t="s">
        <v>81</v>
      </c>
      <c r="N1116" t="s">
        <v>2248</v>
      </c>
      <c r="O1116" t="s">
        <v>2249</v>
      </c>
      <c r="P1116" t="s">
        <v>2107</v>
      </c>
      <c r="Q1116" t="s">
        <v>2250</v>
      </c>
      <c r="R1116" t="s">
        <v>29</v>
      </c>
      <c r="S1116" t="s">
        <v>30</v>
      </c>
      <c r="T1116" t="s">
        <v>31</v>
      </c>
      <c r="U1116" t="s">
        <v>2251</v>
      </c>
      <c r="V1116" t="s">
        <v>40</v>
      </c>
      <c r="W1116" t="s">
        <v>313</v>
      </c>
      <c r="X1116" t="s">
        <v>314</v>
      </c>
      <c r="Y1116" t="s">
        <v>32</v>
      </c>
      <c r="Z1116" t="s">
        <v>27</v>
      </c>
    </row>
    <row r="1117" spans="1:26" x14ac:dyDescent="0.25">
      <c r="A1117" t="s">
        <v>140</v>
      </c>
      <c r="B1117" t="s">
        <v>2108</v>
      </c>
      <c r="C1117" t="s">
        <v>23</v>
      </c>
      <c r="D1117">
        <v>16</v>
      </c>
      <c r="E1117" t="s">
        <v>370</v>
      </c>
      <c r="F1117" t="s">
        <v>24</v>
      </c>
      <c r="G1117" t="s">
        <v>308</v>
      </c>
      <c r="H1117" t="s">
        <v>25</v>
      </c>
      <c r="I1117" t="s">
        <v>26</v>
      </c>
      <c r="J1117" t="s">
        <v>27</v>
      </c>
      <c r="K1117">
        <v>3290783</v>
      </c>
      <c r="L1117" t="s">
        <v>2113</v>
      </c>
      <c r="M1117" t="s">
        <v>78</v>
      </c>
      <c r="N1117" t="s">
        <v>2252</v>
      </c>
      <c r="O1117">
        <v>76</v>
      </c>
      <c r="P1117" t="s">
        <v>2107</v>
      </c>
      <c r="Q1117" t="s">
        <v>2253</v>
      </c>
      <c r="R1117" t="s">
        <v>29</v>
      </c>
      <c r="S1117" t="s">
        <v>30</v>
      </c>
      <c r="T1117" t="s">
        <v>31</v>
      </c>
      <c r="U1117" t="s">
        <v>2254</v>
      </c>
      <c r="V1117" t="s">
        <v>40</v>
      </c>
      <c r="W1117" t="s">
        <v>313</v>
      </c>
      <c r="X1117" t="s">
        <v>314</v>
      </c>
      <c r="Y1117" t="s">
        <v>32</v>
      </c>
      <c r="Z1117" t="s">
        <v>27</v>
      </c>
    </row>
    <row r="1118" spans="1:26" x14ac:dyDescent="0.25">
      <c r="A1118" t="s">
        <v>140</v>
      </c>
      <c r="B1118" t="s">
        <v>2108</v>
      </c>
      <c r="C1118" t="s">
        <v>23</v>
      </c>
      <c r="D1118">
        <v>17</v>
      </c>
      <c r="E1118" t="s">
        <v>375</v>
      </c>
      <c r="F1118" t="s">
        <v>24</v>
      </c>
      <c r="G1118" t="s">
        <v>308</v>
      </c>
      <c r="H1118" t="s">
        <v>39</v>
      </c>
      <c r="I1118" t="s">
        <v>27</v>
      </c>
      <c r="J1118" t="s">
        <v>27</v>
      </c>
      <c r="K1118" t="s">
        <v>43</v>
      </c>
      <c r="L1118" t="s">
        <v>43</v>
      </c>
      <c r="M1118" t="s">
        <v>43</v>
      </c>
      <c r="N1118" t="s">
        <v>43</v>
      </c>
      <c r="O1118" t="s">
        <v>40</v>
      </c>
      <c r="P1118" t="s">
        <v>2107</v>
      </c>
      <c r="Q1118" t="s">
        <v>43</v>
      </c>
      <c r="R1118" t="s">
        <v>29</v>
      </c>
      <c r="S1118" t="s">
        <v>30</v>
      </c>
      <c r="T1118" t="s">
        <v>31</v>
      </c>
      <c r="U1118" t="s">
        <v>40</v>
      </c>
      <c r="V1118" t="s">
        <v>40</v>
      </c>
      <c r="W1118" t="s">
        <v>436</v>
      </c>
      <c r="X1118" t="s">
        <v>437</v>
      </c>
      <c r="Y1118" t="s">
        <v>40</v>
      </c>
      <c r="Z1118" t="s">
        <v>27</v>
      </c>
    </row>
    <row r="1119" spans="1:26" x14ac:dyDescent="0.25">
      <c r="A1119" t="s">
        <v>140</v>
      </c>
      <c r="B1119" t="s">
        <v>2108</v>
      </c>
      <c r="C1119" t="s">
        <v>23</v>
      </c>
      <c r="D1119">
        <v>18</v>
      </c>
      <c r="E1119" t="s">
        <v>378</v>
      </c>
      <c r="F1119" t="s">
        <v>24</v>
      </c>
      <c r="G1119" t="s">
        <v>308</v>
      </c>
      <c r="H1119" t="s">
        <v>39</v>
      </c>
      <c r="I1119" t="s">
        <v>27</v>
      </c>
      <c r="J1119" t="s">
        <v>27</v>
      </c>
      <c r="K1119" t="s">
        <v>43</v>
      </c>
      <c r="L1119" t="s">
        <v>43</v>
      </c>
      <c r="M1119" t="s">
        <v>43</v>
      </c>
      <c r="N1119" t="s">
        <v>43</v>
      </c>
      <c r="O1119" t="s">
        <v>40</v>
      </c>
      <c r="P1119" t="s">
        <v>2107</v>
      </c>
      <c r="Q1119" t="s">
        <v>43</v>
      </c>
      <c r="R1119" t="s">
        <v>29</v>
      </c>
      <c r="S1119" t="s">
        <v>30</v>
      </c>
      <c r="T1119" t="s">
        <v>31</v>
      </c>
      <c r="U1119" t="s">
        <v>40</v>
      </c>
      <c r="V1119" t="s">
        <v>40</v>
      </c>
      <c r="W1119" t="s">
        <v>436</v>
      </c>
      <c r="X1119" t="s">
        <v>437</v>
      </c>
      <c r="Y1119" t="s">
        <v>40</v>
      </c>
      <c r="Z1119" t="s">
        <v>27</v>
      </c>
    </row>
    <row r="1120" spans="1:26" x14ac:dyDescent="0.25">
      <c r="A1120" t="s">
        <v>140</v>
      </c>
      <c r="B1120" t="s">
        <v>2108</v>
      </c>
      <c r="C1120" t="s">
        <v>23</v>
      </c>
      <c r="D1120">
        <v>19</v>
      </c>
      <c r="E1120" t="s">
        <v>381</v>
      </c>
      <c r="F1120" t="s">
        <v>24</v>
      </c>
      <c r="G1120" t="s">
        <v>308</v>
      </c>
      <c r="H1120" t="s">
        <v>39</v>
      </c>
      <c r="I1120" t="s">
        <v>27</v>
      </c>
      <c r="J1120" t="s">
        <v>27</v>
      </c>
      <c r="K1120" t="s">
        <v>43</v>
      </c>
      <c r="L1120" t="s">
        <v>43</v>
      </c>
      <c r="M1120" t="s">
        <v>43</v>
      </c>
      <c r="N1120" t="s">
        <v>43</v>
      </c>
      <c r="O1120" t="s">
        <v>40</v>
      </c>
      <c r="P1120" t="s">
        <v>2107</v>
      </c>
      <c r="Q1120" t="s">
        <v>43</v>
      </c>
      <c r="R1120" t="s">
        <v>29</v>
      </c>
      <c r="S1120" t="s">
        <v>30</v>
      </c>
      <c r="T1120" t="s">
        <v>31</v>
      </c>
      <c r="U1120" t="s">
        <v>40</v>
      </c>
      <c r="V1120" t="s">
        <v>40</v>
      </c>
      <c r="W1120" t="s">
        <v>436</v>
      </c>
      <c r="X1120" t="s">
        <v>437</v>
      </c>
      <c r="Y1120" t="s">
        <v>40</v>
      </c>
      <c r="Z1120" t="s">
        <v>27</v>
      </c>
    </row>
    <row r="1121" spans="1:26" x14ac:dyDescent="0.25">
      <c r="A1121" t="s">
        <v>140</v>
      </c>
      <c r="B1121" t="s">
        <v>2108</v>
      </c>
      <c r="C1121" t="s">
        <v>23</v>
      </c>
      <c r="D1121">
        <v>20</v>
      </c>
      <c r="E1121" t="s">
        <v>383</v>
      </c>
      <c r="F1121" t="s">
        <v>24</v>
      </c>
      <c r="G1121" t="s">
        <v>308</v>
      </c>
      <c r="H1121" t="s">
        <v>39</v>
      </c>
      <c r="I1121" t="s">
        <v>27</v>
      </c>
      <c r="J1121" t="s">
        <v>27</v>
      </c>
      <c r="K1121" t="s">
        <v>43</v>
      </c>
      <c r="L1121" t="s">
        <v>43</v>
      </c>
      <c r="M1121" t="s">
        <v>43</v>
      </c>
      <c r="N1121" t="s">
        <v>43</v>
      </c>
      <c r="O1121" t="s">
        <v>40</v>
      </c>
      <c r="P1121" t="s">
        <v>2107</v>
      </c>
      <c r="Q1121" t="s">
        <v>43</v>
      </c>
      <c r="R1121" t="s">
        <v>29</v>
      </c>
      <c r="S1121" t="s">
        <v>30</v>
      </c>
      <c r="T1121" t="s">
        <v>31</v>
      </c>
      <c r="U1121" t="s">
        <v>40</v>
      </c>
      <c r="V1121" t="s">
        <v>40</v>
      </c>
      <c r="W1121" t="s">
        <v>436</v>
      </c>
      <c r="X1121" t="s">
        <v>437</v>
      </c>
      <c r="Y1121" t="s">
        <v>40</v>
      </c>
      <c r="Z1121" t="s">
        <v>27</v>
      </c>
    </row>
    <row r="1122" spans="1:26" x14ac:dyDescent="0.25">
      <c r="A1122" t="s">
        <v>140</v>
      </c>
      <c r="B1122" t="s">
        <v>2108</v>
      </c>
      <c r="C1122" t="s">
        <v>23</v>
      </c>
      <c r="D1122">
        <v>21</v>
      </c>
      <c r="E1122" t="s">
        <v>386</v>
      </c>
      <c r="F1122" t="s">
        <v>24</v>
      </c>
      <c r="G1122" t="s">
        <v>308</v>
      </c>
      <c r="H1122" t="s">
        <v>39</v>
      </c>
      <c r="I1122" t="s">
        <v>27</v>
      </c>
      <c r="J1122" t="s">
        <v>27</v>
      </c>
      <c r="K1122" t="s">
        <v>43</v>
      </c>
      <c r="L1122" t="s">
        <v>43</v>
      </c>
      <c r="M1122" t="s">
        <v>43</v>
      </c>
      <c r="N1122" t="s">
        <v>43</v>
      </c>
      <c r="O1122" t="s">
        <v>40</v>
      </c>
      <c r="P1122" t="s">
        <v>2107</v>
      </c>
      <c r="Q1122" t="s">
        <v>43</v>
      </c>
      <c r="R1122" t="s">
        <v>29</v>
      </c>
      <c r="S1122" t="s">
        <v>30</v>
      </c>
      <c r="T1122" t="s">
        <v>31</v>
      </c>
      <c r="U1122" t="s">
        <v>40</v>
      </c>
      <c r="V1122" t="s">
        <v>40</v>
      </c>
      <c r="W1122" t="s">
        <v>436</v>
      </c>
      <c r="X1122" t="s">
        <v>437</v>
      </c>
      <c r="Y1122" t="s">
        <v>40</v>
      </c>
      <c r="Z1122" t="s">
        <v>27</v>
      </c>
    </row>
    <row r="1123" spans="1:26" x14ac:dyDescent="0.25">
      <c r="A1123" t="s">
        <v>140</v>
      </c>
      <c r="B1123" t="s">
        <v>2108</v>
      </c>
      <c r="C1123" t="s">
        <v>23</v>
      </c>
      <c r="D1123">
        <v>22</v>
      </c>
      <c r="E1123" t="s">
        <v>389</v>
      </c>
      <c r="F1123" t="s">
        <v>24</v>
      </c>
      <c r="G1123" t="s">
        <v>308</v>
      </c>
      <c r="H1123" t="s">
        <v>39</v>
      </c>
      <c r="I1123" t="s">
        <v>27</v>
      </c>
      <c r="J1123" t="s">
        <v>27</v>
      </c>
      <c r="K1123" t="s">
        <v>43</v>
      </c>
      <c r="L1123" t="s">
        <v>43</v>
      </c>
      <c r="M1123" t="s">
        <v>43</v>
      </c>
      <c r="N1123" t="s">
        <v>43</v>
      </c>
      <c r="O1123" t="s">
        <v>40</v>
      </c>
      <c r="P1123" t="s">
        <v>2107</v>
      </c>
      <c r="Q1123" t="s">
        <v>43</v>
      </c>
      <c r="R1123" t="s">
        <v>29</v>
      </c>
      <c r="S1123" t="s">
        <v>30</v>
      </c>
      <c r="T1123" t="s">
        <v>31</v>
      </c>
      <c r="U1123" t="s">
        <v>40</v>
      </c>
      <c r="V1123" t="s">
        <v>40</v>
      </c>
      <c r="W1123" t="s">
        <v>436</v>
      </c>
      <c r="X1123" t="s">
        <v>437</v>
      </c>
      <c r="Y1123" t="s">
        <v>40</v>
      </c>
      <c r="Z1123" t="s">
        <v>27</v>
      </c>
    </row>
    <row r="1124" spans="1:26" x14ac:dyDescent="0.25">
      <c r="A1124" t="s">
        <v>141</v>
      </c>
      <c r="B1124" t="s">
        <v>2108</v>
      </c>
      <c r="C1124" t="s">
        <v>45</v>
      </c>
      <c r="D1124">
        <v>1</v>
      </c>
      <c r="E1124" t="s">
        <v>307</v>
      </c>
      <c r="F1124" t="s">
        <v>24</v>
      </c>
      <c r="G1124" t="s">
        <v>308</v>
      </c>
      <c r="H1124" t="s">
        <v>39</v>
      </c>
      <c r="I1124" t="s">
        <v>27</v>
      </c>
      <c r="J1124" t="s">
        <v>27</v>
      </c>
      <c r="K1124">
        <v>22384</v>
      </c>
      <c r="L1124" t="s">
        <v>2255</v>
      </c>
      <c r="M1124" t="s">
        <v>57</v>
      </c>
      <c r="N1124" t="s">
        <v>392</v>
      </c>
      <c r="O1124">
        <v>1</v>
      </c>
      <c r="P1124" t="s">
        <v>2256</v>
      </c>
      <c r="Q1124" t="s">
        <v>40</v>
      </c>
      <c r="R1124" t="s">
        <v>29</v>
      </c>
      <c r="S1124" t="s">
        <v>30</v>
      </c>
      <c r="T1124" t="s">
        <v>31</v>
      </c>
      <c r="U1124" t="s">
        <v>40</v>
      </c>
      <c r="V1124" t="s">
        <v>40</v>
      </c>
      <c r="W1124" t="s">
        <v>313</v>
      </c>
      <c r="X1124" t="s">
        <v>314</v>
      </c>
      <c r="Y1124" t="s">
        <v>32</v>
      </c>
      <c r="Z1124" t="s">
        <v>2257</v>
      </c>
    </row>
    <row r="1125" spans="1:26" x14ac:dyDescent="0.25">
      <c r="A1125" t="s">
        <v>141</v>
      </c>
      <c r="B1125" t="s">
        <v>2108</v>
      </c>
      <c r="C1125" t="s">
        <v>45</v>
      </c>
      <c r="D1125">
        <v>2</v>
      </c>
      <c r="E1125" t="s">
        <v>315</v>
      </c>
      <c r="F1125" t="s">
        <v>24</v>
      </c>
      <c r="G1125" t="s">
        <v>308</v>
      </c>
      <c r="H1125" t="s">
        <v>39</v>
      </c>
      <c r="I1125" t="s">
        <v>27</v>
      </c>
      <c r="J1125" t="s">
        <v>27</v>
      </c>
      <c r="K1125">
        <v>24515</v>
      </c>
      <c r="L1125" t="s">
        <v>2255</v>
      </c>
      <c r="M1125" t="s">
        <v>57</v>
      </c>
      <c r="N1125" t="s">
        <v>392</v>
      </c>
      <c r="O1125">
        <v>1</v>
      </c>
      <c r="P1125" t="s">
        <v>2256</v>
      </c>
      <c r="Q1125" t="s">
        <v>40</v>
      </c>
      <c r="R1125" t="s">
        <v>29</v>
      </c>
      <c r="S1125" t="s">
        <v>30</v>
      </c>
      <c r="T1125" t="s">
        <v>31</v>
      </c>
      <c r="U1125" t="s">
        <v>40</v>
      </c>
      <c r="V1125" t="s">
        <v>40</v>
      </c>
      <c r="W1125" t="s">
        <v>313</v>
      </c>
      <c r="X1125" t="s">
        <v>314</v>
      </c>
      <c r="Y1125" t="s">
        <v>32</v>
      </c>
      <c r="Z1125" t="s">
        <v>2258</v>
      </c>
    </row>
    <row r="1126" spans="1:26" x14ac:dyDescent="0.25">
      <c r="A1126" t="s">
        <v>141</v>
      </c>
      <c r="B1126" t="s">
        <v>2108</v>
      </c>
      <c r="C1126" t="s">
        <v>45</v>
      </c>
      <c r="D1126">
        <v>3</v>
      </c>
      <c r="E1126" t="s">
        <v>319</v>
      </c>
      <c r="F1126" t="s">
        <v>24</v>
      </c>
      <c r="G1126" t="s">
        <v>308</v>
      </c>
      <c r="H1126" t="s">
        <v>39</v>
      </c>
      <c r="I1126" t="s">
        <v>27</v>
      </c>
      <c r="J1126" t="s">
        <v>27</v>
      </c>
      <c r="K1126">
        <v>89954</v>
      </c>
      <c r="L1126" t="s">
        <v>2259</v>
      </c>
      <c r="M1126" t="s">
        <v>70</v>
      </c>
      <c r="N1126" t="s">
        <v>392</v>
      </c>
      <c r="O1126">
        <v>1</v>
      </c>
      <c r="P1126" t="s">
        <v>2256</v>
      </c>
      <c r="Q1126" t="s">
        <v>40</v>
      </c>
      <c r="R1126" t="s">
        <v>29</v>
      </c>
      <c r="S1126" t="s">
        <v>30</v>
      </c>
      <c r="T1126" t="s">
        <v>31</v>
      </c>
      <c r="U1126" t="s">
        <v>40</v>
      </c>
      <c r="V1126" t="s">
        <v>40</v>
      </c>
      <c r="W1126" t="s">
        <v>313</v>
      </c>
      <c r="X1126" t="s">
        <v>314</v>
      </c>
      <c r="Y1126" t="s">
        <v>32</v>
      </c>
      <c r="Z1126" t="s">
        <v>2260</v>
      </c>
    </row>
    <row r="1127" spans="1:26" x14ac:dyDescent="0.25">
      <c r="A1127" t="s">
        <v>141</v>
      </c>
      <c r="B1127" t="s">
        <v>2108</v>
      </c>
      <c r="C1127" t="s">
        <v>45</v>
      </c>
      <c r="D1127">
        <v>4</v>
      </c>
      <c r="E1127" t="s">
        <v>322</v>
      </c>
      <c r="F1127" t="s">
        <v>24</v>
      </c>
      <c r="G1127" t="s">
        <v>308</v>
      </c>
      <c r="H1127" t="s">
        <v>39</v>
      </c>
      <c r="I1127" t="s">
        <v>27</v>
      </c>
      <c r="J1127" t="s">
        <v>27</v>
      </c>
      <c r="K1127">
        <v>29929</v>
      </c>
      <c r="L1127" t="s">
        <v>2255</v>
      </c>
      <c r="M1127" t="s">
        <v>57</v>
      </c>
      <c r="N1127" t="s">
        <v>392</v>
      </c>
      <c r="O1127">
        <v>1</v>
      </c>
      <c r="P1127" t="s">
        <v>2256</v>
      </c>
      <c r="Q1127" t="s">
        <v>40</v>
      </c>
      <c r="R1127" t="s">
        <v>29</v>
      </c>
      <c r="S1127" t="s">
        <v>30</v>
      </c>
      <c r="T1127" t="s">
        <v>31</v>
      </c>
      <c r="U1127" t="s">
        <v>40</v>
      </c>
      <c r="V1127" t="s">
        <v>40</v>
      </c>
      <c r="W1127" t="s">
        <v>313</v>
      </c>
      <c r="X1127" t="s">
        <v>314</v>
      </c>
      <c r="Y1127" t="s">
        <v>32</v>
      </c>
      <c r="Z1127" t="s">
        <v>2261</v>
      </c>
    </row>
    <row r="1128" spans="1:26" x14ac:dyDescent="0.25">
      <c r="A1128" t="s">
        <v>141</v>
      </c>
      <c r="B1128" t="s">
        <v>2108</v>
      </c>
      <c r="C1128" t="s">
        <v>45</v>
      </c>
      <c r="D1128">
        <v>5</v>
      </c>
      <c r="E1128" t="s">
        <v>325</v>
      </c>
      <c r="F1128" t="s">
        <v>24</v>
      </c>
      <c r="G1128" t="s">
        <v>308</v>
      </c>
      <c r="H1128" t="s">
        <v>39</v>
      </c>
      <c r="I1128" t="s">
        <v>27</v>
      </c>
      <c r="J1128" t="s">
        <v>27</v>
      </c>
      <c r="K1128">
        <v>32940</v>
      </c>
      <c r="L1128" t="s">
        <v>2262</v>
      </c>
      <c r="M1128" t="s">
        <v>71</v>
      </c>
      <c r="N1128" t="s">
        <v>392</v>
      </c>
      <c r="O1128">
        <v>1</v>
      </c>
      <c r="P1128" t="s">
        <v>2256</v>
      </c>
      <c r="Q1128" t="s">
        <v>40</v>
      </c>
      <c r="R1128" t="s">
        <v>29</v>
      </c>
      <c r="S1128" t="s">
        <v>30</v>
      </c>
      <c r="T1128" t="s">
        <v>31</v>
      </c>
      <c r="U1128" t="s">
        <v>40</v>
      </c>
      <c r="V1128" t="s">
        <v>40</v>
      </c>
      <c r="W1128" t="s">
        <v>313</v>
      </c>
      <c r="X1128" t="s">
        <v>314</v>
      </c>
      <c r="Y1128" t="s">
        <v>32</v>
      </c>
      <c r="Z1128" t="s">
        <v>2263</v>
      </c>
    </row>
    <row r="1129" spans="1:26" x14ac:dyDescent="0.25">
      <c r="A1129" t="s">
        <v>141</v>
      </c>
      <c r="B1129" t="s">
        <v>2108</v>
      </c>
      <c r="C1129" t="s">
        <v>45</v>
      </c>
      <c r="D1129">
        <v>6</v>
      </c>
      <c r="E1129" t="s">
        <v>327</v>
      </c>
      <c r="F1129" t="s">
        <v>24</v>
      </c>
      <c r="G1129" t="s">
        <v>308</v>
      </c>
      <c r="H1129" t="s">
        <v>39</v>
      </c>
      <c r="I1129" t="s">
        <v>27</v>
      </c>
      <c r="J1129" t="s">
        <v>27</v>
      </c>
      <c r="K1129">
        <v>39818</v>
      </c>
      <c r="L1129" t="s">
        <v>2264</v>
      </c>
      <c r="M1129" t="s">
        <v>96</v>
      </c>
      <c r="N1129" t="s">
        <v>392</v>
      </c>
      <c r="O1129">
        <v>1</v>
      </c>
      <c r="P1129" t="s">
        <v>2256</v>
      </c>
      <c r="Q1129" t="s">
        <v>40</v>
      </c>
      <c r="R1129" t="s">
        <v>29</v>
      </c>
      <c r="S1129" t="s">
        <v>30</v>
      </c>
      <c r="T1129" t="s">
        <v>31</v>
      </c>
      <c r="U1129" t="s">
        <v>40</v>
      </c>
      <c r="V1129" t="s">
        <v>40</v>
      </c>
      <c r="W1129" t="s">
        <v>313</v>
      </c>
      <c r="X1129" t="s">
        <v>314</v>
      </c>
      <c r="Y1129" t="s">
        <v>32</v>
      </c>
      <c r="Z1129" t="s">
        <v>2265</v>
      </c>
    </row>
    <row r="1130" spans="1:26" x14ac:dyDescent="0.25">
      <c r="A1130" t="s">
        <v>141</v>
      </c>
      <c r="B1130" t="s">
        <v>2108</v>
      </c>
      <c r="C1130" t="s">
        <v>45</v>
      </c>
      <c r="D1130">
        <v>7</v>
      </c>
      <c r="E1130" t="s">
        <v>330</v>
      </c>
      <c r="F1130" t="s">
        <v>24</v>
      </c>
      <c r="G1130" t="s">
        <v>308</v>
      </c>
      <c r="H1130" t="s">
        <v>39</v>
      </c>
      <c r="I1130" t="s">
        <v>27</v>
      </c>
      <c r="J1130" t="s">
        <v>27</v>
      </c>
      <c r="K1130">
        <v>127734</v>
      </c>
      <c r="L1130" t="s">
        <v>2109</v>
      </c>
      <c r="M1130" t="s">
        <v>81</v>
      </c>
      <c r="N1130" t="s">
        <v>392</v>
      </c>
      <c r="O1130">
        <v>1</v>
      </c>
      <c r="P1130" t="s">
        <v>2256</v>
      </c>
      <c r="Q1130" t="s">
        <v>40</v>
      </c>
      <c r="R1130" t="s">
        <v>29</v>
      </c>
      <c r="S1130" t="s">
        <v>30</v>
      </c>
      <c r="T1130" t="s">
        <v>31</v>
      </c>
      <c r="U1130" t="s">
        <v>40</v>
      </c>
      <c r="V1130" t="s">
        <v>40</v>
      </c>
      <c r="W1130" t="s">
        <v>313</v>
      </c>
      <c r="X1130" t="s">
        <v>314</v>
      </c>
      <c r="Y1130" t="s">
        <v>32</v>
      </c>
      <c r="Z1130" t="s">
        <v>2266</v>
      </c>
    </row>
    <row r="1131" spans="1:26" x14ac:dyDescent="0.25">
      <c r="A1131" t="s">
        <v>141</v>
      </c>
      <c r="B1131" t="s">
        <v>2108</v>
      </c>
      <c r="C1131" t="s">
        <v>45</v>
      </c>
      <c r="D1131">
        <v>8</v>
      </c>
      <c r="E1131" t="s">
        <v>333</v>
      </c>
      <c r="F1131" t="s">
        <v>24</v>
      </c>
      <c r="G1131" t="s">
        <v>308</v>
      </c>
      <c r="H1131" t="s">
        <v>39</v>
      </c>
      <c r="I1131" t="s">
        <v>27</v>
      </c>
      <c r="J1131" t="s">
        <v>27</v>
      </c>
      <c r="K1131">
        <v>136435</v>
      </c>
      <c r="L1131" t="s">
        <v>2108</v>
      </c>
      <c r="M1131" t="s">
        <v>75</v>
      </c>
      <c r="N1131" t="s">
        <v>392</v>
      </c>
      <c r="O1131">
        <v>1</v>
      </c>
      <c r="P1131" t="s">
        <v>2256</v>
      </c>
      <c r="Q1131" t="s">
        <v>40</v>
      </c>
      <c r="R1131" t="s">
        <v>29</v>
      </c>
      <c r="S1131" t="s">
        <v>30</v>
      </c>
      <c r="T1131" t="s">
        <v>31</v>
      </c>
      <c r="U1131" t="s">
        <v>40</v>
      </c>
      <c r="V1131" t="s">
        <v>40</v>
      </c>
      <c r="W1131" t="s">
        <v>313</v>
      </c>
      <c r="X1131" t="s">
        <v>314</v>
      </c>
      <c r="Y1131" t="s">
        <v>32</v>
      </c>
      <c r="Z1131" t="s">
        <v>2267</v>
      </c>
    </row>
    <row r="1132" spans="1:26" x14ac:dyDescent="0.25">
      <c r="A1132" t="s">
        <v>141</v>
      </c>
      <c r="B1132" t="s">
        <v>2108</v>
      </c>
      <c r="C1132" t="s">
        <v>45</v>
      </c>
      <c r="D1132">
        <v>9</v>
      </c>
      <c r="E1132" t="s">
        <v>335</v>
      </c>
      <c r="F1132" t="s">
        <v>24</v>
      </c>
      <c r="G1132" t="s">
        <v>308</v>
      </c>
      <c r="H1132" t="s">
        <v>39</v>
      </c>
      <c r="I1132" t="s">
        <v>27</v>
      </c>
      <c r="J1132" t="s">
        <v>27</v>
      </c>
      <c r="K1132">
        <v>120443</v>
      </c>
      <c r="L1132" t="s">
        <v>2268</v>
      </c>
      <c r="M1132" t="s">
        <v>95</v>
      </c>
      <c r="N1132" t="s">
        <v>392</v>
      </c>
      <c r="O1132">
        <v>1</v>
      </c>
      <c r="P1132" t="s">
        <v>2256</v>
      </c>
      <c r="Q1132" t="s">
        <v>40</v>
      </c>
      <c r="R1132" t="s">
        <v>29</v>
      </c>
      <c r="S1132" t="s">
        <v>30</v>
      </c>
      <c r="T1132" t="s">
        <v>31</v>
      </c>
      <c r="U1132" t="s">
        <v>40</v>
      </c>
      <c r="V1132" t="s">
        <v>40</v>
      </c>
      <c r="W1132" t="s">
        <v>313</v>
      </c>
      <c r="X1132" t="s">
        <v>314</v>
      </c>
      <c r="Y1132" t="s">
        <v>32</v>
      </c>
      <c r="Z1132" t="s">
        <v>2269</v>
      </c>
    </row>
    <row r="1133" spans="1:26" x14ac:dyDescent="0.25">
      <c r="A1133" t="s">
        <v>141</v>
      </c>
      <c r="B1133" t="s">
        <v>2108</v>
      </c>
      <c r="C1133" t="s">
        <v>45</v>
      </c>
      <c r="D1133">
        <v>10</v>
      </c>
      <c r="E1133" t="s">
        <v>337</v>
      </c>
      <c r="F1133" t="s">
        <v>24</v>
      </c>
      <c r="G1133" t="s">
        <v>308</v>
      </c>
      <c r="H1133" t="s">
        <v>338</v>
      </c>
      <c r="I1133" t="s">
        <v>339</v>
      </c>
      <c r="J1133" t="s">
        <v>27</v>
      </c>
      <c r="K1133">
        <v>300946</v>
      </c>
      <c r="L1133" t="s">
        <v>2109</v>
      </c>
      <c r="M1133" t="s">
        <v>81</v>
      </c>
      <c r="N1133" t="s">
        <v>392</v>
      </c>
      <c r="O1133">
        <v>1</v>
      </c>
      <c r="P1133" t="s">
        <v>2256</v>
      </c>
      <c r="Q1133" t="s">
        <v>40</v>
      </c>
      <c r="R1133" t="s">
        <v>29</v>
      </c>
      <c r="S1133" t="s">
        <v>30</v>
      </c>
      <c r="T1133" t="s">
        <v>31</v>
      </c>
      <c r="U1133">
        <v>0</v>
      </c>
      <c r="V1133" t="s">
        <v>40</v>
      </c>
      <c r="W1133" t="s">
        <v>313</v>
      </c>
      <c r="X1133" t="s">
        <v>314</v>
      </c>
      <c r="Y1133" t="s">
        <v>32</v>
      </c>
      <c r="Z1133" t="s">
        <v>27</v>
      </c>
    </row>
    <row r="1134" spans="1:26" x14ac:dyDescent="0.25">
      <c r="A1134" t="s">
        <v>141</v>
      </c>
      <c r="B1134" t="s">
        <v>2108</v>
      </c>
      <c r="C1134" t="s">
        <v>45</v>
      </c>
      <c r="D1134">
        <v>11</v>
      </c>
      <c r="E1134" t="s">
        <v>344</v>
      </c>
      <c r="F1134" t="s">
        <v>24</v>
      </c>
      <c r="G1134" t="s">
        <v>308</v>
      </c>
      <c r="H1134" t="s">
        <v>25</v>
      </c>
      <c r="I1134" t="s">
        <v>38</v>
      </c>
      <c r="J1134" t="s">
        <v>27</v>
      </c>
      <c r="K1134">
        <v>106491</v>
      </c>
      <c r="L1134" t="s">
        <v>2109</v>
      </c>
      <c r="M1134" t="s">
        <v>81</v>
      </c>
      <c r="N1134" t="s">
        <v>392</v>
      </c>
      <c r="O1134">
        <v>1</v>
      </c>
      <c r="P1134" t="s">
        <v>2256</v>
      </c>
      <c r="Q1134" t="s">
        <v>40</v>
      </c>
      <c r="R1134" t="s">
        <v>29</v>
      </c>
      <c r="S1134" t="s">
        <v>30</v>
      </c>
      <c r="T1134" t="s">
        <v>31</v>
      </c>
      <c r="U1134">
        <v>0</v>
      </c>
      <c r="V1134" t="s">
        <v>40</v>
      </c>
      <c r="W1134" t="s">
        <v>313</v>
      </c>
      <c r="X1134" t="s">
        <v>314</v>
      </c>
      <c r="Y1134" t="s">
        <v>32</v>
      </c>
      <c r="Z1134" t="s">
        <v>2270</v>
      </c>
    </row>
    <row r="1135" spans="1:26" x14ac:dyDescent="0.25">
      <c r="A1135" t="s">
        <v>141</v>
      </c>
      <c r="B1135" t="s">
        <v>2108</v>
      </c>
      <c r="C1135" t="s">
        <v>45</v>
      </c>
      <c r="D1135">
        <v>12</v>
      </c>
      <c r="E1135" t="s">
        <v>351</v>
      </c>
      <c r="F1135" t="s">
        <v>24</v>
      </c>
      <c r="G1135" t="s">
        <v>308</v>
      </c>
      <c r="H1135" t="s">
        <v>25</v>
      </c>
      <c r="I1135" t="s">
        <v>37</v>
      </c>
      <c r="J1135" t="s">
        <v>27</v>
      </c>
      <c r="K1135">
        <v>158302</v>
      </c>
      <c r="L1135" t="s">
        <v>2259</v>
      </c>
      <c r="M1135" t="s">
        <v>70</v>
      </c>
      <c r="N1135" t="s">
        <v>392</v>
      </c>
      <c r="O1135">
        <v>1</v>
      </c>
      <c r="P1135" t="s">
        <v>2256</v>
      </c>
      <c r="Q1135" t="s">
        <v>40</v>
      </c>
      <c r="R1135" t="s">
        <v>29</v>
      </c>
      <c r="S1135" t="s">
        <v>30</v>
      </c>
      <c r="T1135" t="s">
        <v>31</v>
      </c>
      <c r="U1135">
        <v>0</v>
      </c>
      <c r="V1135" t="s">
        <v>40</v>
      </c>
      <c r="W1135" t="s">
        <v>313</v>
      </c>
      <c r="X1135" t="s">
        <v>314</v>
      </c>
      <c r="Y1135" t="s">
        <v>32</v>
      </c>
      <c r="Z1135" t="s">
        <v>27</v>
      </c>
    </row>
    <row r="1136" spans="1:26" x14ac:dyDescent="0.25">
      <c r="A1136" t="s">
        <v>141</v>
      </c>
      <c r="B1136" t="s">
        <v>2108</v>
      </c>
      <c r="C1136" t="s">
        <v>45</v>
      </c>
      <c r="D1136">
        <v>13</v>
      </c>
      <c r="E1136" t="s">
        <v>357</v>
      </c>
      <c r="F1136" t="s">
        <v>24</v>
      </c>
      <c r="G1136" t="s">
        <v>308</v>
      </c>
      <c r="H1136" t="s">
        <v>25</v>
      </c>
      <c r="I1136" t="s">
        <v>35</v>
      </c>
      <c r="J1136" t="s">
        <v>27</v>
      </c>
      <c r="K1136">
        <v>230969</v>
      </c>
      <c r="L1136" t="s">
        <v>2113</v>
      </c>
      <c r="M1136" t="s">
        <v>78</v>
      </c>
      <c r="N1136" t="s">
        <v>392</v>
      </c>
      <c r="O1136">
        <v>1</v>
      </c>
      <c r="P1136" t="s">
        <v>2256</v>
      </c>
      <c r="Q1136" t="s">
        <v>40</v>
      </c>
      <c r="R1136" t="s">
        <v>29</v>
      </c>
      <c r="S1136" t="s">
        <v>30</v>
      </c>
      <c r="T1136" t="s">
        <v>31</v>
      </c>
      <c r="U1136">
        <v>0</v>
      </c>
      <c r="V1136" t="s">
        <v>40</v>
      </c>
      <c r="W1136" t="s">
        <v>313</v>
      </c>
      <c r="X1136" t="s">
        <v>314</v>
      </c>
      <c r="Y1136" t="s">
        <v>32</v>
      </c>
      <c r="Z1136" t="s">
        <v>27</v>
      </c>
    </row>
    <row r="1137" spans="1:26" x14ac:dyDescent="0.25">
      <c r="A1137" t="s">
        <v>141</v>
      </c>
      <c r="B1137" t="s">
        <v>2108</v>
      </c>
      <c r="C1137" t="s">
        <v>45</v>
      </c>
      <c r="D1137">
        <v>14</v>
      </c>
      <c r="E1137" t="s">
        <v>362</v>
      </c>
      <c r="F1137" t="s">
        <v>24</v>
      </c>
      <c r="G1137" t="s">
        <v>308</v>
      </c>
      <c r="H1137" t="s">
        <v>25</v>
      </c>
      <c r="I1137" t="s">
        <v>34</v>
      </c>
      <c r="J1137" t="s">
        <v>27</v>
      </c>
      <c r="K1137">
        <v>317166</v>
      </c>
      <c r="L1137" t="s">
        <v>2109</v>
      </c>
      <c r="M1137" t="s">
        <v>81</v>
      </c>
      <c r="N1137" t="s">
        <v>392</v>
      </c>
      <c r="O1137">
        <v>1</v>
      </c>
      <c r="P1137" t="s">
        <v>2256</v>
      </c>
      <c r="Q1137" t="s">
        <v>40</v>
      </c>
      <c r="R1137" t="s">
        <v>29</v>
      </c>
      <c r="S1137" t="s">
        <v>30</v>
      </c>
      <c r="T1137" t="s">
        <v>31</v>
      </c>
      <c r="U1137">
        <v>0</v>
      </c>
      <c r="V1137" t="s">
        <v>40</v>
      </c>
      <c r="W1137" t="s">
        <v>313</v>
      </c>
      <c r="X1137" t="s">
        <v>314</v>
      </c>
      <c r="Y1137" t="s">
        <v>32</v>
      </c>
      <c r="Z1137" t="s">
        <v>27</v>
      </c>
    </row>
    <row r="1138" spans="1:26" x14ac:dyDescent="0.25">
      <c r="A1138" t="s">
        <v>141</v>
      </c>
      <c r="B1138" t="s">
        <v>2108</v>
      </c>
      <c r="C1138" t="s">
        <v>45</v>
      </c>
      <c r="D1138">
        <v>15</v>
      </c>
      <c r="E1138" t="s">
        <v>366</v>
      </c>
      <c r="F1138" t="s">
        <v>24</v>
      </c>
      <c r="G1138" t="s">
        <v>308</v>
      </c>
      <c r="H1138" t="s">
        <v>25</v>
      </c>
      <c r="I1138" t="s">
        <v>33</v>
      </c>
      <c r="J1138" t="s">
        <v>27</v>
      </c>
      <c r="K1138">
        <v>382547</v>
      </c>
      <c r="L1138" t="s">
        <v>2259</v>
      </c>
      <c r="M1138" t="s">
        <v>70</v>
      </c>
      <c r="N1138" t="s">
        <v>392</v>
      </c>
      <c r="O1138">
        <v>1</v>
      </c>
      <c r="P1138" t="s">
        <v>2256</v>
      </c>
      <c r="Q1138" t="s">
        <v>40</v>
      </c>
      <c r="R1138" t="s">
        <v>29</v>
      </c>
      <c r="S1138" t="s">
        <v>30</v>
      </c>
      <c r="T1138" t="s">
        <v>31</v>
      </c>
      <c r="U1138">
        <v>0</v>
      </c>
      <c r="V1138" t="s">
        <v>40</v>
      </c>
      <c r="W1138" t="s">
        <v>313</v>
      </c>
      <c r="X1138" t="s">
        <v>314</v>
      </c>
      <c r="Y1138" t="s">
        <v>32</v>
      </c>
      <c r="Z1138" t="s">
        <v>27</v>
      </c>
    </row>
    <row r="1139" spans="1:26" x14ac:dyDescent="0.25">
      <c r="A1139" t="s">
        <v>141</v>
      </c>
      <c r="B1139" t="s">
        <v>2108</v>
      </c>
      <c r="C1139" t="s">
        <v>45</v>
      </c>
      <c r="D1139">
        <v>16</v>
      </c>
      <c r="E1139" t="s">
        <v>370</v>
      </c>
      <c r="F1139" t="s">
        <v>24</v>
      </c>
      <c r="G1139" t="s">
        <v>308</v>
      </c>
      <c r="H1139" t="s">
        <v>25</v>
      </c>
      <c r="I1139" t="s">
        <v>26</v>
      </c>
      <c r="J1139" t="s">
        <v>27</v>
      </c>
      <c r="K1139">
        <v>506272</v>
      </c>
      <c r="L1139" t="s">
        <v>2113</v>
      </c>
      <c r="M1139" t="s">
        <v>78</v>
      </c>
      <c r="N1139" t="s">
        <v>392</v>
      </c>
      <c r="O1139">
        <v>1</v>
      </c>
      <c r="P1139" t="s">
        <v>2256</v>
      </c>
      <c r="Q1139" t="s">
        <v>40</v>
      </c>
      <c r="R1139" t="s">
        <v>29</v>
      </c>
      <c r="S1139" t="s">
        <v>30</v>
      </c>
      <c r="T1139" t="s">
        <v>31</v>
      </c>
      <c r="U1139">
        <v>0</v>
      </c>
      <c r="V1139" t="s">
        <v>40</v>
      </c>
      <c r="W1139" t="s">
        <v>313</v>
      </c>
      <c r="X1139" t="s">
        <v>314</v>
      </c>
      <c r="Y1139" t="s">
        <v>32</v>
      </c>
      <c r="Z1139" t="s">
        <v>2271</v>
      </c>
    </row>
    <row r="1140" spans="1:26" x14ac:dyDescent="0.25">
      <c r="A1140" t="s">
        <v>141</v>
      </c>
      <c r="B1140" t="s">
        <v>2108</v>
      </c>
      <c r="C1140" t="s">
        <v>45</v>
      </c>
      <c r="D1140">
        <v>17</v>
      </c>
      <c r="E1140" t="s">
        <v>375</v>
      </c>
      <c r="F1140" t="s">
        <v>24</v>
      </c>
      <c r="G1140" t="s">
        <v>308</v>
      </c>
      <c r="H1140" t="s">
        <v>39</v>
      </c>
      <c r="I1140" t="s">
        <v>27</v>
      </c>
      <c r="J1140" t="s">
        <v>27</v>
      </c>
      <c r="K1140">
        <v>59139</v>
      </c>
      <c r="L1140" t="s">
        <v>2272</v>
      </c>
      <c r="M1140" t="s">
        <v>85</v>
      </c>
      <c r="N1140" t="s">
        <v>392</v>
      </c>
      <c r="O1140">
        <v>1</v>
      </c>
      <c r="P1140" t="s">
        <v>2256</v>
      </c>
      <c r="Q1140" t="s">
        <v>40</v>
      </c>
      <c r="R1140" t="s">
        <v>29</v>
      </c>
      <c r="S1140" t="s">
        <v>30</v>
      </c>
      <c r="T1140" t="s">
        <v>31</v>
      </c>
      <c r="U1140" t="s">
        <v>40</v>
      </c>
      <c r="V1140" t="s">
        <v>40</v>
      </c>
      <c r="W1140" t="s">
        <v>313</v>
      </c>
      <c r="X1140" t="s">
        <v>314</v>
      </c>
      <c r="Y1140" t="s">
        <v>32</v>
      </c>
      <c r="Z1140" t="s">
        <v>2273</v>
      </c>
    </row>
    <row r="1141" spans="1:26" x14ac:dyDescent="0.25">
      <c r="A1141" t="s">
        <v>141</v>
      </c>
      <c r="B1141" t="s">
        <v>2108</v>
      </c>
      <c r="C1141" t="s">
        <v>45</v>
      </c>
      <c r="D1141">
        <v>18</v>
      </c>
      <c r="E1141" t="s">
        <v>378</v>
      </c>
      <c r="F1141" t="s">
        <v>24</v>
      </c>
      <c r="G1141" t="s">
        <v>308</v>
      </c>
      <c r="H1141" t="s">
        <v>39</v>
      </c>
      <c r="I1141" t="s">
        <v>27</v>
      </c>
      <c r="J1141" t="s">
        <v>27</v>
      </c>
      <c r="K1141">
        <v>42567</v>
      </c>
      <c r="L1141" t="s">
        <v>2262</v>
      </c>
      <c r="M1141" t="s">
        <v>71</v>
      </c>
      <c r="N1141" t="s">
        <v>392</v>
      </c>
      <c r="O1141">
        <v>1</v>
      </c>
      <c r="P1141" t="s">
        <v>2256</v>
      </c>
      <c r="Q1141" t="s">
        <v>40</v>
      </c>
      <c r="R1141" t="s">
        <v>29</v>
      </c>
      <c r="S1141" t="s">
        <v>30</v>
      </c>
      <c r="T1141" t="s">
        <v>31</v>
      </c>
      <c r="U1141" t="s">
        <v>40</v>
      </c>
      <c r="V1141" t="s">
        <v>40</v>
      </c>
      <c r="W1141" t="s">
        <v>313</v>
      </c>
      <c r="X1141" t="s">
        <v>314</v>
      </c>
      <c r="Y1141" t="s">
        <v>32</v>
      </c>
      <c r="Z1141" t="s">
        <v>2274</v>
      </c>
    </row>
    <row r="1142" spans="1:26" x14ac:dyDescent="0.25">
      <c r="A1142" t="s">
        <v>141</v>
      </c>
      <c r="B1142" t="s">
        <v>2108</v>
      </c>
      <c r="C1142" t="s">
        <v>45</v>
      </c>
      <c r="D1142">
        <v>19</v>
      </c>
      <c r="E1142" t="s">
        <v>381</v>
      </c>
      <c r="F1142" t="s">
        <v>24</v>
      </c>
      <c r="G1142" t="s">
        <v>308</v>
      </c>
      <c r="H1142" t="s">
        <v>39</v>
      </c>
      <c r="I1142" t="s">
        <v>27</v>
      </c>
      <c r="J1142" t="s">
        <v>27</v>
      </c>
      <c r="K1142">
        <v>30452</v>
      </c>
      <c r="L1142" t="s">
        <v>2275</v>
      </c>
      <c r="M1142" t="s">
        <v>52</v>
      </c>
      <c r="N1142" t="s">
        <v>392</v>
      </c>
      <c r="O1142">
        <v>1</v>
      </c>
      <c r="P1142" t="s">
        <v>2256</v>
      </c>
      <c r="Q1142" t="s">
        <v>40</v>
      </c>
      <c r="R1142" t="s">
        <v>29</v>
      </c>
      <c r="S1142" t="s">
        <v>30</v>
      </c>
      <c r="T1142" t="s">
        <v>31</v>
      </c>
      <c r="U1142" t="s">
        <v>40</v>
      </c>
      <c r="V1142" t="s">
        <v>40</v>
      </c>
      <c r="W1142" t="s">
        <v>313</v>
      </c>
      <c r="X1142" t="s">
        <v>314</v>
      </c>
      <c r="Y1142" t="s">
        <v>32</v>
      </c>
      <c r="Z1142" t="s">
        <v>2276</v>
      </c>
    </row>
    <row r="1143" spans="1:26" x14ac:dyDescent="0.25">
      <c r="A1143" t="s">
        <v>141</v>
      </c>
      <c r="B1143" t="s">
        <v>2108</v>
      </c>
      <c r="C1143" t="s">
        <v>45</v>
      </c>
      <c r="D1143">
        <v>20</v>
      </c>
      <c r="E1143" t="s">
        <v>383</v>
      </c>
      <c r="F1143" t="s">
        <v>24</v>
      </c>
      <c r="G1143" t="s">
        <v>308</v>
      </c>
      <c r="H1143" t="s">
        <v>39</v>
      </c>
      <c r="I1143" t="s">
        <v>27</v>
      </c>
      <c r="J1143" t="s">
        <v>27</v>
      </c>
      <c r="K1143">
        <v>145630</v>
      </c>
      <c r="L1143" t="s">
        <v>2108</v>
      </c>
      <c r="M1143" t="s">
        <v>75</v>
      </c>
      <c r="N1143" t="s">
        <v>392</v>
      </c>
      <c r="O1143">
        <v>1</v>
      </c>
      <c r="P1143" t="s">
        <v>2256</v>
      </c>
      <c r="Q1143" t="s">
        <v>40</v>
      </c>
      <c r="R1143" t="s">
        <v>29</v>
      </c>
      <c r="S1143" t="s">
        <v>30</v>
      </c>
      <c r="T1143" t="s">
        <v>31</v>
      </c>
      <c r="U1143" t="s">
        <v>40</v>
      </c>
      <c r="V1143" t="s">
        <v>40</v>
      </c>
      <c r="W1143" t="s">
        <v>313</v>
      </c>
      <c r="X1143" t="s">
        <v>314</v>
      </c>
      <c r="Y1143" t="s">
        <v>32</v>
      </c>
      <c r="Z1143" t="s">
        <v>27</v>
      </c>
    </row>
    <row r="1144" spans="1:26" x14ac:dyDescent="0.25">
      <c r="A1144" t="s">
        <v>141</v>
      </c>
      <c r="B1144" t="s">
        <v>2108</v>
      </c>
      <c r="C1144" t="s">
        <v>45</v>
      </c>
      <c r="D1144">
        <v>21</v>
      </c>
      <c r="E1144" t="s">
        <v>386</v>
      </c>
      <c r="F1144" t="s">
        <v>24</v>
      </c>
      <c r="G1144" t="s">
        <v>308</v>
      </c>
      <c r="H1144" t="s">
        <v>39</v>
      </c>
      <c r="I1144" t="s">
        <v>27</v>
      </c>
      <c r="J1144" t="s">
        <v>27</v>
      </c>
      <c r="K1144">
        <v>157338</v>
      </c>
      <c r="L1144" t="s">
        <v>2259</v>
      </c>
      <c r="M1144" t="s">
        <v>70</v>
      </c>
      <c r="N1144" t="s">
        <v>392</v>
      </c>
      <c r="O1144">
        <v>1</v>
      </c>
      <c r="P1144" t="s">
        <v>2256</v>
      </c>
      <c r="Q1144" t="s">
        <v>40</v>
      </c>
      <c r="R1144" t="s">
        <v>29</v>
      </c>
      <c r="S1144" t="s">
        <v>30</v>
      </c>
      <c r="T1144" t="s">
        <v>31</v>
      </c>
      <c r="U1144" t="s">
        <v>40</v>
      </c>
      <c r="V1144" t="s">
        <v>40</v>
      </c>
      <c r="W1144" t="s">
        <v>313</v>
      </c>
      <c r="X1144" t="s">
        <v>314</v>
      </c>
      <c r="Y1144" t="s">
        <v>32</v>
      </c>
      <c r="Z1144" t="s">
        <v>27</v>
      </c>
    </row>
    <row r="1145" spans="1:26" x14ac:dyDescent="0.25">
      <c r="A1145" t="s">
        <v>141</v>
      </c>
      <c r="B1145" t="s">
        <v>2108</v>
      </c>
      <c r="C1145" t="s">
        <v>45</v>
      </c>
      <c r="D1145">
        <v>22</v>
      </c>
      <c r="E1145" t="s">
        <v>389</v>
      </c>
      <c r="F1145" t="s">
        <v>24</v>
      </c>
      <c r="G1145" t="s">
        <v>308</v>
      </c>
      <c r="H1145" t="s">
        <v>39</v>
      </c>
      <c r="I1145" t="s">
        <v>27</v>
      </c>
      <c r="J1145" t="s">
        <v>27</v>
      </c>
      <c r="K1145">
        <v>142331</v>
      </c>
      <c r="L1145" t="s">
        <v>2113</v>
      </c>
      <c r="M1145" t="s">
        <v>78</v>
      </c>
      <c r="N1145" t="s">
        <v>392</v>
      </c>
      <c r="O1145">
        <v>1</v>
      </c>
      <c r="P1145" t="s">
        <v>2256</v>
      </c>
      <c r="Q1145" t="s">
        <v>40</v>
      </c>
      <c r="R1145" t="s">
        <v>29</v>
      </c>
      <c r="S1145" t="s">
        <v>30</v>
      </c>
      <c r="T1145" t="s">
        <v>31</v>
      </c>
      <c r="U1145" t="s">
        <v>40</v>
      </c>
      <c r="V1145" t="s">
        <v>40</v>
      </c>
      <c r="W1145" t="s">
        <v>313</v>
      </c>
      <c r="X1145" t="s">
        <v>314</v>
      </c>
      <c r="Y1145" t="s">
        <v>32</v>
      </c>
      <c r="Z1145" t="s">
        <v>27</v>
      </c>
    </row>
    <row r="1146" spans="1:26" x14ac:dyDescent="0.25">
      <c r="A1146" t="s">
        <v>142</v>
      </c>
      <c r="B1146" t="s">
        <v>2277</v>
      </c>
      <c r="C1146" t="s">
        <v>23</v>
      </c>
      <c r="D1146">
        <v>1</v>
      </c>
      <c r="E1146" t="s">
        <v>307</v>
      </c>
      <c r="F1146" t="s">
        <v>24</v>
      </c>
      <c r="G1146" t="s">
        <v>308</v>
      </c>
      <c r="H1146" t="s">
        <v>39</v>
      </c>
      <c r="I1146" t="s">
        <v>27</v>
      </c>
      <c r="J1146" t="s">
        <v>27</v>
      </c>
      <c r="K1146" t="s">
        <v>43</v>
      </c>
      <c r="L1146" t="s">
        <v>43</v>
      </c>
      <c r="M1146" t="s">
        <v>43</v>
      </c>
      <c r="N1146" t="s">
        <v>43</v>
      </c>
      <c r="O1146" t="s">
        <v>40</v>
      </c>
      <c r="P1146" t="s">
        <v>2107</v>
      </c>
      <c r="Q1146" t="s">
        <v>43</v>
      </c>
      <c r="R1146" t="s">
        <v>29</v>
      </c>
      <c r="S1146" t="s">
        <v>30</v>
      </c>
      <c r="T1146" t="s">
        <v>31</v>
      </c>
      <c r="U1146" t="s">
        <v>40</v>
      </c>
      <c r="V1146" t="s">
        <v>40</v>
      </c>
      <c r="W1146" t="s">
        <v>436</v>
      </c>
      <c r="X1146" t="s">
        <v>437</v>
      </c>
      <c r="Y1146" t="s">
        <v>40</v>
      </c>
      <c r="Z1146" t="s">
        <v>27</v>
      </c>
    </row>
    <row r="1147" spans="1:26" x14ac:dyDescent="0.25">
      <c r="A1147" t="s">
        <v>142</v>
      </c>
      <c r="B1147" t="s">
        <v>2277</v>
      </c>
      <c r="C1147" t="s">
        <v>23</v>
      </c>
      <c r="D1147">
        <v>2</v>
      </c>
      <c r="E1147" t="s">
        <v>315</v>
      </c>
      <c r="F1147" t="s">
        <v>24</v>
      </c>
      <c r="G1147" t="s">
        <v>308</v>
      </c>
      <c r="H1147" t="s">
        <v>39</v>
      </c>
      <c r="I1147" t="s">
        <v>27</v>
      </c>
      <c r="J1147" t="s">
        <v>27</v>
      </c>
      <c r="K1147" t="s">
        <v>43</v>
      </c>
      <c r="L1147" t="s">
        <v>43</v>
      </c>
      <c r="M1147" t="s">
        <v>43</v>
      </c>
      <c r="N1147" t="s">
        <v>43</v>
      </c>
      <c r="O1147" t="s">
        <v>40</v>
      </c>
      <c r="P1147" t="s">
        <v>2107</v>
      </c>
      <c r="Q1147" t="s">
        <v>43</v>
      </c>
      <c r="R1147" t="s">
        <v>29</v>
      </c>
      <c r="S1147" t="s">
        <v>30</v>
      </c>
      <c r="T1147" t="s">
        <v>31</v>
      </c>
      <c r="U1147" t="s">
        <v>40</v>
      </c>
      <c r="V1147" t="s">
        <v>40</v>
      </c>
      <c r="W1147" t="s">
        <v>436</v>
      </c>
      <c r="X1147" t="s">
        <v>437</v>
      </c>
      <c r="Y1147" t="s">
        <v>40</v>
      </c>
      <c r="Z1147" t="s">
        <v>27</v>
      </c>
    </row>
    <row r="1148" spans="1:26" x14ac:dyDescent="0.25">
      <c r="A1148" t="s">
        <v>142</v>
      </c>
      <c r="B1148" t="s">
        <v>2277</v>
      </c>
      <c r="C1148" t="s">
        <v>23</v>
      </c>
      <c r="D1148">
        <v>3</v>
      </c>
      <c r="E1148" t="s">
        <v>319</v>
      </c>
      <c r="F1148" t="s">
        <v>24</v>
      </c>
      <c r="G1148" t="s">
        <v>308</v>
      </c>
      <c r="H1148" t="s">
        <v>39</v>
      </c>
      <c r="I1148" t="s">
        <v>27</v>
      </c>
      <c r="J1148" t="s">
        <v>27</v>
      </c>
      <c r="K1148" t="s">
        <v>43</v>
      </c>
      <c r="L1148" t="s">
        <v>43</v>
      </c>
      <c r="M1148" t="s">
        <v>43</v>
      </c>
      <c r="N1148" t="s">
        <v>43</v>
      </c>
      <c r="O1148" t="s">
        <v>40</v>
      </c>
      <c r="P1148" t="s">
        <v>2107</v>
      </c>
      <c r="Q1148" t="s">
        <v>43</v>
      </c>
      <c r="R1148" t="s">
        <v>29</v>
      </c>
      <c r="S1148" t="s">
        <v>30</v>
      </c>
      <c r="T1148" t="s">
        <v>31</v>
      </c>
      <c r="U1148" t="s">
        <v>40</v>
      </c>
      <c r="V1148" t="s">
        <v>40</v>
      </c>
      <c r="W1148" t="s">
        <v>436</v>
      </c>
      <c r="X1148" t="s">
        <v>437</v>
      </c>
      <c r="Y1148" t="s">
        <v>40</v>
      </c>
      <c r="Z1148" t="s">
        <v>27</v>
      </c>
    </row>
    <row r="1149" spans="1:26" x14ac:dyDescent="0.25">
      <c r="A1149" t="s">
        <v>142</v>
      </c>
      <c r="B1149" t="s">
        <v>2277</v>
      </c>
      <c r="C1149" t="s">
        <v>23</v>
      </c>
      <c r="D1149">
        <v>4</v>
      </c>
      <c r="E1149" t="s">
        <v>322</v>
      </c>
      <c r="F1149" t="s">
        <v>24</v>
      </c>
      <c r="G1149" t="s">
        <v>308</v>
      </c>
      <c r="H1149" t="s">
        <v>39</v>
      </c>
      <c r="I1149" t="s">
        <v>27</v>
      </c>
      <c r="J1149" t="s">
        <v>27</v>
      </c>
      <c r="K1149" t="s">
        <v>43</v>
      </c>
      <c r="L1149" t="s">
        <v>43</v>
      </c>
      <c r="M1149" t="s">
        <v>43</v>
      </c>
      <c r="N1149" t="s">
        <v>43</v>
      </c>
      <c r="O1149" t="s">
        <v>40</v>
      </c>
      <c r="P1149" t="s">
        <v>2107</v>
      </c>
      <c r="Q1149" t="s">
        <v>43</v>
      </c>
      <c r="R1149" t="s">
        <v>29</v>
      </c>
      <c r="S1149" t="s">
        <v>30</v>
      </c>
      <c r="T1149" t="s">
        <v>31</v>
      </c>
      <c r="U1149" t="s">
        <v>40</v>
      </c>
      <c r="V1149" t="s">
        <v>40</v>
      </c>
      <c r="W1149" t="s">
        <v>436</v>
      </c>
      <c r="X1149" t="s">
        <v>437</v>
      </c>
      <c r="Y1149" t="s">
        <v>40</v>
      </c>
      <c r="Z1149" t="s">
        <v>27</v>
      </c>
    </row>
    <row r="1150" spans="1:26" x14ac:dyDescent="0.25">
      <c r="A1150" t="s">
        <v>142</v>
      </c>
      <c r="B1150" t="s">
        <v>2277</v>
      </c>
      <c r="C1150" t="s">
        <v>23</v>
      </c>
      <c r="D1150">
        <v>5</v>
      </c>
      <c r="E1150" t="s">
        <v>325</v>
      </c>
      <c r="F1150" t="s">
        <v>24</v>
      </c>
      <c r="G1150" t="s">
        <v>308</v>
      </c>
      <c r="H1150" t="s">
        <v>39</v>
      </c>
      <c r="I1150" t="s">
        <v>27</v>
      </c>
      <c r="J1150" t="s">
        <v>27</v>
      </c>
      <c r="K1150" t="s">
        <v>43</v>
      </c>
      <c r="L1150" t="s">
        <v>43</v>
      </c>
      <c r="M1150" t="s">
        <v>43</v>
      </c>
      <c r="N1150" t="s">
        <v>43</v>
      </c>
      <c r="O1150" t="s">
        <v>40</v>
      </c>
      <c r="P1150" t="s">
        <v>2107</v>
      </c>
      <c r="Q1150" t="s">
        <v>43</v>
      </c>
      <c r="R1150" t="s">
        <v>29</v>
      </c>
      <c r="S1150" t="s">
        <v>30</v>
      </c>
      <c r="T1150" t="s">
        <v>31</v>
      </c>
      <c r="U1150" t="s">
        <v>40</v>
      </c>
      <c r="V1150" t="s">
        <v>40</v>
      </c>
      <c r="W1150" t="s">
        <v>436</v>
      </c>
      <c r="X1150" t="s">
        <v>437</v>
      </c>
      <c r="Y1150" t="s">
        <v>40</v>
      </c>
      <c r="Z1150" t="s">
        <v>27</v>
      </c>
    </row>
    <row r="1151" spans="1:26" x14ac:dyDescent="0.25">
      <c r="A1151" t="s">
        <v>142</v>
      </c>
      <c r="B1151" t="s">
        <v>2277</v>
      </c>
      <c r="C1151" t="s">
        <v>23</v>
      </c>
      <c r="D1151">
        <v>6</v>
      </c>
      <c r="E1151" t="s">
        <v>327</v>
      </c>
      <c r="F1151" t="s">
        <v>24</v>
      </c>
      <c r="G1151" t="s">
        <v>308</v>
      </c>
      <c r="H1151" t="s">
        <v>39</v>
      </c>
      <c r="I1151" t="s">
        <v>27</v>
      </c>
      <c r="J1151" t="s">
        <v>27</v>
      </c>
      <c r="K1151" t="s">
        <v>43</v>
      </c>
      <c r="L1151" t="s">
        <v>43</v>
      </c>
      <c r="M1151" t="s">
        <v>43</v>
      </c>
      <c r="N1151" t="s">
        <v>43</v>
      </c>
      <c r="O1151" t="s">
        <v>40</v>
      </c>
      <c r="P1151" t="s">
        <v>2107</v>
      </c>
      <c r="Q1151" t="s">
        <v>43</v>
      </c>
      <c r="R1151" t="s">
        <v>29</v>
      </c>
      <c r="S1151" t="s">
        <v>30</v>
      </c>
      <c r="T1151" t="s">
        <v>31</v>
      </c>
      <c r="U1151" t="s">
        <v>40</v>
      </c>
      <c r="V1151" t="s">
        <v>40</v>
      </c>
      <c r="W1151" t="s">
        <v>436</v>
      </c>
      <c r="X1151" t="s">
        <v>437</v>
      </c>
      <c r="Y1151" t="s">
        <v>40</v>
      </c>
      <c r="Z1151" t="s">
        <v>27</v>
      </c>
    </row>
    <row r="1152" spans="1:26" x14ac:dyDescent="0.25">
      <c r="A1152" t="s">
        <v>142</v>
      </c>
      <c r="B1152" t="s">
        <v>2277</v>
      </c>
      <c r="C1152" t="s">
        <v>23</v>
      </c>
      <c r="D1152">
        <v>7</v>
      </c>
      <c r="E1152" t="s">
        <v>330</v>
      </c>
      <c r="F1152" t="s">
        <v>24</v>
      </c>
      <c r="G1152" t="s">
        <v>308</v>
      </c>
      <c r="H1152" t="s">
        <v>39</v>
      </c>
      <c r="I1152" t="s">
        <v>27</v>
      </c>
      <c r="J1152" t="s">
        <v>27</v>
      </c>
      <c r="K1152" t="s">
        <v>43</v>
      </c>
      <c r="L1152" t="s">
        <v>43</v>
      </c>
      <c r="M1152" t="s">
        <v>43</v>
      </c>
      <c r="N1152" t="s">
        <v>43</v>
      </c>
      <c r="O1152" t="s">
        <v>40</v>
      </c>
      <c r="P1152" t="s">
        <v>2107</v>
      </c>
      <c r="Q1152" t="s">
        <v>43</v>
      </c>
      <c r="R1152" t="s">
        <v>29</v>
      </c>
      <c r="S1152" t="s">
        <v>30</v>
      </c>
      <c r="T1152" t="s">
        <v>31</v>
      </c>
      <c r="U1152" t="s">
        <v>40</v>
      </c>
      <c r="V1152" t="s">
        <v>40</v>
      </c>
      <c r="W1152" t="s">
        <v>436</v>
      </c>
      <c r="X1152" t="s">
        <v>437</v>
      </c>
      <c r="Y1152" t="s">
        <v>40</v>
      </c>
      <c r="Z1152" t="s">
        <v>27</v>
      </c>
    </row>
    <row r="1153" spans="1:26" x14ac:dyDescent="0.25">
      <c r="A1153" t="s">
        <v>142</v>
      </c>
      <c r="B1153" t="s">
        <v>2277</v>
      </c>
      <c r="C1153" t="s">
        <v>23</v>
      </c>
      <c r="D1153">
        <v>8</v>
      </c>
      <c r="E1153" t="s">
        <v>333</v>
      </c>
      <c r="F1153" t="s">
        <v>24</v>
      </c>
      <c r="G1153" t="s">
        <v>308</v>
      </c>
      <c r="H1153" t="s">
        <v>39</v>
      </c>
      <c r="I1153" t="s">
        <v>27</v>
      </c>
      <c r="J1153" t="s">
        <v>27</v>
      </c>
      <c r="K1153" t="s">
        <v>43</v>
      </c>
      <c r="L1153" t="s">
        <v>43</v>
      </c>
      <c r="M1153" t="s">
        <v>43</v>
      </c>
      <c r="N1153" t="s">
        <v>43</v>
      </c>
      <c r="O1153" t="s">
        <v>40</v>
      </c>
      <c r="P1153" t="s">
        <v>2107</v>
      </c>
      <c r="Q1153" t="s">
        <v>43</v>
      </c>
      <c r="R1153" t="s">
        <v>29</v>
      </c>
      <c r="S1153" t="s">
        <v>30</v>
      </c>
      <c r="T1153" t="s">
        <v>31</v>
      </c>
      <c r="U1153" t="s">
        <v>40</v>
      </c>
      <c r="V1153" t="s">
        <v>40</v>
      </c>
      <c r="W1153" t="s">
        <v>436</v>
      </c>
      <c r="X1153" t="s">
        <v>437</v>
      </c>
      <c r="Y1153" t="s">
        <v>40</v>
      </c>
      <c r="Z1153" t="s">
        <v>27</v>
      </c>
    </row>
    <row r="1154" spans="1:26" x14ac:dyDescent="0.25">
      <c r="A1154" t="s">
        <v>142</v>
      </c>
      <c r="B1154" t="s">
        <v>2277</v>
      </c>
      <c r="C1154" t="s">
        <v>23</v>
      </c>
      <c r="D1154">
        <v>9</v>
      </c>
      <c r="E1154" t="s">
        <v>335</v>
      </c>
      <c r="F1154" t="s">
        <v>24</v>
      </c>
      <c r="G1154" t="s">
        <v>308</v>
      </c>
      <c r="H1154" t="s">
        <v>39</v>
      </c>
      <c r="I1154" t="s">
        <v>27</v>
      </c>
      <c r="J1154" t="s">
        <v>27</v>
      </c>
      <c r="K1154" t="s">
        <v>43</v>
      </c>
      <c r="L1154" t="s">
        <v>43</v>
      </c>
      <c r="M1154" t="s">
        <v>43</v>
      </c>
      <c r="N1154" t="s">
        <v>43</v>
      </c>
      <c r="O1154" t="s">
        <v>40</v>
      </c>
      <c r="P1154" t="s">
        <v>2107</v>
      </c>
      <c r="Q1154" t="s">
        <v>43</v>
      </c>
      <c r="R1154" t="s">
        <v>29</v>
      </c>
      <c r="S1154" t="s">
        <v>30</v>
      </c>
      <c r="T1154" t="s">
        <v>31</v>
      </c>
      <c r="U1154" t="s">
        <v>40</v>
      </c>
      <c r="V1154" t="s">
        <v>40</v>
      </c>
      <c r="W1154" t="s">
        <v>436</v>
      </c>
      <c r="X1154" t="s">
        <v>437</v>
      </c>
      <c r="Y1154" t="s">
        <v>40</v>
      </c>
      <c r="Z1154" t="s">
        <v>27</v>
      </c>
    </row>
    <row r="1155" spans="1:26" x14ac:dyDescent="0.25">
      <c r="A1155" t="s">
        <v>142</v>
      </c>
      <c r="B1155" t="s">
        <v>2277</v>
      </c>
      <c r="C1155" t="s">
        <v>23</v>
      </c>
      <c r="D1155">
        <v>10</v>
      </c>
      <c r="E1155" t="s">
        <v>337</v>
      </c>
      <c r="F1155" t="s">
        <v>24</v>
      </c>
      <c r="G1155" t="s">
        <v>308</v>
      </c>
      <c r="H1155" t="s">
        <v>338</v>
      </c>
      <c r="I1155" t="s">
        <v>339</v>
      </c>
      <c r="J1155" t="s">
        <v>27</v>
      </c>
      <c r="K1155">
        <v>7048931</v>
      </c>
      <c r="L1155" t="s">
        <v>2278</v>
      </c>
      <c r="M1155" t="s">
        <v>95</v>
      </c>
      <c r="N1155" t="s">
        <v>2279</v>
      </c>
      <c r="O1155" t="s">
        <v>2280</v>
      </c>
      <c r="P1155" t="s">
        <v>2107</v>
      </c>
      <c r="Q1155" t="s">
        <v>2281</v>
      </c>
      <c r="R1155" t="s">
        <v>29</v>
      </c>
      <c r="S1155" t="s">
        <v>30</v>
      </c>
      <c r="T1155" t="s">
        <v>31</v>
      </c>
      <c r="U1155" t="s">
        <v>2282</v>
      </c>
      <c r="V1155" t="s">
        <v>40</v>
      </c>
      <c r="W1155" t="s">
        <v>313</v>
      </c>
      <c r="X1155" t="s">
        <v>314</v>
      </c>
      <c r="Y1155" t="s">
        <v>32</v>
      </c>
      <c r="Z1155" t="s">
        <v>27</v>
      </c>
    </row>
    <row r="1156" spans="1:26" x14ac:dyDescent="0.25">
      <c r="A1156" t="s">
        <v>142</v>
      </c>
      <c r="B1156" t="s">
        <v>2277</v>
      </c>
      <c r="C1156" t="s">
        <v>23</v>
      </c>
      <c r="D1156">
        <v>11</v>
      </c>
      <c r="E1156" t="s">
        <v>344</v>
      </c>
      <c r="F1156" t="s">
        <v>24</v>
      </c>
      <c r="G1156" t="s">
        <v>308</v>
      </c>
      <c r="H1156" t="s">
        <v>25</v>
      </c>
      <c r="I1156" t="s">
        <v>38</v>
      </c>
      <c r="J1156" t="s">
        <v>27</v>
      </c>
      <c r="K1156">
        <v>27886632</v>
      </c>
      <c r="L1156" t="s">
        <v>2278</v>
      </c>
      <c r="M1156" t="s">
        <v>95</v>
      </c>
      <c r="N1156" t="s">
        <v>2283</v>
      </c>
      <c r="O1156">
        <v>2525</v>
      </c>
      <c r="P1156" t="s">
        <v>2107</v>
      </c>
      <c r="Q1156" t="s">
        <v>2284</v>
      </c>
      <c r="R1156" t="s">
        <v>29</v>
      </c>
      <c r="S1156" t="s">
        <v>30</v>
      </c>
      <c r="T1156" t="s">
        <v>31</v>
      </c>
      <c r="U1156" t="s">
        <v>446</v>
      </c>
      <c r="V1156" t="s">
        <v>40</v>
      </c>
      <c r="W1156" t="s">
        <v>313</v>
      </c>
      <c r="X1156" t="s">
        <v>314</v>
      </c>
      <c r="Y1156" t="s">
        <v>2285</v>
      </c>
      <c r="Z1156" t="s">
        <v>27</v>
      </c>
    </row>
    <row r="1157" spans="1:26" x14ac:dyDescent="0.25">
      <c r="A1157" t="s">
        <v>142</v>
      </c>
      <c r="B1157" t="s">
        <v>2277</v>
      </c>
      <c r="C1157" t="s">
        <v>23</v>
      </c>
      <c r="D1157">
        <v>12</v>
      </c>
      <c r="E1157" t="s">
        <v>351</v>
      </c>
      <c r="F1157" t="s">
        <v>24</v>
      </c>
      <c r="G1157" t="s">
        <v>308</v>
      </c>
      <c r="H1157" t="s">
        <v>25</v>
      </c>
      <c r="I1157" t="s">
        <v>37</v>
      </c>
      <c r="J1157" t="s">
        <v>27</v>
      </c>
      <c r="K1157">
        <v>16135112</v>
      </c>
      <c r="L1157" t="s">
        <v>2286</v>
      </c>
      <c r="M1157" t="s">
        <v>70</v>
      </c>
      <c r="N1157" t="s">
        <v>2287</v>
      </c>
      <c r="O1157" t="s">
        <v>2288</v>
      </c>
      <c r="P1157" t="s">
        <v>2107</v>
      </c>
      <c r="Q1157" t="s">
        <v>2289</v>
      </c>
      <c r="R1157" t="s">
        <v>29</v>
      </c>
      <c r="S1157" t="s">
        <v>30</v>
      </c>
      <c r="T1157" t="s">
        <v>31</v>
      </c>
      <c r="U1157" t="s">
        <v>374</v>
      </c>
      <c r="V1157" t="s">
        <v>40</v>
      </c>
      <c r="W1157" t="s">
        <v>313</v>
      </c>
      <c r="X1157" t="s">
        <v>314</v>
      </c>
      <c r="Y1157" t="s">
        <v>2290</v>
      </c>
      <c r="Z1157" t="s">
        <v>27</v>
      </c>
    </row>
    <row r="1158" spans="1:26" x14ac:dyDescent="0.25">
      <c r="A1158" t="s">
        <v>142</v>
      </c>
      <c r="B1158" t="s">
        <v>2277</v>
      </c>
      <c r="C1158" t="s">
        <v>23</v>
      </c>
      <c r="D1158">
        <v>13</v>
      </c>
      <c r="E1158" t="s">
        <v>357</v>
      </c>
      <c r="F1158" t="s">
        <v>24</v>
      </c>
      <c r="G1158" t="s">
        <v>308</v>
      </c>
      <c r="H1158" t="s">
        <v>25</v>
      </c>
      <c r="I1158" t="s">
        <v>35</v>
      </c>
      <c r="J1158" t="s">
        <v>27</v>
      </c>
      <c r="K1158">
        <v>8621051</v>
      </c>
      <c r="L1158" t="s">
        <v>2278</v>
      </c>
      <c r="M1158" t="s">
        <v>95</v>
      </c>
      <c r="N1158" t="s">
        <v>2291</v>
      </c>
      <c r="O1158" t="s">
        <v>2280</v>
      </c>
      <c r="P1158" t="s">
        <v>2107</v>
      </c>
      <c r="Q1158" t="s">
        <v>2292</v>
      </c>
      <c r="R1158" t="s">
        <v>29</v>
      </c>
      <c r="S1158" t="s">
        <v>30</v>
      </c>
      <c r="T1158" t="s">
        <v>31</v>
      </c>
      <c r="U1158" t="s">
        <v>2293</v>
      </c>
      <c r="V1158" t="s">
        <v>40</v>
      </c>
      <c r="W1158" t="s">
        <v>313</v>
      </c>
      <c r="X1158" t="s">
        <v>314</v>
      </c>
      <c r="Y1158" t="s">
        <v>32</v>
      </c>
      <c r="Z1158" t="s">
        <v>27</v>
      </c>
    </row>
    <row r="1159" spans="1:26" x14ac:dyDescent="0.25">
      <c r="A1159" t="s">
        <v>142</v>
      </c>
      <c r="B1159" t="s">
        <v>2277</v>
      </c>
      <c r="C1159" t="s">
        <v>23</v>
      </c>
      <c r="D1159">
        <v>14</v>
      </c>
      <c r="E1159" t="s">
        <v>362</v>
      </c>
      <c r="F1159" t="s">
        <v>24</v>
      </c>
      <c r="G1159" t="s">
        <v>308</v>
      </c>
      <c r="H1159" t="s">
        <v>25</v>
      </c>
      <c r="I1159" t="s">
        <v>34</v>
      </c>
      <c r="J1159" t="s">
        <v>27</v>
      </c>
      <c r="K1159">
        <v>4425992</v>
      </c>
      <c r="L1159" t="s">
        <v>2278</v>
      </c>
      <c r="M1159" t="s">
        <v>95</v>
      </c>
      <c r="N1159" t="s">
        <v>2294</v>
      </c>
      <c r="O1159" t="s">
        <v>2295</v>
      </c>
      <c r="P1159" t="s">
        <v>2107</v>
      </c>
      <c r="Q1159" t="s">
        <v>2296</v>
      </c>
      <c r="R1159" t="s">
        <v>29</v>
      </c>
      <c r="S1159" t="s">
        <v>30</v>
      </c>
      <c r="T1159" t="s">
        <v>31</v>
      </c>
      <c r="U1159" t="s">
        <v>865</v>
      </c>
      <c r="V1159" t="s">
        <v>40</v>
      </c>
      <c r="W1159" t="s">
        <v>313</v>
      </c>
      <c r="X1159" t="s">
        <v>314</v>
      </c>
      <c r="Y1159" t="s">
        <v>32</v>
      </c>
      <c r="Z1159" t="s">
        <v>27</v>
      </c>
    </row>
    <row r="1160" spans="1:26" x14ac:dyDescent="0.25">
      <c r="A1160" t="s">
        <v>142</v>
      </c>
      <c r="B1160" t="s">
        <v>2277</v>
      </c>
      <c r="C1160" t="s">
        <v>23</v>
      </c>
      <c r="D1160">
        <v>15</v>
      </c>
      <c r="E1160" t="s">
        <v>366</v>
      </c>
      <c r="F1160" t="s">
        <v>24</v>
      </c>
      <c r="G1160" t="s">
        <v>308</v>
      </c>
      <c r="H1160" t="s">
        <v>25</v>
      </c>
      <c r="I1160" t="s">
        <v>33</v>
      </c>
      <c r="J1160" t="s">
        <v>27</v>
      </c>
      <c r="K1160">
        <v>2046663</v>
      </c>
      <c r="L1160" t="s">
        <v>2286</v>
      </c>
      <c r="M1160" t="s">
        <v>70</v>
      </c>
      <c r="N1160" t="s">
        <v>2297</v>
      </c>
      <c r="O1160">
        <v>158</v>
      </c>
      <c r="P1160" t="s">
        <v>2107</v>
      </c>
      <c r="Q1160" t="s">
        <v>2298</v>
      </c>
      <c r="R1160" t="s">
        <v>29</v>
      </c>
      <c r="S1160" t="s">
        <v>30</v>
      </c>
      <c r="T1160" t="s">
        <v>31</v>
      </c>
      <c r="U1160" t="s">
        <v>2299</v>
      </c>
      <c r="V1160" t="s">
        <v>40</v>
      </c>
      <c r="W1160" t="s">
        <v>313</v>
      </c>
      <c r="X1160" t="s">
        <v>314</v>
      </c>
      <c r="Y1160" t="s">
        <v>32</v>
      </c>
      <c r="Z1160" t="s">
        <v>27</v>
      </c>
    </row>
    <row r="1161" spans="1:26" x14ac:dyDescent="0.25">
      <c r="A1161" t="s">
        <v>142</v>
      </c>
      <c r="B1161" t="s">
        <v>2277</v>
      </c>
      <c r="C1161" t="s">
        <v>23</v>
      </c>
      <c r="D1161">
        <v>16</v>
      </c>
      <c r="E1161" t="s">
        <v>370</v>
      </c>
      <c r="F1161" t="s">
        <v>24</v>
      </c>
      <c r="G1161" t="s">
        <v>308</v>
      </c>
      <c r="H1161" t="s">
        <v>25</v>
      </c>
      <c r="I1161" t="s">
        <v>26</v>
      </c>
      <c r="J1161" t="s">
        <v>27</v>
      </c>
      <c r="K1161">
        <v>834403</v>
      </c>
      <c r="L1161" t="s">
        <v>2300</v>
      </c>
      <c r="M1161" t="s">
        <v>72</v>
      </c>
      <c r="N1161" t="s">
        <v>2301</v>
      </c>
      <c r="O1161">
        <v>79</v>
      </c>
      <c r="P1161" t="s">
        <v>2107</v>
      </c>
      <c r="Q1161" t="s">
        <v>1951</v>
      </c>
      <c r="R1161" t="s">
        <v>29</v>
      </c>
      <c r="S1161" t="s">
        <v>30</v>
      </c>
      <c r="T1161" t="s">
        <v>31</v>
      </c>
      <c r="U1161" t="s">
        <v>2302</v>
      </c>
      <c r="V1161" t="s">
        <v>40</v>
      </c>
      <c r="W1161" t="s">
        <v>313</v>
      </c>
      <c r="X1161" t="s">
        <v>314</v>
      </c>
      <c r="Y1161" t="s">
        <v>32</v>
      </c>
      <c r="Z1161" t="s">
        <v>27</v>
      </c>
    </row>
    <row r="1162" spans="1:26" x14ac:dyDescent="0.25">
      <c r="A1162" t="s">
        <v>142</v>
      </c>
      <c r="B1162" t="s">
        <v>2277</v>
      </c>
      <c r="C1162" t="s">
        <v>23</v>
      </c>
      <c r="D1162">
        <v>17</v>
      </c>
      <c r="E1162" t="s">
        <v>375</v>
      </c>
      <c r="F1162" t="s">
        <v>24</v>
      </c>
      <c r="G1162" t="s">
        <v>308</v>
      </c>
      <c r="H1162" t="s">
        <v>39</v>
      </c>
      <c r="I1162" t="s">
        <v>27</v>
      </c>
      <c r="J1162" t="s">
        <v>27</v>
      </c>
      <c r="K1162" t="s">
        <v>43</v>
      </c>
      <c r="L1162" t="s">
        <v>43</v>
      </c>
      <c r="M1162" t="s">
        <v>43</v>
      </c>
      <c r="N1162" t="s">
        <v>43</v>
      </c>
      <c r="O1162" t="s">
        <v>40</v>
      </c>
      <c r="P1162" t="s">
        <v>2107</v>
      </c>
      <c r="Q1162" t="s">
        <v>43</v>
      </c>
      <c r="R1162" t="s">
        <v>29</v>
      </c>
      <c r="S1162" t="s">
        <v>30</v>
      </c>
      <c r="T1162" t="s">
        <v>31</v>
      </c>
      <c r="U1162" t="s">
        <v>40</v>
      </c>
      <c r="V1162" t="s">
        <v>40</v>
      </c>
      <c r="W1162" t="s">
        <v>436</v>
      </c>
      <c r="X1162" t="s">
        <v>437</v>
      </c>
      <c r="Y1162" t="s">
        <v>40</v>
      </c>
      <c r="Z1162" t="s">
        <v>27</v>
      </c>
    </row>
    <row r="1163" spans="1:26" x14ac:dyDescent="0.25">
      <c r="A1163" t="s">
        <v>142</v>
      </c>
      <c r="B1163" t="s">
        <v>2277</v>
      </c>
      <c r="C1163" t="s">
        <v>23</v>
      </c>
      <c r="D1163">
        <v>18</v>
      </c>
      <c r="E1163" t="s">
        <v>378</v>
      </c>
      <c r="F1163" t="s">
        <v>24</v>
      </c>
      <c r="G1163" t="s">
        <v>308</v>
      </c>
      <c r="H1163" t="s">
        <v>39</v>
      </c>
      <c r="I1163" t="s">
        <v>27</v>
      </c>
      <c r="J1163" t="s">
        <v>27</v>
      </c>
      <c r="K1163" t="s">
        <v>43</v>
      </c>
      <c r="L1163" t="s">
        <v>43</v>
      </c>
      <c r="M1163" t="s">
        <v>43</v>
      </c>
      <c r="N1163" t="s">
        <v>43</v>
      </c>
      <c r="O1163" t="s">
        <v>40</v>
      </c>
      <c r="P1163" t="s">
        <v>2107</v>
      </c>
      <c r="Q1163" t="s">
        <v>43</v>
      </c>
      <c r="R1163" t="s">
        <v>29</v>
      </c>
      <c r="S1163" t="s">
        <v>30</v>
      </c>
      <c r="T1163" t="s">
        <v>31</v>
      </c>
      <c r="U1163" t="s">
        <v>40</v>
      </c>
      <c r="V1163" t="s">
        <v>40</v>
      </c>
      <c r="W1163" t="s">
        <v>436</v>
      </c>
      <c r="X1163" t="s">
        <v>437</v>
      </c>
      <c r="Y1163" t="s">
        <v>40</v>
      </c>
      <c r="Z1163" t="s">
        <v>27</v>
      </c>
    </row>
    <row r="1164" spans="1:26" x14ac:dyDescent="0.25">
      <c r="A1164" t="s">
        <v>142</v>
      </c>
      <c r="B1164" t="s">
        <v>2277</v>
      </c>
      <c r="C1164" t="s">
        <v>23</v>
      </c>
      <c r="D1164">
        <v>19</v>
      </c>
      <c r="E1164" t="s">
        <v>381</v>
      </c>
      <c r="F1164" t="s">
        <v>24</v>
      </c>
      <c r="G1164" t="s">
        <v>308</v>
      </c>
      <c r="H1164" t="s">
        <v>39</v>
      </c>
      <c r="I1164" t="s">
        <v>27</v>
      </c>
      <c r="J1164" t="s">
        <v>27</v>
      </c>
      <c r="K1164" t="s">
        <v>43</v>
      </c>
      <c r="L1164" t="s">
        <v>43</v>
      </c>
      <c r="M1164" t="s">
        <v>43</v>
      </c>
      <c r="N1164" t="s">
        <v>43</v>
      </c>
      <c r="O1164" t="s">
        <v>40</v>
      </c>
      <c r="P1164" t="s">
        <v>2107</v>
      </c>
      <c r="Q1164" t="s">
        <v>43</v>
      </c>
      <c r="R1164" t="s">
        <v>29</v>
      </c>
      <c r="S1164" t="s">
        <v>30</v>
      </c>
      <c r="T1164" t="s">
        <v>31</v>
      </c>
      <c r="U1164" t="s">
        <v>40</v>
      </c>
      <c r="V1164" t="s">
        <v>40</v>
      </c>
      <c r="W1164" t="s">
        <v>436</v>
      </c>
      <c r="X1164" t="s">
        <v>437</v>
      </c>
      <c r="Y1164" t="s">
        <v>40</v>
      </c>
      <c r="Z1164" t="s">
        <v>27</v>
      </c>
    </row>
    <row r="1165" spans="1:26" x14ac:dyDescent="0.25">
      <c r="A1165" t="s">
        <v>142</v>
      </c>
      <c r="B1165" t="s">
        <v>2277</v>
      </c>
      <c r="C1165" t="s">
        <v>23</v>
      </c>
      <c r="D1165">
        <v>20</v>
      </c>
      <c r="E1165" t="s">
        <v>383</v>
      </c>
      <c r="F1165" t="s">
        <v>24</v>
      </c>
      <c r="G1165" t="s">
        <v>308</v>
      </c>
      <c r="H1165" t="s">
        <v>39</v>
      </c>
      <c r="I1165" t="s">
        <v>27</v>
      </c>
      <c r="J1165" t="s">
        <v>27</v>
      </c>
      <c r="K1165" t="s">
        <v>43</v>
      </c>
      <c r="L1165" t="s">
        <v>43</v>
      </c>
      <c r="M1165" t="s">
        <v>43</v>
      </c>
      <c r="N1165" t="s">
        <v>43</v>
      </c>
      <c r="O1165" t="s">
        <v>40</v>
      </c>
      <c r="P1165" t="s">
        <v>2107</v>
      </c>
      <c r="Q1165" t="s">
        <v>43</v>
      </c>
      <c r="R1165" t="s">
        <v>29</v>
      </c>
      <c r="S1165" t="s">
        <v>30</v>
      </c>
      <c r="T1165" t="s">
        <v>31</v>
      </c>
      <c r="U1165" t="s">
        <v>40</v>
      </c>
      <c r="V1165" t="s">
        <v>40</v>
      </c>
      <c r="W1165" t="s">
        <v>436</v>
      </c>
      <c r="X1165" t="s">
        <v>437</v>
      </c>
      <c r="Y1165" t="s">
        <v>40</v>
      </c>
      <c r="Z1165" t="s">
        <v>27</v>
      </c>
    </row>
    <row r="1166" spans="1:26" x14ac:dyDescent="0.25">
      <c r="A1166" t="s">
        <v>142</v>
      </c>
      <c r="B1166" t="s">
        <v>2277</v>
      </c>
      <c r="C1166" t="s">
        <v>23</v>
      </c>
      <c r="D1166">
        <v>21</v>
      </c>
      <c r="E1166" t="s">
        <v>386</v>
      </c>
      <c r="F1166" t="s">
        <v>24</v>
      </c>
      <c r="G1166" t="s">
        <v>308</v>
      </c>
      <c r="H1166" t="s">
        <v>39</v>
      </c>
      <c r="I1166" t="s">
        <v>27</v>
      </c>
      <c r="J1166" t="s">
        <v>27</v>
      </c>
      <c r="K1166" t="s">
        <v>43</v>
      </c>
      <c r="L1166" t="s">
        <v>43</v>
      </c>
      <c r="M1166" t="s">
        <v>43</v>
      </c>
      <c r="N1166" t="s">
        <v>43</v>
      </c>
      <c r="O1166" t="s">
        <v>40</v>
      </c>
      <c r="P1166" t="s">
        <v>2107</v>
      </c>
      <c r="Q1166" t="s">
        <v>43</v>
      </c>
      <c r="R1166" t="s">
        <v>29</v>
      </c>
      <c r="S1166" t="s">
        <v>30</v>
      </c>
      <c r="T1166" t="s">
        <v>31</v>
      </c>
      <c r="U1166" t="s">
        <v>40</v>
      </c>
      <c r="V1166" t="s">
        <v>40</v>
      </c>
      <c r="W1166" t="s">
        <v>436</v>
      </c>
      <c r="X1166" t="s">
        <v>437</v>
      </c>
      <c r="Y1166" t="s">
        <v>40</v>
      </c>
      <c r="Z1166" t="s">
        <v>27</v>
      </c>
    </row>
    <row r="1167" spans="1:26" x14ac:dyDescent="0.25">
      <c r="A1167" t="s">
        <v>142</v>
      </c>
      <c r="B1167" t="s">
        <v>2277</v>
      </c>
      <c r="C1167" t="s">
        <v>23</v>
      </c>
      <c r="D1167">
        <v>22</v>
      </c>
      <c r="E1167" t="s">
        <v>389</v>
      </c>
      <c r="F1167" t="s">
        <v>24</v>
      </c>
      <c r="G1167" t="s">
        <v>308</v>
      </c>
      <c r="H1167" t="s">
        <v>39</v>
      </c>
      <c r="I1167" t="s">
        <v>27</v>
      </c>
      <c r="J1167" t="s">
        <v>27</v>
      </c>
      <c r="K1167" t="s">
        <v>43</v>
      </c>
      <c r="L1167" t="s">
        <v>43</v>
      </c>
      <c r="M1167" t="s">
        <v>43</v>
      </c>
      <c r="N1167" t="s">
        <v>43</v>
      </c>
      <c r="O1167" t="s">
        <v>40</v>
      </c>
      <c r="P1167" t="s">
        <v>2107</v>
      </c>
      <c r="Q1167" t="s">
        <v>43</v>
      </c>
      <c r="R1167" t="s">
        <v>29</v>
      </c>
      <c r="S1167" t="s">
        <v>30</v>
      </c>
      <c r="T1167" t="s">
        <v>31</v>
      </c>
      <c r="U1167" t="s">
        <v>40</v>
      </c>
      <c r="V1167" t="s">
        <v>40</v>
      </c>
      <c r="W1167" t="s">
        <v>436</v>
      </c>
      <c r="X1167" t="s">
        <v>437</v>
      </c>
      <c r="Y1167" t="s">
        <v>40</v>
      </c>
      <c r="Z1167" t="s">
        <v>27</v>
      </c>
    </row>
    <row r="1168" spans="1:26" x14ac:dyDescent="0.25">
      <c r="A1168" t="s">
        <v>143</v>
      </c>
      <c r="B1168" t="s">
        <v>2277</v>
      </c>
      <c r="C1168" t="s">
        <v>45</v>
      </c>
      <c r="D1168">
        <v>1</v>
      </c>
      <c r="E1168" t="s">
        <v>307</v>
      </c>
      <c r="F1168" t="s">
        <v>24</v>
      </c>
      <c r="G1168" t="s">
        <v>308</v>
      </c>
      <c r="H1168" t="s">
        <v>39</v>
      </c>
      <c r="I1168" t="s">
        <v>27</v>
      </c>
      <c r="J1168" t="s">
        <v>27</v>
      </c>
      <c r="K1168">
        <v>312140</v>
      </c>
      <c r="L1168" t="s">
        <v>2303</v>
      </c>
      <c r="M1168" t="s">
        <v>88</v>
      </c>
      <c r="N1168" t="s">
        <v>392</v>
      </c>
      <c r="O1168">
        <v>1</v>
      </c>
      <c r="P1168" t="s">
        <v>2256</v>
      </c>
      <c r="Q1168" t="s">
        <v>40</v>
      </c>
      <c r="R1168" t="s">
        <v>29</v>
      </c>
      <c r="S1168" t="s">
        <v>30</v>
      </c>
      <c r="T1168" t="s">
        <v>31</v>
      </c>
      <c r="U1168" t="s">
        <v>40</v>
      </c>
      <c r="V1168" t="s">
        <v>40</v>
      </c>
      <c r="W1168" t="s">
        <v>313</v>
      </c>
      <c r="X1168" t="s">
        <v>314</v>
      </c>
      <c r="Y1168" t="s">
        <v>32</v>
      </c>
      <c r="Z1168" t="s">
        <v>2304</v>
      </c>
    </row>
    <row r="1169" spans="1:26" x14ac:dyDescent="0.25">
      <c r="A1169" t="s">
        <v>143</v>
      </c>
      <c r="B1169" t="s">
        <v>2277</v>
      </c>
      <c r="C1169" t="s">
        <v>45</v>
      </c>
      <c r="D1169">
        <v>2</v>
      </c>
      <c r="E1169" t="s">
        <v>315</v>
      </c>
      <c r="F1169" t="s">
        <v>24</v>
      </c>
      <c r="G1169" t="s">
        <v>308</v>
      </c>
      <c r="H1169" t="s">
        <v>39</v>
      </c>
      <c r="I1169" t="s">
        <v>27</v>
      </c>
      <c r="J1169" t="s">
        <v>27</v>
      </c>
      <c r="K1169">
        <v>253765</v>
      </c>
      <c r="L1169" t="s">
        <v>2305</v>
      </c>
      <c r="M1169" t="s">
        <v>55</v>
      </c>
      <c r="N1169" t="s">
        <v>392</v>
      </c>
      <c r="O1169">
        <v>1</v>
      </c>
      <c r="P1169" t="s">
        <v>2256</v>
      </c>
      <c r="Q1169" t="s">
        <v>40</v>
      </c>
      <c r="R1169" t="s">
        <v>29</v>
      </c>
      <c r="S1169" t="s">
        <v>30</v>
      </c>
      <c r="T1169" t="s">
        <v>31</v>
      </c>
      <c r="U1169" t="s">
        <v>40</v>
      </c>
      <c r="V1169" t="s">
        <v>40</v>
      </c>
      <c r="W1169" t="s">
        <v>313</v>
      </c>
      <c r="X1169" t="s">
        <v>314</v>
      </c>
      <c r="Y1169" t="s">
        <v>32</v>
      </c>
      <c r="Z1169" t="s">
        <v>2306</v>
      </c>
    </row>
    <row r="1170" spans="1:26" x14ac:dyDescent="0.25">
      <c r="A1170" t="s">
        <v>143</v>
      </c>
      <c r="B1170" t="s">
        <v>2277</v>
      </c>
      <c r="C1170" t="s">
        <v>45</v>
      </c>
      <c r="D1170">
        <v>3</v>
      </c>
      <c r="E1170" t="s">
        <v>319</v>
      </c>
      <c r="F1170" t="s">
        <v>24</v>
      </c>
      <c r="G1170" t="s">
        <v>308</v>
      </c>
      <c r="H1170" t="s">
        <v>39</v>
      </c>
      <c r="I1170" t="s">
        <v>27</v>
      </c>
      <c r="J1170" t="s">
        <v>27</v>
      </c>
      <c r="K1170">
        <v>571641</v>
      </c>
      <c r="L1170" t="s">
        <v>2307</v>
      </c>
      <c r="M1170" t="s">
        <v>78</v>
      </c>
      <c r="N1170" t="s">
        <v>392</v>
      </c>
      <c r="O1170">
        <v>1</v>
      </c>
      <c r="P1170" t="s">
        <v>2256</v>
      </c>
      <c r="Q1170" t="s">
        <v>40</v>
      </c>
      <c r="R1170" t="s">
        <v>29</v>
      </c>
      <c r="S1170" t="s">
        <v>30</v>
      </c>
      <c r="T1170" t="s">
        <v>31</v>
      </c>
      <c r="U1170" t="s">
        <v>40</v>
      </c>
      <c r="V1170" t="s">
        <v>40</v>
      </c>
      <c r="W1170" t="s">
        <v>313</v>
      </c>
      <c r="X1170" t="s">
        <v>314</v>
      </c>
      <c r="Y1170" t="s">
        <v>32</v>
      </c>
      <c r="Z1170" t="s">
        <v>2308</v>
      </c>
    </row>
    <row r="1171" spans="1:26" x14ac:dyDescent="0.25">
      <c r="A1171" t="s">
        <v>143</v>
      </c>
      <c r="B1171" t="s">
        <v>2277</v>
      </c>
      <c r="C1171" t="s">
        <v>45</v>
      </c>
      <c r="D1171">
        <v>4</v>
      </c>
      <c r="E1171" t="s">
        <v>322</v>
      </c>
      <c r="F1171" t="s">
        <v>24</v>
      </c>
      <c r="G1171" t="s">
        <v>308</v>
      </c>
      <c r="H1171" t="s">
        <v>39</v>
      </c>
      <c r="I1171" t="s">
        <v>27</v>
      </c>
      <c r="J1171" t="s">
        <v>27</v>
      </c>
      <c r="K1171">
        <v>294735</v>
      </c>
      <c r="L1171" t="s">
        <v>2305</v>
      </c>
      <c r="M1171" t="s">
        <v>55</v>
      </c>
      <c r="N1171" t="s">
        <v>392</v>
      </c>
      <c r="O1171">
        <v>1</v>
      </c>
      <c r="P1171" t="s">
        <v>2256</v>
      </c>
      <c r="Q1171" t="s">
        <v>40</v>
      </c>
      <c r="R1171" t="s">
        <v>29</v>
      </c>
      <c r="S1171" t="s">
        <v>30</v>
      </c>
      <c r="T1171" t="s">
        <v>31</v>
      </c>
      <c r="U1171" t="s">
        <v>40</v>
      </c>
      <c r="V1171" t="s">
        <v>40</v>
      </c>
      <c r="W1171" t="s">
        <v>313</v>
      </c>
      <c r="X1171" t="s">
        <v>314</v>
      </c>
      <c r="Y1171" t="s">
        <v>32</v>
      </c>
      <c r="Z1171" t="s">
        <v>2309</v>
      </c>
    </row>
    <row r="1172" spans="1:26" x14ac:dyDescent="0.25">
      <c r="A1172" t="s">
        <v>143</v>
      </c>
      <c r="B1172" t="s">
        <v>2277</v>
      </c>
      <c r="C1172" t="s">
        <v>45</v>
      </c>
      <c r="D1172">
        <v>5</v>
      </c>
      <c r="E1172" t="s">
        <v>325</v>
      </c>
      <c r="F1172" t="s">
        <v>24</v>
      </c>
      <c r="G1172" t="s">
        <v>308</v>
      </c>
      <c r="H1172" t="s">
        <v>39</v>
      </c>
      <c r="I1172" t="s">
        <v>27</v>
      </c>
      <c r="J1172" t="s">
        <v>27</v>
      </c>
      <c r="K1172">
        <v>306152</v>
      </c>
      <c r="L1172" t="s">
        <v>2305</v>
      </c>
      <c r="M1172" t="s">
        <v>55</v>
      </c>
      <c r="N1172" t="s">
        <v>392</v>
      </c>
      <c r="O1172">
        <v>1</v>
      </c>
      <c r="P1172" t="s">
        <v>2256</v>
      </c>
      <c r="Q1172" t="s">
        <v>40</v>
      </c>
      <c r="R1172" t="s">
        <v>29</v>
      </c>
      <c r="S1172" t="s">
        <v>30</v>
      </c>
      <c r="T1172" t="s">
        <v>31</v>
      </c>
      <c r="U1172" t="s">
        <v>40</v>
      </c>
      <c r="V1172" t="s">
        <v>40</v>
      </c>
      <c r="W1172" t="s">
        <v>313</v>
      </c>
      <c r="X1172" t="s">
        <v>314</v>
      </c>
      <c r="Y1172" t="s">
        <v>32</v>
      </c>
      <c r="Z1172" t="s">
        <v>2310</v>
      </c>
    </row>
    <row r="1173" spans="1:26" x14ac:dyDescent="0.25">
      <c r="A1173" t="s">
        <v>143</v>
      </c>
      <c r="B1173" t="s">
        <v>2277</v>
      </c>
      <c r="C1173" t="s">
        <v>45</v>
      </c>
      <c r="D1173">
        <v>6</v>
      </c>
      <c r="E1173" t="s">
        <v>327</v>
      </c>
      <c r="F1173" t="s">
        <v>24</v>
      </c>
      <c r="G1173" t="s">
        <v>308</v>
      </c>
      <c r="H1173" t="s">
        <v>39</v>
      </c>
      <c r="I1173" t="s">
        <v>27</v>
      </c>
      <c r="J1173" t="s">
        <v>27</v>
      </c>
      <c r="K1173">
        <v>312439</v>
      </c>
      <c r="L1173" t="s">
        <v>2305</v>
      </c>
      <c r="M1173" t="s">
        <v>55</v>
      </c>
      <c r="N1173" t="s">
        <v>392</v>
      </c>
      <c r="O1173">
        <v>1</v>
      </c>
      <c r="P1173" t="s">
        <v>2256</v>
      </c>
      <c r="Q1173" t="s">
        <v>40</v>
      </c>
      <c r="R1173" t="s">
        <v>29</v>
      </c>
      <c r="S1173" t="s">
        <v>30</v>
      </c>
      <c r="T1173" t="s">
        <v>31</v>
      </c>
      <c r="U1173" t="s">
        <v>40</v>
      </c>
      <c r="V1173" t="s">
        <v>40</v>
      </c>
      <c r="W1173" t="s">
        <v>313</v>
      </c>
      <c r="X1173" t="s">
        <v>314</v>
      </c>
      <c r="Y1173" t="s">
        <v>32</v>
      </c>
      <c r="Z1173" t="s">
        <v>2311</v>
      </c>
    </row>
    <row r="1174" spans="1:26" x14ac:dyDescent="0.25">
      <c r="A1174" t="s">
        <v>143</v>
      </c>
      <c r="B1174" t="s">
        <v>2277</v>
      </c>
      <c r="C1174" t="s">
        <v>45</v>
      </c>
      <c r="D1174">
        <v>7</v>
      </c>
      <c r="E1174" t="s">
        <v>330</v>
      </c>
      <c r="F1174" t="s">
        <v>24</v>
      </c>
      <c r="G1174" t="s">
        <v>308</v>
      </c>
      <c r="H1174" t="s">
        <v>39</v>
      </c>
      <c r="I1174" t="s">
        <v>27</v>
      </c>
      <c r="J1174" t="s">
        <v>27</v>
      </c>
      <c r="K1174">
        <v>635298</v>
      </c>
      <c r="L1174" t="s">
        <v>2312</v>
      </c>
      <c r="M1174" t="s">
        <v>79</v>
      </c>
      <c r="N1174" t="s">
        <v>392</v>
      </c>
      <c r="O1174">
        <v>1</v>
      </c>
      <c r="P1174" t="s">
        <v>2256</v>
      </c>
      <c r="Q1174" t="s">
        <v>40</v>
      </c>
      <c r="R1174" t="s">
        <v>29</v>
      </c>
      <c r="S1174" t="s">
        <v>30</v>
      </c>
      <c r="T1174" t="s">
        <v>31</v>
      </c>
      <c r="U1174" t="s">
        <v>40</v>
      </c>
      <c r="V1174" t="s">
        <v>40</v>
      </c>
      <c r="W1174" t="s">
        <v>313</v>
      </c>
      <c r="X1174" t="s">
        <v>314</v>
      </c>
      <c r="Y1174" t="s">
        <v>32</v>
      </c>
      <c r="Z1174" t="s">
        <v>2313</v>
      </c>
    </row>
    <row r="1175" spans="1:26" x14ac:dyDescent="0.25">
      <c r="A1175" t="s">
        <v>143</v>
      </c>
      <c r="B1175" t="s">
        <v>2277</v>
      </c>
      <c r="C1175" t="s">
        <v>45</v>
      </c>
      <c r="D1175">
        <v>8</v>
      </c>
      <c r="E1175" t="s">
        <v>333</v>
      </c>
      <c r="F1175" t="s">
        <v>24</v>
      </c>
      <c r="G1175" t="s">
        <v>308</v>
      </c>
      <c r="H1175" t="s">
        <v>39</v>
      </c>
      <c r="I1175" t="s">
        <v>27</v>
      </c>
      <c r="J1175" t="s">
        <v>27</v>
      </c>
      <c r="K1175">
        <v>666420</v>
      </c>
      <c r="L1175" t="s">
        <v>2314</v>
      </c>
      <c r="M1175" t="s">
        <v>77</v>
      </c>
      <c r="N1175" t="s">
        <v>392</v>
      </c>
      <c r="O1175">
        <v>1</v>
      </c>
      <c r="P1175" t="s">
        <v>2256</v>
      </c>
      <c r="Q1175" t="s">
        <v>40</v>
      </c>
      <c r="R1175" t="s">
        <v>29</v>
      </c>
      <c r="S1175" t="s">
        <v>30</v>
      </c>
      <c r="T1175" t="s">
        <v>31</v>
      </c>
      <c r="U1175" t="s">
        <v>40</v>
      </c>
      <c r="V1175" t="s">
        <v>40</v>
      </c>
      <c r="W1175" t="s">
        <v>313</v>
      </c>
      <c r="X1175" t="s">
        <v>314</v>
      </c>
      <c r="Y1175" t="s">
        <v>32</v>
      </c>
      <c r="Z1175" t="s">
        <v>2315</v>
      </c>
    </row>
    <row r="1176" spans="1:26" x14ac:dyDescent="0.25">
      <c r="A1176" t="s">
        <v>143</v>
      </c>
      <c r="B1176" t="s">
        <v>2277</v>
      </c>
      <c r="C1176" t="s">
        <v>45</v>
      </c>
      <c r="D1176">
        <v>9</v>
      </c>
      <c r="E1176" t="s">
        <v>335</v>
      </c>
      <c r="F1176" t="s">
        <v>24</v>
      </c>
      <c r="G1176" t="s">
        <v>308</v>
      </c>
      <c r="H1176" t="s">
        <v>39</v>
      </c>
      <c r="I1176" t="s">
        <v>27</v>
      </c>
      <c r="J1176" t="s">
        <v>27</v>
      </c>
      <c r="K1176">
        <v>631174</v>
      </c>
      <c r="L1176" t="s">
        <v>2277</v>
      </c>
      <c r="M1176" t="s">
        <v>75</v>
      </c>
      <c r="N1176" t="s">
        <v>392</v>
      </c>
      <c r="O1176">
        <v>1</v>
      </c>
      <c r="P1176" t="s">
        <v>2256</v>
      </c>
      <c r="Q1176" t="s">
        <v>40</v>
      </c>
      <c r="R1176" t="s">
        <v>29</v>
      </c>
      <c r="S1176" t="s">
        <v>30</v>
      </c>
      <c r="T1176" t="s">
        <v>31</v>
      </c>
      <c r="U1176" t="s">
        <v>40</v>
      </c>
      <c r="V1176" t="s">
        <v>40</v>
      </c>
      <c r="W1176" t="s">
        <v>313</v>
      </c>
      <c r="X1176" t="s">
        <v>314</v>
      </c>
      <c r="Y1176" t="s">
        <v>32</v>
      </c>
      <c r="Z1176" t="s">
        <v>2316</v>
      </c>
    </row>
    <row r="1177" spans="1:26" x14ac:dyDescent="0.25">
      <c r="A1177" t="s">
        <v>143</v>
      </c>
      <c r="B1177" t="s">
        <v>2277</v>
      </c>
      <c r="C1177" t="s">
        <v>45</v>
      </c>
      <c r="D1177">
        <v>10</v>
      </c>
      <c r="E1177" t="s">
        <v>337</v>
      </c>
      <c r="F1177" t="s">
        <v>24</v>
      </c>
      <c r="G1177" t="s">
        <v>308</v>
      </c>
      <c r="H1177" t="s">
        <v>338</v>
      </c>
      <c r="I1177" t="s">
        <v>339</v>
      </c>
      <c r="J1177" t="s">
        <v>27</v>
      </c>
      <c r="K1177">
        <v>1048235</v>
      </c>
      <c r="L1177" t="s">
        <v>2286</v>
      </c>
      <c r="M1177" t="s">
        <v>70</v>
      </c>
      <c r="N1177" t="s">
        <v>392</v>
      </c>
      <c r="O1177">
        <v>1</v>
      </c>
      <c r="P1177" t="s">
        <v>2256</v>
      </c>
      <c r="Q1177" t="s">
        <v>40</v>
      </c>
      <c r="R1177" t="s">
        <v>29</v>
      </c>
      <c r="S1177" t="s">
        <v>30</v>
      </c>
      <c r="T1177" t="s">
        <v>31</v>
      </c>
      <c r="U1177">
        <v>0</v>
      </c>
      <c r="V1177" t="s">
        <v>40</v>
      </c>
      <c r="W1177" t="s">
        <v>313</v>
      </c>
      <c r="X1177" t="s">
        <v>314</v>
      </c>
      <c r="Y1177" t="s">
        <v>32</v>
      </c>
      <c r="Z1177" t="s">
        <v>27</v>
      </c>
    </row>
    <row r="1178" spans="1:26" x14ac:dyDescent="0.25">
      <c r="A1178" t="s">
        <v>143</v>
      </c>
      <c r="B1178" t="s">
        <v>2277</v>
      </c>
      <c r="C1178" t="s">
        <v>45</v>
      </c>
      <c r="D1178">
        <v>11</v>
      </c>
      <c r="E1178" t="s">
        <v>344</v>
      </c>
      <c r="F1178" t="s">
        <v>24</v>
      </c>
      <c r="G1178" t="s">
        <v>308</v>
      </c>
      <c r="H1178" t="s">
        <v>25</v>
      </c>
      <c r="I1178" t="s">
        <v>38</v>
      </c>
      <c r="J1178" t="s">
        <v>27</v>
      </c>
      <c r="K1178">
        <v>984430</v>
      </c>
      <c r="L1178" t="s">
        <v>2307</v>
      </c>
      <c r="M1178" t="s">
        <v>78</v>
      </c>
      <c r="N1178" t="s">
        <v>392</v>
      </c>
      <c r="O1178">
        <v>1</v>
      </c>
      <c r="P1178" t="s">
        <v>2256</v>
      </c>
      <c r="Q1178" t="s">
        <v>40</v>
      </c>
      <c r="R1178" t="s">
        <v>29</v>
      </c>
      <c r="S1178" t="s">
        <v>30</v>
      </c>
      <c r="T1178" t="s">
        <v>31</v>
      </c>
      <c r="U1178">
        <v>0</v>
      </c>
      <c r="V1178" t="s">
        <v>40</v>
      </c>
      <c r="W1178" t="s">
        <v>313</v>
      </c>
      <c r="X1178" t="s">
        <v>314</v>
      </c>
      <c r="Y1178" t="s">
        <v>32</v>
      </c>
      <c r="Z1178" t="s">
        <v>27</v>
      </c>
    </row>
    <row r="1179" spans="1:26" x14ac:dyDescent="0.25">
      <c r="A1179" t="s">
        <v>143</v>
      </c>
      <c r="B1179" t="s">
        <v>2277</v>
      </c>
      <c r="C1179" t="s">
        <v>45</v>
      </c>
      <c r="D1179">
        <v>12</v>
      </c>
      <c r="E1179" t="s">
        <v>351</v>
      </c>
      <c r="F1179" t="s">
        <v>24</v>
      </c>
      <c r="G1179" t="s">
        <v>308</v>
      </c>
      <c r="H1179" t="s">
        <v>25</v>
      </c>
      <c r="I1179" t="s">
        <v>37</v>
      </c>
      <c r="J1179" t="s">
        <v>27</v>
      </c>
      <c r="K1179">
        <v>1231771</v>
      </c>
      <c r="L1179" t="s">
        <v>2277</v>
      </c>
      <c r="M1179" t="s">
        <v>75</v>
      </c>
      <c r="N1179" t="s">
        <v>392</v>
      </c>
      <c r="O1179">
        <v>1</v>
      </c>
      <c r="P1179" t="s">
        <v>2256</v>
      </c>
      <c r="Q1179" t="s">
        <v>40</v>
      </c>
      <c r="R1179" t="s">
        <v>29</v>
      </c>
      <c r="S1179" t="s">
        <v>30</v>
      </c>
      <c r="T1179" t="s">
        <v>31</v>
      </c>
      <c r="U1179">
        <v>0</v>
      </c>
      <c r="V1179" t="s">
        <v>40</v>
      </c>
      <c r="W1179" t="s">
        <v>313</v>
      </c>
      <c r="X1179" t="s">
        <v>314</v>
      </c>
      <c r="Y1179" t="s">
        <v>32</v>
      </c>
      <c r="Z1179" t="s">
        <v>27</v>
      </c>
    </row>
    <row r="1180" spans="1:26" x14ac:dyDescent="0.25">
      <c r="A1180" t="s">
        <v>143</v>
      </c>
      <c r="B1180" t="s">
        <v>2277</v>
      </c>
      <c r="C1180" t="s">
        <v>45</v>
      </c>
      <c r="D1180">
        <v>13</v>
      </c>
      <c r="E1180" t="s">
        <v>357</v>
      </c>
      <c r="F1180" t="s">
        <v>24</v>
      </c>
      <c r="G1180" t="s">
        <v>308</v>
      </c>
      <c r="H1180" t="s">
        <v>25</v>
      </c>
      <c r="I1180" t="s">
        <v>35</v>
      </c>
      <c r="J1180" t="s">
        <v>27</v>
      </c>
      <c r="K1180">
        <v>1382801</v>
      </c>
      <c r="L1180" t="s">
        <v>2286</v>
      </c>
      <c r="M1180" t="s">
        <v>70</v>
      </c>
      <c r="N1180" t="s">
        <v>392</v>
      </c>
      <c r="O1180">
        <v>1</v>
      </c>
      <c r="P1180" t="s">
        <v>2256</v>
      </c>
      <c r="Q1180" t="s">
        <v>40</v>
      </c>
      <c r="R1180" t="s">
        <v>29</v>
      </c>
      <c r="S1180" t="s">
        <v>30</v>
      </c>
      <c r="T1180" t="s">
        <v>31</v>
      </c>
      <c r="U1180">
        <v>0</v>
      </c>
      <c r="V1180" t="s">
        <v>40</v>
      </c>
      <c r="W1180" t="s">
        <v>313</v>
      </c>
      <c r="X1180" t="s">
        <v>314</v>
      </c>
      <c r="Y1180" t="s">
        <v>32</v>
      </c>
      <c r="Z1180" t="s">
        <v>27</v>
      </c>
    </row>
    <row r="1181" spans="1:26" x14ac:dyDescent="0.25">
      <c r="A1181" t="s">
        <v>143</v>
      </c>
      <c r="B1181" t="s">
        <v>2277</v>
      </c>
      <c r="C1181" t="s">
        <v>45</v>
      </c>
      <c r="D1181">
        <v>14</v>
      </c>
      <c r="E1181" t="s">
        <v>362</v>
      </c>
      <c r="F1181" t="s">
        <v>24</v>
      </c>
      <c r="G1181" t="s">
        <v>308</v>
      </c>
      <c r="H1181" t="s">
        <v>25</v>
      </c>
      <c r="I1181" t="s">
        <v>34</v>
      </c>
      <c r="J1181" t="s">
        <v>27</v>
      </c>
      <c r="K1181">
        <v>1494743</v>
      </c>
      <c r="L1181" t="s">
        <v>2317</v>
      </c>
      <c r="M1181" t="s">
        <v>81</v>
      </c>
      <c r="N1181" t="s">
        <v>392</v>
      </c>
      <c r="O1181">
        <v>1</v>
      </c>
      <c r="P1181" t="s">
        <v>2256</v>
      </c>
      <c r="Q1181" t="s">
        <v>40</v>
      </c>
      <c r="R1181" t="s">
        <v>29</v>
      </c>
      <c r="S1181" t="s">
        <v>30</v>
      </c>
      <c r="T1181" t="s">
        <v>31</v>
      </c>
      <c r="U1181">
        <v>0</v>
      </c>
      <c r="V1181" t="s">
        <v>40</v>
      </c>
      <c r="W1181" t="s">
        <v>313</v>
      </c>
      <c r="X1181" t="s">
        <v>314</v>
      </c>
      <c r="Y1181" t="s">
        <v>32</v>
      </c>
      <c r="Z1181" t="s">
        <v>27</v>
      </c>
    </row>
    <row r="1182" spans="1:26" x14ac:dyDescent="0.25">
      <c r="A1182" t="s">
        <v>143</v>
      </c>
      <c r="B1182" t="s">
        <v>2277</v>
      </c>
      <c r="C1182" t="s">
        <v>45</v>
      </c>
      <c r="D1182">
        <v>15</v>
      </c>
      <c r="E1182" t="s">
        <v>366</v>
      </c>
      <c r="F1182" t="s">
        <v>24</v>
      </c>
      <c r="G1182" t="s">
        <v>308</v>
      </c>
      <c r="H1182" t="s">
        <v>25</v>
      </c>
      <c r="I1182" t="s">
        <v>33</v>
      </c>
      <c r="J1182" t="s">
        <v>27</v>
      </c>
      <c r="K1182">
        <v>1476704</v>
      </c>
      <c r="L1182" t="s">
        <v>2286</v>
      </c>
      <c r="M1182" t="s">
        <v>70</v>
      </c>
      <c r="N1182" t="s">
        <v>392</v>
      </c>
      <c r="O1182">
        <v>1</v>
      </c>
      <c r="P1182" t="s">
        <v>2256</v>
      </c>
      <c r="Q1182" t="s">
        <v>40</v>
      </c>
      <c r="R1182" t="s">
        <v>29</v>
      </c>
      <c r="S1182" t="s">
        <v>30</v>
      </c>
      <c r="T1182" t="s">
        <v>31</v>
      </c>
      <c r="U1182">
        <v>0</v>
      </c>
      <c r="V1182" t="s">
        <v>40</v>
      </c>
      <c r="W1182" t="s">
        <v>313</v>
      </c>
      <c r="X1182" t="s">
        <v>314</v>
      </c>
      <c r="Y1182" t="s">
        <v>32</v>
      </c>
      <c r="Z1182" t="s">
        <v>27</v>
      </c>
    </row>
    <row r="1183" spans="1:26" x14ac:dyDescent="0.25">
      <c r="A1183" t="s">
        <v>143</v>
      </c>
      <c r="B1183" t="s">
        <v>2277</v>
      </c>
      <c r="C1183" t="s">
        <v>45</v>
      </c>
      <c r="D1183">
        <v>16</v>
      </c>
      <c r="E1183" t="s">
        <v>370</v>
      </c>
      <c r="F1183" t="s">
        <v>24</v>
      </c>
      <c r="G1183" t="s">
        <v>308</v>
      </c>
      <c r="H1183" t="s">
        <v>25</v>
      </c>
      <c r="I1183" t="s">
        <v>26</v>
      </c>
      <c r="J1183" t="s">
        <v>27</v>
      </c>
      <c r="K1183">
        <v>1467218</v>
      </c>
      <c r="L1183" t="s">
        <v>2286</v>
      </c>
      <c r="M1183" t="s">
        <v>70</v>
      </c>
      <c r="N1183" t="s">
        <v>392</v>
      </c>
      <c r="O1183">
        <v>1</v>
      </c>
      <c r="P1183" t="s">
        <v>2256</v>
      </c>
      <c r="Q1183" t="s">
        <v>40</v>
      </c>
      <c r="R1183" t="s">
        <v>29</v>
      </c>
      <c r="S1183" t="s">
        <v>30</v>
      </c>
      <c r="T1183" t="s">
        <v>31</v>
      </c>
      <c r="U1183">
        <v>0</v>
      </c>
      <c r="V1183" t="s">
        <v>40</v>
      </c>
      <c r="W1183" t="s">
        <v>313</v>
      </c>
      <c r="X1183" t="s">
        <v>314</v>
      </c>
      <c r="Y1183" t="s">
        <v>32</v>
      </c>
      <c r="Z1183" t="s">
        <v>27</v>
      </c>
    </row>
    <row r="1184" spans="1:26" x14ac:dyDescent="0.25">
      <c r="A1184" t="s">
        <v>143</v>
      </c>
      <c r="B1184" t="s">
        <v>2277</v>
      </c>
      <c r="C1184" t="s">
        <v>45</v>
      </c>
      <c r="D1184">
        <v>17</v>
      </c>
      <c r="E1184" t="s">
        <v>375</v>
      </c>
      <c r="F1184" t="s">
        <v>24</v>
      </c>
      <c r="G1184" t="s">
        <v>308</v>
      </c>
      <c r="H1184" t="s">
        <v>39</v>
      </c>
      <c r="I1184" t="s">
        <v>27</v>
      </c>
      <c r="J1184" t="s">
        <v>27</v>
      </c>
      <c r="K1184">
        <v>407441</v>
      </c>
      <c r="L1184" t="s">
        <v>2307</v>
      </c>
      <c r="M1184" t="s">
        <v>78</v>
      </c>
      <c r="N1184" t="s">
        <v>392</v>
      </c>
      <c r="O1184">
        <v>1</v>
      </c>
      <c r="P1184" t="s">
        <v>2256</v>
      </c>
      <c r="Q1184" t="s">
        <v>40</v>
      </c>
      <c r="R1184" t="s">
        <v>29</v>
      </c>
      <c r="S1184" t="s">
        <v>30</v>
      </c>
      <c r="T1184" t="s">
        <v>31</v>
      </c>
      <c r="U1184" t="s">
        <v>40</v>
      </c>
      <c r="V1184" t="s">
        <v>40</v>
      </c>
      <c r="W1184" t="s">
        <v>313</v>
      </c>
      <c r="X1184" t="s">
        <v>314</v>
      </c>
      <c r="Y1184" t="s">
        <v>32</v>
      </c>
      <c r="Z1184" t="s">
        <v>2318</v>
      </c>
    </row>
    <row r="1185" spans="1:26" x14ac:dyDescent="0.25">
      <c r="A1185" t="s">
        <v>143</v>
      </c>
      <c r="B1185" t="s">
        <v>2277</v>
      </c>
      <c r="C1185" t="s">
        <v>45</v>
      </c>
      <c r="D1185">
        <v>18</v>
      </c>
      <c r="E1185" t="s">
        <v>378</v>
      </c>
      <c r="F1185" t="s">
        <v>24</v>
      </c>
      <c r="G1185" t="s">
        <v>308</v>
      </c>
      <c r="H1185" t="s">
        <v>39</v>
      </c>
      <c r="I1185" t="s">
        <v>27</v>
      </c>
      <c r="J1185" t="s">
        <v>27</v>
      </c>
      <c r="K1185">
        <v>361835</v>
      </c>
      <c r="L1185" t="s">
        <v>2305</v>
      </c>
      <c r="M1185" t="s">
        <v>55</v>
      </c>
      <c r="N1185" t="s">
        <v>392</v>
      </c>
      <c r="O1185">
        <v>1</v>
      </c>
      <c r="P1185" t="s">
        <v>2256</v>
      </c>
      <c r="Q1185" t="s">
        <v>40</v>
      </c>
      <c r="R1185" t="s">
        <v>29</v>
      </c>
      <c r="S1185" t="s">
        <v>30</v>
      </c>
      <c r="T1185" t="s">
        <v>31</v>
      </c>
      <c r="U1185" t="s">
        <v>40</v>
      </c>
      <c r="V1185" t="s">
        <v>40</v>
      </c>
      <c r="W1185" t="s">
        <v>313</v>
      </c>
      <c r="X1185" t="s">
        <v>314</v>
      </c>
      <c r="Y1185" t="s">
        <v>32</v>
      </c>
      <c r="Z1185" t="s">
        <v>2319</v>
      </c>
    </row>
    <row r="1186" spans="1:26" x14ac:dyDescent="0.25">
      <c r="A1186" t="s">
        <v>143</v>
      </c>
      <c r="B1186" t="s">
        <v>2277</v>
      </c>
      <c r="C1186" t="s">
        <v>45</v>
      </c>
      <c r="D1186">
        <v>19</v>
      </c>
      <c r="E1186" t="s">
        <v>381</v>
      </c>
      <c r="F1186" t="s">
        <v>24</v>
      </c>
      <c r="G1186" t="s">
        <v>308</v>
      </c>
      <c r="H1186" t="s">
        <v>39</v>
      </c>
      <c r="I1186" t="s">
        <v>27</v>
      </c>
      <c r="J1186" t="s">
        <v>27</v>
      </c>
      <c r="K1186">
        <v>311397</v>
      </c>
      <c r="L1186" t="s">
        <v>2320</v>
      </c>
      <c r="M1186" t="s">
        <v>91</v>
      </c>
      <c r="N1186" t="s">
        <v>392</v>
      </c>
      <c r="O1186">
        <v>1</v>
      </c>
      <c r="P1186" t="s">
        <v>2256</v>
      </c>
      <c r="Q1186" t="s">
        <v>40</v>
      </c>
      <c r="R1186" t="s">
        <v>29</v>
      </c>
      <c r="S1186" t="s">
        <v>30</v>
      </c>
      <c r="T1186" t="s">
        <v>31</v>
      </c>
      <c r="U1186" t="s">
        <v>40</v>
      </c>
      <c r="V1186" t="s">
        <v>40</v>
      </c>
      <c r="W1186" t="s">
        <v>313</v>
      </c>
      <c r="X1186" t="s">
        <v>314</v>
      </c>
      <c r="Y1186" t="s">
        <v>32</v>
      </c>
      <c r="Z1186" t="s">
        <v>2321</v>
      </c>
    </row>
    <row r="1187" spans="1:26" x14ac:dyDescent="0.25">
      <c r="A1187" t="s">
        <v>143</v>
      </c>
      <c r="B1187" t="s">
        <v>2277</v>
      </c>
      <c r="C1187" t="s">
        <v>45</v>
      </c>
      <c r="D1187">
        <v>20</v>
      </c>
      <c r="E1187" t="s">
        <v>383</v>
      </c>
      <c r="F1187" t="s">
        <v>24</v>
      </c>
      <c r="G1187" t="s">
        <v>308</v>
      </c>
      <c r="H1187" t="s">
        <v>39</v>
      </c>
      <c r="I1187" t="s">
        <v>27</v>
      </c>
      <c r="J1187" t="s">
        <v>27</v>
      </c>
      <c r="K1187">
        <v>690031</v>
      </c>
      <c r="L1187" t="s">
        <v>2312</v>
      </c>
      <c r="M1187" t="s">
        <v>79</v>
      </c>
      <c r="N1187" t="s">
        <v>392</v>
      </c>
      <c r="O1187">
        <v>1</v>
      </c>
      <c r="P1187" t="s">
        <v>2256</v>
      </c>
      <c r="Q1187" t="s">
        <v>40</v>
      </c>
      <c r="R1187" t="s">
        <v>29</v>
      </c>
      <c r="S1187" t="s">
        <v>30</v>
      </c>
      <c r="T1187" t="s">
        <v>31</v>
      </c>
      <c r="U1187" t="s">
        <v>40</v>
      </c>
      <c r="V1187" t="s">
        <v>40</v>
      </c>
      <c r="W1187" t="s">
        <v>313</v>
      </c>
      <c r="X1187" t="s">
        <v>314</v>
      </c>
      <c r="Y1187" t="s">
        <v>32</v>
      </c>
      <c r="Z1187" t="s">
        <v>27</v>
      </c>
    </row>
    <row r="1188" spans="1:26" x14ac:dyDescent="0.25">
      <c r="A1188" t="s">
        <v>143</v>
      </c>
      <c r="B1188" t="s">
        <v>2277</v>
      </c>
      <c r="C1188" t="s">
        <v>45</v>
      </c>
      <c r="D1188">
        <v>21</v>
      </c>
      <c r="E1188" t="s">
        <v>386</v>
      </c>
      <c r="F1188" t="s">
        <v>24</v>
      </c>
      <c r="G1188" t="s">
        <v>308</v>
      </c>
      <c r="H1188" t="s">
        <v>39</v>
      </c>
      <c r="I1188" t="s">
        <v>27</v>
      </c>
      <c r="J1188" t="s">
        <v>27</v>
      </c>
      <c r="K1188">
        <v>674932</v>
      </c>
      <c r="L1188" t="s">
        <v>2314</v>
      </c>
      <c r="M1188" t="s">
        <v>77</v>
      </c>
      <c r="N1188" t="s">
        <v>392</v>
      </c>
      <c r="O1188">
        <v>1</v>
      </c>
      <c r="P1188" t="s">
        <v>2256</v>
      </c>
      <c r="Q1188" t="s">
        <v>40</v>
      </c>
      <c r="R1188" t="s">
        <v>29</v>
      </c>
      <c r="S1188" t="s">
        <v>30</v>
      </c>
      <c r="T1188" t="s">
        <v>31</v>
      </c>
      <c r="U1188" t="s">
        <v>40</v>
      </c>
      <c r="V1188" t="s">
        <v>40</v>
      </c>
      <c r="W1188" t="s">
        <v>313</v>
      </c>
      <c r="X1188" t="s">
        <v>314</v>
      </c>
      <c r="Y1188" t="s">
        <v>32</v>
      </c>
      <c r="Z1188" t="s">
        <v>27</v>
      </c>
    </row>
    <row r="1189" spans="1:26" x14ac:dyDescent="0.25">
      <c r="A1189" t="s">
        <v>143</v>
      </c>
      <c r="B1189" t="s">
        <v>2277</v>
      </c>
      <c r="C1189" t="s">
        <v>45</v>
      </c>
      <c r="D1189">
        <v>22</v>
      </c>
      <c r="E1189" t="s">
        <v>389</v>
      </c>
      <c r="F1189" t="s">
        <v>24</v>
      </c>
      <c r="G1189" t="s">
        <v>308</v>
      </c>
      <c r="H1189" t="s">
        <v>39</v>
      </c>
      <c r="I1189" t="s">
        <v>27</v>
      </c>
      <c r="J1189" t="s">
        <v>27</v>
      </c>
      <c r="K1189">
        <v>633593</v>
      </c>
      <c r="L1189" t="s">
        <v>2312</v>
      </c>
      <c r="M1189" t="s">
        <v>79</v>
      </c>
      <c r="N1189" t="s">
        <v>392</v>
      </c>
      <c r="O1189">
        <v>1</v>
      </c>
      <c r="P1189" t="s">
        <v>2256</v>
      </c>
      <c r="Q1189" t="s">
        <v>40</v>
      </c>
      <c r="R1189" t="s">
        <v>29</v>
      </c>
      <c r="S1189" t="s">
        <v>30</v>
      </c>
      <c r="T1189" t="s">
        <v>31</v>
      </c>
      <c r="U1189" t="s">
        <v>40</v>
      </c>
      <c r="V1189" t="s">
        <v>40</v>
      </c>
      <c r="W1189" t="s">
        <v>313</v>
      </c>
      <c r="X1189" t="s">
        <v>314</v>
      </c>
      <c r="Y1189" t="s">
        <v>32</v>
      </c>
      <c r="Z1189" t="s">
        <v>2322</v>
      </c>
    </row>
    <row r="1190" spans="1:26" x14ac:dyDescent="0.25">
      <c r="A1190" t="s">
        <v>144</v>
      </c>
      <c r="B1190" t="s">
        <v>2323</v>
      </c>
      <c r="C1190" t="s">
        <v>23</v>
      </c>
      <c r="D1190">
        <v>1</v>
      </c>
      <c r="E1190" t="s">
        <v>307</v>
      </c>
      <c r="F1190" t="s">
        <v>24</v>
      </c>
      <c r="G1190" t="s">
        <v>308</v>
      </c>
      <c r="H1190" t="s">
        <v>39</v>
      </c>
      <c r="I1190" t="s">
        <v>27</v>
      </c>
      <c r="J1190" t="s">
        <v>27</v>
      </c>
      <c r="K1190">
        <v>748672</v>
      </c>
      <c r="L1190" t="s">
        <v>2324</v>
      </c>
      <c r="M1190" t="s">
        <v>278</v>
      </c>
      <c r="N1190" t="s">
        <v>2325</v>
      </c>
      <c r="O1190" t="s">
        <v>40</v>
      </c>
      <c r="P1190" t="s">
        <v>2326</v>
      </c>
      <c r="Q1190" t="s">
        <v>2327</v>
      </c>
      <c r="R1190" t="s">
        <v>29</v>
      </c>
      <c r="S1190" t="s">
        <v>30</v>
      </c>
      <c r="T1190" t="s">
        <v>31</v>
      </c>
      <c r="U1190" t="s">
        <v>40</v>
      </c>
      <c r="V1190" t="s">
        <v>40</v>
      </c>
      <c r="W1190" t="s">
        <v>313</v>
      </c>
      <c r="X1190" t="s">
        <v>314</v>
      </c>
      <c r="Y1190" t="s">
        <v>2328</v>
      </c>
      <c r="Z1190" t="s">
        <v>27</v>
      </c>
    </row>
    <row r="1191" spans="1:26" x14ac:dyDescent="0.25">
      <c r="A1191" t="s">
        <v>144</v>
      </c>
      <c r="B1191" t="s">
        <v>2323</v>
      </c>
      <c r="C1191" t="s">
        <v>23</v>
      </c>
      <c r="D1191">
        <v>2</v>
      </c>
      <c r="E1191" t="s">
        <v>315</v>
      </c>
      <c r="F1191" t="s">
        <v>24</v>
      </c>
      <c r="G1191" t="s">
        <v>308</v>
      </c>
      <c r="H1191" t="s">
        <v>39</v>
      </c>
      <c r="I1191" t="s">
        <v>27</v>
      </c>
      <c r="J1191" t="s">
        <v>27</v>
      </c>
      <c r="K1191">
        <v>617382</v>
      </c>
      <c r="L1191" t="s">
        <v>2329</v>
      </c>
      <c r="M1191" t="s">
        <v>291</v>
      </c>
      <c r="N1191" t="s">
        <v>2330</v>
      </c>
      <c r="O1191" t="s">
        <v>40</v>
      </c>
      <c r="P1191" t="s">
        <v>2326</v>
      </c>
      <c r="Q1191" t="s">
        <v>2331</v>
      </c>
      <c r="R1191" t="s">
        <v>29</v>
      </c>
      <c r="S1191" t="s">
        <v>30</v>
      </c>
      <c r="T1191" t="s">
        <v>31</v>
      </c>
      <c r="U1191" t="s">
        <v>40</v>
      </c>
      <c r="V1191" t="s">
        <v>40</v>
      </c>
      <c r="W1191" t="s">
        <v>313</v>
      </c>
      <c r="X1191" t="s">
        <v>314</v>
      </c>
      <c r="Y1191" t="s">
        <v>2332</v>
      </c>
      <c r="Z1191" t="s">
        <v>27</v>
      </c>
    </row>
    <row r="1192" spans="1:26" x14ac:dyDescent="0.25">
      <c r="A1192" t="s">
        <v>144</v>
      </c>
      <c r="B1192" t="s">
        <v>2323</v>
      </c>
      <c r="C1192" t="s">
        <v>23</v>
      </c>
      <c r="D1192">
        <v>3</v>
      </c>
      <c r="E1192" t="s">
        <v>319</v>
      </c>
      <c r="F1192" t="s">
        <v>24</v>
      </c>
      <c r="G1192" t="s">
        <v>308</v>
      </c>
      <c r="H1192" t="s">
        <v>39</v>
      </c>
      <c r="I1192" t="s">
        <v>27</v>
      </c>
      <c r="J1192" t="s">
        <v>27</v>
      </c>
      <c r="K1192">
        <v>413239</v>
      </c>
      <c r="L1192" t="s">
        <v>2333</v>
      </c>
      <c r="M1192" t="s">
        <v>289</v>
      </c>
      <c r="N1192" t="s">
        <v>2334</v>
      </c>
      <c r="O1192" t="s">
        <v>40</v>
      </c>
      <c r="P1192" t="s">
        <v>2326</v>
      </c>
      <c r="Q1192" t="s">
        <v>2335</v>
      </c>
      <c r="R1192" t="s">
        <v>29</v>
      </c>
      <c r="S1192" t="s">
        <v>30</v>
      </c>
      <c r="T1192" t="s">
        <v>31</v>
      </c>
      <c r="U1192" t="s">
        <v>40</v>
      </c>
      <c r="V1192" t="s">
        <v>40</v>
      </c>
      <c r="W1192" t="s">
        <v>313</v>
      </c>
      <c r="X1192" t="s">
        <v>314</v>
      </c>
      <c r="Y1192" t="s">
        <v>2336</v>
      </c>
      <c r="Z1192" t="s">
        <v>27</v>
      </c>
    </row>
    <row r="1193" spans="1:26" x14ac:dyDescent="0.25">
      <c r="A1193" t="s">
        <v>144</v>
      </c>
      <c r="B1193" t="s">
        <v>2323</v>
      </c>
      <c r="C1193" t="s">
        <v>23</v>
      </c>
      <c r="D1193">
        <v>4</v>
      </c>
      <c r="E1193" t="s">
        <v>322</v>
      </c>
      <c r="F1193" t="s">
        <v>24</v>
      </c>
      <c r="G1193" t="s">
        <v>308</v>
      </c>
      <c r="H1193" t="s">
        <v>39</v>
      </c>
      <c r="I1193" t="s">
        <v>27</v>
      </c>
      <c r="J1193" t="s">
        <v>27</v>
      </c>
      <c r="K1193">
        <v>434482</v>
      </c>
      <c r="L1193" t="s">
        <v>2333</v>
      </c>
      <c r="M1193" t="s">
        <v>289</v>
      </c>
      <c r="N1193" t="s">
        <v>2337</v>
      </c>
      <c r="O1193" t="s">
        <v>40</v>
      </c>
      <c r="P1193" t="s">
        <v>2326</v>
      </c>
      <c r="Q1193" t="s">
        <v>2338</v>
      </c>
      <c r="R1193" t="s">
        <v>29</v>
      </c>
      <c r="S1193" t="s">
        <v>30</v>
      </c>
      <c r="T1193" t="s">
        <v>31</v>
      </c>
      <c r="U1193" t="s">
        <v>40</v>
      </c>
      <c r="V1193" t="s">
        <v>40</v>
      </c>
      <c r="W1193" t="s">
        <v>313</v>
      </c>
      <c r="X1193" t="s">
        <v>314</v>
      </c>
      <c r="Y1193" t="s">
        <v>2339</v>
      </c>
      <c r="Z1193" t="s">
        <v>27</v>
      </c>
    </row>
    <row r="1194" spans="1:26" x14ac:dyDescent="0.25">
      <c r="A1194" t="s">
        <v>144</v>
      </c>
      <c r="B1194" t="s">
        <v>2323</v>
      </c>
      <c r="C1194" t="s">
        <v>23</v>
      </c>
      <c r="D1194">
        <v>5</v>
      </c>
      <c r="E1194" t="s">
        <v>325</v>
      </c>
      <c r="F1194" t="s">
        <v>24</v>
      </c>
      <c r="G1194" t="s">
        <v>308</v>
      </c>
      <c r="H1194" t="s">
        <v>39</v>
      </c>
      <c r="I1194" t="s">
        <v>27</v>
      </c>
      <c r="J1194" t="s">
        <v>27</v>
      </c>
      <c r="K1194">
        <v>407144</v>
      </c>
      <c r="L1194" t="s">
        <v>2324</v>
      </c>
      <c r="M1194" t="s">
        <v>278</v>
      </c>
      <c r="N1194" t="s">
        <v>2340</v>
      </c>
      <c r="O1194" t="s">
        <v>40</v>
      </c>
      <c r="P1194" t="s">
        <v>2326</v>
      </c>
      <c r="Q1194" t="s">
        <v>2341</v>
      </c>
      <c r="R1194" t="s">
        <v>29</v>
      </c>
      <c r="S1194" t="s">
        <v>30</v>
      </c>
      <c r="T1194" t="s">
        <v>31</v>
      </c>
      <c r="U1194" t="s">
        <v>40</v>
      </c>
      <c r="V1194" t="s">
        <v>40</v>
      </c>
      <c r="W1194" t="s">
        <v>313</v>
      </c>
      <c r="X1194" t="s">
        <v>314</v>
      </c>
      <c r="Y1194" t="s">
        <v>2342</v>
      </c>
      <c r="Z1194" t="s">
        <v>27</v>
      </c>
    </row>
    <row r="1195" spans="1:26" x14ac:dyDescent="0.25">
      <c r="A1195" t="s">
        <v>144</v>
      </c>
      <c r="B1195" t="s">
        <v>2323</v>
      </c>
      <c r="C1195" t="s">
        <v>23</v>
      </c>
      <c r="D1195">
        <v>6</v>
      </c>
      <c r="E1195" t="s">
        <v>327</v>
      </c>
      <c r="F1195" t="s">
        <v>24</v>
      </c>
      <c r="G1195" t="s">
        <v>308</v>
      </c>
      <c r="H1195" t="s">
        <v>39</v>
      </c>
      <c r="I1195" t="s">
        <v>27</v>
      </c>
      <c r="J1195" t="s">
        <v>27</v>
      </c>
      <c r="K1195">
        <v>330969</v>
      </c>
      <c r="L1195" t="s">
        <v>2329</v>
      </c>
      <c r="M1195" t="s">
        <v>291</v>
      </c>
      <c r="N1195" t="s">
        <v>2343</v>
      </c>
      <c r="O1195" t="s">
        <v>40</v>
      </c>
      <c r="P1195" t="s">
        <v>2326</v>
      </c>
      <c r="Q1195" t="s">
        <v>2344</v>
      </c>
      <c r="R1195" t="s">
        <v>29</v>
      </c>
      <c r="S1195" t="s">
        <v>30</v>
      </c>
      <c r="T1195" t="s">
        <v>31</v>
      </c>
      <c r="U1195" t="s">
        <v>40</v>
      </c>
      <c r="V1195" t="s">
        <v>40</v>
      </c>
      <c r="W1195" t="s">
        <v>313</v>
      </c>
      <c r="X1195" t="s">
        <v>314</v>
      </c>
      <c r="Y1195" t="s">
        <v>2345</v>
      </c>
      <c r="Z1195" t="s">
        <v>27</v>
      </c>
    </row>
    <row r="1196" spans="1:26" x14ac:dyDescent="0.25">
      <c r="A1196" t="s">
        <v>144</v>
      </c>
      <c r="B1196" t="s">
        <v>2323</v>
      </c>
      <c r="C1196" t="s">
        <v>23</v>
      </c>
      <c r="D1196">
        <v>7</v>
      </c>
      <c r="E1196" t="s">
        <v>330</v>
      </c>
      <c r="F1196" t="s">
        <v>24</v>
      </c>
      <c r="G1196" t="s">
        <v>308</v>
      </c>
      <c r="H1196" t="s">
        <v>39</v>
      </c>
      <c r="I1196" t="s">
        <v>27</v>
      </c>
      <c r="J1196" t="s">
        <v>27</v>
      </c>
      <c r="K1196">
        <v>365166</v>
      </c>
      <c r="L1196" t="s">
        <v>2346</v>
      </c>
      <c r="M1196" t="s">
        <v>287</v>
      </c>
      <c r="N1196" t="s">
        <v>2347</v>
      </c>
      <c r="O1196" t="s">
        <v>40</v>
      </c>
      <c r="P1196" t="s">
        <v>2326</v>
      </c>
      <c r="Q1196" t="s">
        <v>2348</v>
      </c>
      <c r="R1196" t="s">
        <v>29</v>
      </c>
      <c r="S1196" t="s">
        <v>30</v>
      </c>
      <c r="T1196" t="s">
        <v>31</v>
      </c>
      <c r="U1196" t="s">
        <v>40</v>
      </c>
      <c r="V1196" t="s">
        <v>40</v>
      </c>
      <c r="W1196" t="s">
        <v>313</v>
      </c>
      <c r="X1196" t="s">
        <v>314</v>
      </c>
      <c r="Y1196" t="s">
        <v>2349</v>
      </c>
      <c r="Z1196" t="s">
        <v>27</v>
      </c>
    </row>
    <row r="1197" spans="1:26" x14ac:dyDescent="0.25">
      <c r="A1197" t="s">
        <v>144</v>
      </c>
      <c r="B1197" t="s">
        <v>2323</v>
      </c>
      <c r="C1197" t="s">
        <v>23</v>
      </c>
      <c r="D1197">
        <v>8</v>
      </c>
      <c r="E1197" t="s">
        <v>333</v>
      </c>
      <c r="F1197" t="s">
        <v>24</v>
      </c>
      <c r="G1197" t="s">
        <v>308</v>
      </c>
      <c r="H1197" t="s">
        <v>39</v>
      </c>
      <c r="I1197" t="s">
        <v>27</v>
      </c>
      <c r="J1197" t="s">
        <v>27</v>
      </c>
      <c r="K1197">
        <v>335828</v>
      </c>
      <c r="L1197" t="s">
        <v>2350</v>
      </c>
      <c r="M1197" t="s">
        <v>255</v>
      </c>
      <c r="N1197" t="s">
        <v>2351</v>
      </c>
      <c r="O1197" t="s">
        <v>40</v>
      </c>
      <c r="P1197" t="s">
        <v>2326</v>
      </c>
      <c r="Q1197" t="s">
        <v>2352</v>
      </c>
      <c r="R1197" t="s">
        <v>29</v>
      </c>
      <c r="S1197" t="s">
        <v>30</v>
      </c>
      <c r="T1197" t="s">
        <v>31</v>
      </c>
      <c r="U1197" t="s">
        <v>40</v>
      </c>
      <c r="V1197" t="s">
        <v>40</v>
      </c>
      <c r="W1197" t="s">
        <v>313</v>
      </c>
      <c r="X1197" t="s">
        <v>314</v>
      </c>
      <c r="Y1197" t="s">
        <v>2353</v>
      </c>
      <c r="Z1197" t="s">
        <v>27</v>
      </c>
    </row>
    <row r="1198" spans="1:26" x14ac:dyDescent="0.25">
      <c r="A1198" t="s">
        <v>144</v>
      </c>
      <c r="B1198" t="s">
        <v>2323</v>
      </c>
      <c r="C1198" t="s">
        <v>23</v>
      </c>
      <c r="D1198">
        <v>9</v>
      </c>
      <c r="E1198" t="s">
        <v>335</v>
      </c>
      <c r="F1198" t="s">
        <v>24</v>
      </c>
      <c r="G1198" t="s">
        <v>308</v>
      </c>
      <c r="H1198" t="s">
        <v>39</v>
      </c>
      <c r="I1198" t="s">
        <v>27</v>
      </c>
      <c r="J1198" t="s">
        <v>27</v>
      </c>
      <c r="K1198">
        <v>338727</v>
      </c>
      <c r="L1198" t="s">
        <v>2346</v>
      </c>
      <c r="M1198" t="s">
        <v>287</v>
      </c>
      <c r="N1198" t="s">
        <v>2354</v>
      </c>
      <c r="O1198" t="s">
        <v>40</v>
      </c>
      <c r="P1198" t="s">
        <v>2326</v>
      </c>
      <c r="Q1198" t="s">
        <v>2352</v>
      </c>
      <c r="R1198" t="s">
        <v>29</v>
      </c>
      <c r="S1198" t="s">
        <v>30</v>
      </c>
      <c r="T1198" t="s">
        <v>31</v>
      </c>
      <c r="U1198" t="s">
        <v>40</v>
      </c>
      <c r="V1198" t="s">
        <v>40</v>
      </c>
      <c r="W1198" t="s">
        <v>313</v>
      </c>
      <c r="X1198" t="s">
        <v>314</v>
      </c>
      <c r="Y1198" t="s">
        <v>2355</v>
      </c>
      <c r="Z1198" t="s">
        <v>27</v>
      </c>
    </row>
    <row r="1199" spans="1:26" x14ac:dyDescent="0.25">
      <c r="A1199" t="s">
        <v>144</v>
      </c>
      <c r="B1199" t="s">
        <v>2323</v>
      </c>
      <c r="C1199" t="s">
        <v>23</v>
      </c>
      <c r="D1199">
        <v>10</v>
      </c>
      <c r="E1199" t="s">
        <v>337</v>
      </c>
      <c r="F1199" t="s">
        <v>24</v>
      </c>
      <c r="G1199" t="s">
        <v>308</v>
      </c>
      <c r="H1199" t="s">
        <v>338</v>
      </c>
      <c r="I1199" t="s">
        <v>339</v>
      </c>
      <c r="J1199" t="s">
        <v>27</v>
      </c>
      <c r="K1199">
        <v>4352818</v>
      </c>
      <c r="L1199" t="s">
        <v>2350</v>
      </c>
      <c r="M1199" t="s">
        <v>255</v>
      </c>
      <c r="N1199" t="s">
        <v>2356</v>
      </c>
      <c r="O1199" t="s">
        <v>2357</v>
      </c>
      <c r="P1199" t="s">
        <v>2326</v>
      </c>
      <c r="Q1199" t="s">
        <v>2358</v>
      </c>
      <c r="R1199" t="s">
        <v>29</v>
      </c>
      <c r="S1199" t="s">
        <v>30</v>
      </c>
      <c r="T1199" t="s">
        <v>31</v>
      </c>
      <c r="U1199" t="s">
        <v>2359</v>
      </c>
      <c r="V1199" t="s">
        <v>40</v>
      </c>
      <c r="W1199" t="s">
        <v>313</v>
      </c>
      <c r="X1199" t="s">
        <v>314</v>
      </c>
      <c r="Y1199" t="s">
        <v>2360</v>
      </c>
      <c r="Z1199" t="s">
        <v>27</v>
      </c>
    </row>
    <row r="1200" spans="1:26" x14ac:dyDescent="0.25">
      <c r="A1200" t="s">
        <v>144</v>
      </c>
      <c r="B1200" t="s">
        <v>2323</v>
      </c>
      <c r="C1200" t="s">
        <v>23</v>
      </c>
      <c r="D1200">
        <v>11</v>
      </c>
      <c r="E1200" t="s">
        <v>344</v>
      </c>
      <c r="F1200" t="s">
        <v>24</v>
      </c>
      <c r="G1200" t="s">
        <v>308</v>
      </c>
      <c r="H1200" t="s">
        <v>25</v>
      </c>
      <c r="I1200" t="s">
        <v>38</v>
      </c>
      <c r="J1200" t="s">
        <v>27</v>
      </c>
      <c r="K1200">
        <v>11658501</v>
      </c>
      <c r="L1200" t="s">
        <v>2333</v>
      </c>
      <c r="M1200" t="s">
        <v>289</v>
      </c>
      <c r="N1200" t="s">
        <v>2361</v>
      </c>
      <c r="O1200" t="s">
        <v>2362</v>
      </c>
      <c r="P1200" t="s">
        <v>2326</v>
      </c>
      <c r="Q1200" t="s">
        <v>2363</v>
      </c>
      <c r="R1200" t="s">
        <v>29</v>
      </c>
      <c r="S1200" t="s">
        <v>30</v>
      </c>
      <c r="T1200" t="s">
        <v>31</v>
      </c>
      <c r="U1200" t="s">
        <v>2364</v>
      </c>
      <c r="V1200" t="s">
        <v>40</v>
      </c>
      <c r="W1200" t="s">
        <v>313</v>
      </c>
      <c r="X1200" t="s">
        <v>314</v>
      </c>
      <c r="Y1200" t="s">
        <v>2365</v>
      </c>
      <c r="Z1200" t="s">
        <v>27</v>
      </c>
    </row>
    <row r="1201" spans="1:26" x14ac:dyDescent="0.25">
      <c r="A1201" t="s">
        <v>144</v>
      </c>
      <c r="B1201" t="s">
        <v>2323</v>
      </c>
      <c r="C1201" t="s">
        <v>23</v>
      </c>
      <c r="D1201">
        <v>12</v>
      </c>
      <c r="E1201" t="s">
        <v>351</v>
      </c>
      <c r="F1201" t="s">
        <v>24</v>
      </c>
      <c r="G1201" t="s">
        <v>308</v>
      </c>
      <c r="H1201" t="s">
        <v>25</v>
      </c>
      <c r="I1201" t="s">
        <v>37</v>
      </c>
      <c r="J1201" t="s">
        <v>27</v>
      </c>
      <c r="K1201">
        <v>6957618</v>
      </c>
      <c r="L1201" t="s">
        <v>2350</v>
      </c>
      <c r="M1201" t="s">
        <v>255</v>
      </c>
      <c r="N1201" t="s">
        <v>2366</v>
      </c>
      <c r="O1201" t="s">
        <v>2367</v>
      </c>
      <c r="P1201" t="s">
        <v>2326</v>
      </c>
      <c r="Q1201" t="s">
        <v>2368</v>
      </c>
      <c r="R1201" t="s">
        <v>29</v>
      </c>
      <c r="S1201" t="s">
        <v>30</v>
      </c>
      <c r="T1201" t="s">
        <v>31</v>
      </c>
      <c r="U1201" t="s">
        <v>1445</v>
      </c>
      <c r="V1201" t="s">
        <v>40</v>
      </c>
      <c r="W1201" t="s">
        <v>313</v>
      </c>
      <c r="X1201" t="s">
        <v>314</v>
      </c>
      <c r="Y1201" t="s">
        <v>2369</v>
      </c>
      <c r="Z1201" t="s">
        <v>27</v>
      </c>
    </row>
    <row r="1202" spans="1:26" x14ac:dyDescent="0.25">
      <c r="A1202" t="s">
        <v>144</v>
      </c>
      <c r="B1202" t="s">
        <v>2323</v>
      </c>
      <c r="C1202" t="s">
        <v>23</v>
      </c>
      <c r="D1202">
        <v>13</v>
      </c>
      <c r="E1202" t="s">
        <v>357</v>
      </c>
      <c r="F1202" t="s">
        <v>24</v>
      </c>
      <c r="G1202" t="s">
        <v>308</v>
      </c>
      <c r="H1202" t="s">
        <v>25</v>
      </c>
      <c r="I1202" t="s">
        <v>35</v>
      </c>
      <c r="J1202" t="s">
        <v>27</v>
      </c>
      <c r="K1202">
        <v>4178876</v>
      </c>
      <c r="L1202" t="s">
        <v>2370</v>
      </c>
      <c r="M1202" t="s">
        <v>276</v>
      </c>
      <c r="N1202" t="s">
        <v>2371</v>
      </c>
      <c r="O1202" t="s">
        <v>2357</v>
      </c>
      <c r="P1202" t="s">
        <v>2326</v>
      </c>
      <c r="Q1202" t="s">
        <v>1766</v>
      </c>
      <c r="R1202" t="s">
        <v>29</v>
      </c>
      <c r="S1202" t="s">
        <v>30</v>
      </c>
      <c r="T1202" t="s">
        <v>31</v>
      </c>
      <c r="U1202" t="s">
        <v>2372</v>
      </c>
      <c r="V1202" t="s">
        <v>40</v>
      </c>
      <c r="W1202" t="s">
        <v>313</v>
      </c>
      <c r="X1202" t="s">
        <v>314</v>
      </c>
      <c r="Y1202" t="s">
        <v>2373</v>
      </c>
      <c r="Z1202" t="s">
        <v>27</v>
      </c>
    </row>
    <row r="1203" spans="1:26" x14ac:dyDescent="0.25">
      <c r="A1203" t="s">
        <v>144</v>
      </c>
      <c r="B1203" t="s">
        <v>2323</v>
      </c>
      <c r="C1203" t="s">
        <v>23</v>
      </c>
      <c r="D1203">
        <v>14</v>
      </c>
      <c r="E1203" t="s">
        <v>362</v>
      </c>
      <c r="F1203" t="s">
        <v>24</v>
      </c>
      <c r="G1203" t="s">
        <v>308</v>
      </c>
      <c r="H1203" t="s">
        <v>25</v>
      </c>
      <c r="I1203" t="s">
        <v>34</v>
      </c>
      <c r="J1203" t="s">
        <v>27</v>
      </c>
      <c r="K1203">
        <v>2329704</v>
      </c>
      <c r="L1203" t="s">
        <v>2350</v>
      </c>
      <c r="M1203" t="s">
        <v>255</v>
      </c>
      <c r="N1203" t="s">
        <v>2374</v>
      </c>
      <c r="O1203" t="s">
        <v>2375</v>
      </c>
      <c r="P1203" t="s">
        <v>2326</v>
      </c>
      <c r="Q1203" t="s">
        <v>2376</v>
      </c>
      <c r="R1203" t="s">
        <v>29</v>
      </c>
      <c r="S1203" t="s">
        <v>30</v>
      </c>
      <c r="T1203" t="s">
        <v>31</v>
      </c>
      <c r="U1203" t="s">
        <v>2377</v>
      </c>
      <c r="V1203" t="s">
        <v>40</v>
      </c>
      <c r="W1203" t="s">
        <v>313</v>
      </c>
      <c r="X1203" t="s">
        <v>314</v>
      </c>
      <c r="Y1203" t="s">
        <v>2378</v>
      </c>
      <c r="Z1203" t="s">
        <v>27</v>
      </c>
    </row>
    <row r="1204" spans="1:26" x14ac:dyDescent="0.25">
      <c r="A1204" t="s">
        <v>144</v>
      </c>
      <c r="B1204" t="s">
        <v>2323</v>
      </c>
      <c r="C1204" t="s">
        <v>23</v>
      </c>
      <c r="D1204">
        <v>15</v>
      </c>
      <c r="E1204" t="s">
        <v>366</v>
      </c>
      <c r="F1204" t="s">
        <v>24</v>
      </c>
      <c r="G1204" t="s">
        <v>308</v>
      </c>
      <c r="H1204" t="s">
        <v>25</v>
      </c>
      <c r="I1204" t="s">
        <v>33</v>
      </c>
      <c r="J1204" t="s">
        <v>27</v>
      </c>
      <c r="K1204">
        <v>1483832</v>
      </c>
      <c r="L1204" t="s">
        <v>2350</v>
      </c>
      <c r="M1204" t="s">
        <v>255</v>
      </c>
      <c r="N1204" t="s">
        <v>2379</v>
      </c>
      <c r="O1204" t="s">
        <v>2380</v>
      </c>
      <c r="P1204" t="s">
        <v>2326</v>
      </c>
      <c r="Q1204" t="s">
        <v>2381</v>
      </c>
      <c r="R1204" t="s">
        <v>29</v>
      </c>
      <c r="S1204" t="s">
        <v>30</v>
      </c>
      <c r="T1204" t="s">
        <v>31</v>
      </c>
      <c r="U1204" t="s">
        <v>1936</v>
      </c>
      <c r="V1204" t="s">
        <v>40</v>
      </c>
      <c r="W1204" t="s">
        <v>313</v>
      </c>
      <c r="X1204" t="s">
        <v>314</v>
      </c>
      <c r="Y1204" t="s">
        <v>2382</v>
      </c>
      <c r="Z1204" t="s">
        <v>27</v>
      </c>
    </row>
    <row r="1205" spans="1:26" x14ac:dyDescent="0.25">
      <c r="A1205" t="s">
        <v>144</v>
      </c>
      <c r="B1205" t="s">
        <v>2323</v>
      </c>
      <c r="C1205" t="s">
        <v>23</v>
      </c>
      <c r="D1205">
        <v>16</v>
      </c>
      <c r="E1205" t="s">
        <v>370</v>
      </c>
      <c r="F1205" t="s">
        <v>24</v>
      </c>
      <c r="G1205" t="s">
        <v>308</v>
      </c>
      <c r="H1205" t="s">
        <v>25</v>
      </c>
      <c r="I1205" t="s">
        <v>26</v>
      </c>
      <c r="J1205" t="s">
        <v>27</v>
      </c>
      <c r="K1205">
        <v>812720</v>
      </c>
      <c r="L1205" t="s">
        <v>2383</v>
      </c>
      <c r="M1205" t="s">
        <v>2384</v>
      </c>
      <c r="N1205" t="s">
        <v>2385</v>
      </c>
      <c r="O1205" t="s">
        <v>2386</v>
      </c>
      <c r="P1205" t="s">
        <v>2326</v>
      </c>
      <c r="Q1205" t="s">
        <v>1217</v>
      </c>
      <c r="R1205" t="s">
        <v>49</v>
      </c>
      <c r="S1205" t="s">
        <v>30</v>
      </c>
      <c r="T1205" t="s">
        <v>31</v>
      </c>
      <c r="U1205" t="s">
        <v>2387</v>
      </c>
      <c r="V1205" t="s">
        <v>40</v>
      </c>
      <c r="W1205" t="s">
        <v>313</v>
      </c>
      <c r="X1205" t="s">
        <v>314</v>
      </c>
      <c r="Y1205" t="s">
        <v>2388</v>
      </c>
      <c r="Z1205" t="s">
        <v>27</v>
      </c>
    </row>
    <row r="1206" spans="1:26" x14ac:dyDescent="0.25">
      <c r="A1206" t="s">
        <v>144</v>
      </c>
      <c r="B1206" t="s">
        <v>2323</v>
      </c>
      <c r="C1206" t="s">
        <v>23</v>
      </c>
      <c r="D1206">
        <v>17</v>
      </c>
      <c r="E1206" t="s">
        <v>375</v>
      </c>
      <c r="F1206" t="s">
        <v>24</v>
      </c>
      <c r="G1206" t="s">
        <v>308</v>
      </c>
      <c r="H1206" t="s">
        <v>39</v>
      </c>
      <c r="I1206" t="s">
        <v>27</v>
      </c>
      <c r="J1206" t="s">
        <v>27</v>
      </c>
      <c r="K1206">
        <v>570524</v>
      </c>
      <c r="L1206" t="s">
        <v>2329</v>
      </c>
      <c r="M1206" t="s">
        <v>291</v>
      </c>
      <c r="N1206" t="s">
        <v>2389</v>
      </c>
      <c r="O1206" t="s">
        <v>40</v>
      </c>
      <c r="P1206" t="s">
        <v>2326</v>
      </c>
      <c r="Q1206" t="s">
        <v>2390</v>
      </c>
      <c r="R1206" t="s">
        <v>29</v>
      </c>
      <c r="S1206" t="s">
        <v>30</v>
      </c>
      <c r="T1206" t="s">
        <v>31</v>
      </c>
      <c r="U1206" t="s">
        <v>40</v>
      </c>
      <c r="V1206" t="s">
        <v>40</v>
      </c>
      <c r="W1206" t="s">
        <v>313</v>
      </c>
      <c r="X1206" t="s">
        <v>314</v>
      </c>
      <c r="Y1206" t="s">
        <v>2391</v>
      </c>
      <c r="Z1206" t="s">
        <v>27</v>
      </c>
    </row>
    <row r="1207" spans="1:26" x14ac:dyDescent="0.25">
      <c r="A1207" t="s">
        <v>144</v>
      </c>
      <c r="B1207" t="s">
        <v>2323</v>
      </c>
      <c r="C1207" t="s">
        <v>23</v>
      </c>
      <c r="D1207">
        <v>18</v>
      </c>
      <c r="E1207" t="s">
        <v>378</v>
      </c>
      <c r="F1207" t="s">
        <v>24</v>
      </c>
      <c r="G1207" t="s">
        <v>308</v>
      </c>
      <c r="H1207" t="s">
        <v>39</v>
      </c>
      <c r="I1207" t="s">
        <v>27</v>
      </c>
      <c r="J1207" t="s">
        <v>27</v>
      </c>
      <c r="K1207">
        <v>486074</v>
      </c>
      <c r="L1207" t="s">
        <v>2370</v>
      </c>
      <c r="M1207" t="s">
        <v>276</v>
      </c>
      <c r="N1207" t="s">
        <v>2392</v>
      </c>
      <c r="O1207" t="s">
        <v>40</v>
      </c>
      <c r="P1207" t="s">
        <v>2326</v>
      </c>
      <c r="Q1207" t="s">
        <v>2393</v>
      </c>
      <c r="R1207" t="s">
        <v>29</v>
      </c>
      <c r="S1207" t="s">
        <v>30</v>
      </c>
      <c r="T1207" t="s">
        <v>31</v>
      </c>
      <c r="U1207" t="s">
        <v>40</v>
      </c>
      <c r="V1207" t="s">
        <v>40</v>
      </c>
      <c r="W1207" t="s">
        <v>313</v>
      </c>
      <c r="X1207" t="s">
        <v>314</v>
      </c>
      <c r="Y1207" t="s">
        <v>2394</v>
      </c>
      <c r="Z1207" t="s">
        <v>27</v>
      </c>
    </row>
    <row r="1208" spans="1:26" x14ac:dyDescent="0.25">
      <c r="A1208" t="s">
        <v>144</v>
      </c>
      <c r="B1208" t="s">
        <v>2323</v>
      </c>
      <c r="C1208" t="s">
        <v>23</v>
      </c>
      <c r="D1208">
        <v>19</v>
      </c>
      <c r="E1208" t="s">
        <v>381</v>
      </c>
      <c r="F1208" t="s">
        <v>24</v>
      </c>
      <c r="G1208" t="s">
        <v>308</v>
      </c>
      <c r="H1208" t="s">
        <v>39</v>
      </c>
      <c r="I1208" t="s">
        <v>27</v>
      </c>
      <c r="J1208" t="s">
        <v>27</v>
      </c>
      <c r="K1208">
        <v>519844</v>
      </c>
      <c r="L1208" t="s">
        <v>2333</v>
      </c>
      <c r="M1208" t="s">
        <v>289</v>
      </c>
      <c r="N1208" t="s">
        <v>2395</v>
      </c>
      <c r="O1208" t="s">
        <v>40</v>
      </c>
      <c r="P1208" t="s">
        <v>2326</v>
      </c>
      <c r="Q1208" t="s">
        <v>1253</v>
      </c>
      <c r="R1208" t="s">
        <v>29</v>
      </c>
      <c r="S1208" t="s">
        <v>30</v>
      </c>
      <c r="T1208" t="s">
        <v>31</v>
      </c>
      <c r="U1208" t="s">
        <v>40</v>
      </c>
      <c r="V1208" t="s">
        <v>40</v>
      </c>
      <c r="W1208" t="s">
        <v>313</v>
      </c>
      <c r="X1208" t="s">
        <v>314</v>
      </c>
      <c r="Y1208" t="s">
        <v>2396</v>
      </c>
      <c r="Z1208" t="s">
        <v>27</v>
      </c>
    </row>
    <row r="1209" spans="1:26" x14ac:dyDescent="0.25">
      <c r="A1209" t="s">
        <v>144</v>
      </c>
      <c r="B1209" t="s">
        <v>2323</v>
      </c>
      <c r="C1209" t="s">
        <v>23</v>
      </c>
      <c r="D1209">
        <v>20</v>
      </c>
      <c r="E1209" t="s">
        <v>383</v>
      </c>
      <c r="F1209" t="s">
        <v>24</v>
      </c>
      <c r="G1209" t="s">
        <v>308</v>
      </c>
      <c r="H1209" t="s">
        <v>39</v>
      </c>
      <c r="I1209" t="s">
        <v>27</v>
      </c>
      <c r="J1209" t="s">
        <v>27</v>
      </c>
      <c r="K1209">
        <v>421309</v>
      </c>
      <c r="L1209" t="s">
        <v>2333</v>
      </c>
      <c r="M1209" t="s">
        <v>289</v>
      </c>
      <c r="N1209" t="s">
        <v>2397</v>
      </c>
      <c r="O1209" t="s">
        <v>40</v>
      </c>
      <c r="P1209" t="s">
        <v>2326</v>
      </c>
      <c r="Q1209" t="s">
        <v>2398</v>
      </c>
      <c r="R1209" t="s">
        <v>29</v>
      </c>
      <c r="S1209" t="s">
        <v>30</v>
      </c>
      <c r="T1209" t="s">
        <v>31</v>
      </c>
      <c r="U1209" t="s">
        <v>40</v>
      </c>
      <c r="V1209" t="s">
        <v>40</v>
      </c>
      <c r="W1209" t="s">
        <v>313</v>
      </c>
      <c r="X1209" t="s">
        <v>314</v>
      </c>
      <c r="Y1209" t="s">
        <v>2399</v>
      </c>
      <c r="Z1209" t="s">
        <v>27</v>
      </c>
    </row>
    <row r="1210" spans="1:26" x14ac:dyDescent="0.25">
      <c r="A1210" t="s">
        <v>144</v>
      </c>
      <c r="B1210" t="s">
        <v>2323</v>
      </c>
      <c r="C1210" t="s">
        <v>23</v>
      </c>
      <c r="D1210">
        <v>21</v>
      </c>
      <c r="E1210" t="s">
        <v>386</v>
      </c>
      <c r="F1210" t="s">
        <v>24</v>
      </c>
      <c r="G1210" t="s">
        <v>308</v>
      </c>
      <c r="H1210" t="s">
        <v>39</v>
      </c>
      <c r="I1210" t="s">
        <v>27</v>
      </c>
      <c r="J1210" t="s">
        <v>27</v>
      </c>
      <c r="K1210">
        <v>372204</v>
      </c>
      <c r="L1210" t="s">
        <v>2350</v>
      </c>
      <c r="M1210" t="s">
        <v>255</v>
      </c>
      <c r="N1210" t="s">
        <v>2400</v>
      </c>
      <c r="O1210" t="s">
        <v>40</v>
      </c>
      <c r="P1210" t="s">
        <v>2326</v>
      </c>
      <c r="Q1210" t="s">
        <v>2401</v>
      </c>
      <c r="R1210" t="s">
        <v>29</v>
      </c>
      <c r="S1210" t="s">
        <v>30</v>
      </c>
      <c r="T1210" t="s">
        <v>31</v>
      </c>
      <c r="U1210" t="s">
        <v>40</v>
      </c>
      <c r="V1210" t="s">
        <v>40</v>
      </c>
      <c r="W1210" t="s">
        <v>313</v>
      </c>
      <c r="X1210" t="s">
        <v>314</v>
      </c>
      <c r="Y1210" t="s">
        <v>2402</v>
      </c>
      <c r="Z1210" t="s">
        <v>27</v>
      </c>
    </row>
    <row r="1211" spans="1:26" x14ac:dyDescent="0.25">
      <c r="A1211" t="s">
        <v>144</v>
      </c>
      <c r="B1211" t="s">
        <v>2323</v>
      </c>
      <c r="C1211" t="s">
        <v>23</v>
      </c>
      <c r="D1211">
        <v>22</v>
      </c>
      <c r="E1211" t="s">
        <v>389</v>
      </c>
      <c r="F1211" t="s">
        <v>24</v>
      </c>
      <c r="G1211" t="s">
        <v>308</v>
      </c>
      <c r="H1211" t="s">
        <v>39</v>
      </c>
      <c r="I1211" t="s">
        <v>27</v>
      </c>
      <c r="J1211" t="s">
        <v>27</v>
      </c>
      <c r="K1211">
        <v>416865</v>
      </c>
      <c r="L1211" t="s">
        <v>2370</v>
      </c>
      <c r="M1211" t="s">
        <v>276</v>
      </c>
      <c r="N1211" t="s">
        <v>2403</v>
      </c>
      <c r="O1211" t="s">
        <v>40</v>
      </c>
      <c r="P1211" t="s">
        <v>2326</v>
      </c>
      <c r="Q1211" t="s">
        <v>2404</v>
      </c>
      <c r="R1211" t="s">
        <v>29</v>
      </c>
      <c r="S1211" t="s">
        <v>30</v>
      </c>
      <c r="T1211" t="s">
        <v>31</v>
      </c>
      <c r="U1211" t="s">
        <v>40</v>
      </c>
      <c r="V1211" t="s">
        <v>40</v>
      </c>
      <c r="W1211" t="s">
        <v>313</v>
      </c>
      <c r="X1211" t="s">
        <v>314</v>
      </c>
      <c r="Y1211" t="s">
        <v>2405</v>
      </c>
      <c r="Z1211" t="s">
        <v>27</v>
      </c>
    </row>
    <row r="1212" spans="1:26" x14ac:dyDescent="0.25">
      <c r="A1212" t="s">
        <v>145</v>
      </c>
      <c r="B1212" t="s">
        <v>2406</v>
      </c>
      <c r="C1212" t="s">
        <v>45</v>
      </c>
      <c r="D1212">
        <v>1</v>
      </c>
      <c r="E1212" t="s">
        <v>307</v>
      </c>
      <c r="F1212" t="s">
        <v>24</v>
      </c>
      <c r="G1212" t="s">
        <v>308</v>
      </c>
      <c r="H1212" t="s">
        <v>39</v>
      </c>
      <c r="I1212" t="s">
        <v>27</v>
      </c>
      <c r="J1212" t="s">
        <v>27</v>
      </c>
      <c r="K1212">
        <v>1725307</v>
      </c>
      <c r="L1212" t="s">
        <v>2324</v>
      </c>
      <c r="M1212" t="s">
        <v>71</v>
      </c>
      <c r="N1212" t="s">
        <v>392</v>
      </c>
      <c r="O1212">
        <v>1</v>
      </c>
      <c r="P1212" t="s">
        <v>2407</v>
      </c>
      <c r="Q1212" t="s">
        <v>40</v>
      </c>
      <c r="R1212" t="s">
        <v>29</v>
      </c>
      <c r="S1212" t="s">
        <v>30</v>
      </c>
      <c r="T1212" t="s">
        <v>31</v>
      </c>
      <c r="U1212" t="s">
        <v>40</v>
      </c>
      <c r="V1212" t="s">
        <v>40</v>
      </c>
      <c r="W1212" t="s">
        <v>313</v>
      </c>
      <c r="X1212" t="s">
        <v>314</v>
      </c>
      <c r="Y1212" t="s">
        <v>32</v>
      </c>
      <c r="Z1212" t="s">
        <v>2408</v>
      </c>
    </row>
    <row r="1213" spans="1:26" x14ac:dyDescent="0.25">
      <c r="A1213" t="s">
        <v>145</v>
      </c>
      <c r="B1213" t="s">
        <v>2406</v>
      </c>
      <c r="C1213" t="s">
        <v>45</v>
      </c>
      <c r="D1213">
        <v>2</v>
      </c>
      <c r="E1213" t="s">
        <v>315</v>
      </c>
      <c r="F1213" t="s">
        <v>24</v>
      </c>
      <c r="G1213" t="s">
        <v>308</v>
      </c>
      <c r="H1213" t="s">
        <v>39</v>
      </c>
      <c r="I1213" t="s">
        <v>27</v>
      </c>
      <c r="J1213" t="s">
        <v>27</v>
      </c>
      <c r="K1213">
        <v>1646220</v>
      </c>
      <c r="L1213" t="s">
        <v>2329</v>
      </c>
      <c r="M1213" t="s">
        <v>85</v>
      </c>
      <c r="N1213" t="s">
        <v>392</v>
      </c>
      <c r="O1213">
        <v>1</v>
      </c>
      <c r="P1213" t="s">
        <v>2407</v>
      </c>
      <c r="Q1213" t="s">
        <v>40</v>
      </c>
      <c r="R1213" t="s">
        <v>29</v>
      </c>
      <c r="S1213" t="s">
        <v>30</v>
      </c>
      <c r="T1213" t="s">
        <v>31</v>
      </c>
      <c r="U1213" t="s">
        <v>40</v>
      </c>
      <c r="V1213" t="s">
        <v>40</v>
      </c>
      <c r="W1213" t="s">
        <v>313</v>
      </c>
      <c r="X1213" t="s">
        <v>314</v>
      </c>
      <c r="Y1213" t="s">
        <v>32</v>
      </c>
      <c r="Z1213" t="s">
        <v>2409</v>
      </c>
    </row>
    <row r="1214" spans="1:26" x14ac:dyDescent="0.25">
      <c r="A1214" t="s">
        <v>145</v>
      </c>
      <c r="B1214" t="s">
        <v>2406</v>
      </c>
      <c r="C1214" t="s">
        <v>45</v>
      </c>
      <c r="D1214">
        <v>3</v>
      </c>
      <c r="E1214" t="s">
        <v>319</v>
      </c>
      <c r="F1214" t="s">
        <v>24</v>
      </c>
      <c r="G1214" t="s">
        <v>308</v>
      </c>
      <c r="H1214" t="s">
        <v>39</v>
      </c>
      <c r="I1214" t="s">
        <v>27</v>
      </c>
      <c r="J1214" t="s">
        <v>27</v>
      </c>
      <c r="K1214">
        <v>3840434</v>
      </c>
      <c r="L1214" t="s">
        <v>2333</v>
      </c>
      <c r="M1214" t="s">
        <v>80</v>
      </c>
      <c r="N1214" t="s">
        <v>392</v>
      </c>
      <c r="O1214">
        <v>1</v>
      </c>
      <c r="P1214" t="s">
        <v>2407</v>
      </c>
      <c r="Q1214" t="s">
        <v>40</v>
      </c>
      <c r="R1214" t="s">
        <v>29</v>
      </c>
      <c r="S1214" t="s">
        <v>30</v>
      </c>
      <c r="T1214" t="s">
        <v>31</v>
      </c>
      <c r="U1214" t="s">
        <v>40</v>
      </c>
      <c r="V1214" t="s">
        <v>40</v>
      </c>
      <c r="W1214" t="s">
        <v>313</v>
      </c>
      <c r="X1214" t="s">
        <v>314</v>
      </c>
      <c r="Y1214" t="s">
        <v>2410</v>
      </c>
      <c r="Z1214" t="s">
        <v>27</v>
      </c>
    </row>
    <row r="1215" spans="1:26" x14ac:dyDescent="0.25">
      <c r="A1215" t="s">
        <v>145</v>
      </c>
      <c r="B1215" t="s">
        <v>2406</v>
      </c>
      <c r="C1215" t="s">
        <v>45</v>
      </c>
      <c r="D1215">
        <v>4</v>
      </c>
      <c r="E1215" t="s">
        <v>322</v>
      </c>
      <c r="F1215" t="s">
        <v>24</v>
      </c>
      <c r="G1215" t="s">
        <v>308</v>
      </c>
      <c r="H1215" t="s">
        <v>39</v>
      </c>
      <c r="I1215" t="s">
        <v>27</v>
      </c>
      <c r="J1215" t="s">
        <v>27</v>
      </c>
      <c r="K1215">
        <v>1841488</v>
      </c>
      <c r="L1215" t="s">
        <v>2329</v>
      </c>
      <c r="M1215" t="s">
        <v>85</v>
      </c>
      <c r="N1215" t="s">
        <v>392</v>
      </c>
      <c r="O1215">
        <v>1</v>
      </c>
      <c r="P1215" t="s">
        <v>2407</v>
      </c>
      <c r="Q1215" t="s">
        <v>40</v>
      </c>
      <c r="R1215" t="s">
        <v>29</v>
      </c>
      <c r="S1215" t="s">
        <v>30</v>
      </c>
      <c r="T1215" t="s">
        <v>31</v>
      </c>
      <c r="U1215" t="s">
        <v>40</v>
      </c>
      <c r="V1215" t="s">
        <v>40</v>
      </c>
      <c r="W1215" t="s">
        <v>313</v>
      </c>
      <c r="X1215" t="s">
        <v>314</v>
      </c>
      <c r="Y1215" t="s">
        <v>2411</v>
      </c>
      <c r="Z1215" t="s">
        <v>2412</v>
      </c>
    </row>
    <row r="1216" spans="1:26" x14ac:dyDescent="0.25">
      <c r="A1216" t="s">
        <v>145</v>
      </c>
      <c r="B1216" t="s">
        <v>2406</v>
      </c>
      <c r="C1216" t="s">
        <v>45</v>
      </c>
      <c r="D1216">
        <v>5</v>
      </c>
      <c r="E1216" t="s">
        <v>325</v>
      </c>
      <c r="F1216" t="s">
        <v>24</v>
      </c>
      <c r="G1216" t="s">
        <v>308</v>
      </c>
      <c r="H1216" t="s">
        <v>39</v>
      </c>
      <c r="I1216" t="s">
        <v>27</v>
      </c>
      <c r="J1216" t="s">
        <v>27</v>
      </c>
      <c r="K1216">
        <v>1912339</v>
      </c>
      <c r="L1216" t="s">
        <v>2329</v>
      </c>
      <c r="M1216" t="s">
        <v>85</v>
      </c>
      <c r="N1216" t="s">
        <v>392</v>
      </c>
      <c r="O1216">
        <v>1</v>
      </c>
      <c r="P1216" t="s">
        <v>2407</v>
      </c>
      <c r="Q1216" t="s">
        <v>40</v>
      </c>
      <c r="R1216" t="s">
        <v>29</v>
      </c>
      <c r="S1216" t="s">
        <v>30</v>
      </c>
      <c r="T1216" t="s">
        <v>31</v>
      </c>
      <c r="U1216" t="s">
        <v>40</v>
      </c>
      <c r="V1216" t="s">
        <v>40</v>
      </c>
      <c r="W1216" t="s">
        <v>313</v>
      </c>
      <c r="X1216" t="s">
        <v>314</v>
      </c>
      <c r="Y1216" t="s">
        <v>32</v>
      </c>
      <c r="Z1216" t="s">
        <v>2413</v>
      </c>
    </row>
    <row r="1217" spans="1:26" x14ac:dyDescent="0.25">
      <c r="A1217" t="s">
        <v>145</v>
      </c>
      <c r="B1217" t="s">
        <v>2406</v>
      </c>
      <c r="C1217" t="s">
        <v>45</v>
      </c>
      <c r="D1217">
        <v>6</v>
      </c>
      <c r="E1217" t="s">
        <v>327</v>
      </c>
      <c r="F1217" t="s">
        <v>24</v>
      </c>
      <c r="G1217" t="s">
        <v>308</v>
      </c>
      <c r="H1217" t="s">
        <v>39</v>
      </c>
      <c r="I1217" t="s">
        <v>27</v>
      </c>
      <c r="J1217" t="s">
        <v>27</v>
      </c>
      <c r="K1217">
        <v>2157135</v>
      </c>
      <c r="L1217" t="s">
        <v>2333</v>
      </c>
      <c r="M1217" t="s">
        <v>80</v>
      </c>
      <c r="N1217" t="s">
        <v>392</v>
      </c>
      <c r="O1217">
        <v>1</v>
      </c>
      <c r="P1217" t="s">
        <v>2407</v>
      </c>
      <c r="Q1217" t="s">
        <v>40</v>
      </c>
      <c r="R1217" t="s">
        <v>29</v>
      </c>
      <c r="S1217" t="s">
        <v>30</v>
      </c>
      <c r="T1217" t="s">
        <v>31</v>
      </c>
      <c r="U1217" t="s">
        <v>40</v>
      </c>
      <c r="V1217" t="s">
        <v>40</v>
      </c>
      <c r="W1217" t="s">
        <v>313</v>
      </c>
      <c r="X1217" t="s">
        <v>314</v>
      </c>
      <c r="Y1217" t="s">
        <v>32</v>
      </c>
      <c r="Z1217" t="s">
        <v>2414</v>
      </c>
    </row>
    <row r="1218" spans="1:26" x14ac:dyDescent="0.25">
      <c r="A1218" t="s">
        <v>145</v>
      </c>
      <c r="B1218" t="s">
        <v>2406</v>
      </c>
      <c r="C1218" t="s">
        <v>45</v>
      </c>
      <c r="D1218">
        <v>7</v>
      </c>
      <c r="E1218" t="s">
        <v>330</v>
      </c>
      <c r="F1218" t="s">
        <v>24</v>
      </c>
      <c r="G1218" t="s">
        <v>308</v>
      </c>
      <c r="H1218" t="s">
        <v>39</v>
      </c>
      <c r="I1218" t="s">
        <v>27</v>
      </c>
      <c r="J1218" t="s">
        <v>27</v>
      </c>
      <c r="K1218">
        <v>3462518</v>
      </c>
      <c r="L1218" t="s">
        <v>2346</v>
      </c>
      <c r="M1218" t="s">
        <v>82</v>
      </c>
      <c r="N1218" t="s">
        <v>392</v>
      </c>
      <c r="O1218">
        <v>1</v>
      </c>
      <c r="P1218" t="s">
        <v>2407</v>
      </c>
      <c r="Q1218" t="s">
        <v>40</v>
      </c>
      <c r="R1218" t="s">
        <v>29</v>
      </c>
      <c r="S1218" t="s">
        <v>30</v>
      </c>
      <c r="T1218" t="s">
        <v>31</v>
      </c>
      <c r="U1218" t="s">
        <v>40</v>
      </c>
      <c r="V1218" t="s">
        <v>40</v>
      </c>
      <c r="W1218" t="s">
        <v>313</v>
      </c>
      <c r="X1218" t="s">
        <v>314</v>
      </c>
      <c r="Y1218" t="s">
        <v>32</v>
      </c>
      <c r="Z1218" t="s">
        <v>27</v>
      </c>
    </row>
    <row r="1219" spans="1:26" x14ac:dyDescent="0.25">
      <c r="A1219" t="s">
        <v>145</v>
      </c>
      <c r="B1219" t="s">
        <v>2406</v>
      </c>
      <c r="C1219" t="s">
        <v>45</v>
      </c>
      <c r="D1219">
        <v>8</v>
      </c>
      <c r="E1219" t="s">
        <v>333</v>
      </c>
      <c r="F1219" t="s">
        <v>24</v>
      </c>
      <c r="G1219" t="s">
        <v>308</v>
      </c>
      <c r="H1219" t="s">
        <v>39</v>
      </c>
      <c r="I1219" t="s">
        <v>27</v>
      </c>
      <c r="J1219" t="s">
        <v>27</v>
      </c>
      <c r="K1219">
        <v>3351040</v>
      </c>
      <c r="L1219" t="s">
        <v>2350</v>
      </c>
      <c r="M1219" t="s">
        <v>81</v>
      </c>
      <c r="N1219" t="s">
        <v>392</v>
      </c>
      <c r="O1219">
        <v>1</v>
      </c>
      <c r="P1219" t="s">
        <v>2407</v>
      </c>
      <c r="Q1219" t="s">
        <v>40</v>
      </c>
      <c r="R1219" t="s">
        <v>29</v>
      </c>
      <c r="S1219" t="s">
        <v>30</v>
      </c>
      <c r="T1219" t="s">
        <v>31</v>
      </c>
      <c r="U1219" t="s">
        <v>40</v>
      </c>
      <c r="V1219" t="s">
        <v>40</v>
      </c>
      <c r="W1219" t="s">
        <v>313</v>
      </c>
      <c r="X1219" t="s">
        <v>314</v>
      </c>
      <c r="Y1219" t="s">
        <v>2415</v>
      </c>
      <c r="Z1219" t="s">
        <v>27</v>
      </c>
    </row>
    <row r="1220" spans="1:26" x14ac:dyDescent="0.25">
      <c r="A1220" t="s">
        <v>145</v>
      </c>
      <c r="B1220" t="s">
        <v>2406</v>
      </c>
      <c r="C1220" t="s">
        <v>45</v>
      </c>
      <c r="D1220">
        <v>9</v>
      </c>
      <c r="E1220" t="s">
        <v>335</v>
      </c>
      <c r="F1220" t="s">
        <v>24</v>
      </c>
      <c r="G1220" t="s">
        <v>308</v>
      </c>
      <c r="H1220" t="s">
        <v>39</v>
      </c>
      <c r="I1220" t="s">
        <v>27</v>
      </c>
      <c r="J1220" t="s">
        <v>27</v>
      </c>
      <c r="K1220">
        <v>3400884</v>
      </c>
      <c r="L1220" t="s">
        <v>2350</v>
      </c>
      <c r="M1220" t="s">
        <v>81</v>
      </c>
      <c r="N1220" t="s">
        <v>392</v>
      </c>
      <c r="O1220">
        <v>1</v>
      </c>
      <c r="P1220" t="s">
        <v>2407</v>
      </c>
      <c r="Q1220" t="s">
        <v>40</v>
      </c>
      <c r="R1220" t="s">
        <v>29</v>
      </c>
      <c r="S1220" t="s">
        <v>30</v>
      </c>
      <c r="T1220" t="s">
        <v>31</v>
      </c>
      <c r="U1220" t="s">
        <v>40</v>
      </c>
      <c r="V1220" t="s">
        <v>40</v>
      </c>
      <c r="W1220" t="s">
        <v>313</v>
      </c>
      <c r="X1220" t="s">
        <v>314</v>
      </c>
      <c r="Y1220" t="s">
        <v>32</v>
      </c>
      <c r="Z1220" t="s">
        <v>27</v>
      </c>
    </row>
    <row r="1221" spans="1:26" x14ac:dyDescent="0.25">
      <c r="A1221" t="s">
        <v>145</v>
      </c>
      <c r="B1221" t="s">
        <v>2406</v>
      </c>
      <c r="C1221" t="s">
        <v>45</v>
      </c>
      <c r="D1221">
        <v>10</v>
      </c>
      <c r="E1221" t="s">
        <v>337</v>
      </c>
      <c r="F1221" t="s">
        <v>24</v>
      </c>
      <c r="G1221" t="s">
        <v>308</v>
      </c>
      <c r="H1221" t="s">
        <v>338</v>
      </c>
      <c r="I1221" t="s">
        <v>339</v>
      </c>
      <c r="J1221" t="s">
        <v>27</v>
      </c>
      <c r="K1221">
        <v>4855024</v>
      </c>
      <c r="L1221" t="s">
        <v>2350</v>
      </c>
      <c r="M1221" t="s">
        <v>81</v>
      </c>
      <c r="N1221" t="s">
        <v>392</v>
      </c>
      <c r="O1221">
        <v>1</v>
      </c>
      <c r="P1221" t="s">
        <v>2407</v>
      </c>
      <c r="Q1221" t="s">
        <v>40</v>
      </c>
      <c r="R1221" t="s">
        <v>29</v>
      </c>
      <c r="S1221" t="s">
        <v>30</v>
      </c>
      <c r="T1221" t="s">
        <v>31</v>
      </c>
      <c r="U1221">
        <v>0</v>
      </c>
      <c r="V1221" t="s">
        <v>40</v>
      </c>
      <c r="W1221" t="s">
        <v>313</v>
      </c>
      <c r="X1221" t="s">
        <v>314</v>
      </c>
      <c r="Y1221" t="s">
        <v>32</v>
      </c>
      <c r="Z1221" t="s">
        <v>27</v>
      </c>
    </row>
    <row r="1222" spans="1:26" x14ac:dyDescent="0.25">
      <c r="A1222" t="s">
        <v>145</v>
      </c>
      <c r="B1222" t="s">
        <v>2406</v>
      </c>
      <c r="C1222" t="s">
        <v>45</v>
      </c>
      <c r="D1222">
        <v>11</v>
      </c>
      <c r="E1222" t="s">
        <v>344</v>
      </c>
      <c r="F1222" t="s">
        <v>24</v>
      </c>
      <c r="G1222" t="s">
        <v>308</v>
      </c>
      <c r="H1222" t="s">
        <v>25</v>
      </c>
      <c r="I1222" t="s">
        <v>38</v>
      </c>
      <c r="J1222" t="s">
        <v>27</v>
      </c>
      <c r="K1222">
        <v>3241415</v>
      </c>
      <c r="L1222" t="s">
        <v>2333</v>
      </c>
      <c r="M1222" t="s">
        <v>80</v>
      </c>
      <c r="N1222" t="s">
        <v>392</v>
      </c>
      <c r="O1222">
        <v>1</v>
      </c>
      <c r="P1222" t="s">
        <v>2407</v>
      </c>
      <c r="Q1222" t="s">
        <v>40</v>
      </c>
      <c r="R1222" t="s">
        <v>29</v>
      </c>
      <c r="S1222" t="s">
        <v>30</v>
      </c>
      <c r="T1222" t="s">
        <v>31</v>
      </c>
      <c r="U1222">
        <v>0</v>
      </c>
      <c r="V1222" t="s">
        <v>40</v>
      </c>
      <c r="W1222" t="s">
        <v>313</v>
      </c>
      <c r="X1222" t="s">
        <v>314</v>
      </c>
      <c r="Y1222" t="s">
        <v>32</v>
      </c>
      <c r="Z1222" t="s">
        <v>27</v>
      </c>
    </row>
    <row r="1223" spans="1:26" x14ac:dyDescent="0.25">
      <c r="A1223" t="s">
        <v>145</v>
      </c>
      <c r="B1223" t="s">
        <v>2406</v>
      </c>
      <c r="C1223" t="s">
        <v>45</v>
      </c>
      <c r="D1223">
        <v>12</v>
      </c>
      <c r="E1223" t="s">
        <v>351</v>
      </c>
      <c r="F1223" t="s">
        <v>24</v>
      </c>
      <c r="G1223" t="s">
        <v>308</v>
      </c>
      <c r="H1223" t="s">
        <v>25</v>
      </c>
      <c r="I1223" t="s">
        <v>37</v>
      </c>
      <c r="J1223" t="s">
        <v>27</v>
      </c>
      <c r="K1223">
        <v>3906313</v>
      </c>
      <c r="L1223" t="s">
        <v>2350</v>
      </c>
      <c r="M1223" t="s">
        <v>81</v>
      </c>
      <c r="N1223" t="s">
        <v>392</v>
      </c>
      <c r="O1223">
        <v>1</v>
      </c>
      <c r="P1223" t="s">
        <v>2407</v>
      </c>
      <c r="Q1223" t="s">
        <v>40</v>
      </c>
      <c r="R1223" t="s">
        <v>29</v>
      </c>
      <c r="S1223" t="s">
        <v>30</v>
      </c>
      <c r="T1223" t="s">
        <v>31</v>
      </c>
      <c r="U1223">
        <v>0</v>
      </c>
      <c r="V1223" t="s">
        <v>40</v>
      </c>
      <c r="W1223" t="s">
        <v>313</v>
      </c>
      <c r="X1223" t="s">
        <v>314</v>
      </c>
      <c r="Y1223" t="s">
        <v>32</v>
      </c>
      <c r="Z1223" t="s">
        <v>27</v>
      </c>
    </row>
    <row r="1224" spans="1:26" x14ac:dyDescent="0.25">
      <c r="A1224" t="s">
        <v>145</v>
      </c>
      <c r="B1224" t="s">
        <v>2406</v>
      </c>
      <c r="C1224" t="s">
        <v>45</v>
      </c>
      <c r="D1224">
        <v>13</v>
      </c>
      <c r="E1224" t="s">
        <v>357</v>
      </c>
      <c r="F1224" t="s">
        <v>24</v>
      </c>
      <c r="G1224" t="s">
        <v>308</v>
      </c>
      <c r="H1224" t="s">
        <v>25</v>
      </c>
      <c r="I1224" t="s">
        <v>35</v>
      </c>
      <c r="J1224" t="s">
        <v>27</v>
      </c>
      <c r="K1224">
        <v>4608941</v>
      </c>
      <c r="L1224" t="s">
        <v>2333</v>
      </c>
      <c r="M1224" t="s">
        <v>80</v>
      </c>
      <c r="N1224" t="s">
        <v>392</v>
      </c>
      <c r="O1224">
        <v>1</v>
      </c>
      <c r="P1224" t="s">
        <v>2407</v>
      </c>
      <c r="Q1224" t="s">
        <v>40</v>
      </c>
      <c r="R1224" t="s">
        <v>29</v>
      </c>
      <c r="S1224" t="s">
        <v>30</v>
      </c>
      <c r="T1224" t="s">
        <v>31</v>
      </c>
      <c r="U1224">
        <v>0</v>
      </c>
      <c r="V1224" t="s">
        <v>40</v>
      </c>
      <c r="W1224" t="s">
        <v>313</v>
      </c>
      <c r="X1224" t="s">
        <v>314</v>
      </c>
      <c r="Y1224" t="s">
        <v>32</v>
      </c>
      <c r="Z1224" t="s">
        <v>27</v>
      </c>
    </row>
    <row r="1225" spans="1:26" x14ac:dyDescent="0.25">
      <c r="A1225" t="s">
        <v>145</v>
      </c>
      <c r="B1225" t="s">
        <v>2406</v>
      </c>
      <c r="C1225" t="s">
        <v>45</v>
      </c>
      <c r="D1225">
        <v>14</v>
      </c>
      <c r="E1225" t="s">
        <v>362</v>
      </c>
      <c r="F1225" t="s">
        <v>24</v>
      </c>
      <c r="G1225" t="s">
        <v>308</v>
      </c>
      <c r="H1225" t="s">
        <v>25</v>
      </c>
      <c r="I1225" t="s">
        <v>34</v>
      </c>
      <c r="J1225" t="s">
        <v>27</v>
      </c>
      <c r="K1225">
        <v>5054111</v>
      </c>
      <c r="L1225" t="s">
        <v>2350</v>
      </c>
      <c r="M1225" t="s">
        <v>81</v>
      </c>
      <c r="N1225" t="s">
        <v>392</v>
      </c>
      <c r="O1225">
        <v>1</v>
      </c>
      <c r="P1225" t="s">
        <v>2407</v>
      </c>
      <c r="Q1225" t="s">
        <v>40</v>
      </c>
      <c r="R1225" t="s">
        <v>29</v>
      </c>
      <c r="S1225" t="s">
        <v>30</v>
      </c>
      <c r="T1225" t="s">
        <v>31</v>
      </c>
      <c r="U1225">
        <v>0</v>
      </c>
      <c r="V1225" t="s">
        <v>40</v>
      </c>
      <c r="W1225" t="s">
        <v>313</v>
      </c>
      <c r="X1225" t="s">
        <v>314</v>
      </c>
      <c r="Y1225" t="s">
        <v>32</v>
      </c>
      <c r="Z1225" t="s">
        <v>27</v>
      </c>
    </row>
    <row r="1226" spans="1:26" x14ac:dyDescent="0.25">
      <c r="A1226" t="s">
        <v>145</v>
      </c>
      <c r="B1226" t="s">
        <v>2406</v>
      </c>
      <c r="C1226" t="s">
        <v>45</v>
      </c>
      <c r="D1226">
        <v>15</v>
      </c>
      <c r="E1226" t="s">
        <v>366</v>
      </c>
      <c r="F1226" t="s">
        <v>24</v>
      </c>
      <c r="G1226" t="s">
        <v>308</v>
      </c>
      <c r="H1226" t="s">
        <v>25</v>
      </c>
      <c r="I1226" t="s">
        <v>33</v>
      </c>
      <c r="J1226" t="s">
        <v>27</v>
      </c>
      <c r="K1226">
        <v>5196397</v>
      </c>
      <c r="L1226" t="s">
        <v>2350</v>
      </c>
      <c r="M1226" t="s">
        <v>81</v>
      </c>
      <c r="N1226" t="s">
        <v>392</v>
      </c>
      <c r="O1226">
        <v>1</v>
      </c>
      <c r="P1226" t="s">
        <v>2407</v>
      </c>
      <c r="Q1226" t="s">
        <v>40</v>
      </c>
      <c r="R1226" t="s">
        <v>29</v>
      </c>
      <c r="S1226" t="s">
        <v>30</v>
      </c>
      <c r="T1226" t="s">
        <v>31</v>
      </c>
      <c r="U1226">
        <v>0</v>
      </c>
      <c r="V1226" t="s">
        <v>40</v>
      </c>
      <c r="W1226" t="s">
        <v>313</v>
      </c>
      <c r="X1226" t="s">
        <v>314</v>
      </c>
      <c r="Y1226" t="s">
        <v>32</v>
      </c>
      <c r="Z1226" t="s">
        <v>27</v>
      </c>
    </row>
    <row r="1227" spans="1:26" x14ac:dyDescent="0.25">
      <c r="A1227" t="s">
        <v>145</v>
      </c>
      <c r="B1227" t="s">
        <v>2406</v>
      </c>
      <c r="C1227" t="s">
        <v>45</v>
      </c>
      <c r="D1227">
        <v>16</v>
      </c>
      <c r="E1227" t="s">
        <v>370</v>
      </c>
      <c r="F1227" t="s">
        <v>24</v>
      </c>
      <c r="G1227" t="s">
        <v>308</v>
      </c>
      <c r="H1227" t="s">
        <v>25</v>
      </c>
      <c r="I1227" t="s">
        <v>26</v>
      </c>
      <c r="J1227" t="s">
        <v>27</v>
      </c>
      <c r="K1227">
        <v>5722526</v>
      </c>
      <c r="L1227" t="s">
        <v>2383</v>
      </c>
      <c r="M1227" t="s">
        <v>78</v>
      </c>
      <c r="N1227" t="s">
        <v>392</v>
      </c>
      <c r="O1227">
        <v>1</v>
      </c>
      <c r="P1227" t="s">
        <v>2407</v>
      </c>
      <c r="Q1227" t="s">
        <v>40</v>
      </c>
      <c r="R1227" t="s">
        <v>29</v>
      </c>
      <c r="S1227" t="s">
        <v>30</v>
      </c>
      <c r="T1227" t="s">
        <v>31</v>
      </c>
      <c r="U1227">
        <v>0</v>
      </c>
      <c r="V1227" t="s">
        <v>40</v>
      </c>
      <c r="W1227" t="s">
        <v>313</v>
      </c>
      <c r="X1227" t="s">
        <v>314</v>
      </c>
      <c r="Y1227" t="s">
        <v>2416</v>
      </c>
      <c r="Z1227" t="s">
        <v>27</v>
      </c>
    </row>
    <row r="1228" spans="1:26" x14ac:dyDescent="0.25">
      <c r="A1228" t="s">
        <v>145</v>
      </c>
      <c r="B1228" t="s">
        <v>2406</v>
      </c>
      <c r="C1228" t="s">
        <v>45</v>
      </c>
      <c r="D1228">
        <v>17</v>
      </c>
      <c r="E1228" t="s">
        <v>375</v>
      </c>
      <c r="F1228" t="s">
        <v>24</v>
      </c>
      <c r="G1228" t="s">
        <v>308</v>
      </c>
      <c r="H1228" t="s">
        <v>39</v>
      </c>
      <c r="I1228" t="s">
        <v>27</v>
      </c>
      <c r="J1228" t="s">
        <v>27</v>
      </c>
      <c r="K1228">
        <v>2224946</v>
      </c>
      <c r="L1228" t="s">
        <v>2370</v>
      </c>
      <c r="M1228" t="s">
        <v>95</v>
      </c>
      <c r="N1228" t="s">
        <v>392</v>
      </c>
      <c r="O1228">
        <v>1</v>
      </c>
      <c r="P1228" t="s">
        <v>2407</v>
      </c>
      <c r="Q1228" t="s">
        <v>40</v>
      </c>
      <c r="R1228" t="s">
        <v>29</v>
      </c>
      <c r="S1228" t="s">
        <v>30</v>
      </c>
      <c r="T1228" t="s">
        <v>31</v>
      </c>
      <c r="U1228" t="s">
        <v>40</v>
      </c>
      <c r="V1228" t="s">
        <v>40</v>
      </c>
      <c r="W1228" t="s">
        <v>313</v>
      </c>
      <c r="X1228" t="s">
        <v>314</v>
      </c>
      <c r="Y1228" t="s">
        <v>2417</v>
      </c>
      <c r="Z1228" t="s">
        <v>2418</v>
      </c>
    </row>
    <row r="1229" spans="1:26" x14ac:dyDescent="0.25">
      <c r="A1229" t="s">
        <v>145</v>
      </c>
      <c r="B1229" t="s">
        <v>2406</v>
      </c>
      <c r="C1229" t="s">
        <v>45</v>
      </c>
      <c r="D1229">
        <v>18</v>
      </c>
      <c r="E1229" t="s">
        <v>378</v>
      </c>
      <c r="F1229" t="s">
        <v>24</v>
      </c>
      <c r="G1229" t="s">
        <v>308</v>
      </c>
      <c r="H1229" t="s">
        <v>39</v>
      </c>
      <c r="I1229" t="s">
        <v>27</v>
      </c>
      <c r="J1229" t="s">
        <v>27</v>
      </c>
      <c r="K1229">
        <v>1997640</v>
      </c>
      <c r="L1229" t="s">
        <v>2370</v>
      </c>
      <c r="M1229" t="s">
        <v>95</v>
      </c>
      <c r="N1229" t="s">
        <v>392</v>
      </c>
      <c r="O1229">
        <v>1</v>
      </c>
      <c r="P1229" t="s">
        <v>2407</v>
      </c>
      <c r="Q1229" t="s">
        <v>40</v>
      </c>
      <c r="R1229" t="s">
        <v>29</v>
      </c>
      <c r="S1229" t="s">
        <v>30</v>
      </c>
      <c r="T1229" t="s">
        <v>31</v>
      </c>
      <c r="U1229" t="s">
        <v>40</v>
      </c>
      <c r="V1229" t="s">
        <v>40</v>
      </c>
      <c r="W1229" t="s">
        <v>313</v>
      </c>
      <c r="X1229" t="s">
        <v>314</v>
      </c>
      <c r="Y1229" t="s">
        <v>2419</v>
      </c>
      <c r="Z1229" t="s">
        <v>2420</v>
      </c>
    </row>
    <row r="1230" spans="1:26" x14ac:dyDescent="0.25">
      <c r="A1230" t="s">
        <v>145</v>
      </c>
      <c r="B1230" t="s">
        <v>2406</v>
      </c>
      <c r="C1230" t="s">
        <v>45</v>
      </c>
      <c r="D1230">
        <v>19</v>
      </c>
      <c r="E1230" t="s">
        <v>381</v>
      </c>
      <c r="F1230" t="s">
        <v>24</v>
      </c>
      <c r="G1230" t="s">
        <v>308</v>
      </c>
      <c r="H1230" t="s">
        <v>39</v>
      </c>
      <c r="I1230" t="s">
        <v>27</v>
      </c>
      <c r="J1230" t="s">
        <v>27</v>
      </c>
      <c r="K1230">
        <v>1895371</v>
      </c>
      <c r="L1230" t="s">
        <v>2333</v>
      </c>
      <c r="M1230" t="s">
        <v>80</v>
      </c>
      <c r="N1230" t="s">
        <v>392</v>
      </c>
      <c r="O1230">
        <v>1</v>
      </c>
      <c r="P1230" t="s">
        <v>2407</v>
      </c>
      <c r="Q1230" t="s">
        <v>40</v>
      </c>
      <c r="R1230" t="s">
        <v>29</v>
      </c>
      <c r="S1230" t="s">
        <v>30</v>
      </c>
      <c r="T1230" t="s">
        <v>31</v>
      </c>
      <c r="U1230" t="s">
        <v>40</v>
      </c>
      <c r="V1230" t="s">
        <v>40</v>
      </c>
      <c r="W1230" t="s">
        <v>313</v>
      </c>
      <c r="X1230" t="s">
        <v>314</v>
      </c>
      <c r="Y1230" t="s">
        <v>2421</v>
      </c>
      <c r="Z1230" t="s">
        <v>2422</v>
      </c>
    </row>
    <row r="1231" spans="1:26" x14ac:dyDescent="0.25">
      <c r="A1231" t="s">
        <v>145</v>
      </c>
      <c r="B1231" t="s">
        <v>2406</v>
      </c>
      <c r="C1231" t="s">
        <v>45</v>
      </c>
      <c r="D1231">
        <v>20</v>
      </c>
      <c r="E1231" t="s">
        <v>383</v>
      </c>
      <c r="F1231" t="s">
        <v>24</v>
      </c>
      <c r="G1231" t="s">
        <v>308</v>
      </c>
      <c r="H1231" t="s">
        <v>39</v>
      </c>
      <c r="I1231" t="s">
        <v>27</v>
      </c>
      <c r="J1231" t="s">
        <v>27</v>
      </c>
      <c r="K1231">
        <v>3581221</v>
      </c>
      <c r="L1231" t="s">
        <v>2350</v>
      </c>
      <c r="M1231" t="s">
        <v>81</v>
      </c>
      <c r="N1231" t="s">
        <v>392</v>
      </c>
      <c r="O1231">
        <v>1</v>
      </c>
      <c r="P1231" t="s">
        <v>2407</v>
      </c>
      <c r="Q1231" t="s">
        <v>40</v>
      </c>
      <c r="R1231" t="s">
        <v>29</v>
      </c>
      <c r="S1231" t="s">
        <v>30</v>
      </c>
      <c r="T1231" t="s">
        <v>31</v>
      </c>
      <c r="U1231" t="s">
        <v>40</v>
      </c>
      <c r="V1231" t="s">
        <v>40</v>
      </c>
      <c r="W1231" t="s">
        <v>313</v>
      </c>
      <c r="X1231" t="s">
        <v>314</v>
      </c>
      <c r="Y1231" t="s">
        <v>32</v>
      </c>
      <c r="Z1231" t="s">
        <v>27</v>
      </c>
    </row>
    <row r="1232" spans="1:26" x14ac:dyDescent="0.25">
      <c r="A1232" t="s">
        <v>145</v>
      </c>
      <c r="B1232" t="s">
        <v>2406</v>
      </c>
      <c r="C1232" t="s">
        <v>45</v>
      </c>
      <c r="D1232">
        <v>21</v>
      </c>
      <c r="E1232" t="s">
        <v>386</v>
      </c>
      <c r="F1232" t="s">
        <v>24</v>
      </c>
      <c r="G1232" t="s">
        <v>308</v>
      </c>
      <c r="H1232" t="s">
        <v>39</v>
      </c>
      <c r="I1232" t="s">
        <v>27</v>
      </c>
      <c r="J1232" t="s">
        <v>27</v>
      </c>
      <c r="K1232">
        <v>3680164</v>
      </c>
      <c r="L1232" t="s">
        <v>2350</v>
      </c>
      <c r="M1232" t="s">
        <v>81</v>
      </c>
      <c r="N1232" t="s">
        <v>392</v>
      </c>
      <c r="O1232">
        <v>1</v>
      </c>
      <c r="P1232" t="s">
        <v>2407</v>
      </c>
      <c r="Q1232" t="s">
        <v>40</v>
      </c>
      <c r="R1232" t="s">
        <v>29</v>
      </c>
      <c r="S1232" t="s">
        <v>30</v>
      </c>
      <c r="T1232" t="s">
        <v>31</v>
      </c>
      <c r="U1232" t="s">
        <v>40</v>
      </c>
      <c r="V1232" t="s">
        <v>40</v>
      </c>
      <c r="W1232" t="s">
        <v>313</v>
      </c>
      <c r="X1232" t="s">
        <v>314</v>
      </c>
      <c r="Y1232" t="s">
        <v>32</v>
      </c>
      <c r="Z1232" t="s">
        <v>27</v>
      </c>
    </row>
    <row r="1233" spans="1:26" x14ac:dyDescent="0.25">
      <c r="A1233" t="s">
        <v>145</v>
      </c>
      <c r="B1233" t="s">
        <v>2406</v>
      </c>
      <c r="C1233" t="s">
        <v>45</v>
      </c>
      <c r="D1233">
        <v>22</v>
      </c>
      <c r="E1233" t="s">
        <v>389</v>
      </c>
      <c r="F1233" t="s">
        <v>24</v>
      </c>
      <c r="G1233" t="s">
        <v>308</v>
      </c>
      <c r="H1233" t="s">
        <v>39</v>
      </c>
      <c r="I1233" t="s">
        <v>27</v>
      </c>
      <c r="J1233" t="s">
        <v>27</v>
      </c>
      <c r="K1233">
        <v>3419149</v>
      </c>
      <c r="L1233" t="s">
        <v>2333</v>
      </c>
      <c r="M1233" t="s">
        <v>80</v>
      </c>
      <c r="N1233" t="s">
        <v>392</v>
      </c>
      <c r="O1233">
        <v>1</v>
      </c>
      <c r="P1233" t="s">
        <v>2407</v>
      </c>
      <c r="Q1233" t="s">
        <v>40</v>
      </c>
      <c r="R1233" t="s">
        <v>29</v>
      </c>
      <c r="S1233" t="s">
        <v>30</v>
      </c>
      <c r="T1233" t="s">
        <v>31</v>
      </c>
      <c r="U1233" t="s">
        <v>40</v>
      </c>
      <c r="V1233" t="s">
        <v>40</v>
      </c>
      <c r="W1233" t="s">
        <v>313</v>
      </c>
      <c r="X1233" t="s">
        <v>314</v>
      </c>
      <c r="Y1233" t="s">
        <v>32</v>
      </c>
      <c r="Z1233" t="s">
        <v>27</v>
      </c>
    </row>
    <row r="1234" spans="1:26" x14ac:dyDescent="0.25">
      <c r="A1234" t="s">
        <v>146</v>
      </c>
      <c r="B1234" t="s">
        <v>1557</v>
      </c>
      <c r="C1234" t="s">
        <v>23</v>
      </c>
      <c r="D1234">
        <v>1</v>
      </c>
      <c r="E1234" t="s">
        <v>307</v>
      </c>
      <c r="F1234" t="s">
        <v>24</v>
      </c>
      <c r="G1234" t="s">
        <v>308</v>
      </c>
      <c r="H1234" t="s">
        <v>39</v>
      </c>
      <c r="I1234" t="s">
        <v>27</v>
      </c>
      <c r="J1234" t="s">
        <v>27</v>
      </c>
      <c r="K1234">
        <v>12123</v>
      </c>
      <c r="L1234" t="s">
        <v>2423</v>
      </c>
      <c r="M1234" t="s">
        <v>61</v>
      </c>
      <c r="N1234" t="s">
        <v>2424</v>
      </c>
      <c r="O1234" t="s">
        <v>40</v>
      </c>
      <c r="P1234" t="s">
        <v>2425</v>
      </c>
      <c r="Q1234" t="s">
        <v>1397</v>
      </c>
      <c r="R1234" t="s">
        <v>29</v>
      </c>
      <c r="S1234" t="s">
        <v>30</v>
      </c>
      <c r="T1234" t="s">
        <v>31</v>
      </c>
      <c r="U1234" t="s">
        <v>40</v>
      </c>
      <c r="V1234" t="s">
        <v>40</v>
      </c>
      <c r="W1234" t="s">
        <v>313</v>
      </c>
      <c r="X1234" t="s">
        <v>314</v>
      </c>
      <c r="Y1234" t="s">
        <v>32</v>
      </c>
      <c r="Z1234" t="s">
        <v>27</v>
      </c>
    </row>
    <row r="1235" spans="1:26" x14ac:dyDescent="0.25">
      <c r="A1235" t="s">
        <v>146</v>
      </c>
      <c r="B1235" t="s">
        <v>1557</v>
      </c>
      <c r="C1235" t="s">
        <v>23</v>
      </c>
      <c r="D1235">
        <v>2</v>
      </c>
      <c r="E1235" t="s">
        <v>315</v>
      </c>
      <c r="F1235" t="s">
        <v>24</v>
      </c>
      <c r="G1235" t="s">
        <v>308</v>
      </c>
      <c r="H1235" t="s">
        <v>39</v>
      </c>
      <c r="I1235" t="s">
        <v>27</v>
      </c>
      <c r="J1235" t="s">
        <v>27</v>
      </c>
      <c r="K1235">
        <v>12270</v>
      </c>
      <c r="L1235" t="s">
        <v>2426</v>
      </c>
      <c r="M1235" t="s">
        <v>60</v>
      </c>
      <c r="N1235" t="s">
        <v>2427</v>
      </c>
      <c r="O1235" t="s">
        <v>40</v>
      </c>
      <c r="P1235" t="s">
        <v>2425</v>
      </c>
      <c r="Q1235" t="s">
        <v>2428</v>
      </c>
      <c r="R1235" t="s">
        <v>29</v>
      </c>
      <c r="S1235" t="s">
        <v>30</v>
      </c>
      <c r="T1235" t="s">
        <v>31</v>
      </c>
      <c r="U1235" t="s">
        <v>40</v>
      </c>
      <c r="V1235" t="s">
        <v>40</v>
      </c>
      <c r="W1235" t="s">
        <v>313</v>
      </c>
      <c r="X1235" t="s">
        <v>314</v>
      </c>
      <c r="Y1235" t="s">
        <v>32</v>
      </c>
      <c r="Z1235" t="s">
        <v>27</v>
      </c>
    </row>
    <row r="1236" spans="1:26" x14ac:dyDescent="0.25">
      <c r="A1236" t="s">
        <v>146</v>
      </c>
      <c r="B1236" t="s">
        <v>1557</v>
      </c>
      <c r="C1236" t="s">
        <v>23</v>
      </c>
      <c r="D1236">
        <v>3</v>
      </c>
      <c r="E1236" t="s">
        <v>319</v>
      </c>
      <c r="F1236" t="s">
        <v>24</v>
      </c>
      <c r="G1236" t="s">
        <v>308</v>
      </c>
      <c r="H1236" t="s">
        <v>39</v>
      </c>
      <c r="I1236" t="s">
        <v>27</v>
      </c>
      <c r="J1236" t="s">
        <v>27</v>
      </c>
      <c r="K1236">
        <v>10295</v>
      </c>
      <c r="L1236" t="s">
        <v>2423</v>
      </c>
      <c r="M1236" t="s">
        <v>61</v>
      </c>
      <c r="N1236" t="s">
        <v>2429</v>
      </c>
      <c r="O1236" t="s">
        <v>40</v>
      </c>
      <c r="P1236" t="s">
        <v>2425</v>
      </c>
      <c r="Q1236" t="s">
        <v>2430</v>
      </c>
      <c r="R1236" t="s">
        <v>29</v>
      </c>
      <c r="S1236" t="s">
        <v>30</v>
      </c>
      <c r="T1236" t="s">
        <v>31</v>
      </c>
      <c r="U1236" t="s">
        <v>40</v>
      </c>
      <c r="V1236" t="s">
        <v>40</v>
      </c>
      <c r="W1236" t="s">
        <v>313</v>
      </c>
      <c r="X1236" t="s">
        <v>314</v>
      </c>
      <c r="Y1236" t="s">
        <v>32</v>
      </c>
      <c r="Z1236" t="s">
        <v>27</v>
      </c>
    </row>
    <row r="1237" spans="1:26" x14ac:dyDescent="0.25">
      <c r="A1237" t="s">
        <v>146</v>
      </c>
      <c r="B1237" t="s">
        <v>1557</v>
      </c>
      <c r="C1237" t="s">
        <v>23</v>
      </c>
      <c r="D1237">
        <v>4</v>
      </c>
      <c r="E1237" t="s">
        <v>322</v>
      </c>
      <c r="F1237" t="s">
        <v>24</v>
      </c>
      <c r="G1237" t="s">
        <v>308</v>
      </c>
      <c r="H1237" t="s">
        <v>39</v>
      </c>
      <c r="I1237" t="s">
        <v>27</v>
      </c>
      <c r="J1237" t="s">
        <v>27</v>
      </c>
      <c r="K1237">
        <v>23106</v>
      </c>
      <c r="L1237" t="s">
        <v>2423</v>
      </c>
      <c r="M1237" t="s">
        <v>61</v>
      </c>
      <c r="N1237" t="s">
        <v>2431</v>
      </c>
      <c r="O1237" t="s">
        <v>40</v>
      </c>
      <c r="P1237" t="s">
        <v>2425</v>
      </c>
      <c r="Q1237" t="s">
        <v>1168</v>
      </c>
      <c r="R1237" t="s">
        <v>29</v>
      </c>
      <c r="S1237" t="s">
        <v>30</v>
      </c>
      <c r="T1237" t="s">
        <v>31</v>
      </c>
      <c r="U1237" t="s">
        <v>40</v>
      </c>
      <c r="V1237" t="s">
        <v>40</v>
      </c>
      <c r="W1237" t="s">
        <v>313</v>
      </c>
      <c r="X1237" t="s">
        <v>314</v>
      </c>
      <c r="Y1237" t="s">
        <v>32</v>
      </c>
      <c r="Z1237" t="s">
        <v>27</v>
      </c>
    </row>
    <row r="1238" spans="1:26" x14ac:dyDescent="0.25">
      <c r="A1238" t="s">
        <v>146</v>
      </c>
      <c r="B1238" t="s">
        <v>1557</v>
      </c>
      <c r="C1238" t="s">
        <v>23</v>
      </c>
      <c r="D1238">
        <v>5</v>
      </c>
      <c r="E1238" t="s">
        <v>325</v>
      </c>
      <c r="F1238" t="s">
        <v>24</v>
      </c>
      <c r="G1238" t="s">
        <v>308</v>
      </c>
      <c r="H1238" t="s">
        <v>39</v>
      </c>
      <c r="I1238" t="s">
        <v>27</v>
      </c>
      <c r="J1238" t="s">
        <v>27</v>
      </c>
      <c r="K1238">
        <v>22643</v>
      </c>
      <c r="L1238" t="s">
        <v>2432</v>
      </c>
      <c r="M1238" t="s">
        <v>122</v>
      </c>
      <c r="N1238" t="s">
        <v>2433</v>
      </c>
      <c r="O1238" t="s">
        <v>40</v>
      </c>
      <c r="P1238" t="s">
        <v>2425</v>
      </c>
      <c r="Q1238" t="s">
        <v>1680</v>
      </c>
      <c r="R1238" t="s">
        <v>29</v>
      </c>
      <c r="S1238" t="s">
        <v>30</v>
      </c>
      <c r="T1238" t="s">
        <v>31</v>
      </c>
      <c r="U1238" t="s">
        <v>40</v>
      </c>
      <c r="V1238" t="s">
        <v>40</v>
      </c>
      <c r="W1238" t="s">
        <v>313</v>
      </c>
      <c r="X1238" t="s">
        <v>314</v>
      </c>
      <c r="Y1238" t="s">
        <v>32</v>
      </c>
      <c r="Z1238" t="s">
        <v>27</v>
      </c>
    </row>
    <row r="1239" spans="1:26" x14ac:dyDescent="0.25">
      <c r="A1239" t="s">
        <v>146</v>
      </c>
      <c r="B1239" t="s">
        <v>1557</v>
      </c>
      <c r="C1239" t="s">
        <v>23</v>
      </c>
      <c r="D1239">
        <v>6</v>
      </c>
      <c r="E1239" t="s">
        <v>327</v>
      </c>
      <c r="F1239" t="s">
        <v>24</v>
      </c>
      <c r="G1239" t="s">
        <v>308</v>
      </c>
      <c r="H1239" t="s">
        <v>39</v>
      </c>
      <c r="I1239" t="s">
        <v>27</v>
      </c>
      <c r="J1239" t="s">
        <v>27</v>
      </c>
      <c r="K1239">
        <v>18436</v>
      </c>
      <c r="L1239" t="s">
        <v>2434</v>
      </c>
      <c r="M1239" t="s">
        <v>67</v>
      </c>
      <c r="N1239" t="s">
        <v>2435</v>
      </c>
      <c r="O1239" t="s">
        <v>40</v>
      </c>
      <c r="P1239" t="s">
        <v>2425</v>
      </c>
      <c r="Q1239" t="s">
        <v>739</v>
      </c>
      <c r="R1239" t="s">
        <v>29</v>
      </c>
      <c r="S1239" t="s">
        <v>30</v>
      </c>
      <c r="T1239" t="s">
        <v>31</v>
      </c>
      <c r="U1239" t="s">
        <v>40</v>
      </c>
      <c r="V1239" t="s">
        <v>40</v>
      </c>
      <c r="W1239" t="s">
        <v>313</v>
      </c>
      <c r="X1239" t="s">
        <v>314</v>
      </c>
      <c r="Y1239" t="s">
        <v>32</v>
      </c>
      <c r="Z1239" t="s">
        <v>27</v>
      </c>
    </row>
    <row r="1240" spans="1:26" x14ac:dyDescent="0.25">
      <c r="A1240" t="s">
        <v>146</v>
      </c>
      <c r="B1240" t="s">
        <v>1557</v>
      </c>
      <c r="C1240" t="s">
        <v>23</v>
      </c>
      <c r="D1240">
        <v>7</v>
      </c>
      <c r="E1240" t="s">
        <v>330</v>
      </c>
      <c r="F1240" t="s">
        <v>24</v>
      </c>
      <c r="G1240" t="s">
        <v>308</v>
      </c>
      <c r="H1240" t="s">
        <v>39</v>
      </c>
      <c r="I1240" t="s">
        <v>27</v>
      </c>
      <c r="J1240" t="s">
        <v>27</v>
      </c>
      <c r="K1240">
        <v>47712</v>
      </c>
      <c r="L1240" t="s">
        <v>2423</v>
      </c>
      <c r="M1240" t="s">
        <v>61</v>
      </c>
      <c r="N1240" t="s">
        <v>2436</v>
      </c>
      <c r="O1240" t="s">
        <v>40</v>
      </c>
      <c r="P1240" t="s">
        <v>2425</v>
      </c>
      <c r="Q1240" t="s">
        <v>466</v>
      </c>
      <c r="R1240" t="s">
        <v>29</v>
      </c>
      <c r="S1240" t="s">
        <v>30</v>
      </c>
      <c r="T1240" t="s">
        <v>31</v>
      </c>
      <c r="U1240" t="s">
        <v>40</v>
      </c>
      <c r="V1240" t="s">
        <v>40</v>
      </c>
      <c r="W1240" t="s">
        <v>313</v>
      </c>
      <c r="X1240" t="s">
        <v>314</v>
      </c>
      <c r="Y1240" t="s">
        <v>32</v>
      </c>
      <c r="Z1240" t="s">
        <v>27</v>
      </c>
    </row>
    <row r="1241" spans="1:26" x14ac:dyDescent="0.25">
      <c r="A1241" t="s">
        <v>146</v>
      </c>
      <c r="B1241" t="s">
        <v>1557</v>
      </c>
      <c r="C1241" t="s">
        <v>23</v>
      </c>
      <c r="D1241">
        <v>8</v>
      </c>
      <c r="E1241" t="s">
        <v>333</v>
      </c>
      <c r="F1241" t="s">
        <v>24</v>
      </c>
      <c r="G1241" t="s">
        <v>308</v>
      </c>
      <c r="H1241" t="s">
        <v>39</v>
      </c>
      <c r="I1241" t="s">
        <v>27</v>
      </c>
      <c r="J1241" t="s">
        <v>27</v>
      </c>
      <c r="K1241">
        <v>44550</v>
      </c>
      <c r="L1241" t="s">
        <v>2434</v>
      </c>
      <c r="M1241" t="s">
        <v>67</v>
      </c>
      <c r="N1241" t="s">
        <v>2437</v>
      </c>
      <c r="O1241" t="s">
        <v>40</v>
      </c>
      <c r="P1241" t="s">
        <v>2425</v>
      </c>
      <c r="Q1241" t="s">
        <v>1191</v>
      </c>
      <c r="R1241" t="s">
        <v>29</v>
      </c>
      <c r="S1241" t="s">
        <v>30</v>
      </c>
      <c r="T1241" t="s">
        <v>31</v>
      </c>
      <c r="U1241" t="s">
        <v>40</v>
      </c>
      <c r="V1241" t="s">
        <v>40</v>
      </c>
      <c r="W1241" t="s">
        <v>313</v>
      </c>
      <c r="X1241" t="s">
        <v>314</v>
      </c>
      <c r="Y1241" t="s">
        <v>32</v>
      </c>
      <c r="Z1241" t="s">
        <v>27</v>
      </c>
    </row>
    <row r="1242" spans="1:26" x14ac:dyDescent="0.25">
      <c r="A1242" t="s">
        <v>146</v>
      </c>
      <c r="B1242" t="s">
        <v>1557</v>
      </c>
      <c r="C1242" t="s">
        <v>23</v>
      </c>
      <c r="D1242">
        <v>9</v>
      </c>
      <c r="E1242" t="s">
        <v>335</v>
      </c>
      <c r="F1242" t="s">
        <v>24</v>
      </c>
      <c r="G1242" t="s">
        <v>308</v>
      </c>
      <c r="H1242" t="s">
        <v>39</v>
      </c>
      <c r="I1242" t="s">
        <v>27</v>
      </c>
      <c r="J1242" t="s">
        <v>27</v>
      </c>
      <c r="K1242">
        <v>40589</v>
      </c>
      <c r="L1242" t="s">
        <v>2423</v>
      </c>
      <c r="M1242" t="s">
        <v>61</v>
      </c>
      <c r="N1242" t="s">
        <v>2438</v>
      </c>
      <c r="O1242" t="s">
        <v>40</v>
      </c>
      <c r="P1242" t="s">
        <v>2425</v>
      </c>
      <c r="Q1242" t="s">
        <v>2439</v>
      </c>
      <c r="R1242" t="s">
        <v>29</v>
      </c>
      <c r="S1242" t="s">
        <v>30</v>
      </c>
      <c r="T1242" t="s">
        <v>31</v>
      </c>
      <c r="U1242" t="s">
        <v>40</v>
      </c>
      <c r="V1242" t="s">
        <v>40</v>
      </c>
      <c r="W1242" t="s">
        <v>313</v>
      </c>
      <c r="X1242" t="s">
        <v>314</v>
      </c>
      <c r="Y1242" t="s">
        <v>32</v>
      </c>
      <c r="Z1242" t="s">
        <v>27</v>
      </c>
    </row>
    <row r="1243" spans="1:26" x14ac:dyDescent="0.25">
      <c r="A1243" t="s">
        <v>146</v>
      </c>
      <c r="B1243" t="s">
        <v>1557</v>
      </c>
      <c r="C1243" t="s">
        <v>23</v>
      </c>
      <c r="D1243">
        <v>10</v>
      </c>
      <c r="E1243" t="s">
        <v>337</v>
      </c>
      <c r="F1243" t="s">
        <v>24</v>
      </c>
      <c r="G1243" t="s">
        <v>308</v>
      </c>
      <c r="H1243" t="s">
        <v>338</v>
      </c>
      <c r="I1243" t="s">
        <v>339</v>
      </c>
      <c r="J1243" t="s">
        <v>27</v>
      </c>
      <c r="K1243">
        <v>6795619</v>
      </c>
      <c r="L1243" t="s">
        <v>2423</v>
      </c>
      <c r="M1243" t="s">
        <v>61</v>
      </c>
      <c r="N1243" t="s">
        <v>2440</v>
      </c>
      <c r="O1243">
        <v>584</v>
      </c>
      <c r="P1243" t="s">
        <v>2425</v>
      </c>
      <c r="Q1243" t="s">
        <v>2441</v>
      </c>
      <c r="R1243" t="s">
        <v>29</v>
      </c>
      <c r="S1243" t="s">
        <v>30</v>
      </c>
      <c r="T1243" t="s">
        <v>31</v>
      </c>
      <c r="U1243" t="s">
        <v>2442</v>
      </c>
      <c r="V1243" t="s">
        <v>40</v>
      </c>
      <c r="W1243" t="s">
        <v>313</v>
      </c>
      <c r="X1243" t="s">
        <v>314</v>
      </c>
      <c r="Y1243" t="s">
        <v>32</v>
      </c>
      <c r="Z1243" t="s">
        <v>27</v>
      </c>
    </row>
    <row r="1244" spans="1:26" x14ac:dyDescent="0.25">
      <c r="A1244" t="s">
        <v>146</v>
      </c>
      <c r="B1244" t="s">
        <v>1557</v>
      </c>
      <c r="C1244" t="s">
        <v>23</v>
      </c>
      <c r="D1244">
        <v>11</v>
      </c>
      <c r="E1244" t="s">
        <v>344</v>
      </c>
      <c r="F1244" t="s">
        <v>24</v>
      </c>
      <c r="G1244" t="s">
        <v>308</v>
      </c>
      <c r="H1244" t="s">
        <v>25</v>
      </c>
      <c r="I1244" t="s">
        <v>38</v>
      </c>
      <c r="J1244" t="s">
        <v>27</v>
      </c>
      <c r="K1244">
        <v>29727395</v>
      </c>
      <c r="L1244" t="s">
        <v>2443</v>
      </c>
      <c r="M1244" t="s">
        <v>62</v>
      </c>
      <c r="N1244" t="s">
        <v>2444</v>
      </c>
      <c r="O1244">
        <v>2336</v>
      </c>
      <c r="P1244" t="s">
        <v>2425</v>
      </c>
      <c r="Q1244" t="s">
        <v>2445</v>
      </c>
      <c r="R1244" t="s">
        <v>29</v>
      </c>
      <c r="S1244" t="s">
        <v>30</v>
      </c>
      <c r="T1244" t="s">
        <v>31</v>
      </c>
      <c r="U1244" t="s">
        <v>2446</v>
      </c>
      <c r="V1244" t="s">
        <v>40</v>
      </c>
      <c r="W1244" t="s">
        <v>313</v>
      </c>
      <c r="X1244" t="s">
        <v>314</v>
      </c>
      <c r="Y1244" t="s">
        <v>2447</v>
      </c>
      <c r="Z1244" t="s">
        <v>27</v>
      </c>
    </row>
    <row r="1245" spans="1:26" x14ac:dyDescent="0.25">
      <c r="A1245" t="s">
        <v>146</v>
      </c>
      <c r="B1245" t="s">
        <v>1557</v>
      </c>
      <c r="C1245" t="s">
        <v>23</v>
      </c>
      <c r="D1245">
        <v>12</v>
      </c>
      <c r="E1245" t="s">
        <v>351</v>
      </c>
      <c r="F1245" t="s">
        <v>24</v>
      </c>
      <c r="G1245" t="s">
        <v>308</v>
      </c>
      <c r="H1245" t="s">
        <v>25</v>
      </c>
      <c r="I1245" t="s">
        <v>37</v>
      </c>
      <c r="J1245" t="s">
        <v>27</v>
      </c>
      <c r="K1245">
        <v>17181970</v>
      </c>
      <c r="L1245" t="s">
        <v>2434</v>
      </c>
      <c r="M1245" t="s">
        <v>67</v>
      </c>
      <c r="N1245" t="s">
        <v>2448</v>
      </c>
      <c r="O1245">
        <v>1168</v>
      </c>
      <c r="P1245" t="s">
        <v>2425</v>
      </c>
      <c r="Q1245" t="s">
        <v>2449</v>
      </c>
      <c r="R1245" t="s">
        <v>29</v>
      </c>
      <c r="S1245" t="s">
        <v>30</v>
      </c>
      <c r="T1245" t="s">
        <v>31</v>
      </c>
      <c r="U1245" t="s">
        <v>2450</v>
      </c>
      <c r="V1245" t="s">
        <v>40</v>
      </c>
      <c r="W1245" t="s">
        <v>313</v>
      </c>
      <c r="X1245" t="s">
        <v>314</v>
      </c>
      <c r="Y1245" t="s">
        <v>2451</v>
      </c>
      <c r="Z1245" t="s">
        <v>27</v>
      </c>
    </row>
    <row r="1246" spans="1:26" x14ac:dyDescent="0.25">
      <c r="A1246" t="s">
        <v>146</v>
      </c>
      <c r="B1246" t="s">
        <v>1557</v>
      </c>
      <c r="C1246" t="s">
        <v>23</v>
      </c>
      <c r="D1246">
        <v>13</v>
      </c>
      <c r="E1246" t="s">
        <v>357</v>
      </c>
      <c r="F1246" t="s">
        <v>24</v>
      </c>
      <c r="G1246" t="s">
        <v>308</v>
      </c>
      <c r="H1246" t="s">
        <v>25</v>
      </c>
      <c r="I1246" t="s">
        <v>35</v>
      </c>
      <c r="J1246" t="s">
        <v>27</v>
      </c>
      <c r="K1246">
        <v>9070981</v>
      </c>
      <c r="L1246" t="s">
        <v>2443</v>
      </c>
      <c r="M1246" t="s">
        <v>62</v>
      </c>
      <c r="N1246" t="s">
        <v>2452</v>
      </c>
      <c r="O1246">
        <v>584</v>
      </c>
      <c r="P1246" t="s">
        <v>2425</v>
      </c>
      <c r="Q1246" t="s">
        <v>2453</v>
      </c>
      <c r="R1246" t="s">
        <v>29</v>
      </c>
      <c r="S1246" t="s">
        <v>30</v>
      </c>
      <c r="T1246" t="s">
        <v>31</v>
      </c>
      <c r="U1246" t="s">
        <v>1445</v>
      </c>
      <c r="V1246" t="s">
        <v>40</v>
      </c>
      <c r="W1246" t="s">
        <v>313</v>
      </c>
      <c r="X1246" t="s">
        <v>314</v>
      </c>
      <c r="Y1246" t="s">
        <v>32</v>
      </c>
      <c r="Z1246" t="s">
        <v>27</v>
      </c>
    </row>
    <row r="1247" spans="1:26" x14ac:dyDescent="0.25">
      <c r="A1247" t="s">
        <v>146</v>
      </c>
      <c r="B1247" t="s">
        <v>1557</v>
      </c>
      <c r="C1247" t="s">
        <v>23</v>
      </c>
      <c r="D1247">
        <v>14</v>
      </c>
      <c r="E1247" t="s">
        <v>362</v>
      </c>
      <c r="F1247" t="s">
        <v>24</v>
      </c>
      <c r="G1247" t="s">
        <v>308</v>
      </c>
      <c r="H1247" t="s">
        <v>25</v>
      </c>
      <c r="I1247" t="s">
        <v>34</v>
      </c>
      <c r="J1247" t="s">
        <v>27</v>
      </c>
      <c r="K1247">
        <v>4620501</v>
      </c>
      <c r="L1247" t="s">
        <v>2443</v>
      </c>
      <c r="M1247" t="s">
        <v>62</v>
      </c>
      <c r="N1247" t="s">
        <v>2454</v>
      </c>
      <c r="O1247">
        <v>292</v>
      </c>
      <c r="P1247" t="s">
        <v>2425</v>
      </c>
      <c r="Q1247" t="s">
        <v>2455</v>
      </c>
      <c r="R1247" t="s">
        <v>29</v>
      </c>
      <c r="S1247" t="s">
        <v>30</v>
      </c>
      <c r="T1247" t="s">
        <v>31</v>
      </c>
      <c r="U1247" t="s">
        <v>2456</v>
      </c>
      <c r="V1247" t="s">
        <v>40</v>
      </c>
      <c r="W1247" t="s">
        <v>313</v>
      </c>
      <c r="X1247" t="s">
        <v>314</v>
      </c>
      <c r="Y1247" t="s">
        <v>32</v>
      </c>
      <c r="Z1247" t="s">
        <v>27</v>
      </c>
    </row>
    <row r="1248" spans="1:26" x14ac:dyDescent="0.25">
      <c r="A1248" t="s">
        <v>146</v>
      </c>
      <c r="B1248" t="s">
        <v>1557</v>
      </c>
      <c r="C1248" t="s">
        <v>23</v>
      </c>
      <c r="D1248">
        <v>15</v>
      </c>
      <c r="E1248" t="s">
        <v>366</v>
      </c>
      <c r="F1248" t="s">
        <v>24</v>
      </c>
      <c r="G1248" t="s">
        <v>308</v>
      </c>
      <c r="H1248" t="s">
        <v>25</v>
      </c>
      <c r="I1248" t="s">
        <v>33</v>
      </c>
      <c r="J1248" t="s">
        <v>27</v>
      </c>
      <c r="K1248">
        <v>2037432</v>
      </c>
      <c r="L1248" t="s">
        <v>2443</v>
      </c>
      <c r="M1248" t="s">
        <v>62</v>
      </c>
      <c r="N1248" t="s">
        <v>2457</v>
      </c>
      <c r="O1248">
        <v>146</v>
      </c>
      <c r="P1248" t="s">
        <v>2425</v>
      </c>
      <c r="Q1248" t="s">
        <v>2458</v>
      </c>
      <c r="R1248" t="s">
        <v>29</v>
      </c>
      <c r="S1248" t="s">
        <v>30</v>
      </c>
      <c r="T1248" t="s">
        <v>31</v>
      </c>
      <c r="U1248" t="s">
        <v>2459</v>
      </c>
      <c r="V1248" t="s">
        <v>40</v>
      </c>
      <c r="W1248" t="s">
        <v>313</v>
      </c>
      <c r="X1248" t="s">
        <v>314</v>
      </c>
      <c r="Y1248" t="s">
        <v>32</v>
      </c>
      <c r="Z1248" t="s">
        <v>27</v>
      </c>
    </row>
    <row r="1249" spans="1:26" x14ac:dyDescent="0.25">
      <c r="A1249" t="s">
        <v>146</v>
      </c>
      <c r="B1249" t="s">
        <v>1557</v>
      </c>
      <c r="C1249" t="s">
        <v>23</v>
      </c>
      <c r="D1249">
        <v>16</v>
      </c>
      <c r="E1249" t="s">
        <v>370</v>
      </c>
      <c r="F1249" t="s">
        <v>24</v>
      </c>
      <c r="G1249" t="s">
        <v>308</v>
      </c>
      <c r="H1249" t="s">
        <v>25</v>
      </c>
      <c r="I1249" t="s">
        <v>26</v>
      </c>
      <c r="J1249" t="s">
        <v>27</v>
      </c>
      <c r="K1249">
        <v>768268</v>
      </c>
      <c r="L1249" t="s">
        <v>2434</v>
      </c>
      <c r="M1249" t="s">
        <v>67</v>
      </c>
      <c r="N1249" t="s">
        <v>2460</v>
      </c>
      <c r="O1249">
        <v>73</v>
      </c>
      <c r="P1249" t="s">
        <v>2425</v>
      </c>
      <c r="Q1249" t="s">
        <v>2461</v>
      </c>
      <c r="R1249" t="s">
        <v>29</v>
      </c>
      <c r="S1249" t="s">
        <v>30</v>
      </c>
      <c r="T1249" t="s">
        <v>31</v>
      </c>
      <c r="U1249" t="s">
        <v>544</v>
      </c>
      <c r="V1249" t="s">
        <v>40</v>
      </c>
      <c r="W1249" t="s">
        <v>313</v>
      </c>
      <c r="X1249" t="s">
        <v>314</v>
      </c>
      <c r="Y1249" t="s">
        <v>32</v>
      </c>
      <c r="Z1249" t="s">
        <v>27</v>
      </c>
    </row>
    <row r="1250" spans="1:26" x14ac:dyDescent="0.25">
      <c r="A1250" t="s">
        <v>146</v>
      </c>
      <c r="B1250" t="s">
        <v>1557</v>
      </c>
      <c r="C1250" t="s">
        <v>23</v>
      </c>
      <c r="D1250">
        <v>17</v>
      </c>
      <c r="E1250" t="s">
        <v>375</v>
      </c>
      <c r="F1250" t="s">
        <v>24</v>
      </c>
      <c r="G1250" t="s">
        <v>308</v>
      </c>
      <c r="H1250" t="s">
        <v>39</v>
      </c>
      <c r="I1250" t="s">
        <v>27</v>
      </c>
      <c r="J1250" t="s">
        <v>27</v>
      </c>
      <c r="K1250">
        <v>20331</v>
      </c>
      <c r="L1250" t="s">
        <v>2462</v>
      </c>
      <c r="M1250" t="s">
        <v>68</v>
      </c>
      <c r="N1250" t="s">
        <v>2463</v>
      </c>
      <c r="O1250" t="s">
        <v>40</v>
      </c>
      <c r="P1250" t="s">
        <v>2425</v>
      </c>
      <c r="Q1250" t="s">
        <v>661</v>
      </c>
      <c r="R1250" t="s">
        <v>29</v>
      </c>
      <c r="S1250" t="s">
        <v>30</v>
      </c>
      <c r="T1250" t="s">
        <v>31</v>
      </c>
      <c r="U1250" t="s">
        <v>40</v>
      </c>
      <c r="V1250" t="s">
        <v>40</v>
      </c>
      <c r="W1250" t="s">
        <v>313</v>
      </c>
      <c r="X1250" t="s">
        <v>314</v>
      </c>
      <c r="Y1250" t="s">
        <v>32</v>
      </c>
      <c r="Z1250" t="s">
        <v>27</v>
      </c>
    </row>
    <row r="1251" spans="1:26" x14ac:dyDescent="0.25">
      <c r="A1251" t="s">
        <v>146</v>
      </c>
      <c r="B1251" t="s">
        <v>1557</v>
      </c>
      <c r="C1251" t="s">
        <v>23</v>
      </c>
      <c r="D1251">
        <v>18</v>
      </c>
      <c r="E1251" t="s">
        <v>378</v>
      </c>
      <c r="F1251" t="s">
        <v>24</v>
      </c>
      <c r="G1251" t="s">
        <v>308</v>
      </c>
      <c r="H1251" t="s">
        <v>39</v>
      </c>
      <c r="I1251" t="s">
        <v>27</v>
      </c>
      <c r="J1251" t="s">
        <v>27</v>
      </c>
      <c r="K1251">
        <v>19456</v>
      </c>
      <c r="L1251" t="s">
        <v>2464</v>
      </c>
      <c r="M1251" t="s">
        <v>63</v>
      </c>
      <c r="N1251" t="s">
        <v>2465</v>
      </c>
      <c r="O1251" t="s">
        <v>40</v>
      </c>
      <c r="P1251" t="s">
        <v>2425</v>
      </c>
      <c r="Q1251" t="s">
        <v>661</v>
      </c>
      <c r="R1251" t="s">
        <v>29</v>
      </c>
      <c r="S1251" t="s">
        <v>30</v>
      </c>
      <c r="T1251" t="s">
        <v>31</v>
      </c>
      <c r="U1251" t="s">
        <v>40</v>
      </c>
      <c r="V1251" t="s">
        <v>40</v>
      </c>
      <c r="W1251" t="s">
        <v>313</v>
      </c>
      <c r="X1251" t="s">
        <v>314</v>
      </c>
      <c r="Y1251" t="s">
        <v>32</v>
      </c>
      <c r="Z1251" t="s">
        <v>27</v>
      </c>
    </row>
    <row r="1252" spans="1:26" x14ac:dyDescent="0.25">
      <c r="A1252" t="s">
        <v>146</v>
      </c>
      <c r="B1252" t="s">
        <v>1557</v>
      </c>
      <c r="C1252" t="s">
        <v>23</v>
      </c>
      <c r="D1252">
        <v>19</v>
      </c>
      <c r="E1252" t="s">
        <v>381</v>
      </c>
      <c r="F1252" t="s">
        <v>24</v>
      </c>
      <c r="G1252" t="s">
        <v>308</v>
      </c>
      <c r="H1252" t="s">
        <v>39</v>
      </c>
      <c r="I1252" t="s">
        <v>27</v>
      </c>
      <c r="J1252" t="s">
        <v>27</v>
      </c>
      <c r="K1252">
        <v>19725</v>
      </c>
      <c r="L1252" t="s">
        <v>2434</v>
      </c>
      <c r="M1252" t="s">
        <v>67</v>
      </c>
      <c r="N1252" t="s">
        <v>2466</v>
      </c>
      <c r="O1252" t="s">
        <v>40</v>
      </c>
      <c r="P1252" t="s">
        <v>2425</v>
      </c>
      <c r="Q1252" t="s">
        <v>2467</v>
      </c>
      <c r="R1252" t="s">
        <v>49</v>
      </c>
      <c r="S1252" t="s">
        <v>30</v>
      </c>
      <c r="T1252" t="s">
        <v>31</v>
      </c>
      <c r="U1252" t="s">
        <v>40</v>
      </c>
      <c r="V1252" t="s">
        <v>40</v>
      </c>
      <c r="W1252" t="s">
        <v>313</v>
      </c>
      <c r="X1252" t="s">
        <v>314</v>
      </c>
      <c r="Y1252" t="s">
        <v>2468</v>
      </c>
      <c r="Z1252" t="s">
        <v>27</v>
      </c>
    </row>
    <row r="1253" spans="1:26" x14ac:dyDescent="0.25">
      <c r="A1253" t="s">
        <v>146</v>
      </c>
      <c r="B1253" t="s">
        <v>1557</v>
      </c>
      <c r="C1253" t="s">
        <v>23</v>
      </c>
      <c r="D1253">
        <v>20</v>
      </c>
      <c r="E1253" t="s">
        <v>383</v>
      </c>
      <c r="F1253" t="s">
        <v>24</v>
      </c>
      <c r="G1253" t="s">
        <v>308</v>
      </c>
      <c r="H1253" t="s">
        <v>39</v>
      </c>
      <c r="I1253" t="s">
        <v>27</v>
      </c>
      <c r="J1253" t="s">
        <v>27</v>
      </c>
      <c r="K1253">
        <v>77574</v>
      </c>
      <c r="L1253" t="s">
        <v>2423</v>
      </c>
      <c r="M1253" t="s">
        <v>61</v>
      </c>
      <c r="N1253" t="s">
        <v>2469</v>
      </c>
      <c r="O1253" t="s">
        <v>40</v>
      </c>
      <c r="P1253" t="s">
        <v>2425</v>
      </c>
      <c r="Q1253" t="s">
        <v>2470</v>
      </c>
      <c r="R1253" t="s">
        <v>29</v>
      </c>
      <c r="S1253" t="s">
        <v>30</v>
      </c>
      <c r="T1253" t="s">
        <v>31</v>
      </c>
      <c r="U1253" t="s">
        <v>40</v>
      </c>
      <c r="V1253" t="s">
        <v>40</v>
      </c>
      <c r="W1253" t="s">
        <v>313</v>
      </c>
      <c r="X1253" t="s">
        <v>314</v>
      </c>
      <c r="Y1253" t="s">
        <v>32</v>
      </c>
      <c r="Z1253" t="s">
        <v>27</v>
      </c>
    </row>
    <row r="1254" spans="1:26" x14ac:dyDescent="0.25">
      <c r="A1254" t="s">
        <v>146</v>
      </c>
      <c r="B1254" t="s">
        <v>1557</v>
      </c>
      <c r="C1254" t="s">
        <v>23</v>
      </c>
      <c r="D1254">
        <v>21</v>
      </c>
      <c r="E1254" t="s">
        <v>386</v>
      </c>
      <c r="F1254" t="s">
        <v>24</v>
      </c>
      <c r="G1254" t="s">
        <v>308</v>
      </c>
      <c r="H1254" t="s">
        <v>39</v>
      </c>
      <c r="I1254" t="s">
        <v>27</v>
      </c>
      <c r="J1254" t="s">
        <v>27</v>
      </c>
      <c r="K1254">
        <v>53540</v>
      </c>
      <c r="L1254" t="s">
        <v>2464</v>
      </c>
      <c r="M1254" t="s">
        <v>63</v>
      </c>
      <c r="N1254" t="s">
        <v>2471</v>
      </c>
      <c r="O1254" t="s">
        <v>40</v>
      </c>
      <c r="P1254" t="s">
        <v>2425</v>
      </c>
      <c r="Q1254" t="s">
        <v>2472</v>
      </c>
      <c r="R1254" t="s">
        <v>29</v>
      </c>
      <c r="S1254" t="s">
        <v>30</v>
      </c>
      <c r="T1254" t="s">
        <v>31</v>
      </c>
      <c r="U1254" t="s">
        <v>40</v>
      </c>
      <c r="V1254" t="s">
        <v>40</v>
      </c>
      <c r="W1254" t="s">
        <v>313</v>
      </c>
      <c r="X1254" t="s">
        <v>314</v>
      </c>
      <c r="Y1254" t="s">
        <v>32</v>
      </c>
      <c r="Z1254" t="s">
        <v>27</v>
      </c>
    </row>
    <row r="1255" spans="1:26" x14ac:dyDescent="0.25">
      <c r="A1255" t="s">
        <v>146</v>
      </c>
      <c r="B1255" t="s">
        <v>1557</v>
      </c>
      <c r="C1255" t="s">
        <v>23</v>
      </c>
      <c r="D1255">
        <v>22</v>
      </c>
      <c r="E1255" t="s">
        <v>389</v>
      </c>
      <c r="F1255" t="s">
        <v>24</v>
      </c>
      <c r="G1255" t="s">
        <v>308</v>
      </c>
      <c r="H1255" t="s">
        <v>39</v>
      </c>
      <c r="I1255" t="s">
        <v>27</v>
      </c>
      <c r="J1255" t="s">
        <v>27</v>
      </c>
      <c r="K1255">
        <v>51091</v>
      </c>
      <c r="L1255" t="s">
        <v>2464</v>
      </c>
      <c r="M1255" t="s">
        <v>63</v>
      </c>
      <c r="N1255" t="s">
        <v>2473</v>
      </c>
      <c r="O1255" t="s">
        <v>40</v>
      </c>
      <c r="P1255" t="s">
        <v>2425</v>
      </c>
      <c r="Q1255" t="s">
        <v>2141</v>
      </c>
      <c r="R1255" t="s">
        <v>29</v>
      </c>
      <c r="S1255" t="s">
        <v>30</v>
      </c>
      <c r="T1255" t="s">
        <v>31</v>
      </c>
      <c r="U1255" t="s">
        <v>40</v>
      </c>
      <c r="V1255" t="s">
        <v>40</v>
      </c>
      <c r="W1255" t="s">
        <v>313</v>
      </c>
      <c r="X1255" t="s">
        <v>314</v>
      </c>
      <c r="Y1255" t="s">
        <v>32</v>
      </c>
      <c r="Z1255" t="s">
        <v>27</v>
      </c>
    </row>
    <row r="1256" spans="1:26" x14ac:dyDescent="0.25">
      <c r="A1256" t="s">
        <v>149</v>
      </c>
      <c r="B1256" t="s">
        <v>1557</v>
      </c>
      <c r="C1256" t="s">
        <v>45</v>
      </c>
      <c r="D1256">
        <v>1</v>
      </c>
      <c r="E1256" t="s">
        <v>307</v>
      </c>
      <c r="F1256" t="s">
        <v>24</v>
      </c>
      <c r="G1256" t="s">
        <v>308</v>
      </c>
      <c r="H1256" t="s">
        <v>39</v>
      </c>
      <c r="I1256" t="s">
        <v>27</v>
      </c>
      <c r="J1256" t="s">
        <v>27</v>
      </c>
      <c r="K1256">
        <v>287310</v>
      </c>
      <c r="L1256" t="s">
        <v>2464</v>
      </c>
      <c r="M1256" t="s">
        <v>63</v>
      </c>
      <c r="N1256" t="s">
        <v>392</v>
      </c>
      <c r="O1256">
        <v>1</v>
      </c>
      <c r="P1256" t="s">
        <v>2474</v>
      </c>
      <c r="Q1256" t="s">
        <v>40</v>
      </c>
      <c r="R1256" t="s">
        <v>29</v>
      </c>
      <c r="S1256" t="s">
        <v>30</v>
      </c>
      <c r="T1256" t="s">
        <v>31</v>
      </c>
      <c r="U1256" t="s">
        <v>40</v>
      </c>
      <c r="V1256" t="s">
        <v>40</v>
      </c>
      <c r="W1256" t="s">
        <v>313</v>
      </c>
      <c r="X1256" t="s">
        <v>314</v>
      </c>
      <c r="Y1256" t="s">
        <v>32</v>
      </c>
      <c r="Z1256" t="s">
        <v>27</v>
      </c>
    </row>
    <row r="1257" spans="1:26" x14ac:dyDescent="0.25">
      <c r="A1257" t="s">
        <v>149</v>
      </c>
      <c r="B1257" t="s">
        <v>1557</v>
      </c>
      <c r="C1257" t="s">
        <v>45</v>
      </c>
      <c r="D1257">
        <v>2</v>
      </c>
      <c r="E1257" t="s">
        <v>315</v>
      </c>
      <c r="F1257" t="s">
        <v>24</v>
      </c>
      <c r="G1257" t="s">
        <v>308</v>
      </c>
      <c r="H1257" t="s">
        <v>39</v>
      </c>
      <c r="I1257" t="s">
        <v>27</v>
      </c>
      <c r="J1257" t="s">
        <v>27</v>
      </c>
      <c r="K1257">
        <v>217349</v>
      </c>
      <c r="L1257" t="s">
        <v>2464</v>
      </c>
      <c r="M1257" t="s">
        <v>63</v>
      </c>
      <c r="N1257" t="s">
        <v>392</v>
      </c>
      <c r="O1257">
        <v>1</v>
      </c>
      <c r="P1257" t="s">
        <v>2474</v>
      </c>
      <c r="Q1257" t="s">
        <v>40</v>
      </c>
      <c r="R1257" t="s">
        <v>29</v>
      </c>
      <c r="S1257" t="s">
        <v>30</v>
      </c>
      <c r="T1257" t="s">
        <v>31</v>
      </c>
      <c r="U1257" t="s">
        <v>40</v>
      </c>
      <c r="V1257" t="s">
        <v>40</v>
      </c>
      <c r="W1257" t="s">
        <v>313</v>
      </c>
      <c r="X1257" t="s">
        <v>314</v>
      </c>
      <c r="Y1257" t="s">
        <v>32</v>
      </c>
      <c r="Z1257" t="s">
        <v>2475</v>
      </c>
    </row>
    <row r="1258" spans="1:26" x14ac:dyDescent="0.25">
      <c r="A1258" t="s">
        <v>149</v>
      </c>
      <c r="B1258" t="s">
        <v>1557</v>
      </c>
      <c r="C1258" t="s">
        <v>45</v>
      </c>
      <c r="D1258">
        <v>3</v>
      </c>
      <c r="E1258" t="s">
        <v>319</v>
      </c>
      <c r="F1258" t="s">
        <v>24</v>
      </c>
      <c r="G1258" t="s">
        <v>308</v>
      </c>
      <c r="H1258" t="s">
        <v>39</v>
      </c>
      <c r="I1258" t="s">
        <v>27</v>
      </c>
      <c r="J1258" t="s">
        <v>27</v>
      </c>
      <c r="K1258">
        <v>353765</v>
      </c>
      <c r="L1258" t="s">
        <v>2443</v>
      </c>
      <c r="M1258" t="s">
        <v>62</v>
      </c>
      <c r="N1258" t="s">
        <v>392</v>
      </c>
      <c r="O1258">
        <v>1</v>
      </c>
      <c r="P1258" t="s">
        <v>2474</v>
      </c>
      <c r="Q1258" t="s">
        <v>40</v>
      </c>
      <c r="R1258" t="s">
        <v>29</v>
      </c>
      <c r="S1258" t="s">
        <v>30</v>
      </c>
      <c r="T1258" t="s">
        <v>31</v>
      </c>
      <c r="U1258" t="s">
        <v>40</v>
      </c>
      <c r="V1258" t="s">
        <v>40</v>
      </c>
      <c r="W1258" t="s">
        <v>313</v>
      </c>
      <c r="X1258" t="s">
        <v>314</v>
      </c>
      <c r="Y1258" t="s">
        <v>32</v>
      </c>
      <c r="Z1258" t="s">
        <v>27</v>
      </c>
    </row>
    <row r="1259" spans="1:26" x14ac:dyDescent="0.25">
      <c r="A1259" t="s">
        <v>149</v>
      </c>
      <c r="B1259" t="s">
        <v>1557</v>
      </c>
      <c r="C1259" t="s">
        <v>45</v>
      </c>
      <c r="D1259">
        <v>4</v>
      </c>
      <c r="E1259" t="s">
        <v>322</v>
      </c>
      <c r="F1259" t="s">
        <v>24</v>
      </c>
      <c r="G1259" t="s">
        <v>308</v>
      </c>
      <c r="H1259" t="s">
        <v>39</v>
      </c>
      <c r="I1259" t="s">
        <v>27</v>
      </c>
      <c r="J1259" t="s">
        <v>27</v>
      </c>
      <c r="K1259">
        <v>254947</v>
      </c>
      <c r="L1259" t="s">
        <v>2434</v>
      </c>
      <c r="M1259" t="s">
        <v>67</v>
      </c>
      <c r="N1259" t="s">
        <v>392</v>
      </c>
      <c r="O1259">
        <v>1</v>
      </c>
      <c r="P1259" t="s">
        <v>2474</v>
      </c>
      <c r="Q1259" t="s">
        <v>40</v>
      </c>
      <c r="R1259" t="s">
        <v>29</v>
      </c>
      <c r="S1259" t="s">
        <v>30</v>
      </c>
      <c r="T1259" t="s">
        <v>31</v>
      </c>
      <c r="U1259" t="s">
        <v>40</v>
      </c>
      <c r="V1259" t="s">
        <v>40</v>
      </c>
      <c r="W1259" t="s">
        <v>313</v>
      </c>
      <c r="X1259" t="s">
        <v>314</v>
      </c>
      <c r="Y1259" t="s">
        <v>32</v>
      </c>
      <c r="Z1259" t="s">
        <v>27</v>
      </c>
    </row>
    <row r="1260" spans="1:26" x14ac:dyDescent="0.25">
      <c r="A1260" t="s">
        <v>149</v>
      </c>
      <c r="B1260" t="s">
        <v>1557</v>
      </c>
      <c r="C1260" t="s">
        <v>45</v>
      </c>
      <c r="D1260">
        <v>5</v>
      </c>
      <c r="E1260" t="s">
        <v>325</v>
      </c>
      <c r="F1260" t="s">
        <v>24</v>
      </c>
      <c r="G1260" t="s">
        <v>308</v>
      </c>
      <c r="H1260" t="s">
        <v>39</v>
      </c>
      <c r="I1260" t="s">
        <v>27</v>
      </c>
      <c r="J1260" t="s">
        <v>27</v>
      </c>
      <c r="K1260">
        <v>247368</v>
      </c>
      <c r="L1260" t="s">
        <v>2462</v>
      </c>
      <c r="M1260" t="s">
        <v>68</v>
      </c>
      <c r="N1260" t="s">
        <v>392</v>
      </c>
      <c r="O1260">
        <v>1</v>
      </c>
      <c r="P1260" t="s">
        <v>2474</v>
      </c>
      <c r="Q1260" t="s">
        <v>40</v>
      </c>
      <c r="R1260" t="s">
        <v>29</v>
      </c>
      <c r="S1260" t="s">
        <v>30</v>
      </c>
      <c r="T1260" t="s">
        <v>31</v>
      </c>
      <c r="U1260" t="s">
        <v>40</v>
      </c>
      <c r="V1260" t="s">
        <v>40</v>
      </c>
      <c r="W1260" t="s">
        <v>313</v>
      </c>
      <c r="X1260" t="s">
        <v>314</v>
      </c>
      <c r="Y1260" t="s">
        <v>32</v>
      </c>
      <c r="Z1260" t="s">
        <v>2476</v>
      </c>
    </row>
    <row r="1261" spans="1:26" x14ac:dyDescent="0.25">
      <c r="A1261" t="s">
        <v>149</v>
      </c>
      <c r="B1261" t="s">
        <v>1557</v>
      </c>
      <c r="C1261" t="s">
        <v>45</v>
      </c>
      <c r="D1261">
        <v>6</v>
      </c>
      <c r="E1261" t="s">
        <v>327</v>
      </c>
      <c r="F1261" t="s">
        <v>24</v>
      </c>
      <c r="G1261" t="s">
        <v>308</v>
      </c>
      <c r="H1261" t="s">
        <v>39</v>
      </c>
      <c r="I1261" t="s">
        <v>27</v>
      </c>
      <c r="J1261" t="s">
        <v>27</v>
      </c>
      <c r="K1261">
        <v>244530</v>
      </c>
      <c r="L1261" t="s">
        <v>2464</v>
      </c>
      <c r="M1261" t="s">
        <v>63</v>
      </c>
      <c r="N1261" t="s">
        <v>392</v>
      </c>
      <c r="O1261">
        <v>1</v>
      </c>
      <c r="P1261" t="s">
        <v>2474</v>
      </c>
      <c r="Q1261" t="s">
        <v>40</v>
      </c>
      <c r="R1261" t="s">
        <v>29</v>
      </c>
      <c r="S1261" t="s">
        <v>30</v>
      </c>
      <c r="T1261" t="s">
        <v>31</v>
      </c>
      <c r="U1261" t="s">
        <v>40</v>
      </c>
      <c r="V1261" t="s">
        <v>40</v>
      </c>
      <c r="W1261" t="s">
        <v>313</v>
      </c>
      <c r="X1261" t="s">
        <v>314</v>
      </c>
      <c r="Y1261" t="s">
        <v>32</v>
      </c>
      <c r="Z1261" t="s">
        <v>2477</v>
      </c>
    </row>
    <row r="1262" spans="1:26" x14ac:dyDescent="0.25">
      <c r="A1262" t="s">
        <v>149</v>
      </c>
      <c r="B1262" t="s">
        <v>1557</v>
      </c>
      <c r="C1262" t="s">
        <v>45</v>
      </c>
      <c r="D1262">
        <v>7</v>
      </c>
      <c r="E1262" t="s">
        <v>330</v>
      </c>
      <c r="F1262" t="s">
        <v>24</v>
      </c>
      <c r="G1262" t="s">
        <v>308</v>
      </c>
      <c r="H1262" t="s">
        <v>39</v>
      </c>
      <c r="I1262" t="s">
        <v>27</v>
      </c>
      <c r="J1262" t="s">
        <v>27</v>
      </c>
      <c r="K1262">
        <v>485186</v>
      </c>
      <c r="L1262" t="s">
        <v>2423</v>
      </c>
      <c r="M1262" t="s">
        <v>61</v>
      </c>
      <c r="N1262" t="s">
        <v>392</v>
      </c>
      <c r="O1262">
        <v>1</v>
      </c>
      <c r="P1262" t="s">
        <v>2474</v>
      </c>
      <c r="Q1262" t="s">
        <v>40</v>
      </c>
      <c r="R1262" t="s">
        <v>29</v>
      </c>
      <c r="S1262" t="s">
        <v>30</v>
      </c>
      <c r="T1262" t="s">
        <v>31</v>
      </c>
      <c r="U1262" t="s">
        <v>40</v>
      </c>
      <c r="V1262" t="s">
        <v>40</v>
      </c>
      <c r="W1262" t="s">
        <v>313</v>
      </c>
      <c r="X1262" t="s">
        <v>314</v>
      </c>
      <c r="Y1262" t="s">
        <v>32</v>
      </c>
      <c r="Z1262" t="s">
        <v>27</v>
      </c>
    </row>
    <row r="1263" spans="1:26" x14ac:dyDescent="0.25">
      <c r="A1263" t="s">
        <v>149</v>
      </c>
      <c r="B1263" t="s">
        <v>1557</v>
      </c>
      <c r="C1263" t="s">
        <v>45</v>
      </c>
      <c r="D1263">
        <v>8</v>
      </c>
      <c r="E1263" t="s">
        <v>333</v>
      </c>
      <c r="F1263" t="s">
        <v>24</v>
      </c>
      <c r="G1263" t="s">
        <v>308</v>
      </c>
      <c r="H1263" t="s">
        <v>39</v>
      </c>
      <c r="I1263" t="s">
        <v>27</v>
      </c>
      <c r="J1263" t="s">
        <v>27</v>
      </c>
      <c r="K1263">
        <v>452074</v>
      </c>
      <c r="L1263" t="s">
        <v>2434</v>
      </c>
      <c r="M1263" t="s">
        <v>67</v>
      </c>
      <c r="N1263" t="s">
        <v>392</v>
      </c>
      <c r="O1263">
        <v>1</v>
      </c>
      <c r="P1263" t="s">
        <v>2474</v>
      </c>
      <c r="Q1263" t="s">
        <v>40</v>
      </c>
      <c r="R1263" t="s">
        <v>29</v>
      </c>
      <c r="S1263" t="s">
        <v>30</v>
      </c>
      <c r="T1263" t="s">
        <v>31</v>
      </c>
      <c r="U1263" t="s">
        <v>40</v>
      </c>
      <c r="V1263" t="s">
        <v>40</v>
      </c>
      <c r="W1263" t="s">
        <v>313</v>
      </c>
      <c r="X1263" t="s">
        <v>314</v>
      </c>
      <c r="Y1263" t="s">
        <v>32</v>
      </c>
      <c r="Z1263" t="s">
        <v>27</v>
      </c>
    </row>
    <row r="1264" spans="1:26" x14ac:dyDescent="0.25">
      <c r="A1264" t="s">
        <v>149</v>
      </c>
      <c r="B1264" t="s">
        <v>1557</v>
      </c>
      <c r="C1264" t="s">
        <v>45</v>
      </c>
      <c r="D1264">
        <v>9</v>
      </c>
      <c r="E1264" t="s">
        <v>335</v>
      </c>
      <c r="F1264" t="s">
        <v>24</v>
      </c>
      <c r="G1264" t="s">
        <v>308</v>
      </c>
      <c r="H1264" t="s">
        <v>39</v>
      </c>
      <c r="I1264" t="s">
        <v>27</v>
      </c>
      <c r="J1264" t="s">
        <v>27</v>
      </c>
      <c r="K1264">
        <v>388830</v>
      </c>
      <c r="L1264" t="s">
        <v>2443</v>
      </c>
      <c r="M1264" t="s">
        <v>62</v>
      </c>
      <c r="N1264" t="s">
        <v>392</v>
      </c>
      <c r="O1264">
        <v>1</v>
      </c>
      <c r="P1264" t="s">
        <v>2474</v>
      </c>
      <c r="Q1264" t="s">
        <v>40</v>
      </c>
      <c r="R1264" t="s">
        <v>29</v>
      </c>
      <c r="S1264" t="s">
        <v>30</v>
      </c>
      <c r="T1264" t="s">
        <v>31</v>
      </c>
      <c r="U1264" t="s">
        <v>40</v>
      </c>
      <c r="V1264" t="s">
        <v>40</v>
      </c>
      <c r="W1264" t="s">
        <v>313</v>
      </c>
      <c r="X1264" t="s">
        <v>314</v>
      </c>
      <c r="Y1264" t="s">
        <v>32</v>
      </c>
      <c r="Z1264" t="s">
        <v>27</v>
      </c>
    </row>
    <row r="1265" spans="1:26" x14ac:dyDescent="0.25">
      <c r="A1265" t="s">
        <v>149</v>
      </c>
      <c r="B1265" t="s">
        <v>1557</v>
      </c>
      <c r="C1265" t="s">
        <v>45</v>
      </c>
      <c r="D1265">
        <v>10</v>
      </c>
      <c r="E1265" t="s">
        <v>337</v>
      </c>
      <c r="F1265" t="s">
        <v>24</v>
      </c>
      <c r="G1265" t="s">
        <v>308</v>
      </c>
      <c r="H1265" t="s">
        <v>338</v>
      </c>
      <c r="I1265" t="s">
        <v>339</v>
      </c>
      <c r="J1265" t="s">
        <v>27</v>
      </c>
      <c r="K1265">
        <v>408826</v>
      </c>
      <c r="L1265" t="s">
        <v>2462</v>
      </c>
      <c r="M1265" t="s">
        <v>68</v>
      </c>
      <c r="N1265" t="s">
        <v>392</v>
      </c>
      <c r="O1265">
        <v>1</v>
      </c>
      <c r="P1265" t="s">
        <v>2474</v>
      </c>
      <c r="Q1265" t="s">
        <v>40</v>
      </c>
      <c r="R1265" t="s">
        <v>29</v>
      </c>
      <c r="S1265" t="s">
        <v>30</v>
      </c>
      <c r="T1265" t="s">
        <v>31</v>
      </c>
      <c r="U1265">
        <v>0</v>
      </c>
      <c r="V1265" t="s">
        <v>40</v>
      </c>
      <c r="W1265" t="s">
        <v>313</v>
      </c>
      <c r="X1265" t="s">
        <v>314</v>
      </c>
      <c r="Y1265" t="s">
        <v>32</v>
      </c>
      <c r="Z1265" t="s">
        <v>27</v>
      </c>
    </row>
    <row r="1266" spans="1:26" x14ac:dyDescent="0.25">
      <c r="A1266" t="s">
        <v>149</v>
      </c>
      <c r="B1266" t="s">
        <v>1557</v>
      </c>
      <c r="C1266" t="s">
        <v>45</v>
      </c>
      <c r="D1266">
        <v>11</v>
      </c>
      <c r="E1266" t="s">
        <v>344</v>
      </c>
      <c r="F1266" t="s">
        <v>24</v>
      </c>
      <c r="G1266" t="s">
        <v>308</v>
      </c>
      <c r="H1266" t="s">
        <v>25</v>
      </c>
      <c r="I1266" t="s">
        <v>38</v>
      </c>
      <c r="J1266" t="s">
        <v>27</v>
      </c>
      <c r="K1266">
        <v>421101</v>
      </c>
      <c r="L1266" t="s">
        <v>2462</v>
      </c>
      <c r="M1266" t="s">
        <v>68</v>
      </c>
      <c r="N1266" t="s">
        <v>392</v>
      </c>
      <c r="O1266">
        <v>1</v>
      </c>
      <c r="P1266" t="s">
        <v>2474</v>
      </c>
      <c r="Q1266" t="s">
        <v>40</v>
      </c>
      <c r="R1266" t="s">
        <v>29</v>
      </c>
      <c r="S1266" t="s">
        <v>30</v>
      </c>
      <c r="T1266" t="s">
        <v>31</v>
      </c>
      <c r="U1266">
        <v>0</v>
      </c>
      <c r="V1266" t="s">
        <v>40</v>
      </c>
      <c r="W1266" t="s">
        <v>313</v>
      </c>
      <c r="X1266" t="s">
        <v>314</v>
      </c>
      <c r="Y1266" t="s">
        <v>32</v>
      </c>
      <c r="Z1266" t="s">
        <v>27</v>
      </c>
    </row>
    <row r="1267" spans="1:26" x14ac:dyDescent="0.25">
      <c r="A1267" t="s">
        <v>149</v>
      </c>
      <c r="B1267" t="s">
        <v>1557</v>
      </c>
      <c r="C1267" t="s">
        <v>45</v>
      </c>
      <c r="D1267">
        <v>12</v>
      </c>
      <c r="E1267" t="s">
        <v>351</v>
      </c>
      <c r="F1267" t="s">
        <v>24</v>
      </c>
      <c r="G1267" t="s">
        <v>308</v>
      </c>
      <c r="H1267" t="s">
        <v>25</v>
      </c>
      <c r="I1267" t="s">
        <v>37</v>
      </c>
      <c r="J1267" t="s">
        <v>27</v>
      </c>
      <c r="K1267">
        <v>513730</v>
      </c>
      <c r="L1267" t="s">
        <v>2434</v>
      </c>
      <c r="M1267" t="s">
        <v>67</v>
      </c>
      <c r="N1267" t="s">
        <v>392</v>
      </c>
      <c r="O1267">
        <v>1</v>
      </c>
      <c r="P1267" t="s">
        <v>2474</v>
      </c>
      <c r="Q1267" t="s">
        <v>40</v>
      </c>
      <c r="R1267" t="s">
        <v>29</v>
      </c>
      <c r="S1267" t="s">
        <v>30</v>
      </c>
      <c r="T1267" t="s">
        <v>31</v>
      </c>
      <c r="U1267">
        <v>0</v>
      </c>
      <c r="V1267" t="s">
        <v>40</v>
      </c>
      <c r="W1267" t="s">
        <v>313</v>
      </c>
      <c r="X1267" t="s">
        <v>314</v>
      </c>
      <c r="Y1267" t="s">
        <v>32</v>
      </c>
      <c r="Z1267" t="s">
        <v>27</v>
      </c>
    </row>
    <row r="1268" spans="1:26" x14ac:dyDescent="0.25">
      <c r="A1268" t="s">
        <v>149</v>
      </c>
      <c r="B1268" t="s">
        <v>1557</v>
      </c>
      <c r="C1268" t="s">
        <v>45</v>
      </c>
      <c r="D1268">
        <v>13</v>
      </c>
      <c r="E1268" t="s">
        <v>357</v>
      </c>
      <c r="F1268" t="s">
        <v>24</v>
      </c>
      <c r="G1268" t="s">
        <v>308</v>
      </c>
      <c r="H1268" t="s">
        <v>25</v>
      </c>
      <c r="I1268" t="s">
        <v>35</v>
      </c>
      <c r="J1268" t="s">
        <v>27</v>
      </c>
      <c r="K1268">
        <v>547284</v>
      </c>
      <c r="L1268" t="s">
        <v>2434</v>
      </c>
      <c r="M1268" t="s">
        <v>67</v>
      </c>
      <c r="N1268" t="s">
        <v>392</v>
      </c>
      <c r="O1268">
        <v>1</v>
      </c>
      <c r="P1268" t="s">
        <v>2474</v>
      </c>
      <c r="Q1268" t="s">
        <v>40</v>
      </c>
      <c r="R1268" t="s">
        <v>29</v>
      </c>
      <c r="S1268" t="s">
        <v>30</v>
      </c>
      <c r="T1268" t="s">
        <v>31</v>
      </c>
      <c r="U1268">
        <v>0</v>
      </c>
      <c r="V1268" t="s">
        <v>40</v>
      </c>
      <c r="W1268" t="s">
        <v>313</v>
      </c>
      <c r="X1268" t="s">
        <v>314</v>
      </c>
      <c r="Y1268" t="s">
        <v>32</v>
      </c>
      <c r="Z1268" t="s">
        <v>27</v>
      </c>
    </row>
    <row r="1269" spans="1:26" x14ac:dyDescent="0.25">
      <c r="A1269" t="s">
        <v>149</v>
      </c>
      <c r="B1269" t="s">
        <v>1557</v>
      </c>
      <c r="C1269" t="s">
        <v>45</v>
      </c>
      <c r="D1269">
        <v>14</v>
      </c>
      <c r="E1269" t="s">
        <v>362</v>
      </c>
      <c r="F1269" t="s">
        <v>24</v>
      </c>
      <c r="G1269" t="s">
        <v>308</v>
      </c>
      <c r="H1269" t="s">
        <v>25</v>
      </c>
      <c r="I1269" t="s">
        <v>34</v>
      </c>
      <c r="J1269" t="s">
        <v>27</v>
      </c>
      <c r="K1269">
        <v>545942</v>
      </c>
      <c r="L1269" t="s">
        <v>2434</v>
      </c>
      <c r="M1269" t="s">
        <v>67</v>
      </c>
      <c r="N1269" t="s">
        <v>392</v>
      </c>
      <c r="O1269">
        <v>1</v>
      </c>
      <c r="P1269" t="s">
        <v>2474</v>
      </c>
      <c r="Q1269" t="s">
        <v>40</v>
      </c>
      <c r="R1269" t="s">
        <v>29</v>
      </c>
      <c r="S1269" t="s">
        <v>30</v>
      </c>
      <c r="T1269" t="s">
        <v>31</v>
      </c>
      <c r="U1269">
        <v>0</v>
      </c>
      <c r="V1269" t="s">
        <v>40</v>
      </c>
      <c r="W1269" t="s">
        <v>313</v>
      </c>
      <c r="X1269" t="s">
        <v>314</v>
      </c>
      <c r="Y1269" t="s">
        <v>32</v>
      </c>
      <c r="Z1269" t="s">
        <v>27</v>
      </c>
    </row>
    <row r="1270" spans="1:26" x14ac:dyDescent="0.25">
      <c r="A1270" t="s">
        <v>149</v>
      </c>
      <c r="B1270" t="s">
        <v>1557</v>
      </c>
      <c r="C1270" t="s">
        <v>45</v>
      </c>
      <c r="D1270">
        <v>15</v>
      </c>
      <c r="E1270" t="s">
        <v>366</v>
      </c>
      <c r="F1270" t="s">
        <v>24</v>
      </c>
      <c r="G1270" t="s">
        <v>308</v>
      </c>
      <c r="H1270" t="s">
        <v>25</v>
      </c>
      <c r="I1270" t="s">
        <v>33</v>
      </c>
      <c r="J1270" t="s">
        <v>27</v>
      </c>
      <c r="K1270">
        <v>511234</v>
      </c>
      <c r="L1270" t="s">
        <v>2443</v>
      </c>
      <c r="M1270" t="s">
        <v>62</v>
      </c>
      <c r="N1270" t="s">
        <v>392</v>
      </c>
      <c r="O1270">
        <v>1</v>
      </c>
      <c r="P1270" t="s">
        <v>2474</v>
      </c>
      <c r="Q1270" t="s">
        <v>40</v>
      </c>
      <c r="R1270" t="s">
        <v>29</v>
      </c>
      <c r="S1270" t="s">
        <v>30</v>
      </c>
      <c r="T1270" t="s">
        <v>31</v>
      </c>
      <c r="U1270">
        <v>0</v>
      </c>
      <c r="V1270" t="s">
        <v>40</v>
      </c>
      <c r="W1270" t="s">
        <v>313</v>
      </c>
      <c r="X1270" t="s">
        <v>314</v>
      </c>
      <c r="Y1270" t="s">
        <v>32</v>
      </c>
      <c r="Z1270" t="s">
        <v>27</v>
      </c>
    </row>
    <row r="1271" spans="1:26" x14ac:dyDescent="0.25">
      <c r="A1271" t="s">
        <v>149</v>
      </c>
      <c r="B1271" t="s">
        <v>1557</v>
      </c>
      <c r="C1271" t="s">
        <v>45</v>
      </c>
      <c r="D1271">
        <v>16</v>
      </c>
      <c r="E1271" t="s">
        <v>370</v>
      </c>
      <c r="F1271" t="s">
        <v>24</v>
      </c>
      <c r="G1271" t="s">
        <v>308</v>
      </c>
      <c r="H1271" t="s">
        <v>25</v>
      </c>
      <c r="I1271" t="s">
        <v>26</v>
      </c>
      <c r="J1271" t="s">
        <v>27</v>
      </c>
      <c r="K1271">
        <v>496569</v>
      </c>
      <c r="L1271" t="s">
        <v>2462</v>
      </c>
      <c r="M1271" t="s">
        <v>68</v>
      </c>
      <c r="N1271" t="s">
        <v>392</v>
      </c>
      <c r="O1271">
        <v>1</v>
      </c>
      <c r="P1271" t="s">
        <v>2474</v>
      </c>
      <c r="Q1271" t="s">
        <v>40</v>
      </c>
      <c r="R1271" t="s">
        <v>29</v>
      </c>
      <c r="S1271" t="s">
        <v>30</v>
      </c>
      <c r="T1271" t="s">
        <v>31</v>
      </c>
      <c r="U1271">
        <v>0</v>
      </c>
      <c r="V1271" t="s">
        <v>40</v>
      </c>
      <c r="W1271" t="s">
        <v>313</v>
      </c>
      <c r="X1271" t="s">
        <v>314</v>
      </c>
      <c r="Y1271" t="s">
        <v>32</v>
      </c>
      <c r="Z1271" t="s">
        <v>27</v>
      </c>
    </row>
    <row r="1272" spans="1:26" x14ac:dyDescent="0.25">
      <c r="A1272" t="s">
        <v>149</v>
      </c>
      <c r="B1272" t="s">
        <v>1557</v>
      </c>
      <c r="C1272" t="s">
        <v>45</v>
      </c>
      <c r="D1272">
        <v>17</v>
      </c>
      <c r="E1272" t="s">
        <v>375</v>
      </c>
      <c r="F1272" t="s">
        <v>24</v>
      </c>
      <c r="G1272" t="s">
        <v>308</v>
      </c>
      <c r="H1272" t="s">
        <v>39</v>
      </c>
      <c r="I1272" t="s">
        <v>27</v>
      </c>
      <c r="J1272" t="s">
        <v>27</v>
      </c>
      <c r="K1272">
        <v>284061</v>
      </c>
      <c r="L1272" t="s">
        <v>2443</v>
      </c>
      <c r="M1272" t="s">
        <v>62</v>
      </c>
      <c r="N1272" t="s">
        <v>392</v>
      </c>
      <c r="O1272">
        <v>1</v>
      </c>
      <c r="P1272" t="s">
        <v>2474</v>
      </c>
      <c r="Q1272" t="s">
        <v>40</v>
      </c>
      <c r="R1272" t="s">
        <v>29</v>
      </c>
      <c r="S1272" t="s">
        <v>30</v>
      </c>
      <c r="T1272" t="s">
        <v>31</v>
      </c>
      <c r="U1272" t="s">
        <v>40</v>
      </c>
      <c r="V1272" t="s">
        <v>40</v>
      </c>
      <c r="W1272" t="s">
        <v>313</v>
      </c>
      <c r="X1272" t="s">
        <v>314</v>
      </c>
      <c r="Y1272" t="s">
        <v>32</v>
      </c>
      <c r="Z1272" t="s">
        <v>27</v>
      </c>
    </row>
    <row r="1273" spans="1:26" x14ac:dyDescent="0.25">
      <c r="A1273" t="s">
        <v>149</v>
      </c>
      <c r="B1273" t="s">
        <v>1557</v>
      </c>
      <c r="C1273" t="s">
        <v>45</v>
      </c>
      <c r="D1273">
        <v>18</v>
      </c>
      <c r="E1273" t="s">
        <v>378</v>
      </c>
      <c r="F1273" t="s">
        <v>24</v>
      </c>
      <c r="G1273" t="s">
        <v>308</v>
      </c>
      <c r="H1273" t="s">
        <v>39</v>
      </c>
      <c r="I1273" t="s">
        <v>27</v>
      </c>
      <c r="J1273" t="s">
        <v>27</v>
      </c>
      <c r="K1273">
        <v>272020</v>
      </c>
      <c r="L1273" t="s">
        <v>2464</v>
      </c>
      <c r="M1273" t="s">
        <v>63</v>
      </c>
      <c r="N1273" t="s">
        <v>392</v>
      </c>
      <c r="O1273">
        <v>1</v>
      </c>
      <c r="P1273" t="s">
        <v>2474</v>
      </c>
      <c r="Q1273" t="s">
        <v>40</v>
      </c>
      <c r="R1273" t="s">
        <v>29</v>
      </c>
      <c r="S1273" t="s">
        <v>30</v>
      </c>
      <c r="T1273" t="s">
        <v>31</v>
      </c>
      <c r="U1273" t="s">
        <v>40</v>
      </c>
      <c r="V1273" t="s">
        <v>40</v>
      </c>
      <c r="W1273" t="s">
        <v>313</v>
      </c>
      <c r="X1273" t="s">
        <v>314</v>
      </c>
      <c r="Y1273" t="s">
        <v>32</v>
      </c>
      <c r="Z1273" t="s">
        <v>27</v>
      </c>
    </row>
    <row r="1274" spans="1:26" x14ac:dyDescent="0.25">
      <c r="A1274" t="s">
        <v>149</v>
      </c>
      <c r="B1274" t="s">
        <v>1557</v>
      </c>
      <c r="C1274" t="s">
        <v>45</v>
      </c>
      <c r="D1274">
        <v>19</v>
      </c>
      <c r="E1274" t="s">
        <v>381</v>
      </c>
      <c r="F1274" t="s">
        <v>24</v>
      </c>
      <c r="G1274" t="s">
        <v>308</v>
      </c>
      <c r="H1274" t="s">
        <v>39</v>
      </c>
      <c r="I1274" t="s">
        <v>27</v>
      </c>
      <c r="J1274" t="s">
        <v>27</v>
      </c>
      <c r="K1274">
        <v>230880</v>
      </c>
      <c r="L1274" t="s">
        <v>2434</v>
      </c>
      <c r="M1274" t="s">
        <v>67</v>
      </c>
      <c r="N1274" t="s">
        <v>392</v>
      </c>
      <c r="O1274">
        <v>1</v>
      </c>
      <c r="P1274" t="s">
        <v>2474</v>
      </c>
      <c r="Q1274" t="s">
        <v>40</v>
      </c>
      <c r="R1274" t="s">
        <v>29</v>
      </c>
      <c r="S1274" t="s">
        <v>30</v>
      </c>
      <c r="T1274" t="s">
        <v>31</v>
      </c>
      <c r="U1274" t="s">
        <v>40</v>
      </c>
      <c r="V1274" t="s">
        <v>40</v>
      </c>
      <c r="W1274" t="s">
        <v>313</v>
      </c>
      <c r="X1274" t="s">
        <v>314</v>
      </c>
      <c r="Y1274" t="s">
        <v>32</v>
      </c>
      <c r="Z1274" t="s">
        <v>2478</v>
      </c>
    </row>
    <row r="1275" spans="1:26" x14ac:dyDescent="0.25">
      <c r="A1275" t="s">
        <v>149</v>
      </c>
      <c r="B1275" t="s">
        <v>1557</v>
      </c>
      <c r="C1275" t="s">
        <v>45</v>
      </c>
      <c r="D1275">
        <v>20</v>
      </c>
      <c r="E1275" t="s">
        <v>383</v>
      </c>
      <c r="F1275" t="s">
        <v>24</v>
      </c>
      <c r="G1275" t="s">
        <v>308</v>
      </c>
      <c r="H1275" t="s">
        <v>39</v>
      </c>
      <c r="I1275" t="s">
        <v>27</v>
      </c>
      <c r="J1275" t="s">
        <v>27</v>
      </c>
      <c r="K1275">
        <v>455336</v>
      </c>
      <c r="L1275" t="s">
        <v>2464</v>
      </c>
      <c r="M1275" t="s">
        <v>63</v>
      </c>
      <c r="N1275" t="s">
        <v>392</v>
      </c>
      <c r="O1275">
        <v>1</v>
      </c>
      <c r="P1275" t="s">
        <v>2474</v>
      </c>
      <c r="Q1275" t="s">
        <v>40</v>
      </c>
      <c r="R1275" t="s">
        <v>29</v>
      </c>
      <c r="S1275" t="s">
        <v>30</v>
      </c>
      <c r="T1275" t="s">
        <v>31</v>
      </c>
      <c r="U1275" t="s">
        <v>40</v>
      </c>
      <c r="V1275" t="s">
        <v>40</v>
      </c>
      <c r="W1275" t="s">
        <v>313</v>
      </c>
      <c r="X1275" t="s">
        <v>314</v>
      </c>
      <c r="Y1275" t="s">
        <v>32</v>
      </c>
      <c r="Z1275" t="s">
        <v>27</v>
      </c>
    </row>
    <row r="1276" spans="1:26" x14ac:dyDescent="0.25">
      <c r="A1276" t="s">
        <v>149</v>
      </c>
      <c r="B1276" t="s">
        <v>1557</v>
      </c>
      <c r="C1276" t="s">
        <v>45</v>
      </c>
      <c r="D1276">
        <v>21</v>
      </c>
      <c r="E1276" t="s">
        <v>386</v>
      </c>
      <c r="F1276" t="s">
        <v>24</v>
      </c>
      <c r="G1276" t="s">
        <v>308</v>
      </c>
      <c r="H1276" t="s">
        <v>39</v>
      </c>
      <c r="I1276" t="s">
        <v>27</v>
      </c>
      <c r="J1276" t="s">
        <v>27</v>
      </c>
      <c r="K1276">
        <v>466681</v>
      </c>
      <c r="L1276" t="s">
        <v>2464</v>
      </c>
      <c r="M1276" t="s">
        <v>63</v>
      </c>
      <c r="N1276" t="s">
        <v>392</v>
      </c>
      <c r="O1276">
        <v>1</v>
      </c>
      <c r="P1276" t="s">
        <v>2474</v>
      </c>
      <c r="Q1276" t="s">
        <v>40</v>
      </c>
      <c r="R1276" t="s">
        <v>29</v>
      </c>
      <c r="S1276" t="s">
        <v>30</v>
      </c>
      <c r="T1276" t="s">
        <v>31</v>
      </c>
      <c r="U1276" t="s">
        <v>40</v>
      </c>
      <c r="V1276" t="s">
        <v>40</v>
      </c>
      <c r="W1276" t="s">
        <v>313</v>
      </c>
      <c r="X1276" t="s">
        <v>314</v>
      </c>
      <c r="Y1276" t="s">
        <v>32</v>
      </c>
      <c r="Z1276" t="s">
        <v>27</v>
      </c>
    </row>
    <row r="1277" spans="1:26" x14ac:dyDescent="0.25">
      <c r="A1277" t="s">
        <v>149</v>
      </c>
      <c r="B1277" t="s">
        <v>1557</v>
      </c>
      <c r="C1277" t="s">
        <v>45</v>
      </c>
      <c r="D1277">
        <v>22</v>
      </c>
      <c r="E1277" t="s">
        <v>389</v>
      </c>
      <c r="F1277" t="s">
        <v>24</v>
      </c>
      <c r="G1277" t="s">
        <v>308</v>
      </c>
      <c r="H1277" t="s">
        <v>39</v>
      </c>
      <c r="I1277" t="s">
        <v>27</v>
      </c>
      <c r="J1277" t="s">
        <v>27</v>
      </c>
      <c r="K1277">
        <v>446360</v>
      </c>
      <c r="L1277" t="s">
        <v>2464</v>
      </c>
      <c r="M1277" t="s">
        <v>63</v>
      </c>
      <c r="N1277" t="s">
        <v>392</v>
      </c>
      <c r="O1277">
        <v>1</v>
      </c>
      <c r="P1277" t="s">
        <v>2474</v>
      </c>
      <c r="Q1277" t="s">
        <v>40</v>
      </c>
      <c r="R1277" t="s">
        <v>29</v>
      </c>
      <c r="S1277" t="s">
        <v>30</v>
      </c>
      <c r="T1277" t="s">
        <v>31</v>
      </c>
      <c r="U1277" t="s">
        <v>40</v>
      </c>
      <c r="V1277" t="s">
        <v>40</v>
      </c>
      <c r="W1277" t="s">
        <v>313</v>
      </c>
      <c r="X1277" t="s">
        <v>314</v>
      </c>
      <c r="Y1277" t="s">
        <v>32</v>
      </c>
      <c r="Z1277" t="s">
        <v>27</v>
      </c>
    </row>
    <row r="1278" spans="1:26" x14ac:dyDescent="0.25">
      <c r="A1278" t="s">
        <v>150</v>
      </c>
      <c r="B1278" t="s">
        <v>2479</v>
      </c>
      <c r="C1278" t="s">
        <v>23</v>
      </c>
      <c r="D1278">
        <v>1</v>
      </c>
      <c r="E1278" t="s">
        <v>307</v>
      </c>
      <c r="F1278" t="s">
        <v>24</v>
      </c>
      <c r="G1278" t="s">
        <v>308</v>
      </c>
      <c r="H1278" t="s">
        <v>39</v>
      </c>
      <c r="I1278" t="s">
        <v>27</v>
      </c>
      <c r="J1278" t="s">
        <v>27</v>
      </c>
      <c r="K1278" t="s">
        <v>43</v>
      </c>
      <c r="L1278" t="s">
        <v>43</v>
      </c>
      <c r="M1278" t="s">
        <v>43</v>
      </c>
      <c r="N1278" t="s">
        <v>43</v>
      </c>
      <c r="O1278" t="s">
        <v>40</v>
      </c>
      <c r="P1278" t="s">
        <v>1143</v>
      </c>
      <c r="Q1278" t="s">
        <v>43</v>
      </c>
      <c r="R1278" t="s">
        <v>29</v>
      </c>
      <c r="S1278" t="s">
        <v>30</v>
      </c>
      <c r="T1278" t="s">
        <v>31</v>
      </c>
      <c r="U1278" t="s">
        <v>40</v>
      </c>
      <c r="V1278" t="s">
        <v>40</v>
      </c>
      <c r="W1278" t="s">
        <v>436</v>
      </c>
      <c r="X1278" t="s">
        <v>437</v>
      </c>
      <c r="Y1278" t="s">
        <v>40</v>
      </c>
      <c r="Z1278" t="s">
        <v>27</v>
      </c>
    </row>
    <row r="1279" spans="1:26" x14ac:dyDescent="0.25">
      <c r="A1279" t="s">
        <v>150</v>
      </c>
      <c r="B1279" t="s">
        <v>2479</v>
      </c>
      <c r="C1279" t="s">
        <v>23</v>
      </c>
      <c r="D1279">
        <v>2</v>
      </c>
      <c r="E1279" t="s">
        <v>315</v>
      </c>
      <c r="F1279" t="s">
        <v>24</v>
      </c>
      <c r="G1279" t="s">
        <v>308</v>
      </c>
      <c r="H1279" t="s">
        <v>39</v>
      </c>
      <c r="I1279" t="s">
        <v>27</v>
      </c>
      <c r="J1279" t="s">
        <v>27</v>
      </c>
      <c r="K1279" t="s">
        <v>43</v>
      </c>
      <c r="L1279" t="s">
        <v>43</v>
      </c>
      <c r="M1279" t="s">
        <v>43</v>
      </c>
      <c r="N1279" t="s">
        <v>43</v>
      </c>
      <c r="O1279" t="s">
        <v>40</v>
      </c>
      <c r="P1279" t="s">
        <v>1143</v>
      </c>
      <c r="Q1279" t="s">
        <v>43</v>
      </c>
      <c r="R1279" t="s">
        <v>29</v>
      </c>
      <c r="S1279" t="s">
        <v>30</v>
      </c>
      <c r="T1279" t="s">
        <v>31</v>
      </c>
      <c r="U1279" t="s">
        <v>40</v>
      </c>
      <c r="V1279" t="s">
        <v>40</v>
      </c>
      <c r="W1279" t="s">
        <v>436</v>
      </c>
      <c r="X1279" t="s">
        <v>437</v>
      </c>
      <c r="Y1279" t="s">
        <v>40</v>
      </c>
      <c r="Z1279" t="s">
        <v>27</v>
      </c>
    </row>
    <row r="1280" spans="1:26" x14ac:dyDescent="0.25">
      <c r="A1280" t="s">
        <v>150</v>
      </c>
      <c r="B1280" t="s">
        <v>2479</v>
      </c>
      <c r="C1280" t="s">
        <v>23</v>
      </c>
      <c r="D1280">
        <v>3</v>
      </c>
      <c r="E1280" t="s">
        <v>319</v>
      </c>
      <c r="F1280" t="s">
        <v>24</v>
      </c>
      <c r="G1280" t="s">
        <v>308</v>
      </c>
      <c r="H1280" t="s">
        <v>39</v>
      </c>
      <c r="I1280" t="s">
        <v>27</v>
      </c>
      <c r="J1280" t="s">
        <v>27</v>
      </c>
      <c r="K1280" t="s">
        <v>43</v>
      </c>
      <c r="L1280" t="s">
        <v>43</v>
      </c>
      <c r="M1280" t="s">
        <v>43</v>
      </c>
      <c r="N1280" t="s">
        <v>43</v>
      </c>
      <c r="O1280" t="s">
        <v>40</v>
      </c>
      <c r="P1280" t="s">
        <v>1143</v>
      </c>
      <c r="Q1280" t="s">
        <v>43</v>
      </c>
      <c r="R1280" t="s">
        <v>29</v>
      </c>
      <c r="S1280" t="s">
        <v>30</v>
      </c>
      <c r="T1280" t="s">
        <v>31</v>
      </c>
      <c r="U1280" t="s">
        <v>40</v>
      </c>
      <c r="V1280" t="s">
        <v>40</v>
      </c>
      <c r="W1280" t="s">
        <v>436</v>
      </c>
      <c r="X1280" t="s">
        <v>437</v>
      </c>
      <c r="Y1280" t="s">
        <v>40</v>
      </c>
      <c r="Z1280" t="s">
        <v>27</v>
      </c>
    </row>
    <row r="1281" spans="1:26" x14ac:dyDescent="0.25">
      <c r="A1281" t="s">
        <v>150</v>
      </c>
      <c r="B1281" t="s">
        <v>2479</v>
      </c>
      <c r="C1281" t="s">
        <v>23</v>
      </c>
      <c r="D1281">
        <v>4</v>
      </c>
      <c r="E1281" t="s">
        <v>322</v>
      </c>
      <c r="F1281" t="s">
        <v>24</v>
      </c>
      <c r="G1281" t="s">
        <v>308</v>
      </c>
      <c r="H1281" t="s">
        <v>39</v>
      </c>
      <c r="I1281" t="s">
        <v>27</v>
      </c>
      <c r="J1281" t="s">
        <v>27</v>
      </c>
      <c r="K1281" t="s">
        <v>43</v>
      </c>
      <c r="L1281" t="s">
        <v>43</v>
      </c>
      <c r="M1281" t="s">
        <v>43</v>
      </c>
      <c r="N1281" t="s">
        <v>43</v>
      </c>
      <c r="O1281" t="s">
        <v>40</v>
      </c>
      <c r="P1281" t="s">
        <v>1143</v>
      </c>
      <c r="Q1281" t="s">
        <v>43</v>
      </c>
      <c r="R1281" t="s">
        <v>29</v>
      </c>
      <c r="S1281" t="s">
        <v>30</v>
      </c>
      <c r="T1281" t="s">
        <v>31</v>
      </c>
      <c r="U1281" t="s">
        <v>40</v>
      </c>
      <c r="V1281" t="s">
        <v>40</v>
      </c>
      <c r="W1281" t="s">
        <v>436</v>
      </c>
      <c r="X1281" t="s">
        <v>437</v>
      </c>
      <c r="Y1281" t="s">
        <v>40</v>
      </c>
      <c r="Z1281" t="s">
        <v>27</v>
      </c>
    </row>
    <row r="1282" spans="1:26" x14ac:dyDescent="0.25">
      <c r="A1282" t="s">
        <v>150</v>
      </c>
      <c r="B1282" t="s">
        <v>2479</v>
      </c>
      <c r="C1282" t="s">
        <v>23</v>
      </c>
      <c r="D1282">
        <v>5</v>
      </c>
      <c r="E1282" t="s">
        <v>325</v>
      </c>
      <c r="F1282" t="s">
        <v>24</v>
      </c>
      <c r="G1282" t="s">
        <v>308</v>
      </c>
      <c r="H1282" t="s">
        <v>39</v>
      </c>
      <c r="I1282" t="s">
        <v>27</v>
      </c>
      <c r="J1282" t="s">
        <v>27</v>
      </c>
      <c r="K1282" t="s">
        <v>43</v>
      </c>
      <c r="L1282" t="s">
        <v>43</v>
      </c>
      <c r="M1282" t="s">
        <v>43</v>
      </c>
      <c r="N1282" t="s">
        <v>43</v>
      </c>
      <c r="O1282" t="s">
        <v>40</v>
      </c>
      <c r="P1282" t="s">
        <v>1143</v>
      </c>
      <c r="Q1282" t="s">
        <v>43</v>
      </c>
      <c r="R1282" t="s">
        <v>29</v>
      </c>
      <c r="S1282" t="s">
        <v>30</v>
      </c>
      <c r="T1282" t="s">
        <v>31</v>
      </c>
      <c r="U1282" t="s">
        <v>40</v>
      </c>
      <c r="V1282" t="s">
        <v>40</v>
      </c>
      <c r="W1282" t="s">
        <v>436</v>
      </c>
      <c r="X1282" t="s">
        <v>437</v>
      </c>
      <c r="Y1282" t="s">
        <v>40</v>
      </c>
      <c r="Z1282" t="s">
        <v>27</v>
      </c>
    </row>
    <row r="1283" spans="1:26" x14ac:dyDescent="0.25">
      <c r="A1283" t="s">
        <v>150</v>
      </c>
      <c r="B1283" t="s">
        <v>2479</v>
      </c>
      <c r="C1283" t="s">
        <v>23</v>
      </c>
      <c r="D1283">
        <v>6</v>
      </c>
      <c r="E1283" t="s">
        <v>327</v>
      </c>
      <c r="F1283" t="s">
        <v>24</v>
      </c>
      <c r="G1283" t="s">
        <v>308</v>
      </c>
      <c r="H1283" t="s">
        <v>39</v>
      </c>
      <c r="I1283" t="s">
        <v>27</v>
      </c>
      <c r="J1283" t="s">
        <v>27</v>
      </c>
      <c r="K1283" t="s">
        <v>43</v>
      </c>
      <c r="L1283" t="s">
        <v>43</v>
      </c>
      <c r="M1283" t="s">
        <v>43</v>
      </c>
      <c r="N1283" t="s">
        <v>43</v>
      </c>
      <c r="O1283" t="s">
        <v>40</v>
      </c>
      <c r="P1283" t="s">
        <v>1143</v>
      </c>
      <c r="Q1283" t="s">
        <v>43</v>
      </c>
      <c r="R1283" t="s">
        <v>29</v>
      </c>
      <c r="S1283" t="s">
        <v>30</v>
      </c>
      <c r="T1283" t="s">
        <v>31</v>
      </c>
      <c r="U1283" t="s">
        <v>40</v>
      </c>
      <c r="V1283" t="s">
        <v>40</v>
      </c>
      <c r="W1283" t="s">
        <v>436</v>
      </c>
      <c r="X1283" t="s">
        <v>437</v>
      </c>
      <c r="Y1283" t="s">
        <v>40</v>
      </c>
      <c r="Z1283" t="s">
        <v>27</v>
      </c>
    </row>
    <row r="1284" spans="1:26" x14ac:dyDescent="0.25">
      <c r="A1284" t="s">
        <v>150</v>
      </c>
      <c r="B1284" t="s">
        <v>2479</v>
      </c>
      <c r="C1284" t="s">
        <v>23</v>
      </c>
      <c r="D1284">
        <v>7</v>
      </c>
      <c r="E1284" t="s">
        <v>330</v>
      </c>
      <c r="F1284" t="s">
        <v>24</v>
      </c>
      <c r="G1284" t="s">
        <v>308</v>
      </c>
      <c r="H1284" t="s">
        <v>39</v>
      </c>
      <c r="I1284" t="s">
        <v>27</v>
      </c>
      <c r="J1284" t="s">
        <v>27</v>
      </c>
      <c r="K1284" t="s">
        <v>43</v>
      </c>
      <c r="L1284" t="s">
        <v>43</v>
      </c>
      <c r="M1284" t="s">
        <v>43</v>
      </c>
      <c r="N1284" t="s">
        <v>43</v>
      </c>
      <c r="O1284" t="s">
        <v>40</v>
      </c>
      <c r="P1284" t="s">
        <v>1143</v>
      </c>
      <c r="Q1284" t="s">
        <v>43</v>
      </c>
      <c r="R1284" t="s">
        <v>29</v>
      </c>
      <c r="S1284" t="s">
        <v>30</v>
      </c>
      <c r="T1284" t="s">
        <v>31</v>
      </c>
      <c r="U1284" t="s">
        <v>40</v>
      </c>
      <c r="V1284" t="s">
        <v>40</v>
      </c>
      <c r="W1284" t="s">
        <v>436</v>
      </c>
      <c r="X1284" t="s">
        <v>437</v>
      </c>
      <c r="Y1284" t="s">
        <v>40</v>
      </c>
      <c r="Z1284" t="s">
        <v>27</v>
      </c>
    </row>
    <row r="1285" spans="1:26" x14ac:dyDescent="0.25">
      <c r="A1285" t="s">
        <v>150</v>
      </c>
      <c r="B1285" t="s">
        <v>2479</v>
      </c>
      <c r="C1285" t="s">
        <v>23</v>
      </c>
      <c r="D1285">
        <v>8</v>
      </c>
      <c r="E1285" t="s">
        <v>333</v>
      </c>
      <c r="F1285" t="s">
        <v>24</v>
      </c>
      <c r="G1285" t="s">
        <v>308</v>
      </c>
      <c r="H1285" t="s">
        <v>39</v>
      </c>
      <c r="I1285" t="s">
        <v>27</v>
      </c>
      <c r="J1285" t="s">
        <v>27</v>
      </c>
      <c r="K1285" t="s">
        <v>43</v>
      </c>
      <c r="L1285" t="s">
        <v>43</v>
      </c>
      <c r="M1285" t="s">
        <v>43</v>
      </c>
      <c r="N1285" t="s">
        <v>43</v>
      </c>
      <c r="O1285" t="s">
        <v>40</v>
      </c>
      <c r="P1285" t="s">
        <v>1143</v>
      </c>
      <c r="Q1285" t="s">
        <v>43</v>
      </c>
      <c r="R1285" t="s">
        <v>29</v>
      </c>
      <c r="S1285" t="s">
        <v>30</v>
      </c>
      <c r="T1285" t="s">
        <v>31</v>
      </c>
      <c r="U1285" t="s">
        <v>40</v>
      </c>
      <c r="V1285" t="s">
        <v>40</v>
      </c>
      <c r="W1285" t="s">
        <v>436</v>
      </c>
      <c r="X1285" t="s">
        <v>437</v>
      </c>
      <c r="Y1285" t="s">
        <v>40</v>
      </c>
      <c r="Z1285" t="s">
        <v>27</v>
      </c>
    </row>
    <row r="1286" spans="1:26" x14ac:dyDescent="0.25">
      <c r="A1286" t="s">
        <v>150</v>
      </c>
      <c r="B1286" t="s">
        <v>2479</v>
      </c>
      <c r="C1286" t="s">
        <v>23</v>
      </c>
      <c r="D1286">
        <v>9</v>
      </c>
      <c r="E1286" t="s">
        <v>335</v>
      </c>
      <c r="F1286" t="s">
        <v>24</v>
      </c>
      <c r="G1286" t="s">
        <v>308</v>
      </c>
      <c r="H1286" t="s">
        <v>39</v>
      </c>
      <c r="I1286" t="s">
        <v>27</v>
      </c>
      <c r="J1286" t="s">
        <v>27</v>
      </c>
      <c r="K1286" t="s">
        <v>43</v>
      </c>
      <c r="L1286" t="s">
        <v>43</v>
      </c>
      <c r="M1286" t="s">
        <v>43</v>
      </c>
      <c r="N1286" t="s">
        <v>43</v>
      </c>
      <c r="O1286" t="s">
        <v>40</v>
      </c>
      <c r="P1286" t="s">
        <v>1143</v>
      </c>
      <c r="Q1286" t="s">
        <v>43</v>
      </c>
      <c r="R1286" t="s">
        <v>29</v>
      </c>
      <c r="S1286" t="s">
        <v>30</v>
      </c>
      <c r="T1286" t="s">
        <v>31</v>
      </c>
      <c r="U1286" t="s">
        <v>40</v>
      </c>
      <c r="V1286" t="s">
        <v>40</v>
      </c>
      <c r="W1286" t="s">
        <v>436</v>
      </c>
      <c r="X1286" t="s">
        <v>437</v>
      </c>
      <c r="Y1286" t="s">
        <v>40</v>
      </c>
      <c r="Z1286" t="s">
        <v>27</v>
      </c>
    </row>
    <row r="1287" spans="1:26" x14ac:dyDescent="0.25">
      <c r="A1287" t="s">
        <v>150</v>
      </c>
      <c r="B1287" t="s">
        <v>2479</v>
      </c>
      <c r="C1287" t="s">
        <v>23</v>
      </c>
      <c r="D1287">
        <v>10</v>
      </c>
      <c r="E1287" t="s">
        <v>337</v>
      </c>
      <c r="F1287" t="s">
        <v>24</v>
      </c>
      <c r="G1287" t="s">
        <v>308</v>
      </c>
      <c r="H1287" t="s">
        <v>338</v>
      </c>
      <c r="I1287" t="s">
        <v>339</v>
      </c>
      <c r="J1287" t="s">
        <v>27</v>
      </c>
      <c r="K1287">
        <v>4663332</v>
      </c>
      <c r="L1287" t="s">
        <v>1170</v>
      </c>
      <c r="M1287" t="s">
        <v>277</v>
      </c>
      <c r="N1287" t="s">
        <v>40</v>
      </c>
      <c r="O1287">
        <v>663</v>
      </c>
      <c r="P1287" t="s">
        <v>1143</v>
      </c>
      <c r="Q1287" t="s">
        <v>837</v>
      </c>
      <c r="R1287" t="s">
        <v>29</v>
      </c>
      <c r="S1287" t="s">
        <v>30</v>
      </c>
      <c r="T1287" t="s">
        <v>31</v>
      </c>
      <c r="V1287" t="s">
        <v>40</v>
      </c>
      <c r="W1287" t="s">
        <v>313</v>
      </c>
      <c r="X1287" t="s">
        <v>314</v>
      </c>
      <c r="Y1287" t="s">
        <v>2480</v>
      </c>
      <c r="Z1287" t="s">
        <v>2481</v>
      </c>
    </row>
    <row r="1288" spans="1:26" x14ac:dyDescent="0.25">
      <c r="A1288" t="s">
        <v>150</v>
      </c>
      <c r="B1288" t="s">
        <v>2479</v>
      </c>
      <c r="C1288" t="s">
        <v>23</v>
      </c>
      <c r="D1288">
        <v>11</v>
      </c>
      <c r="E1288" t="s">
        <v>344</v>
      </c>
      <c r="F1288" t="s">
        <v>24</v>
      </c>
      <c r="G1288" t="s">
        <v>308</v>
      </c>
      <c r="H1288" t="s">
        <v>25</v>
      </c>
      <c r="I1288" t="s">
        <v>38</v>
      </c>
      <c r="J1288" t="s">
        <v>27</v>
      </c>
      <c r="K1288">
        <v>28038168</v>
      </c>
      <c r="L1288" t="s">
        <v>1176</v>
      </c>
      <c r="M1288" t="s">
        <v>41</v>
      </c>
      <c r="N1288" t="s">
        <v>40</v>
      </c>
      <c r="O1288" t="s">
        <v>2482</v>
      </c>
      <c r="P1288" t="s">
        <v>1143</v>
      </c>
      <c r="Q1288" t="s">
        <v>837</v>
      </c>
      <c r="R1288" t="s">
        <v>29</v>
      </c>
      <c r="S1288" t="s">
        <v>30</v>
      </c>
      <c r="T1288" t="s">
        <v>31</v>
      </c>
      <c r="V1288" t="s">
        <v>40</v>
      </c>
      <c r="W1288" t="s">
        <v>313</v>
      </c>
      <c r="X1288" t="s">
        <v>314</v>
      </c>
      <c r="Y1288" t="s">
        <v>2483</v>
      </c>
      <c r="Z1288" t="s">
        <v>2484</v>
      </c>
    </row>
    <row r="1289" spans="1:26" x14ac:dyDescent="0.25">
      <c r="A1289" t="s">
        <v>150</v>
      </c>
      <c r="B1289" t="s">
        <v>2479</v>
      </c>
      <c r="C1289" t="s">
        <v>23</v>
      </c>
      <c r="D1289">
        <v>12</v>
      </c>
      <c r="E1289" t="s">
        <v>351</v>
      </c>
      <c r="F1289" t="s">
        <v>24</v>
      </c>
      <c r="G1289" t="s">
        <v>308</v>
      </c>
      <c r="H1289" t="s">
        <v>25</v>
      </c>
      <c r="I1289" t="s">
        <v>37</v>
      </c>
      <c r="J1289" t="s">
        <v>27</v>
      </c>
      <c r="K1289">
        <v>16691027</v>
      </c>
      <c r="L1289" t="s">
        <v>1176</v>
      </c>
      <c r="M1289" t="s">
        <v>41</v>
      </c>
      <c r="N1289" t="s">
        <v>40</v>
      </c>
      <c r="O1289">
        <v>1326</v>
      </c>
      <c r="P1289" t="s">
        <v>1143</v>
      </c>
      <c r="Q1289" t="s">
        <v>837</v>
      </c>
      <c r="R1289" t="s">
        <v>29</v>
      </c>
      <c r="S1289" t="s">
        <v>30</v>
      </c>
      <c r="T1289" t="s">
        <v>31</v>
      </c>
      <c r="V1289" t="s">
        <v>40</v>
      </c>
      <c r="W1289" t="s">
        <v>313</v>
      </c>
      <c r="X1289" t="s">
        <v>314</v>
      </c>
      <c r="Y1289" t="s">
        <v>2485</v>
      </c>
      <c r="Z1289" t="s">
        <v>2484</v>
      </c>
    </row>
    <row r="1290" spans="1:26" x14ac:dyDescent="0.25">
      <c r="A1290" t="s">
        <v>150</v>
      </c>
      <c r="B1290" t="s">
        <v>2479</v>
      </c>
      <c r="C1290" t="s">
        <v>23</v>
      </c>
      <c r="D1290">
        <v>13</v>
      </c>
      <c r="E1290" t="s">
        <v>357</v>
      </c>
      <c r="F1290" t="s">
        <v>24</v>
      </c>
      <c r="G1290" t="s">
        <v>308</v>
      </c>
      <c r="H1290" t="s">
        <v>25</v>
      </c>
      <c r="I1290" t="s">
        <v>35</v>
      </c>
      <c r="J1290" t="s">
        <v>27</v>
      </c>
      <c r="K1290">
        <v>8948777</v>
      </c>
      <c r="L1290" t="s">
        <v>1184</v>
      </c>
      <c r="M1290" t="s">
        <v>296</v>
      </c>
      <c r="N1290" t="s">
        <v>40</v>
      </c>
      <c r="O1290">
        <v>663</v>
      </c>
      <c r="P1290" t="s">
        <v>1143</v>
      </c>
      <c r="Q1290" t="s">
        <v>837</v>
      </c>
      <c r="R1290" t="s">
        <v>29</v>
      </c>
      <c r="S1290" t="s">
        <v>30</v>
      </c>
      <c r="T1290" t="s">
        <v>31</v>
      </c>
      <c r="V1290" t="s">
        <v>40</v>
      </c>
      <c r="W1290" t="s">
        <v>313</v>
      </c>
      <c r="X1290" t="s">
        <v>314</v>
      </c>
      <c r="Y1290" t="s">
        <v>2486</v>
      </c>
      <c r="Z1290" t="s">
        <v>2484</v>
      </c>
    </row>
    <row r="1291" spans="1:26" x14ac:dyDescent="0.25">
      <c r="A1291" t="s">
        <v>150</v>
      </c>
      <c r="B1291" t="s">
        <v>2479</v>
      </c>
      <c r="C1291" t="s">
        <v>23</v>
      </c>
      <c r="D1291">
        <v>14</v>
      </c>
      <c r="E1291" t="s">
        <v>362</v>
      </c>
      <c r="F1291" t="s">
        <v>24</v>
      </c>
      <c r="G1291" t="s">
        <v>308</v>
      </c>
      <c r="H1291" t="s">
        <v>25</v>
      </c>
      <c r="I1291" t="s">
        <v>34</v>
      </c>
      <c r="J1291" t="s">
        <v>27</v>
      </c>
      <c r="K1291">
        <v>4625960</v>
      </c>
      <c r="L1291" t="s">
        <v>1184</v>
      </c>
      <c r="M1291" t="s">
        <v>296</v>
      </c>
      <c r="N1291" t="s">
        <v>40</v>
      </c>
      <c r="O1291" t="s">
        <v>2487</v>
      </c>
      <c r="P1291" t="s">
        <v>1143</v>
      </c>
      <c r="Q1291" t="s">
        <v>837</v>
      </c>
      <c r="R1291" t="s">
        <v>29</v>
      </c>
      <c r="S1291" t="s">
        <v>30</v>
      </c>
      <c r="T1291" t="s">
        <v>31</v>
      </c>
      <c r="V1291" t="s">
        <v>40</v>
      </c>
      <c r="W1291" t="s">
        <v>313</v>
      </c>
      <c r="X1291" t="s">
        <v>314</v>
      </c>
      <c r="Y1291" t="s">
        <v>2488</v>
      </c>
      <c r="Z1291" t="s">
        <v>2484</v>
      </c>
    </row>
    <row r="1292" spans="1:26" x14ac:dyDescent="0.25">
      <c r="A1292" t="s">
        <v>150</v>
      </c>
      <c r="B1292" t="s">
        <v>2479</v>
      </c>
      <c r="C1292" t="s">
        <v>23</v>
      </c>
      <c r="D1292">
        <v>15</v>
      </c>
      <c r="E1292" t="s">
        <v>366</v>
      </c>
      <c r="F1292" t="s">
        <v>24</v>
      </c>
      <c r="G1292" t="s">
        <v>308</v>
      </c>
      <c r="H1292" t="s">
        <v>25</v>
      </c>
      <c r="I1292" t="s">
        <v>33</v>
      </c>
      <c r="J1292" t="s">
        <v>27</v>
      </c>
      <c r="K1292">
        <v>2092334</v>
      </c>
      <c r="L1292" t="s">
        <v>1176</v>
      </c>
      <c r="M1292" t="s">
        <v>41</v>
      </c>
      <c r="N1292" t="s">
        <v>40</v>
      </c>
      <c r="O1292">
        <v>166</v>
      </c>
      <c r="P1292" t="s">
        <v>1143</v>
      </c>
      <c r="Q1292" t="s">
        <v>837</v>
      </c>
      <c r="R1292" t="s">
        <v>29</v>
      </c>
      <c r="S1292" t="s">
        <v>30</v>
      </c>
      <c r="T1292" t="s">
        <v>31</v>
      </c>
      <c r="V1292" t="s">
        <v>40</v>
      </c>
      <c r="W1292" t="s">
        <v>313</v>
      </c>
      <c r="X1292" t="s">
        <v>314</v>
      </c>
      <c r="Y1292" t="s">
        <v>2489</v>
      </c>
      <c r="Z1292" t="s">
        <v>2484</v>
      </c>
    </row>
    <row r="1293" spans="1:26" x14ac:dyDescent="0.25">
      <c r="A1293" t="s">
        <v>150</v>
      </c>
      <c r="B1293" t="s">
        <v>2479</v>
      </c>
      <c r="C1293" t="s">
        <v>23</v>
      </c>
      <c r="D1293">
        <v>16</v>
      </c>
      <c r="E1293" t="s">
        <v>370</v>
      </c>
      <c r="F1293" t="s">
        <v>24</v>
      </c>
      <c r="G1293" t="s">
        <v>308</v>
      </c>
      <c r="H1293" t="s">
        <v>25</v>
      </c>
      <c r="I1293" t="s">
        <v>26</v>
      </c>
      <c r="J1293" t="s">
        <v>27</v>
      </c>
      <c r="K1293">
        <v>694417</v>
      </c>
      <c r="L1293" t="s">
        <v>1176</v>
      </c>
      <c r="M1293" t="s">
        <v>41</v>
      </c>
      <c r="N1293" t="s">
        <v>40</v>
      </c>
      <c r="O1293">
        <v>83</v>
      </c>
      <c r="P1293" t="s">
        <v>1143</v>
      </c>
      <c r="Q1293" t="s">
        <v>837</v>
      </c>
      <c r="R1293" t="s">
        <v>29</v>
      </c>
      <c r="S1293" t="s">
        <v>30</v>
      </c>
      <c r="T1293" t="s">
        <v>31</v>
      </c>
      <c r="V1293" t="s">
        <v>40</v>
      </c>
      <c r="W1293" t="s">
        <v>313</v>
      </c>
      <c r="X1293" t="s">
        <v>314</v>
      </c>
      <c r="Y1293" t="s">
        <v>2490</v>
      </c>
      <c r="Z1293" t="s">
        <v>2484</v>
      </c>
    </row>
    <row r="1294" spans="1:26" x14ac:dyDescent="0.25">
      <c r="A1294" t="s">
        <v>150</v>
      </c>
      <c r="B1294" t="s">
        <v>2479</v>
      </c>
      <c r="C1294" t="s">
        <v>23</v>
      </c>
      <c r="D1294">
        <v>17</v>
      </c>
      <c r="E1294" t="s">
        <v>375</v>
      </c>
      <c r="F1294" t="s">
        <v>24</v>
      </c>
      <c r="G1294" t="s">
        <v>308</v>
      </c>
      <c r="H1294" t="s">
        <v>39</v>
      </c>
      <c r="I1294" t="s">
        <v>27</v>
      </c>
      <c r="J1294" t="s">
        <v>27</v>
      </c>
      <c r="K1294" t="s">
        <v>43</v>
      </c>
      <c r="L1294" t="s">
        <v>43</v>
      </c>
      <c r="M1294" t="s">
        <v>43</v>
      </c>
      <c r="N1294" t="s">
        <v>43</v>
      </c>
      <c r="O1294" t="s">
        <v>40</v>
      </c>
      <c r="P1294" t="s">
        <v>1143</v>
      </c>
      <c r="Q1294" t="s">
        <v>43</v>
      </c>
      <c r="R1294" t="s">
        <v>29</v>
      </c>
      <c r="S1294" t="s">
        <v>30</v>
      </c>
      <c r="T1294" t="s">
        <v>31</v>
      </c>
      <c r="U1294" t="s">
        <v>40</v>
      </c>
      <c r="V1294" t="s">
        <v>40</v>
      </c>
      <c r="W1294" t="s">
        <v>436</v>
      </c>
      <c r="X1294" t="s">
        <v>437</v>
      </c>
      <c r="Y1294" t="s">
        <v>40</v>
      </c>
      <c r="Z1294" t="s">
        <v>27</v>
      </c>
    </row>
    <row r="1295" spans="1:26" x14ac:dyDescent="0.25">
      <c r="A1295" t="s">
        <v>150</v>
      </c>
      <c r="B1295" t="s">
        <v>2479</v>
      </c>
      <c r="C1295" t="s">
        <v>23</v>
      </c>
      <c r="D1295">
        <v>18</v>
      </c>
      <c r="E1295" t="s">
        <v>378</v>
      </c>
      <c r="F1295" t="s">
        <v>24</v>
      </c>
      <c r="G1295" t="s">
        <v>308</v>
      </c>
      <c r="H1295" t="s">
        <v>39</v>
      </c>
      <c r="I1295" t="s">
        <v>27</v>
      </c>
      <c r="J1295" t="s">
        <v>27</v>
      </c>
      <c r="K1295" t="s">
        <v>43</v>
      </c>
      <c r="L1295" t="s">
        <v>43</v>
      </c>
      <c r="M1295" t="s">
        <v>43</v>
      </c>
      <c r="N1295" t="s">
        <v>43</v>
      </c>
      <c r="O1295" t="s">
        <v>40</v>
      </c>
      <c r="P1295" t="s">
        <v>1143</v>
      </c>
      <c r="Q1295" t="s">
        <v>43</v>
      </c>
      <c r="R1295" t="s">
        <v>29</v>
      </c>
      <c r="S1295" t="s">
        <v>30</v>
      </c>
      <c r="T1295" t="s">
        <v>31</v>
      </c>
      <c r="U1295" t="s">
        <v>40</v>
      </c>
      <c r="V1295" t="s">
        <v>40</v>
      </c>
      <c r="W1295" t="s">
        <v>436</v>
      </c>
      <c r="X1295" t="s">
        <v>437</v>
      </c>
      <c r="Y1295" t="s">
        <v>40</v>
      </c>
      <c r="Z1295" t="s">
        <v>27</v>
      </c>
    </row>
    <row r="1296" spans="1:26" x14ac:dyDescent="0.25">
      <c r="A1296" t="s">
        <v>150</v>
      </c>
      <c r="B1296" t="s">
        <v>2479</v>
      </c>
      <c r="C1296" t="s">
        <v>23</v>
      </c>
      <c r="D1296">
        <v>19</v>
      </c>
      <c r="E1296" t="s">
        <v>381</v>
      </c>
      <c r="F1296" t="s">
        <v>24</v>
      </c>
      <c r="G1296" t="s">
        <v>308</v>
      </c>
      <c r="H1296" t="s">
        <v>39</v>
      </c>
      <c r="I1296" t="s">
        <v>27</v>
      </c>
      <c r="J1296" t="s">
        <v>27</v>
      </c>
      <c r="K1296" t="s">
        <v>43</v>
      </c>
      <c r="L1296" t="s">
        <v>43</v>
      </c>
      <c r="M1296" t="s">
        <v>43</v>
      </c>
      <c r="N1296" t="s">
        <v>43</v>
      </c>
      <c r="O1296" t="s">
        <v>40</v>
      </c>
      <c r="P1296" t="s">
        <v>1143</v>
      </c>
      <c r="Q1296" t="s">
        <v>43</v>
      </c>
      <c r="R1296" t="s">
        <v>29</v>
      </c>
      <c r="S1296" t="s">
        <v>30</v>
      </c>
      <c r="T1296" t="s">
        <v>31</v>
      </c>
      <c r="U1296" t="s">
        <v>40</v>
      </c>
      <c r="V1296" t="s">
        <v>40</v>
      </c>
      <c r="W1296" t="s">
        <v>436</v>
      </c>
      <c r="X1296" t="s">
        <v>437</v>
      </c>
      <c r="Y1296" t="s">
        <v>40</v>
      </c>
      <c r="Z1296" t="s">
        <v>27</v>
      </c>
    </row>
    <row r="1297" spans="1:26" x14ac:dyDescent="0.25">
      <c r="A1297" t="s">
        <v>150</v>
      </c>
      <c r="B1297" t="s">
        <v>2479</v>
      </c>
      <c r="C1297" t="s">
        <v>23</v>
      </c>
      <c r="D1297">
        <v>20</v>
      </c>
      <c r="E1297" t="s">
        <v>383</v>
      </c>
      <c r="F1297" t="s">
        <v>24</v>
      </c>
      <c r="G1297" t="s">
        <v>308</v>
      </c>
      <c r="H1297" t="s">
        <v>39</v>
      </c>
      <c r="I1297" t="s">
        <v>27</v>
      </c>
      <c r="J1297" t="s">
        <v>27</v>
      </c>
      <c r="K1297" t="s">
        <v>43</v>
      </c>
      <c r="L1297" t="s">
        <v>43</v>
      </c>
      <c r="M1297" t="s">
        <v>43</v>
      </c>
      <c r="N1297" t="s">
        <v>43</v>
      </c>
      <c r="O1297" t="s">
        <v>40</v>
      </c>
      <c r="P1297" t="s">
        <v>1143</v>
      </c>
      <c r="Q1297" t="s">
        <v>43</v>
      </c>
      <c r="R1297" t="s">
        <v>29</v>
      </c>
      <c r="S1297" t="s">
        <v>30</v>
      </c>
      <c r="T1297" t="s">
        <v>31</v>
      </c>
      <c r="U1297" t="s">
        <v>40</v>
      </c>
      <c r="V1297" t="s">
        <v>40</v>
      </c>
      <c r="W1297" t="s">
        <v>436</v>
      </c>
      <c r="X1297" t="s">
        <v>437</v>
      </c>
      <c r="Y1297" t="s">
        <v>40</v>
      </c>
      <c r="Z1297" t="s">
        <v>27</v>
      </c>
    </row>
    <row r="1298" spans="1:26" x14ac:dyDescent="0.25">
      <c r="A1298" t="s">
        <v>150</v>
      </c>
      <c r="B1298" t="s">
        <v>2479</v>
      </c>
      <c r="C1298" t="s">
        <v>23</v>
      </c>
      <c r="D1298">
        <v>21</v>
      </c>
      <c r="E1298" t="s">
        <v>386</v>
      </c>
      <c r="F1298" t="s">
        <v>24</v>
      </c>
      <c r="G1298" t="s">
        <v>308</v>
      </c>
      <c r="H1298" t="s">
        <v>39</v>
      </c>
      <c r="I1298" t="s">
        <v>27</v>
      </c>
      <c r="J1298" t="s">
        <v>27</v>
      </c>
      <c r="K1298" t="s">
        <v>43</v>
      </c>
      <c r="L1298" t="s">
        <v>43</v>
      </c>
      <c r="M1298" t="s">
        <v>43</v>
      </c>
      <c r="N1298" t="s">
        <v>43</v>
      </c>
      <c r="O1298" t="s">
        <v>40</v>
      </c>
      <c r="P1298" t="s">
        <v>1143</v>
      </c>
      <c r="Q1298" t="s">
        <v>43</v>
      </c>
      <c r="R1298" t="s">
        <v>29</v>
      </c>
      <c r="S1298" t="s">
        <v>30</v>
      </c>
      <c r="T1298" t="s">
        <v>31</v>
      </c>
      <c r="U1298" t="s">
        <v>40</v>
      </c>
      <c r="V1298" t="s">
        <v>40</v>
      </c>
      <c r="W1298" t="s">
        <v>436</v>
      </c>
      <c r="X1298" t="s">
        <v>437</v>
      </c>
      <c r="Y1298" t="s">
        <v>40</v>
      </c>
      <c r="Z1298" t="s">
        <v>27</v>
      </c>
    </row>
    <row r="1299" spans="1:26" x14ac:dyDescent="0.25">
      <c r="A1299" t="s">
        <v>150</v>
      </c>
      <c r="B1299" t="s">
        <v>2479</v>
      </c>
      <c r="C1299" t="s">
        <v>23</v>
      </c>
      <c r="D1299">
        <v>22</v>
      </c>
      <c r="E1299" t="s">
        <v>389</v>
      </c>
      <c r="F1299" t="s">
        <v>24</v>
      </c>
      <c r="G1299" t="s">
        <v>308</v>
      </c>
      <c r="H1299" t="s">
        <v>39</v>
      </c>
      <c r="I1299" t="s">
        <v>27</v>
      </c>
      <c r="J1299" t="s">
        <v>27</v>
      </c>
      <c r="K1299" t="s">
        <v>43</v>
      </c>
      <c r="L1299" t="s">
        <v>43</v>
      </c>
      <c r="M1299" t="s">
        <v>43</v>
      </c>
      <c r="N1299" t="s">
        <v>43</v>
      </c>
      <c r="O1299" t="s">
        <v>40</v>
      </c>
      <c r="P1299" t="s">
        <v>1143</v>
      </c>
      <c r="Q1299" t="s">
        <v>43</v>
      </c>
      <c r="R1299" t="s">
        <v>29</v>
      </c>
      <c r="S1299" t="s">
        <v>30</v>
      </c>
      <c r="T1299" t="s">
        <v>31</v>
      </c>
      <c r="U1299" t="s">
        <v>40</v>
      </c>
      <c r="V1299" t="s">
        <v>40</v>
      </c>
      <c r="W1299" t="s">
        <v>436</v>
      </c>
      <c r="X1299" t="s">
        <v>437</v>
      </c>
      <c r="Y1299" t="s">
        <v>40</v>
      </c>
      <c r="Z1299" t="s">
        <v>27</v>
      </c>
    </row>
    <row r="1300" spans="1:26" x14ac:dyDescent="0.25">
      <c r="A1300" t="s">
        <v>2491</v>
      </c>
      <c r="B1300" t="s">
        <v>2479</v>
      </c>
      <c r="C1300" t="s">
        <v>45</v>
      </c>
      <c r="D1300">
        <v>1</v>
      </c>
      <c r="E1300" t="s">
        <v>307</v>
      </c>
      <c r="F1300" t="s">
        <v>24</v>
      </c>
      <c r="G1300" t="s">
        <v>308</v>
      </c>
      <c r="H1300" t="s">
        <v>39</v>
      </c>
      <c r="I1300" t="s">
        <v>27</v>
      </c>
      <c r="J1300" t="s">
        <v>27</v>
      </c>
      <c r="K1300" t="s">
        <v>43</v>
      </c>
      <c r="L1300" t="s">
        <v>43</v>
      </c>
      <c r="M1300" t="s">
        <v>43</v>
      </c>
      <c r="N1300" t="s">
        <v>43</v>
      </c>
      <c r="O1300">
        <v>1</v>
      </c>
      <c r="P1300" t="s">
        <v>1220</v>
      </c>
      <c r="Q1300" t="s">
        <v>43</v>
      </c>
      <c r="R1300" t="s">
        <v>29</v>
      </c>
      <c r="S1300" t="s">
        <v>30</v>
      </c>
      <c r="T1300" t="s">
        <v>31</v>
      </c>
      <c r="U1300" t="s">
        <v>40</v>
      </c>
      <c r="V1300" t="s">
        <v>40</v>
      </c>
      <c r="W1300" t="s">
        <v>436</v>
      </c>
      <c r="X1300" t="s">
        <v>437</v>
      </c>
      <c r="Y1300" t="s">
        <v>40</v>
      </c>
      <c r="Z1300" t="s">
        <v>46</v>
      </c>
    </row>
    <row r="1301" spans="1:26" x14ac:dyDescent="0.25">
      <c r="A1301" t="s">
        <v>2491</v>
      </c>
      <c r="B1301" t="s">
        <v>2479</v>
      </c>
      <c r="C1301" t="s">
        <v>45</v>
      </c>
      <c r="D1301">
        <v>2</v>
      </c>
      <c r="E1301" t="s">
        <v>315</v>
      </c>
      <c r="F1301" t="s">
        <v>24</v>
      </c>
      <c r="G1301" t="s">
        <v>308</v>
      </c>
      <c r="H1301" t="s">
        <v>39</v>
      </c>
      <c r="I1301" t="s">
        <v>27</v>
      </c>
      <c r="J1301" t="s">
        <v>27</v>
      </c>
      <c r="K1301" t="s">
        <v>43</v>
      </c>
      <c r="L1301" t="s">
        <v>43</v>
      </c>
      <c r="M1301" t="s">
        <v>43</v>
      </c>
      <c r="N1301" t="s">
        <v>43</v>
      </c>
      <c r="O1301">
        <v>1</v>
      </c>
      <c r="P1301" t="s">
        <v>1220</v>
      </c>
      <c r="Q1301" t="s">
        <v>43</v>
      </c>
      <c r="R1301" t="s">
        <v>29</v>
      </c>
      <c r="S1301" t="s">
        <v>30</v>
      </c>
      <c r="T1301" t="s">
        <v>31</v>
      </c>
      <c r="U1301" t="s">
        <v>40</v>
      </c>
      <c r="V1301" t="s">
        <v>40</v>
      </c>
      <c r="W1301" t="s">
        <v>436</v>
      </c>
      <c r="X1301" t="s">
        <v>437</v>
      </c>
      <c r="Y1301" t="s">
        <v>40</v>
      </c>
      <c r="Z1301" t="s">
        <v>46</v>
      </c>
    </row>
    <row r="1302" spans="1:26" x14ac:dyDescent="0.25">
      <c r="A1302" t="s">
        <v>2491</v>
      </c>
      <c r="B1302" t="s">
        <v>2479</v>
      </c>
      <c r="C1302" t="s">
        <v>45</v>
      </c>
      <c r="D1302">
        <v>3</v>
      </c>
      <c r="E1302" t="s">
        <v>319</v>
      </c>
      <c r="F1302" t="s">
        <v>24</v>
      </c>
      <c r="G1302" t="s">
        <v>308</v>
      </c>
      <c r="H1302" t="s">
        <v>39</v>
      </c>
      <c r="I1302" t="s">
        <v>27</v>
      </c>
      <c r="J1302" t="s">
        <v>27</v>
      </c>
      <c r="K1302" t="s">
        <v>43</v>
      </c>
      <c r="L1302" t="s">
        <v>43</v>
      </c>
      <c r="M1302" t="s">
        <v>43</v>
      </c>
      <c r="N1302" t="s">
        <v>43</v>
      </c>
      <c r="O1302">
        <v>1</v>
      </c>
      <c r="P1302" t="s">
        <v>1220</v>
      </c>
      <c r="Q1302" t="s">
        <v>43</v>
      </c>
      <c r="R1302" t="s">
        <v>29</v>
      </c>
      <c r="S1302" t="s">
        <v>30</v>
      </c>
      <c r="T1302" t="s">
        <v>31</v>
      </c>
      <c r="U1302" t="s">
        <v>40</v>
      </c>
      <c r="V1302" t="s">
        <v>40</v>
      </c>
      <c r="W1302" t="s">
        <v>436</v>
      </c>
      <c r="X1302" t="s">
        <v>437</v>
      </c>
      <c r="Y1302" t="s">
        <v>40</v>
      </c>
      <c r="Z1302" t="s">
        <v>46</v>
      </c>
    </row>
    <row r="1303" spans="1:26" x14ac:dyDescent="0.25">
      <c r="A1303" t="s">
        <v>2491</v>
      </c>
      <c r="B1303" t="s">
        <v>2479</v>
      </c>
      <c r="C1303" t="s">
        <v>45</v>
      </c>
      <c r="D1303">
        <v>4</v>
      </c>
      <c r="E1303" t="s">
        <v>322</v>
      </c>
      <c r="F1303" t="s">
        <v>24</v>
      </c>
      <c r="G1303" t="s">
        <v>308</v>
      </c>
      <c r="H1303" t="s">
        <v>39</v>
      </c>
      <c r="I1303" t="s">
        <v>27</v>
      </c>
      <c r="J1303" t="s">
        <v>27</v>
      </c>
      <c r="K1303" t="s">
        <v>43</v>
      </c>
      <c r="L1303" t="s">
        <v>43</v>
      </c>
      <c r="M1303" t="s">
        <v>43</v>
      </c>
      <c r="N1303" t="s">
        <v>43</v>
      </c>
      <c r="O1303">
        <v>1</v>
      </c>
      <c r="P1303" t="s">
        <v>1220</v>
      </c>
      <c r="Q1303" t="s">
        <v>43</v>
      </c>
      <c r="R1303" t="s">
        <v>29</v>
      </c>
      <c r="S1303" t="s">
        <v>30</v>
      </c>
      <c r="T1303" t="s">
        <v>31</v>
      </c>
      <c r="U1303" t="s">
        <v>40</v>
      </c>
      <c r="V1303" t="s">
        <v>40</v>
      </c>
      <c r="W1303" t="s">
        <v>436</v>
      </c>
      <c r="X1303" t="s">
        <v>437</v>
      </c>
      <c r="Y1303" t="s">
        <v>40</v>
      </c>
      <c r="Z1303" t="s">
        <v>46</v>
      </c>
    </row>
    <row r="1304" spans="1:26" x14ac:dyDescent="0.25">
      <c r="A1304" t="s">
        <v>2491</v>
      </c>
      <c r="B1304" t="s">
        <v>2479</v>
      </c>
      <c r="C1304" t="s">
        <v>45</v>
      </c>
      <c r="D1304">
        <v>5</v>
      </c>
      <c r="E1304" t="s">
        <v>325</v>
      </c>
      <c r="F1304" t="s">
        <v>24</v>
      </c>
      <c r="G1304" t="s">
        <v>308</v>
      </c>
      <c r="H1304" t="s">
        <v>39</v>
      </c>
      <c r="I1304" t="s">
        <v>27</v>
      </c>
      <c r="J1304" t="s">
        <v>27</v>
      </c>
      <c r="K1304" t="s">
        <v>43</v>
      </c>
      <c r="L1304" t="s">
        <v>43</v>
      </c>
      <c r="M1304" t="s">
        <v>43</v>
      </c>
      <c r="N1304" t="s">
        <v>43</v>
      </c>
      <c r="O1304">
        <v>1</v>
      </c>
      <c r="P1304" t="s">
        <v>1220</v>
      </c>
      <c r="Q1304" t="s">
        <v>43</v>
      </c>
      <c r="R1304" t="s">
        <v>29</v>
      </c>
      <c r="S1304" t="s">
        <v>30</v>
      </c>
      <c r="T1304" t="s">
        <v>31</v>
      </c>
      <c r="U1304" t="s">
        <v>40</v>
      </c>
      <c r="V1304" t="s">
        <v>40</v>
      </c>
      <c r="W1304" t="s">
        <v>436</v>
      </c>
      <c r="X1304" t="s">
        <v>437</v>
      </c>
      <c r="Y1304" t="s">
        <v>40</v>
      </c>
      <c r="Z1304" t="s">
        <v>46</v>
      </c>
    </row>
    <row r="1305" spans="1:26" x14ac:dyDescent="0.25">
      <c r="A1305" t="s">
        <v>2491</v>
      </c>
      <c r="B1305" t="s">
        <v>2479</v>
      </c>
      <c r="C1305" t="s">
        <v>45</v>
      </c>
      <c r="D1305">
        <v>6</v>
      </c>
      <c r="E1305" t="s">
        <v>327</v>
      </c>
      <c r="F1305" t="s">
        <v>24</v>
      </c>
      <c r="G1305" t="s">
        <v>308</v>
      </c>
      <c r="H1305" t="s">
        <v>39</v>
      </c>
      <c r="I1305" t="s">
        <v>27</v>
      </c>
      <c r="J1305" t="s">
        <v>27</v>
      </c>
      <c r="K1305" t="s">
        <v>43</v>
      </c>
      <c r="L1305" t="s">
        <v>43</v>
      </c>
      <c r="M1305" t="s">
        <v>43</v>
      </c>
      <c r="N1305" t="s">
        <v>43</v>
      </c>
      <c r="O1305">
        <v>1</v>
      </c>
      <c r="P1305" t="s">
        <v>1220</v>
      </c>
      <c r="Q1305" t="s">
        <v>43</v>
      </c>
      <c r="R1305" t="s">
        <v>29</v>
      </c>
      <c r="S1305" t="s">
        <v>30</v>
      </c>
      <c r="T1305" t="s">
        <v>31</v>
      </c>
      <c r="U1305" t="s">
        <v>40</v>
      </c>
      <c r="V1305" t="s">
        <v>40</v>
      </c>
      <c r="W1305" t="s">
        <v>436</v>
      </c>
      <c r="X1305" t="s">
        <v>437</v>
      </c>
      <c r="Y1305" t="s">
        <v>40</v>
      </c>
      <c r="Z1305" t="s">
        <v>46</v>
      </c>
    </row>
    <row r="1306" spans="1:26" x14ac:dyDescent="0.25">
      <c r="A1306" t="s">
        <v>2491</v>
      </c>
      <c r="B1306" t="s">
        <v>2479</v>
      </c>
      <c r="C1306" t="s">
        <v>45</v>
      </c>
      <c r="D1306">
        <v>7</v>
      </c>
      <c r="E1306" t="s">
        <v>330</v>
      </c>
      <c r="F1306" t="s">
        <v>24</v>
      </c>
      <c r="G1306" t="s">
        <v>308</v>
      </c>
      <c r="H1306" t="s">
        <v>39</v>
      </c>
      <c r="I1306" t="s">
        <v>27</v>
      </c>
      <c r="J1306" t="s">
        <v>27</v>
      </c>
      <c r="K1306" t="s">
        <v>43</v>
      </c>
      <c r="L1306" t="s">
        <v>43</v>
      </c>
      <c r="M1306" t="s">
        <v>43</v>
      </c>
      <c r="N1306" t="s">
        <v>43</v>
      </c>
      <c r="O1306">
        <v>1</v>
      </c>
      <c r="P1306" t="s">
        <v>1220</v>
      </c>
      <c r="Q1306" t="s">
        <v>43</v>
      </c>
      <c r="R1306" t="s">
        <v>29</v>
      </c>
      <c r="S1306" t="s">
        <v>30</v>
      </c>
      <c r="T1306" t="s">
        <v>31</v>
      </c>
      <c r="U1306" t="s">
        <v>40</v>
      </c>
      <c r="V1306" t="s">
        <v>40</v>
      </c>
      <c r="W1306" t="s">
        <v>436</v>
      </c>
      <c r="X1306" t="s">
        <v>437</v>
      </c>
      <c r="Y1306" t="s">
        <v>40</v>
      </c>
      <c r="Z1306" t="s">
        <v>46</v>
      </c>
    </row>
    <row r="1307" spans="1:26" x14ac:dyDescent="0.25">
      <c r="A1307" t="s">
        <v>2491</v>
      </c>
      <c r="B1307" t="s">
        <v>2479</v>
      </c>
      <c r="C1307" t="s">
        <v>45</v>
      </c>
      <c r="D1307">
        <v>8</v>
      </c>
      <c r="E1307" t="s">
        <v>333</v>
      </c>
      <c r="F1307" t="s">
        <v>24</v>
      </c>
      <c r="G1307" t="s">
        <v>308</v>
      </c>
      <c r="H1307" t="s">
        <v>39</v>
      </c>
      <c r="I1307" t="s">
        <v>27</v>
      </c>
      <c r="J1307" t="s">
        <v>27</v>
      </c>
      <c r="K1307" t="s">
        <v>43</v>
      </c>
      <c r="L1307" t="s">
        <v>43</v>
      </c>
      <c r="M1307" t="s">
        <v>43</v>
      </c>
      <c r="N1307" t="s">
        <v>43</v>
      </c>
      <c r="O1307">
        <v>1</v>
      </c>
      <c r="P1307" t="s">
        <v>1220</v>
      </c>
      <c r="Q1307" t="s">
        <v>43</v>
      </c>
      <c r="R1307" t="s">
        <v>29</v>
      </c>
      <c r="S1307" t="s">
        <v>30</v>
      </c>
      <c r="T1307" t="s">
        <v>31</v>
      </c>
      <c r="U1307" t="s">
        <v>40</v>
      </c>
      <c r="V1307" t="s">
        <v>40</v>
      </c>
      <c r="W1307" t="s">
        <v>436</v>
      </c>
      <c r="X1307" t="s">
        <v>437</v>
      </c>
      <c r="Y1307" t="s">
        <v>40</v>
      </c>
      <c r="Z1307" t="s">
        <v>46</v>
      </c>
    </row>
    <row r="1308" spans="1:26" x14ac:dyDescent="0.25">
      <c r="A1308" t="s">
        <v>2491</v>
      </c>
      <c r="B1308" t="s">
        <v>2479</v>
      </c>
      <c r="C1308" t="s">
        <v>45</v>
      </c>
      <c r="D1308">
        <v>9</v>
      </c>
      <c r="E1308" t="s">
        <v>335</v>
      </c>
      <c r="F1308" t="s">
        <v>24</v>
      </c>
      <c r="G1308" t="s">
        <v>308</v>
      </c>
      <c r="H1308" t="s">
        <v>39</v>
      </c>
      <c r="I1308" t="s">
        <v>27</v>
      </c>
      <c r="J1308" t="s">
        <v>27</v>
      </c>
      <c r="K1308" t="s">
        <v>43</v>
      </c>
      <c r="L1308" t="s">
        <v>43</v>
      </c>
      <c r="M1308" t="s">
        <v>43</v>
      </c>
      <c r="N1308" t="s">
        <v>43</v>
      </c>
      <c r="O1308">
        <v>1</v>
      </c>
      <c r="P1308" t="s">
        <v>1220</v>
      </c>
      <c r="Q1308" t="s">
        <v>43</v>
      </c>
      <c r="R1308" t="s">
        <v>29</v>
      </c>
      <c r="S1308" t="s">
        <v>30</v>
      </c>
      <c r="T1308" t="s">
        <v>31</v>
      </c>
      <c r="U1308" t="s">
        <v>40</v>
      </c>
      <c r="V1308" t="s">
        <v>40</v>
      </c>
      <c r="W1308" t="s">
        <v>436</v>
      </c>
      <c r="X1308" t="s">
        <v>437</v>
      </c>
      <c r="Y1308" t="s">
        <v>40</v>
      </c>
      <c r="Z1308" t="s">
        <v>46</v>
      </c>
    </row>
    <row r="1309" spans="1:26" x14ac:dyDescent="0.25">
      <c r="A1309" t="s">
        <v>2491</v>
      </c>
      <c r="B1309" t="s">
        <v>2479</v>
      </c>
      <c r="C1309" t="s">
        <v>45</v>
      </c>
      <c r="D1309">
        <v>10</v>
      </c>
      <c r="E1309" t="s">
        <v>337</v>
      </c>
      <c r="F1309" t="s">
        <v>24</v>
      </c>
      <c r="G1309" t="s">
        <v>308</v>
      </c>
      <c r="H1309" t="s">
        <v>338</v>
      </c>
      <c r="I1309" t="s">
        <v>339</v>
      </c>
      <c r="J1309" t="s">
        <v>27</v>
      </c>
      <c r="K1309" t="s">
        <v>43</v>
      </c>
      <c r="L1309" t="s">
        <v>43</v>
      </c>
      <c r="M1309" t="s">
        <v>43</v>
      </c>
      <c r="N1309" t="s">
        <v>43</v>
      </c>
      <c r="O1309">
        <v>1</v>
      </c>
      <c r="P1309" t="s">
        <v>1220</v>
      </c>
      <c r="Q1309" t="s">
        <v>43</v>
      </c>
      <c r="R1309" t="s">
        <v>29</v>
      </c>
      <c r="S1309" t="s">
        <v>30</v>
      </c>
      <c r="T1309" t="s">
        <v>31</v>
      </c>
      <c r="U1309">
        <v>0</v>
      </c>
      <c r="V1309" t="s">
        <v>40</v>
      </c>
      <c r="W1309" t="s">
        <v>436</v>
      </c>
      <c r="X1309" t="s">
        <v>437</v>
      </c>
      <c r="Y1309" t="s">
        <v>40</v>
      </c>
      <c r="Z1309" t="s">
        <v>46</v>
      </c>
    </row>
    <row r="1310" spans="1:26" x14ac:dyDescent="0.25">
      <c r="A1310" t="s">
        <v>2491</v>
      </c>
      <c r="B1310" t="s">
        <v>2479</v>
      </c>
      <c r="C1310" t="s">
        <v>45</v>
      </c>
      <c r="D1310">
        <v>11</v>
      </c>
      <c r="E1310" t="s">
        <v>344</v>
      </c>
      <c r="F1310" t="s">
        <v>24</v>
      </c>
      <c r="G1310" t="s">
        <v>308</v>
      </c>
      <c r="H1310" t="s">
        <v>25</v>
      </c>
      <c r="I1310" t="s">
        <v>38</v>
      </c>
      <c r="J1310" t="s">
        <v>27</v>
      </c>
      <c r="K1310" t="s">
        <v>43</v>
      </c>
      <c r="L1310" t="s">
        <v>43</v>
      </c>
      <c r="M1310" t="s">
        <v>43</v>
      </c>
      <c r="N1310" t="s">
        <v>43</v>
      </c>
      <c r="O1310">
        <v>1</v>
      </c>
      <c r="P1310" t="s">
        <v>1220</v>
      </c>
      <c r="Q1310" t="s">
        <v>43</v>
      </c>
      <c r="R1310" t="s">
        <v>29</v>
      </c>
      <c r="S1310" t="s">
        <v>30</v>
      </c>
      <c r="T1310" t="s">
        <v>31</v>
      </c>
      <c r="U1310">
        <v>0</v>
      </c>
      <c r="V1310" t="s">
        <v>40</v>
      </c>
      <c r="W1310" t="s">
        <v>436</v>
      </c>
      <c r="X1310" t="s">
        <v>437</v>
      </c>
      <c r="Y1310" t="s">
        <v>40</v>
      </c>
      <c r="Z1310" t="s">
        <v>46</v>
      </c>
    </row>
    <row r="1311" spans="1:26" x14ac:dyDescent="0.25">
      <c r="A1311" t="s">
        <v>2491</v>
      </c>
      <c r="B1311" t="s">
        <v>2479</v>
      </c>
      <c r="C1311" t="s">
        <v>45</v>
      </c>
      <c r="D1311">
        <v>12</v>
      </c>
      <c r="E1311" t="s">
        <v>351</v>
      </c>
      <c r="F1311" t="s">
        <v>24</v>
      </c>
      <c r="G1311" t="s">
        <v>308</v>
      </c>
      <c r="H1311" t="s">
        <v>25</v>
      </c>
      <c r="I1311" t="s">
        <v>37</v>
      </c>
      <c r="J1311" t="s">
        <v>27</v>
      </c>
      <c r="K1311" t="s">
        <v>43</v>
      </c>
      <c r="L1311" t="s">
        <v>43</v>
      </c>
      <c r="M1311" t="s">
        <v>43</v>
      </c>
      <c r="N1311" t="s">
        <v>43</v>
      </c>
      <c r="O1311">
        <v>1</v>
      </c>
      <c r="P1311" t="s">
        <v>1220</v>
      </c>
      <c r="Q1311" t="s">
        <v>43</v>
      </c>
      <c r="R1311" t="s">
        <v>29</v>
      </c>
      <c r="S1311" t="s">
        <v>30</v>
      </c>
      <c r="T1311" t="s">
        <v>31</v>
      </c>
      <c r="U1311">
        <v>0</v>
      </c>
      <c r="V1311" t="s">
        <v>40</v>
      </c>
      <c r="W1311" t="s">
        <v>436</v>
      </c>
      <c r="X1311" t="s">
        <v>437</v>
      </c>
      <c r="Y1311" t="s">
        <v>40</v>
      </c>
      <c r="Z1311" t="s">
        <v>46</v>
      </c>
    </row>
    <row r="1312" spans="1:26" x14ac:dyDescent="0.25">
      <c r="A1312" t="s">
        <v>2491</v>
      </c>
      <c r="B1312" t="s">
        <v>2479</v>
      </c>
      <c r="C1312" t="s">
        <v>45</v>
      </c>
      <c r="D1312">
        <v>13</v>
      </c>
      <c r="E1312" t="s">
        <v>357</v>
      </c>
      <c r="F1312" t="s">
        <v>24</v>
      </c>
      <c r="G1312" t="s">
        <v>308</v>
      </c>
      <c r="H1312" t="s">
        <v>25</v>
      </c>
      <c r="I1312" t="s">
        <v>35</v>
      </c>
      <c r="J1312" t="s">
        <v>27</v>
      </c>
      <c r="K1312" t="s">
        <v>43</v>
      </c>
      <c r="L1312" t="s">
        <v>43</v>
      </c>
      <c r="M1312" t="s">
        <v>43</v>
      </c>
      <c r="N1312" t="s">
        <v>43</v>
      </c>
      <c r="O1312">
        <v>1</v>
      </c>
      <c r="P1312" t="s">
        <v>1220</v>
      </c>
      <c r="Q1312" t="s">
        <v>43</v>
      </c>
      <c r="R1312" t="s">
        <v>29</v>
      </c>
      <c r="S1312" t="s">
        <v>30</v>
      </c>
      <c r="T1312" t="s">
        <v>31</v>
      </c>
      <c r="U1312">
        <v>0</v>
      </c>
      <c r="V1312" t="s">
        <v>40</v>
      </c>
      <c r="W1312" t="s">
        <v>436</v>
      </c>
      <c r="X1312" t="s">
        <v>437</v>
      </c>
      <c r="Y1312" t="s">
        <v>40</v>
      </c>
      <c r="Z1312" t="s">
        <v>46</v>
      </c>
    </row>
    <row r="1313" spans="1:26" x14ac:dyDescent="0.25">
      <c r="A1313" t="s">
        <v>2491</v>
      </c>
      <c r="B1313" t="s">
        <v>2479</v>
      </c>
      <c r="C1313" t="s">
        <v>45</v>
      </c>
      <c r="D1313">
        <v>14</v>
      </c>
      <c r="E1313" t="s">
        <v>362</v>
      </c>
      <c r="F1313" t="s">
        <v>24</v>
      </c>
      <c r="G1313" t="s">
        <v>308</v>
      </c>
      <c r="H1313" t="s">
        <v>25</v>
      </c>
      <c r="I1313" t="s">
        <v>34</v>
      </c>
      <c r="J1313" t="s">
        <v>27</v>
      </c>
      <c r="K1313" t="s">
        <v>43</v>
      </c>
      <c r="L1313" t="s">
        <v>43</v>
      </c>
      <c r="M1313" t="s">
        <v>43</v>
      </c>
      <c r="N1313" t="s">
        <v>43</v>
      </c>
      <c r="O1313">
        <v>1</v>
      </c>
      <c r="P1313" t="s">
        <v>1220</v>
      </c>
      <c r="Q1313" t="s">
        <v>43</v>
      </c>
      <c r="R1313" t="s">
        <v>29</v>
      </c>
      <c r="S1313" t="s">
        <v>30</v>
      </c>
      <c r="T1313" t="s">
        <v>31</v>
      </c>
      <c r="U1313">
        <v>0</v>
      </c>
      <c r="V1313" t="s">
        <v>40</v>
      </c>
      <c r="W1313" t="s">
        <v>436</v>
      </c>
      <c r="X1313" t="s">
        <v>437</v>
      </c>
      <c r="Y1313" t="s">
        <v>40</v>
      </c>
      <c r="Z1313" t="s">
        <v>46</v>
      </c>
    </row>
    <row r="1314" spans="1:26" x14ac:dyDescent="0.25">
      <c r="A1314" t="s">
        <v>2491</v>
      </c>
      <c r="B1314" t="s">
        <v>2479</v>
      </c>
      <c r="C1314" t="s">
        <v>45</v>
      </c>
      <c r="D1314">
        <v>15</v>
      </c>
      <c r="E1314" t="s">
        <v>366</v>
      </c>
      <c r="F1314" t="s">
        <v>24</v>
      </c>
      <c r="G1314" t="s">
        <v>308</v>
      </c>
      <c r="H1314" t="s">
        <v>25</v>
      </c>
      <c r="I1314" t="s">
        <v>33</v>
      </c>
      <c r="J1314" t="s">
        <v>27</v>
      </c>
      <c r="K1314" t="s">
        <v>43</v>
      </c>
      <c r="L1314" t="s">
        <v>43</v>
      </c>
      <c r="M1314" t="s">
        <v>43</v>
      </c>
      <c r="N1314" t="s">
        <v>43</v>
      </c>
      <c r="O1314">
        <v>1</v>
      </c>
      <c r="P1314" t="s">
        <v>1220</v>
      </c>
      <c r="Q1314" t="s">
        <v>43</v>
      </c>
      <c r="R1314" t="s">
        <v>29</v>
      </c>
      <c r="S1314" t="s">
        <v>30</v>
      </c>
      <c r="T1314" t="s">
        <v>31</v>
      </c>
      <c r="U1314">
        <v>0</v>
      </c>
      <c r="V1314" t="s">
        <v>40</v>
      </c>
      <c r="W1314" t="s">
        <v>436</v>
      </c>
      <c r="X1314" t="s">
        <v>437</v>
      </c>
      <c r="Y1314" t="s">
        <v>40</v>
      </c>
      <c r="Z1314" t="s">
        <v>46</v>
      </c>
    </row>
    <row r="1315" spans="1:26" x14ac:dyDescent="0.25">
      <c r="A1315" t="s">
        <v>2491</v>
      </c>
      <c r="B1315" t="s">
        <v>2479</v>
      </c>
      <c r="C1315" t="s">
        <v>45</v>
      </c>
      <c r="D1315">
        <v>16</v>
      </c>
      <c r="E1315" t="s">
        <v>370</v>
      </c>
      <c r="F1315" t="s">
        <v>24</v>
      </c>
      <c r="G1315" t="s">
        <v>308</v>
      </c>
      <c r="H1315" t="s">
        <v>25</v>
      </c>
      <c r="I1315" t="s">
        <v>26</v>
      </c>
      <c r="J1315" t="s">
        <v>27</v>
      </c>
      <c r="K1315" t="s">
        <v>43</v>
      </c>
      <c r="L1315" t="s">
        <v>43</v>
      </c>
      <c r="M1315" t="s">
        <v>43</v>
      </c>
      <c r="N1315" t="s">
        <v>43</v>
      </c>
      <c r="O1315">
        <v>1</v>
      </c>
      <c r="P1315" t="s">
        <v>1220</v>
      </c>
      <c r="Q1315" t="s">
        <v>43</v>
      </c>
      <c r="R1315" t="s">
        <v>29</v>
      </c>
      <c r="S1315" t="s">
        <v>30</v>
      </c>
      <c r="T1315" t="s">
        <v>31</v>
      </c>
      <c r="U1315">
        <v>0</v>
      </c>
      <c r="V1315" t="s">
        <v>40</v>
      </c>
      <c r="W1315" t="s">
        <v>436</v>
      </c>
      <c r="X1315" t="s">
        <v>437</v>
      </c>
      <c r="Y1315" t="s">
        <v>40</v>
      </c>
      <c r="Z1315" t="s">
        <v>46</v>
      </c>
    </row>
    <row r="1316" spans="1:26" x14ac:dyDescent="0.25">
      <c r="A1316" t="s">
        <v>2491</v>
      </c>
      <c r="B1316" t="s">
        <v>2479</v>
      </c>
      <c r="C1316" t="s">
        <v>45</v>
      </c>
      <c r="D1316">
        <v>17</v>
      </c>
      <c r="E1316" t="s">
        <v>375</v>
      </c>
      <c r="F1316" t="s">
        <v>24</v>
      </c>
      <c r="G1316" t="s">
        <v>308</v>
      </c>
      <c r="H1316" t="s">
        <v>39</v>
      </c>
      <c r="I1316" t="s">
        <v>27</v>
      </c>
      <c r="J1316" t="s">
        <v>27</v>
      </c>
      <c r="K1316" t="s">
        <v>43</v>
      </c>
      <c r="L1316" t="s">
        <v>43</v>
      </c>
      <c r="M1316" t="s">
        <v>43</v>
      </c>
      <c r="N1316" t="s">
        <v>43</v>
      </c>
      <c r="O1316">
        <v>1</v>
      </c>
      <c r="P1316" t="s">
        <v>1220</v>
      </c>
      <c r="Q1316" t="s">
        <v>43</v>
      </c>
      <c r="R1316" t="s">
        <v>29</v>
      </c>
      <c r="S1316" t="s">
        <v>30</v>
      </c>
      <c r="T1316" t="s">
        <v>31</v>
      </c>
      <c r="U1316" t="s">
        <v>40</v>
      </c>
      <c r="V1316" t="s">
        <v>40</v>
      </c>
      <c r="W1316" t="s">
        <v>436</v>
      </c>
      <c r="X1316" t="s">
        <v>437</v>
      </c>
      <c r="Y1316" t="s">
        <v>40</v>
      </c>
      <c r="Z1316" t="s">
        <v>46</v>
      </c>
    </row>
    <row r="1317" spans="1:26" x14ac:dyDescent="0.25">
      <c r="A1317" t="s">
        <v>2491</v>
      </c>
      <c r="B1317" t="s">
        <v>2479</v>
      </c>
      <c r="C1317" t="s">
        <v>45</v>
      </c>
      <c r="D1317">
        <v>18</v>
      </c>
      <c r="E1317" t="s">
        <v>378</v>
      </c>
      <c r="F1317" t="s">
        <v>24</v>
      </c>
      <c r="G1317" t="s">
        <v>308</v>
      </c>
      <c r="H1317" t="s">
        <v>39</v>
      </c>
      <c r="I1317" t="s">
        <v>27</v>
      </c>
      <c r="J1317" t="s">
        <v>27</v>
      </c>
      <c r="K1317" t="s">
        <v>43</v>
      </c>
      <c r="L1317" t="s">
        <v>43</v>
      </c>
      <c r="M1317" t="s">
        <v>43</v>
      </c>
      <c r="N1317" t="s">
        <v>43</v>
      </c>
      <c r="O1317">
        <v>1</v>
      </c>
      <c r="P1317" t="s">
        <v>1220</v>
      </c>
      <c r="Q1317" t="s">
        <v>43</v>
      </c>
      <c r="R1317" t="s">
        <v>29</v>
      </c>
      <c r="S1317" t="s">
        <v>30</v>
      </c>
      <c r="T1317" t="s">
        <v>31</v>
      </c>
      <c r="U1317" t="s">
        <v>40</v>
      </c>
      <c r="V1317" t="s">
        <v>40</v>
      </c>
      <c r="W1317" t="s">
        <v>436</v>
      </c>
      <c r="X1317" t="s">
        <v>437</v>
      </c>
      <c r="Y1317" t="s">
        <v>40</v>
      </c>
      <c r="Z1317" t="s">
        <v>46</v>
      </c>
    </row>
    <row r="1318" spans="1:26" x14ac:dyDescent="0.25">
      <c r="A1318" t="s">
        <v>2491</v>
      </c>
      <c r="B1318" t="s">
        <v>2479</v>
      </c>
      <c r="C1318" t="s">
        <v>45</v>
      </c>
      <c r="D1318">
        <v>19</v>
      </c>
      <c r="E1318" t="s">
        <v>381</v>
      </c>
      <c r="F1318" t="s">
        <v>24</v>
      </c>
      <c r="G1318" t="s">
        <v>308</v>
      </c>
      <c r="H1318" t="s">
        <v>39</v>
      </c>
      <c r="I1318" t="s">
        <v>27</v>
      </c>
      <c r="J1318" t="s">
        <v>27</v>
      </c>
      <c r="K1318" t="s">
        <v>43</v>
      </c>
      <c r="L1318" t="s">
        <v>43</v>
      </c>
      <c r="M1318" t="s">
        <v>43</v>
      </c>
      <c r="N1318" t="s">
        <v>43</v>
      </c>
      <c r="O1318">
        <v>1</v>
      </c>
      <c r="P1318" t="s">
        <v>1220</v>
      </c>
      <c r="Q1318" t="s">
        <v>43</v>
      </c>
      <c r="R1318" t="s">
        <v>29</v>
      </c>
      <c r="S1318" t="s">
        <v>30</v>
      </c>
      <c r="T1318" t="s">
        <v>31</v>
      </c>
      <c r="U1318" t="s">
        <v>40</v>
      </c>
      <c r="V1318" t="s">
        <v>40</v>
      </c>
      <c r="W1318" t="s">
        <v>436</v>
      </c>
      <c r="X1318" t="s">
        <v>437</v>
      </c>
      <c r="Y1318" t="s">
        <v>40</v>
      </c>
      <c r="Z1318" t="s">
        <v>46</v>
      </c>
    </row>
    <row r="1319" spans="1:26" x14ac:dyDescent="0.25">
      <c r="A1319" t="s">
        <v>2491</v>
      </c>
      <c r="B1319" t="s">
        <v>2479</v>
      </c>
      <c r="C1319" t="s">
        <v>45</v>
      </c>
      <c r="D1319">
        <v>20</v>
      </c>
      <c r="E1319" t="s">
        <v>383</v>
      </c>
      <c r="F1319" t="s">
        <v>24</v>
      </c>
      <c r="G1319" t="s">
        <v>308</v>
      </c>
      <c r="H1319" t="s">
        <v>39</v>
      </c>
      <c r="I1319" t="s">
        <v>27</v>
      </c>
      <c r="J1319" t="s">
        <v>27</v>
      </c>
      <c r="K1319" t="s">
        <v>43</v>
      </c>
      <c r="L1319" t="s">
        <v>43</v>
      </c>
      <c r="M1319" t="s">
        <v>43</v>
      </c>
      <c r="N1319" t="s">
        <v>43</v>
      </c>
      <c r="O1319">
        <v>1</v>
      </c>
      <c r="P1319" t="s">
        <v>1220</v>
      </c>
      <c r="Q1319" t="s">
        <v>43</v>
      </c>
      <c r="R1319" t="s">
        <v>29</v>
      </c>
      <c r="S1319" t="s">
        <v>30</v>
      </c>
      <c r="T1319" t="s">
        <v>31</v>
      </c>
      <c r="U1319" t="s">
        <v>40</v>
      </c>
      <c r="V1319" t="s">
        <v>40</v>
      </c>
      <c r="W1319" t="s">
        <v>436</v>
      </c>
      <c r="X1319" t="s">
        <v>437</v>
      </c>
      <c r="Y1319" t="s">
        <v>40</v>
      </c>
      <c r="Z1319" t="s">
        <v>46</v>
      </c>
    </row>
    <row r="1320" spans="1:26" x14ac:dyDescent="0.25">
      <c r="A1320" t="s">
        <v>2491</v>
      </c>
      <c r="B1320" t="s">
        <v>2479</v>
      </c>
      <c r="C1320" t="s">
        <v>45</v>
      </c>
      <c r="D1320">
        <v>21</v>
      </c>
      <c r="E1320" t="s">
        <v>386</v>
      </c>
      <c r="F1320" t="s">
        <v>24</v>
      </c>
      <c r="G1320" t="s">
        <v>308</v>
      </c>
      <c r="H1320" t="s">
        <v>39</v>
      </c>
      <c r="I1320" t="s">
        <v>27</v>
      </c>
      <c r="J1320" t="s">
        <v>27</v>
      </c>
      <c r="K1320" t="s">
        <v>43</v>
      </c>
      <c r="L1320" t="s">
        <v>43</v>
      </c>
      <c r="M1320" t="s">
        <v>43</v>
      </c>
      <c r="N1320" t="s">
        <v>43</v>
      </c>
      <c r="O1320">
        <v>1</v>
      </c>
      <c r="P1320" t="s">
        <v>1220</v>
      </c>
      <c r="Q1320" t="s">
        <v>43</v>
      </c>
      <c r="R1320" t="s">
        <v>29</v>
      </c>
      <c r="S1320" t="s">
        <v>30</v>
      </c>
      <c r="T1320" t="s">
        <v>31</v>
      </c>
      <c r="U1320" t="s">
        <v>40</v>
      </c>
      <c r="V1320" t="s">
        <v>40</v>
      </c>
      <c r="W1320" t="s">
        <v>436</v>
      </c>
      <c r="X1320" t="s">
        <v>437</v>
      </c>
      <c r="Y1320" t="s">
        <v>40</v>
      </c>
      <c r="Z1320" t="s">
        <v>46</v>
      </c>
    </row>
    <row r="1321" spans="1:26" x14ac:dyDescent="0.25">
      <c r="A1321" t="s">
        <v>2491</v>
      </c>
      <c r="B1321" t="s">
        <v>2479</v>
      </c>
      <c r="C1321" t="s">
        <v>45</v>
      </c>
      <c r="D1321">
        <v>22</v>
      </c>
      <c r="E1321" t="s">
        <v>389</v>
      </c>
      <c r="F1321" t="s">
        <v>24</v>
      </c>
      <c r="G1321" t="s">
        <v>308</v>
      </c>
      <c r="H1321" t="s">
        <v>39</v>
      </c>
      <c r="I1321" t="s">
        <v>27</v>
      </c>
      <c r="J1321" t="s">
        <v>27</v>
      </c>
      <c r="K1321" t="s">
        <v>43</v>
      </c>
      <c r="L1321" t="s">
        <v>43</v>
      </c>
      <c r="M1321" t="s">
        <v>43</v>
      </c>
      <c r="N1321" t="s">
        <v>43</v>
      </c>
      <c r="O1321">
        <v>1</v>
      </c>
      <c r="P1321" t="s">
        <v>1220</v>
      </c>
      <c r="Q1321" t="s">
        <v>43</v>
      </c>
      <c r="R1321" t="s">
        <v>29</v>
      </c>
      <c r="S1321" t="s">
        <v>30</v>
      </c>
      <c r="T1321" t="s">
        <v>31</v>
      </c>
      <c r="U1321" t="s">
        <v>40</v>
      </c>
      <c r="V1321" t="s">
        <v>40</v>
      </c>
      <c r="W1321" t="s">
        <v>436</v>
      </c>
      <c r="X1321" t="s">
        <v>437</v>
      </c>
      <c r="Y1321" t="s">
        <v>40</v>
      </c>
      <c r="Z1321" t="s">
        <v>46</v>
      </c>
    </row>
    <row r="1322" spans="1:26" x14ac:dyDescent="0.25">
      <c r="A1322" t="s">
        <v>151</v>
      </c>
      <c r="B1322" t="s">
        <v>2492</v>
      </c>
      <c r="C1322" t="s">
        <v>23</v>
      </c>
      <c r="D1322">
        <v>1</v>
      </c>
      <c r="E1322" t="s">
        <v>307</v>
      </c>
      <c r="F1322" t="s">
        <v>24</v>
      </c>
      <c r="G1322" t="s">
        <v>308</v>
      </c>
      <c r="H1322" t="s">
        <v>39</v>
      </c>
      <c r="I1322" t="s">
        <v>27</v>
      </c>
      <c r="J1322" t="s">
        <v>27</v>
      </c>
      <c r="K1322">
        <v>2347493</v>
      </c>
      <c r="L1322" t="s">
        <v>2493</v>
      </c>
      <c r="M1322" t="s">
        <v>124</v>
      </c>
      <c r="N1322" t="s">
        <v>2494</v>
      </c>
      <c r="O1322" t="s">
        <v>40</v>
      </c>
      <c r="P1322" t="s">
        <v>2495</v>
      </c>
      <c r="Q1322" t="s">
        <v>2496</v>
      </c>
      <c r="R1322" t="s">
        <v>29</v>
      </c>
      <c r="S1322" t="s">
        <v>30</v>
      </c>
      <c r="T1322" t="s">
        <v>31</v>
      </c>
      <c r="U1322" t="s">
        <v>40</v>
      </c>
      <c r="V1322" t="s">
        <v>40</v>
      </c>
      <c r="W1322" t="s">
        <v>313</v>
      </c>
      <c r="X1322" t="s">
        <v>314</v>
      </c>
      <c r="Y1322" t="s">
        <v>2497</v>
      </c>
      <c r="Z1322" t="s">
        <v>27</v>
      </c>
    </row>
    <row r="1323" spans="1:26" x14ac:dyDescent="0.25">
      <c r="A1323" t="s">
        <v>151</v>
      </c>
      <c r="B1323" t="s">
        <v>2492</v>
      </c>
      <c r="C1323" t="s">
        <v>23</v>
      </c>
      <c r="D1323">
        <v>2</v>
      </c>
      <c r="E1323" t="s">
        <v>315</v>
      </c>
      <c r="F1323" t="s">
        <v>24</v>
      </c>
      <c r="G1323" t="s">
        <v>308</v>
      </c>
      <c r="H1323" t="s">
        <v>39</v>
      </c>
      <c r="I1323" t="s">
        <v>27</v>
      </c>
      <c r="J1323" t="s">
        <v>27</v>
      </c>
      <c r="K1323">
        <v>2847837</v>
      </c>
      <c r="L1323" t="s">
        <v>2493</v>
      </c>
      <c r="M1323" t="s">
        <v>124</v>
      </c>
      <c r="N1323" t="s">
        <v>2498</v>
      </c>
      <c r="O1323" t="s">
        <v>40</v>
      </c>
      <c r="P1323" t="s">
        <v>2495</v>
      </c>
      <c r="Q1323" t="s">
        <v>2499</v>
      </c>
      <c r="R1323" t="s">
        <v>29</v>
      </c>
      <c r="S1323" t="s">
        <v>30</v>
      </c>
      <c r="T1323" t="s">
        <v>31</v>
      </c>
      <c r="U1323" t="s">
        <v>40</v>
      </c>
      <c r="V1323" t="s">
        <v>40</v>
      </c>
      <c r="W1323" t="s">
        <v>313</v>
      </c>
      <c r="X1323" t="s">
        <v>314</v>
      </c>
      <c r="Y1323" t="s">
        <v>2500</v>
      </c>
      <c r="Z1323" t="s">
        <v>27</v>
      </c>
    </row>
    <row r="1324" spans="1:26" x14ac:dyDescent="0.25">
      <c r="A1324" t="s">
        <v>151</v>
      </c>
      <c r="B1324" t="s">
        <v>2492</v>
      </c>
      <c r="C1324" t="s">
        <v>23</v>
      </c>
      <c r="D1324">
        <v>3</v>
      </c>
      <c r="E1324" t="s">
        <v>319</v>
      </c>
      <c r="F1324" t="s">
        <v>24</v>
      </c>
      <c r="G1324" t="s">
        <v>308</v>
      </c>
      <c r="H1324" t="s">
        <v>39</v>
      </c>
      <c r="I1324" t="s">
        <v>27</v>
      </c>
      <c r="J1324" t="s">
        <v>27</v>
      </c>
      <c r="K1324">
        <v>2297972</v>
      </c>
      <c r="L1324" t="s">
        <v>2501</v>
      </c>
      <c r="M1324" t="s">
        <v>91</v>
      </c>
      <c r="N1324" t="s">
        <v>2502</v>
      </c>
      <c r="O1324" t="s">
        <v>40</v>
      </c>
      <c r="P1324" t="s">
        <v>2495</v>
      </c>
      <c r="Q1324" t="s">
        <v>2503</v>
      </c>
      <c r="R1324" t="s">
        <v>29</v>
      </c>
      <c r="S1324" t="s">
        <v>30</v>
      </c>
      <c r="T1324" t="s">
        <v>31</v>
      </c>
      <c r="U1324" t="s">
        <v>40</v>
      </c>
      <c r="V1324" t="s">
        <v>40</v>
      </c>
      <c r="W1324" t="s">
        <v>313</v>
      </c>
      <c r="X1324" t="s">
        <v>314</v>
      </c>
      <c r="Y1324" t="s">
        <v>2504</v>
      </c>
      <c r="Z1324" t="s">
        <v>27</v>
      </c>
    </row>
    <row r="1325" spans="1:26" x14ac:dyDescent="0.25">
      <c r="A1325" t="s">
        <v>151</v>
      </c>
      <c r="B1325" t="s">
        <v>2492</v>
      </c>
      <c r="C1325" t="s">
        <v>23</v>
      </c>
      <c r="D1325">
        <v>4</v>
      </c>
      <c r="E1325" t="s">
        <v>322</v>
      </c>
      <c r="F1325" t="s">
        <v>24</v>
      </c>
      <c r="G1325" t="s">
        <v>308</v>
      </c>
      <c r="H1325" t="s">
        <v>39</v>
      </c>
      <c r="I1325" t="s">
        <v>27</v>
      </c>
      <c r="J1325" t="s">
        <v>27</v>
      </c>
      <c r="K1325">
        <v>2440985</v>
      </c>
      <c r="L1325" t="s">
        <v>2505</v>
      </c>
      <c r="M1325" t="s">
        <v>87</v>
      </c>
      <c r="N1325" t="s">
        <v>2506</v>
      </c>
      <c r="O1325" t="s">
        <v>40</v>
      </c>
      <c r="P1325" t="s">
        <v>2495</v>
      </c>
      <c r="Q1325" t="s">
        <v>2507</v>
      </c>
      <c r="R1325" t="s">
        <v>29</v>
      </c>
      <c r="S1325" t="s">
        <v>30</v>
      </c>
      <c r="T1325" t="s">
        <v>31</v>
      </c>
      <c r="U1325" t="s">
        <v>40</v>
      </c>
      <c r="V1325" t="s">
        <v>40</v>
      </c>
      <c r="W1325" t="s">
        <v>313</v>
      </c>
      <c r="X1325" t="s">
        <v>314</v>
      </c>
      <c r="Y1325" t="s">
        <v>2508</v>
      </c>
      <c r="Z1325" t="s">
        <v>27</v>
      </c>
    </row>
    <row r="1326" spans="1:26" x14ac:dyDescent="0.25">
      <c r="A1326" t="s">
        <v>151</v>
      </c>
      <c r="B1326" t="s">
        <v>2492</v>
      </c>
      <c r="C1326" t="s">
        <v>23</v>
      </c>
      <c r="D1326">
        <v>5</v>
      </c>
      <c r="E1326" t="s">
        <v>325</v>
      </c>
      <c r="F1326" t="s">
        <v>24</v>
      </c>
      <c r="G1326" t="s">
        <v>308</v>
      </c>
      <c r="H1326" t="s">
        <v>39</v>
      </c>
      <c r="I1326" t="s">
        <v>27</v>
      </c>
      <c r="J1326" t="s">
        <v>27</v>
      </c>
      <c r="K1326">
        <v>3288491</v>
      </c>
      <c r="L1326" t="s">
        <v>2505</v>
      </c>
      <c r="M1326" t="s">
        <v>87</v>
      </c>
      <c r="N1326" t="s">
        <v>2509</v>
      </c>
      <c r="O1326" t="s">
        <v>40</v>
      </c>
      <c r="P1326" t="s">
        <v>2495</v>
      </c>
      <c r="Q1326" t="s">
        <v>2510</v>
      </c>
      <c r="R1326" t="s">
        <v>29</v>
      </c>
      <c r="S1326" t="s">
        <v>30</v>
      </c>
      <c r="T1326" t="s">
        <v>31</v>
      </c>
      <c r="U1326" t="s">
        <v>40</v>
      </c>
      <c r="V1326" t="s">
        <v>40</v>
      </c>
      <c r="W1326" t="s">
        <v>313</v>
      </c>
      <c r="X1326" t="s">
        <v>314</v>
      </c>
      <c r="Y1326" t="s">
        <v>2511</v>
      </c>
      <c r="Z1326" t="s">
        <v>27</v>
      </c>
    </row>
    <row r="1327" spans="1:26" x14ac:dyDescent="0.25">
      <c r="A1327" t="s">
        <v>151</v>
      </c>
      <c r="B1327" t="s">
        <v>2492</v>
      </c>
      <c r="C1327" t="s">
        <v>23</v>
      </c>
      <c r="D1327">
        <v>6</v>
      </c>
      <c r="E1327" t="s">
        <v>327</v>
      </c>
      <c r="F1327" t="s">
        <v>24</v>
      </c>
      <c r="G1327" t="s">
        <v>308</v>
      </c>
      <c r="H1327" t="s">
        <v>39</v>
      </c>
      <c r="I1327" t="s">
        <v>27</v>
      </c>
      <c r="J1327" t="s">
        <v>27</v>
      </c>
      <c r="K1327">
        <v>4208707</v>
      </c>
      <c r="L1327" t="s">
        <v>2512</v>
      </c>
      <c r="M1327" t="s">
        <v>67</v>
      </c>
      <c r="N1327" t="s">
        <v>2513</v>
      </c>
      <c r="O1327" t="s">
        <v>40</v>
      </c>
      <c r="P1327" t="s">
        <v>2495</v>
      </c>
      <c r="Q1327" t="s">
        <v>2514</v>
      </c>
      <c r="R1327" t="s">
        <v>29</v>
      </c>
      <c r="S1327" t="s">
        <v>30</v>
      </c>
      <c r="T1327" t="s">
        <v>31</v>
      </c>
      <c r="U1327" t="s">
        <v>40</v>
      </c>
      <c r="V1327" t="s">
        <v>40</v>
      </c>
      <c r="W1327" t="s">
        <v>313</v>
      </c>
      <c r="X1327" t="s">
        <v>314</v>
      </c>
      <c r="Y1327" t="s">
        <v>2515</v>
      </c>
      <c r="Z1327" t="s">
        <v>27</v>
      </c>
    </row>
    <row r="1328" spans="1:26" x14ac:dyDescent="0.25">
      <c r="A1328" t="s">
        <v>151</v>
      </c>
      <c r="B1328" t="s">
        <v>2492</v>
      </c>
      <c r="C1328" t="s">
        <v>23</v>
      </c>
      <c r="D1328">
        <v>7</v>
      </c>
      <c r="E1328" t="s">
        <v>330</v>
      </c>
      <c r="F1328" t="s">
        <v>24</v>
      </c>
      <c r="G1328" t="s">
        <v>308</v>
      </c>
      <c r="H1328" t="s">
        <v>39</v>
      </c>
      <c r="I1328" t="s">
        <v>27</v>
      </c>
      <c r="J1328" t="s">
        <v>27</v>
      </c>
      <c r="K1328">
        <v>3144912</v>
      </c>
      <c r="L1328" t="s">
        <v>2516</v>
      </c>
      <c r="M1328" t="s">
        <v>51</v>
      </c>
      <c r="N1328" t="s">
        <v>2517</v>
      </c>
      <c r="O1328" t="s">
        <v>40</v>
      </c>
      <c r="P1328" t="s">
        <v>2495</v>
      </c>
      <c r="Q1328" t="s">
        <v>2518</v>
      </c>
      <c r="R1328" t="s">
        <v>29</v>
      </c>
      <c r="S1328" t="s">
        <v>30</v>
      </c>
      <c r="T1328" t="s">
        <v>31</v>
      </c>
      <c r="U1328" t="s">
        <v>40</v>
      </c>
      <c r="V1328" t="s">
        <v>40</v>
      </c>
      <c r="W1328" t="s">
        <v>313</v>
      </c>
      <c r="X1328" t="s">
        <v>314</v>
      </c>
      <c r="Y1328" t="s">
        <v>2519</v>
      </c>
      <c r="Z1328" t="s">
        <v>27</v>
      </c>
    </row>
    <row r="1329" spans="1:26" x14ac:dyDescent="0.25">
      <c r="A1329" t="s">
        <v>151</v>
      </c>
      <c r="B1329" t="s">
        <v>2492</v>
      </c>
      <c r="C1329" t="s">
        <v>23</v>
      </c>
      <c r="D1329">
        <v>8</v>
      </c>
      <c r="E1329" t="s">
        <v>333</v>
      </c>
      <c r="F1329" t="s">
        <v>24</v>
      </c>
      <c r="G1329" t="s">
        <v>308</v>
      </c>
      <c r="H1329" t="s">
        <v>39</v>
      </c>
      <c r="I1329" t="s">
        <v>27</v>
      </c>
      <c r="J1329" t="s">
        <v>27</v>
      </c>
      <c r="K1329">
        <v>2184227</v>
      </c>
      <c r="L1329" t="s">
        <v>2520</v>
      </c>
      <c r="M1329" t="s">
        <v>122</v>
      </c>
      <c r="N1329" t="s">
        <v>2521</v>
      </c>
      <c r="O1329" t="s">
        <v>40</v>
      </c>
      <c r="P1329" t="s">
        <v>2495</v>
      </c>
      <c r="Q1329" t="s">
        <v>2522</v>
      </c>
      <c r="R1329" t="s">
        <v>29</v>
      </c>
      <c r="S1329" t="s">
        <v>30</v>
      </c>
      <c r="T1329" t="s">
        <v>31</v>
      </c>
      <c r="U1329" t="s">
        <v>40</v>
      </c>
      <c r="V1329" t="s">
        <v>40</v>
      </c>
      <c r="W1329" t="s">
        <v>313</v>
      </c>
      <c r="X1329" t="s">
        <v>314</v>
      </c>
      <c r="Y1329" t="s">
        <v>2523</v>
      </c>
      <c r="Z1329" t="s">
        <v>27</v>
      </c>
    </row>
    <row r="1330" spans="1:26" x14ac:dyDescent="0.25">
      <c r="A1330" t="s">
        <v>151</v>
      </c>
      <c r="B1330" t="s">
        <v>2492</v>
      </c>
      <c r="C1330" t="s">
        <v>23</v>
      </c>
      <c r="D1330">
        <v>9</v>
      </c>
      <c r="E1330" t="s">
        <v>335</v>
      </c>
      <c r="F1330" t="s">
        <v>24</v>
      </c>
      <c r="G1330" t="s">
        <v>308</v>
      </c>
      <c r="H1330" t="s">
        <v>39</v>
      </c>
      <c r="I1330" t="s">
        <v>27</v>
      </c>
      <c r="J1330" t="s">
        <v>27</v>
      </c>
      <c r="K1330">
        <v>2143688</v>
      </c>
      <c r="L1330" t="s">
        <v>2524</v>
      </c>
      <c r="M1330" t="s">
        <v>121</v>
      </c>
      <c r="N1330" t="s">
        <v>2525</v>
      </c>
      <c r="O1330" t="s">
        <v>40</v>
      </c>
      <c r="P1330" t="s">
        <v>2495</v>
      </c>
      <c r="Q1330" t="s">
        <v>802</v>
      </c>
      <c r="R1330" t="s">
        <v>29</v>
      </c>
      <c r="S1330" t="s">
        <v>30</v>
      </c>
      <c r="T1330" t="s">
        <v>31</v>
      </c>
      <c r="U1330" t="s">
        <v>40</v>
      </c>
      <c r="V1330" t="s">
        <v>40</v>
      </c>
      <c r="W1330" t="s">
        <v>313</v>
      </c>
      <c r="X1330" t="s">
        <v>314</v>
      </c>
      <c r="Y1330" t="s">
        <v>2526</v>
      </c>
      <c r="Z1330" t="s">
        <v>27</v>
      </c>
    </row>
    <row r="1331" spans="1:26" x14ac:dyDescent="0.25">
      <c r="A1331" t="s">
        <v>151</v>
      </c>
      <c r="B1331" t="s">
        <v>2492</v>
      </c>
      <c r="C1331" t="s">
        <v>23</v>
      </c>
      <c r="D1331">
        <v>10</v>
      </c>
      <c r="E1331" t="s">
        <v>337</v>
      </c>
      <c r="F1331" t="s">
        <v>24</v>
      </c>
      <c r="G1331" t="s">
        <v>308</v>
      </c>
      <c r="H1331" t="s">
        <v>338</v>
      </c>
      <c r="I1331" t="s">
        <v>339</v>
      </c>
      <c r="J1331" t="s">
        <v>27</v>
      </c>
      <c r="K1331">
        <v>10556568</v>
      </c>
      <c r="L1331" t="s">
        <v>2527</v>
      </c>
      <c r="M1331" t="s">
        <v>77</v>
      </c>
      <c r="N1331" t="s">
        <v>2528</v>
      </c>
      <c r="O1331" t="s">
        <v>2529</v>
      </c>
      <c r="P1331" t="s">
        <v>2495</v>
      </c>
      <c r="Q1331" t="s">
        <v>2530</v>
      </c>
      <c r="R1331" t="s">
        <v>29</v>
      </c>
      <c r="S1331" t="s">
        <v>30</v>
      </c>
      <c r="T1331" t="s">
        <v>31</v>
      </c>
      <c r="U1331" t="s">
        <v>2531</v>
      </c>
      <c r="V1331" t="s">
        <v>40</v>
      </c>
      <c r="W1331" t="s">
        <v>313</v>
      </c>
      <c r="X1331" t="s">
        <v>314</v>
      </c>
      <c r="Y1331" t="s">
        <v>2532</v>
      </c>
      <c r="Z1331" t="s">
        <v>27</v>
      </c>
    </row>
    <row r="1332" spans="1:26" x14ac:dyDescent="0.25">
      <c r="A1332" t="s">
        <v>151</v>
      </c>
      <c r="B1332" t="s">
        <v>2492</v>
      </c>
      <c r="C1332" t="s">
        <v>23</v>
      </c>
      <c r="D1332">
        <v>11</v>
      </c>
      <c r="E1332" t="s">
        <v>344</v>
      </c>
      <c r="F1332" t="s">
        <v>24</v>
      </c>
      <c r="G1332" t="s">
        <v>308</v>
      </c>
      <c r="H1332" t="s">
        <v>25</v>
      </c>
      <c r="I1332" t="s">
        <v>38</v>
      </c>
      <c r="J1332" t="s">
        <v>27</v>
      </c>
      <c r="K1332">
        <v>26529976</v>
      </c>
      <c r="L1332" t="s">
        <v>2527</v>
      </c>
      <c r="M1332" t="s">
        <v>77</v>
      </c>
      <c r="N1332" t="s">
        <v>2533</v>
      </c>
      <c r="O1332" t="s">
        <v>2534</v>
      </c>
      <c r="P1332" t="s">
        <v>2495</v>
      </c>
      <c r="Q1332" t="s">
        <v>2535</v>
      </c>
      <c r="R1332" t="s">
        <v>29</v>
      </c>
      <c r="S1332" t="s">
        <v>30</v>
      </c>
      <c r="T1332" t="s">
        <v>31</v>
      </c>
      <c r="U1332" t="s">
        <v>2536</v>
      </c>
      <c r="V1332" t="s">
        <v>40</v>
      </c>
      <c r="W1332" t="s">
        <v>313</v>
      </c>
      <c r="X1332" t="s">
        <v>314</v>
      </c>
      <c r="Y1332" t="s">
        <v>2537</v>
      </c>
      <c r="Z1332" t="s">
        <v>27</v>
      </c>
    </row>
    <row r="1333" spans="1:26" x14ac:dyDescent="0.25">
      <c r="A1333" t="s">
        <v>151</v>
      </c>
      <c r="B1333" t="s">
        <v>2492</v>
      </c>
      <c r="C1333" t="s">
        <v>23</v>
      </c>
      <c r="D1333">
        <v>12</v>
      </c>
      <c r="E1333" t="s">
        <v>351</v>
      </c>
      <c r="F1333" t="s">
        <v>24</v>
      </c>
      <c r="G1333" t="s">
        <v>308</v>
      </c>
      <c r="H1333" t="s">
        <v>25</v>
      </c>
      <c r="I1333" t="s">
        <v>37</v>
      </c>
      <c r="J1333" t="s">
        <v>27</v>
      </c>
      <c r="K1333">
        <v>15545850</v>
      </c>
      <c r="L1333" t="s">
        <v>2527</v>
      </c>
      <c r="M1333" t="s">
        <v>77</v>
      </c>
      <c r="N1333" t="s">
        <v>2538</v>
      </c>
      <c r="O1333">
        <v>1659</v>
      </c>
      <c r="P1333" t="s">
        <v>2495</v>
      </c>
      <c r="Q1333" t="s">
        <v>2539</v>
      </c>
      <c r="R1333" t="s">
        <v>29</v>
      </c>
      <c r="S1333" t="s">
        <v>30</v>
      </c>
      <c r="T1333" t="s">
        <v>31</v>
      </c>
      <c r="U1333" t="s">
        <v>2540</v>
      </c>
      <c r="V1333" t="s">
        <v>40</v>
      </c>
      <c r="W1333" t="s">
        <v>313</v>
      </c>
      <c r="X1333" t="s">
        <v>314</v>
      </c>
      <c r="Y1333" t="s">
        <v>2541</v>
      </c>
      <c r="Z1333" t="s">
        <v>27</v>
      </c>
    </row>
    <row r="1334" spans="1:26" x14ac:dyDescent="0.25">
      <c r="A1334" t="s">
        <v>151</v>
      </c>
      <c r="B1334" t="s">
        <v>2492</v>
      </c>
      <c r="C1334" t="s">
        <v>23</v>
      </c>
      <c r="D1334">
        <v>13</v>
      </c>
      <c r="E1334" t="s">
        <v>357</v>
      </c>
      <c r="F1334" t="s">
        <v>24</v>
      </c>
      <c r="G1334" t="s">
        <v>308</v>
      </c>
      <c r="H1334" t="s">
        <v>25</v>
      </c>
      <c r="I1334" t="s">
        <v>35</v>
      </c>
      <c r="J1334" t="s">
        <v>27</v>
      </c>
      <c r="K1334">
        <v>8963522</v>
      </c>
      <c r="L1334" t="s">
        <v>2527</v>
      </c>
      <c r="M1334" t="s">
        <v>77</v>
      </c>
      <c r="N1334" t="s">
        <v>2542</v>
      </c>
      <c r="O1334" t="s">
        <v>2529</v>
      </c>
      <c r="P1334" t="s">
        <v>2495</v>
      </c>
      <c r="Q1334" t="s">
        <v>2543</v>
      </c>
      <c r="R1334" t="s">
        <v>29</v>
      </c>
      <c r="S1334" t="s">
        <v>30</v>
      </c>
      <c r="T1334" t="s">
        <v>31</v>
      </c>
      <c r="U1334" t="s">
        <v>2544</v>
      </c>
      <c r="V1334" t="s">
        <v>40</v>
      </c>
      <c r="W1334" t="s">
        <v>313</v>
      </c>
      <c r="X1334" t="s">
        <v>314</v>
      </c>
      <c r="Y1334" t="s">
        <v>2545</v>
      </c>
      <c r="Z1334" t="s">
        <v>27</v>
      </c>
    </row>
    <row r="1335" spans="1:26" x14ac:dyDescent="0.25">
      <c r="A1335" t="s">
        <v>151</v>
      </c>
      <c r="B1335" t="s">
        <v>2492</v>
      </c>
      <c r="C1335" t="s">
        <v>23</v>
      </c>
      <c r="D1335">
        <v>14</v>
      </c>
      <c r="E1335" t="s">
        <v>362</v>
      </c>
      <c r="F1335" t="s">
        <v>24</v>
      </c>
      <c r="G1335" t="s">
        <v>308</v>
      </c>
      <c r="H1335" t="s">
        <v>25</v>
      </c>
      <c r="I1335" t="s">
        <v>34</v>
      </c>
      <c r="J1335" t="s">
        <v>27</v>
      </c>
      <c r="K1335">
        <v>4974179</v>
      </c>
      <c r="L1335" t="s">
        <v>2546</v>
      </c>
      <c r="M1335" t="s">
        <v>55</v>
      </c>
      <c r="N1335" t="s">
        <v>2547</v>
      </c>
      <c r="O1335">
        <v>415</v>
      </c>
      <c r="P1335" t="s">
        <v>2495</v>
      </c>
      <c r="Q1335" t="s">
        <v>2548</v>
      </c>
      <c r="R1335" t="s">
        <v>29</v>
      </c>
      <c r="S1335" t="s">
        <v>30</v>
      </c>
      <c r="T1335" t="s">
        <v>31</v>
      </c>
      <c r="U1335" t="s">
        <v>2549</v>
      </c>
      <c r="V1335" t="s">
        <v>40</v>
      </c>
      <c r="W1335" t="s">
        <v>313</v>
      </c>
      <c r="X1335" t="s">
        <v>314</v>
      </c>
      <c r="Y1335" t="s">
        <v>2550</v>
      </c>
      <c r="Z1335" t="s">
        <v>27</v>
      </c>
    </row>
    <row r="1336" spans="1:26" x14ac:dyDescent="0.25">
      <c r="A1336" t="s">
        <v>151</v>
      </c>
      <c r="B1336" t="s">
        <v>2492</v>
      </c>
      <c r="C1336" t="s">
        <v>23</v>
      </c>
      <c r="D1336">
        <v>15</v>
      </c>
      <c r="E1336" t="s">
        <v>366</v>
      </c>
      <c r="F1336" t="s">
        <v>24</v>
      </c>
      <c r="G1336" t="s">
        <v>308</v>
      </c>
      <c r="H1336" t="s">
        <v>25</v>
      </c>
      <c r="I1336" t="s">
        <v>33</v>
      </c>
      <c r="J1336" t="s">
        <v>27</v>
      </c>
      <c r="K1336">
        <v>2786322</v>
      </c>
      <c r="L1336" t="s">
        <v>2492</v>
      </c>
      <c r="M1336" t="s">
        <v>75</v>
      </c>
      <c r="N1336" t="s">
        <v>2551</v>
      </c>
      <c r="O1336" t="s">
        <v>2552</v>
      </c>
      <c r="P1336" t="s">
        <v>2495</v>
      </c>
      <c r="Q1336" t="s">
        <v>1191</v>
      </c>
      <c r="R1336" t="s">
        <v>29</v>
      </c>
      <c r="S1336" t="s">
        <v>30</v>
      </c>
      <c r="T1336" t="s">
        <v>31</v>
      </c>
      <c r="U1336" t="s">
        <v>2553</v>
      </c>
      <c r="V1336" t="s">
        <v>40</v>
      </c>
      <c r="W1336" t="s">
        <v>313</v>
      </c>
      <c r="X1336" t="s">
        <v>314</v>
      </c>
      <c r="Y1336" t="s">
        <v>2554</v>
      </c>
      <c r="Z1336" t="s">
        <v>27</v>
      </c>
    </row>
    <row r="1337" spans="1:26" x14ac:dyDescent="0.25">
      <c r="A1337" t="s">
        <v>151</v>
      </c>
      <c r="B1337" t="s">
        <v>2492</v>
      </c>
      <c r="C1337" t="s">
        <v>23</v>
      </c>
      <c r="D1337">
        <v>16</v>
      </c>
      <c r="E1337" t="s">
        <v>370</v>
      </c>
      <c r="F1337" t="s">
        <v>24</v>
      </c>
      <c r="G1337" t="s">
        <v>308</v>
      </c>
      <c r="H1337" t="s">
        <v>25</v>
      </c>
      <c r="I1337" t="s">
        <v>26</v>
      </c>
      <c r="J1337" t="s">
        <v>27</v>
      </c>
      <c r="K1337">
        <v>1762466</v>
      </c>
      <c r="L1337" t="s">
        <v>2555</v>
      </c>
      <c r="M1337" t="s">
        <v>76</v>
      </c>
      <c r="N1337" t="s">
        <v>2556</v>
      </c>
      <c r="O1337" t="s">
        <v>2557</v>
      </c>
      <c r="P1337" t="s">
        <v>2495</v>
      </c>
      <c r="Q1337" t="s">
        <v>870</v>
      </c>
      <c r="R1337" t="s">
        <v>29</v>
      </c>
      <c r="S1337" t="s">
        <v>30</v>
      </c>
      <c r="T1337" t="s">
        <v>31</v>
      </c>
      <c r="U1337" t="s">
        <v>2558</v>
      </c>
      <c r="V1337" t="s">
        <v>40</v>
      </c>
      <c r="W1337" t="s">
        <v>313</v>
      </c>
      <c r="X1337" t="s">
        <v>314</v>
      </c>
      <c r="Y1337" t="s">
        <v>2559</v>
      </c>
      <c r="Z1337" t="s">
        <v>27</v>
      </c>
    </row>
    <row r="1338" spans="1:26" x14ac:dyDescent="0.25">
      <c r="A1338" t="s">
        <v>151</v>
      </c>
      <c r="B1338" t="s">
        <v>2492</v>
      </c>
      <c r="C1338" t="s">
        <v>23</v>
      </c>
      <c r="D1338">
        <v>17</v>
      </c>
      <c r="E1338" t="s">
        <v>375</v>
      </c>
      <c r="F1338" t="s">
        <v>24</v>
      </c>
      <c r="G1338" t="s">
        <v>308</v>
      </c>
      <c r="H1338" t="s">
        <v>39</v>
      </c>
      <c r="I1338" t="s">
        <v>27</v>
      </c>
      <c r="J1338" t="s">
        <v>27</v>
      </c>
      <c r="K1338">
        <v>4132841</v>
      </c>
      <c r="L1338" t="s">
        <v>2505</v>
      </c>
      <c r="M1338" t="s">
        <v>87</v>
      </c>
      <c r="N1338" t="s">
        <v>2560</v>
      </c>
      <c r="O1338" t="s">
        <v>40</v>
      </c>
      <c r="P1338" t="s">
        <v>2495</v>
      </c>
      <c r="Q1338" t="s">
        <v>2561</v>
      </c>
      <c r="R1338" t="s">
        <v>29</v>
      </c>
      <c r="S1338" t="s">
        <v>30</v>
      </c>
      <c r="T1338" t="s">
        <v>31</v>
      </c>
      <c r="U1338" t="s">
        <v>40</v>
      </c>
      <c r="V1338" t="s">
        <v>40</v>
      </c>
      <c r="W1338" t="s">
        <v>313</v>
      </c>
      <c r="X1338" t="s">
        <v>314</v>
      </c>
      <c r="Y1338" t="s">
        <v>2562</v>
      </c>
      <c r="Z1338" t="s">
        <v>27</v>
      </c>
    </row>
    <row r="1339" spans="1:26" x14ac:dyDescent="0.25">
      <c r="A1339" t="s">
        <v>151</v>
      </c>
      <c r="B1339" t="s">
        <v>2492</v>
      </c>
      <c r="C1339" t="s">
        <v>23</v>
      </c>
      <c r="D1339">
        <v>18</v>
      </c>
      <c r="E1339" t="s">
        <v>378</v>
      </c>
      <c r="F1339" t="s">
        <v>24</v>
      </c>
      <c r="G1339" t="s">
        <v>308</v>
      </c>
      <c r="H1339" t="s">
        <v>39</v>
      </c>
      <c r="I1339" t="s">
        <v>27</v>
      </c>
      <c r="J1339" t="s">
        <v>27</v>
      </c>
      <c r="K1339">
        <v>3264718</v>
      </c>
      <c r="L1339" t="s">
        <v>2563</v>
      </c>
      <c r="M1339" t="s">
        <v>60</v>
      </c>
      <c r="N1339" t="s">
        <v>2564</v>
      </c>
      <c r="O1339" t="s">
        <v>40</v>
      </c>
      <c r="P1339" t="s">
        <v>2495</v>
      </c>
      <c r="Q1339" t="s">
        <v>2565</v>
      </c>
      <c r="R1339" t="s">
        <v>29</v>
      </c>
      <c r="S1339" t="s">
        <v>30</v>
      </c>
      <c r="T1339" t="s">
        <v>31</v>
      </c>
      <c r="U1339" t="s">
        <v>40</v>
      </c>
      <c r="V1339" t="s">
        <v>40</v>
      </c>
      <c r="W1339" t="s">
        <v>313</v>
      </c>
      <c r="X1339" t="s">
        <v>314</v>
      </c>
      <c r="Y1339" t="s">
        <v>2566</v>
      </c>
      <c r="Z1339" t="s">
        <v>27</v>
      </c>
    </row>
    <row r="1340" spans="1:26" x14ac:dyDescent="0.25">
      <c r="A1340" t="s">
        <v>151</v>
      </c>
      <c r="B1340" t="s">
        <v>2492</v>
      </c>
      <c r="C1340" t="s">
        <v>23</v>
      </c>
      <c r="D1340">
        <v>19</v>
      </c>
      <c r="E1340" t="s">
        <v>381</v>
      </c>
      <c r="F1340" t="s">
        <v>24</v>
      </c>
      <c r="G1340" t="s">
        <v>308</v>
      </c>
      <c r="H1340" t="s">
        <v>39</v>
      </c>
      <c r="I1340" t="s">
        <v>27</v>
      </c>
      <c r="J1340" t="s">
        <v>27</v>
      </c>
      <c r="K1340">
        <v>1754119</v>
      </c>
      <c r="L1340" t="s">
        <v>2524</v>
      </c>
      <c r="M1340" t="s">
        <v>121</v>
      </c>
      <c r="N1340" t="s">
        <v>2567</v>
      </c>
      <c r="O1340" t="s">
        <v>40</v>
      </c>
      <c r="P1340" t="s">
        <v>2495</v>
      </c>
      <c r="Q1340" t="s">
        <v>786</v>
      </c>
      <c r="R1340" t="s">
        <v>29</v>
      </c>
      <c r="S1340" t="s">
        <v>30</v>
      </c>
      <c r="T1340" t="s">
        <v>31</v>
      </c>
      <c r="U1340" t="s">
        <v>40</v>
      </c>
      <c r="V1340" t="s">
        <v>40</v>
      </c>
      <c r="W1340" t="s">
        <v>313</v>
      </c>
      <c r="X1340" t="s">
        <v>314</v>
      </c>
      <c r="Y1340" t="s">
        <v>2568</v>
      </c>
      <c r="Z1340" t="s">
        <v>27</v>
      </c>
    </row>
    <row r="1341" spans="1:26" x14ac:dyDescent="0.25">
      <c r="A1341" t="s">
        <v>151</v>
      </c>
      <c r="B1341" t="s">
        <v>2492</v>
      </c>
      <c r="C1341" t="s">
        <v>23</v>
      </c>
      <c r="D1341">
        <v>20</v>
      </c>
      <c r="E1341" t="s">
        <v>383</v>
      </c>
      <c r="F1341" t="s">
        <v>24</v>
      </c>
      <c r="G1341" t="s">
        <v>308</v>
      </c>
      <c r="H1341" t="s">
        <v>39</v>
      </c>
      <c r="I1341" t="s">
        <v>27</v>
      </c>
      <c r="J1341" t="s">
        <v>27</v>
      </c>
      <c r="K1341">
        <v>2939652</v>
      </c>
      <c r="L1341" t="s">
        <v>2516</v>
      </c>
      <c r="M1341" t="s">
        <v>51</v>
      </c>
      <c r="N1341" t="s">
        <v>2569</v>
      </c>
      <c r="O1341" t="s">
        <v>40</v>
      </c>
      <c r="P1341" t="s">
        <v>2495</v>
      </c>
      <c r="Q1341" t="s">
        <v>2570</v>
      </c>
      <c r="R1341" t="s">
        <v>29</v>
      </c>
      <c r="S1341" t="s">
        <v>30</v>
      </c>
      <c r="T1341" t="s">
        <v>31</v>
      </c>
      <c r="U1341" t="s">
        <v>40</v>
      </c>
      <c r="V1341" t="s">
        <v>40</v>
      </c>
      <c r="W1341" t="s">
        <v>313</v>
      </c>
      <c r="X1341" t="s">
        <v>314</v>
      </c>
      <c r="Y1341" t="s">
        <v>2571</v>
      </c>
      <c r="Z1341" t="s">
        <v>27</v>
      </c>
    </row>
    <row r="1342" spans="1:26" x14ac:dyDescent="0.25">
      <c r="A1342" t="s">
        <v>151</v>
      </c>
      <c r="B1342" t="s">
        <v>2492</v>
      </c>
      <c r="C1342" t="s">
        <v>23</v>
      </c>
      <c r="D1342">
        <v>21</v>
      </c>
      <c r="E1342" t="s">
        <v>386</v>
      </c>
      <c r="F1342" t="s">
        <v>24</v>
      </c>
      <c r="G1342" t="s">
        <v>308</v>
      </c>
      <c r="H1342" t="s">
        <v>39</v>
      </c>
      <c r="I1342" t="s">
        <v>27</v>
      </c>
      <c r="J1342" t="s">
        <v>27</v>
      </c>
      <c r="K1342">
        <v>2575955</v>
      </c>
      <c r="L1342" t="s">
        <v>2520</v>
      </c>
      <c r="M1342" t="s">
        <v>122</v>
      </c>
      <c r="N1342" t="s">
        <v>2572</v>
      </c>
      <c r="O1342" t="s">
        <v>40</v>
      </c>
      <c r="P1342" t="s">
        <v>2495</v>
      </c>
      <c r="Q1342" t="s">
        <v>2573</v>
      </c>
      <c r="R1342" t="s">
        <v>29</v>
      </c>
      <c r="S1342" t="s">
        <v>30</v>
      </c>
      <c r="T1342" t="s">
        <v>31</v>
      </c>
      <c r="U1342" t="s">
        <v>40</v>
      </c>
      <c r="V1342" t="s">
        <v>40</v>
      </c>
      <c r="W1342" t="s">
        <v>313</v>
      </c>
      <c r="X1342" t="s">
        <v>314</v>
      </c>
      <c r="Y1342" t="s">
        <v>2574</v>
      </c>
      <c r="Z1342" t="s">
        <v>27</v>
      </c>
    </row>
    <row r="1343" spans="1:26" x14ac:dyDescent="0.25">
      <c r="A1343" t="s">
        <v>151</v>
      </c>
      <c r="B1343" t="s">
        <v>2492</v>
      </c>
      <c r="C1343" t="s">
        <v>23</v>
      </c>
      <c r="D1343">
        <v>22</v>
      </c>
      <c r="E1343" t="s">
        <v>389</v>
      </c>
      <c r="F1343" t="s">
        <v>24</v>
      </c>
      <c r="G1343" t="s">
        <v>308</v>
      </c>
      <c r="H1343" t="s">
        <v>39</v>
      </c>
      <c r="I1343" t="s">
        <v>27</v>
      </c>
      <c r="J1343" t="s">
        <v>27</v>
      </c>
      <c r="K1343">
        <v>2137201</v>
      </c>
      <c r="L1343" t="s">
        <v>2516</v>
      </c>
      <c r="M1343" t="s">
        <v>51</v>
      </c>
      <c r="N1343" t="s">
        <v>2575</v>
      </c>
      <c r="O1343" t="s">
        <v>40</v>
      </c>
      <c r="P1343" t="s">
        <v>2495</v>
      </c>
      <c r="Q1343" t="s">
        <v>1455</v>
      </c>
      <c r="R1343" t="s">
        <v>29</v>
      </c>
      <c r="S1343" t="s">
        <v>30</v>
      </c>
      <c r="T1343" t="s">
        <v>31</v>
      </c>
      <c r="U1343" t="s">
        <v>40</v>
      </c>
      <c r="V1343" t="s">
        <v>40</v>
      </c>
      <c r="W1343" t="s">
        <v>313</v>
      </c>
      <c r="X1343" t="s">
        <v>314</v>
      </c>
      <c r="Y1343" t="s">
        <v>2576</v>
      </c>
      <c r="Z1343" t="s">
        <v>27</v>
      </c>
    </row>
    <row r="1344" spans="1:26" x14ac:dyDescent="0.25">
      <c r="A1344" t="s">
        <v>152</v>
      </c>
      <c r="B1344" t="s">
        <v>2492</v>
      </c>
      <c r="C1344" t="s">
        <v>45</v>
      </c>
      <c r="D1344">
        <v>1</v>
      </c>
      <c r="E1344" t="s">
        <v>307</v>
      </c>
      <c r="F1344" t="s">
        <v>24</v>
      </c>
      <c r="G1344" t="s">
        <v>308</v>
      </c>
      <c r="H1344" t="s">
        <v>39</v>
      </c>
      <c r="I1344" t="s">
        <v>27</v>
      </c>
      <c r="J1344" t="s">
        <v>27</v>
      </c>
      <c r="K1344">
        <v>8031393</v>
      </c>
      <c r="L1344" t="s">
        <v>2520</v>
      </c>
      <c r="M1344" t="s">
        <v>122</v>
      </c>
      <c r="N1344" t="s">
        <v>392</v>
      </c>
      <c r="O1344">
        <v>1</v>
      </c>
      <c r="P1344" t="s">
        <v>2577</v>
      </c>
      <c r="Q1344" t="s">
        <v>40</v>
      </c>
      <c r="R1344" t="s">
        <v>29</v>
      </c>
      <c r="S1344" t="s">
        <v>30</v>
      </c>
      <c r="T1344" t="s">
        <v>31</v>
      </c>
      <c r="U1344" t="s">
        <v>40</v>
      </c>
      <c r="V1344" t="s">
        <v>40</v>
      </c>
      <c r="W1344" t="s">
        <v>313</v>
      </c>
      <c r="X1344" t="s">
        <v>314</v>
      </c>
      <c r="Y1344" t="s">
        <v>2578</v>
      </c>
      <c r="Z1344" t="s">
        <v>2579</v>
      </c>
    </row>
    <row r="1345" spans="1:26" x14ac:dyDescent="0.25">
      <c r="A1345" t="s">
        <v>152</v>
      </c>
      <c r="B1345" t="s">
        <v>2492</v>
      </c>
      <c r="C1345" t="s">
        <v>45</v>
      </c>
      <c r="D1345">
        <v>2</v>
      </c>
      <c r="E1345" t="s">
        <v>315</v>
      </c>
      <c r="F1345" t="s">
        <v>24</v>
      </c>
      <c r="G1345" t="s">
        <v>308</v>
      </c>
      <c r="H1345" t="s">
        <v>39</v>
      </c>
      <c r="I1345" t="s">
        <v>27</v>
      </c>
      <c r="J1345" t="s">
        <v>27</v>
      </c>
      <c r="K1345">
        <v>6793226</v>
      </c>
      <c r="L1345" t="s">
        <v>2493</v>
      </c>
      <c r="M1345" t="s">
        <v>124</v>
      </c>
      <c r="N1345" t="s">
        <v>392</v>
      </c>
      <c r="O1345">
        <v>1</v>
      </c>
      <c r="P1345" t="s">
        <v>2577</v>
      </c>
      <c r="Q1345" t="s">
        <v>40</v>
      </c>
      <c r="R1345" t="s">
        <v>29</v>
      </c>
      <c r="S1345" t="s">
        <v>30</v>
      </c>
      <c r="T1345" t="s">
        <v>31</v>
      </c>
      <c r="U1345" t="s">
        <v>40</v>
      </c>
      <c r="V1345" t="s">
        <v>40</v>
      </c>
      <c r="W1345" t="s">
        <v>313</v>
      </c>
      <c r="X1345" t="s">
        <v>314</v>
      </c>
      <c r="Y1345" t="s">
        <v>2580</v>
      </c>
      <c r="Z1345" t="s">
        <v>2581</v>
      </c>
    </row>
    <row r="1346" spans="1:26" x14ac:dyDescent="0.25">
      <c r="A1346" t="s">
        <v>152</v>
      </c>
      <c r="B1346" t="s">
        <v>2492</v>
      </c>
      <c r="C1346" t="s">
        <v>45</v>
      </c>
      <c r="D1346">
        <v>3</v>
      </c>
      <c r="E1346" t="s">
        <v>319</v>
      </c>
      <c r="F1346" t="s">
        <v>24</v>
      </c>
      <c r="G1346" t="s">
        <v>308</v>
      </c>
      <c r="H1346" t="s">
        <v>39</v>
      </c>
      <c r="I1346" t="s">
        <v>27</v>
      </c>
      <c r="J1346" t="s">
        <v>27</v>
      </c>
      <c r="K1346">
        <v>16641081</v>
      </c>
      <c r="L1346" t="s">
        <v>2501</v>
      </c>
      <c r="M1346" t="s">
        <v>91</v>
      </c>
      <c r="N1346" t="s">
        <v>392</v>
      </c>
      <c r="O1346">
        <v>1</v>
      </c>
      <c r="P1346" t="s">
        <v>2577</v>
      </c>
      <c r="Q1346" t="s">
        <v>40</v>
      </c>
      <c r="R1346" t="s">
        <v>29</v>
      </c>
      <c r="S1346" t="s">
        <v>30</v>
      </c>
      <c r="T1346" t="s">
        <v>31</v>
      </c>
      <c r="U1346" t="s">
        <v>40</v>
      </c>
      <c r="V1346" t="s">
        <v>40</v>
      </c>
      <c r="W1346" t="s">
        <v>313</v>
      </c>
      <c r="X1346" t="s">
        <v>314</v>
      </c>
      <c r="Y1346" t="s">
        <v>2582</v>
      </c>
      <c r="Z1346" t="s">
        <v>27</v>
      </c>
    </row>
    <row r="1347" spans="1:26" x14ac:dyDescent="0.25">
      <c r="A1347" t="s">
        <v>152</v>
      </c>
      <c r="B1347" t="s">
        <v>2492</v>
      </c>
      <c r="C1347" t="s">
        <v>45</v>
      </c>
      <c r="D1347">
        <v>4</v>
      </c>
      <c r="E1347" t="s">
        <v>322</v>
      </c>
      <c r="F1347" t="s">
        <v>24</v>
      </c>
      <c r="G1347" t="s">
        <v>308</v>
      </c>
      <c r="H1347" t="s">
        <v>39</v>
      </c>
      <c r="I1347" t="s">
        <v>27</v>
      </c>
      <c r="J1347" t="s">
        <v>27</v>
      </c>
      <c r="K1347">
        <v>7884414</v>
      </c>
      <c r="L1347" t="s">
        <v>2505</v>
      </c>
      <c r="M1347" t="s">
        <v>87</v>
      </c>
      <c r="N1347" t="s">
        <v>392</v>
      </c>
      <c r="O1347">
        <v>1</v>
      </c>
      <c r="P1347" t="s">
        <v>2577</v>
      </c>
      <c r="Q1347" t="s">
        <v>40</v>
      </c>
      <c r="R1347" t="s">
        <v>29</v>
      </c>
      <c r="S1347" t="s">
        <v>30</v>
      </c>
      <c r="T1347" t="s">
        <v>31</v>
      </c>
      <c r="U1347" t="s">
        <v>40</v>
      </c>
      <c r="V1347" t="s">
        <v>40</v>
      </c>
      <c r="W1347" t="s">
        <v>313</v>
      </c>
      <c r="X1347" t="s">
        <v>314</v>
      </c>
      <c r="Y1347" t="s">
        <v>2583</v>
      </c>
      <c r="Z1347" t="s">
        <v>2584</v>
      </c>
    </row>
    <row r="1348" spans="1:26" x14ac:dyDescent="0.25">
      <c r="A1348" t="s">
        <v>152</v>
      </c>
      <c r="B1348" t="s">
        <v>2492</v>
      </c>
      <c r="C1348" t="s">
        <v>45</v>
      </c>
      <c r="D1348">
        <v>5</v>
      </c>
      <c r="E1348" t="s">
        <v>325</v>
      </c>
      <c r="F1348" t="s">
        <v>24</v>
      </c>
      <c r="G1348" t="s">
        <v>308</v>
      </c>
      <c r="H1348" t="s">
        <v>39</v>
      </c>
      <c r="I1348" t="s">
        <v>27</v>
      </c>
      <c r="J1348" t="s">
        <v>27</v>
      </c>
      <c r="K1348">
        <v>8867560</v>
      </c>
      <c r="L1348" t="s">
        <v>2505</v>
      </c>
      <c r="M1348" t="s">
        <v>87</v>
      </c>
      <c r="N1348" t="s">
        <v>392</v>
      </c>
      <c r="O1348">
        <v>1</v>
      </c>
      <c r="P1348" t="s">
        <v>2577</v>
      </c>
      <c r="Q1348" t="s">
        <v>40</v>
      </c>
      <c r="R1348" t="s">
        <v>29</v>
      </c>
      <c r="S1348" t="s">
        <v>30</v>
      </c>
      <c r="T1348" t="s">
        <v>31</v>
      </c>
      <c r="U1348" t="s">
        <v>40</v>
      </c>
      <c r="V1348" t="s">
        <v>40</v>
      </c>
      <c r="W1348" t="s">
        <v>313</v>
      </c>
      <c r="X1348" t="s">
        <v>314</v>
      </c>
      <c r="Y1348" t="s">
        <v>2585</v>
      </c>
      <c r="Z1348" t="s">
        <v>2586</v>
      </c>
    </row>
    <row r="1349" spans="1:26" x14ac:dyDescent="0.25">
      <c r="A1349" t="s">
        <v>152</v>
      </c>
      <c r="B1349" t="s">
        <v>2492</v>
      </c>
      <c r="C1349" t="s">
        <v>45</v>
      </c>
      <c r="D1349">
        <v>6</v>
      </c>
      <c r="E1349" t="s">
        <v>327</v>
      </c>
      <c r="F1349" t="s">
        <v>24</v>
      </c>
      <c r="G1349" t="s">
        <v>308</v>
      </c>
      <c r="H1349" t="s">
        <v>39</v>
      </c>
      <c r="I1349" t="s">
        <v>27</v>
      </c>
      <c r="J1349" t="s">
        <v>27</v>
      </c>
      <c r="K1349">
        <v>9193414</v>
      </c>
      <c r="L1349" t="s">
        <v>2587</v>
      </c>
      <c r="M1349" t="s">
        <v>89</v>
      </c>
      <c r="N1349" t="s">
        <v>392</v>
      </c>
      <c r="O1349">
        <v>1</v>
      </c>
      <c r="P1349" t="s">
        <v>2577</v>
      </c>
      <c r="Q1349" t="s">
        <v>40</v>
      </c>
      <c r="R1349" t="s">
        <v>29</v>
      </c>
      <c r="S1349" t="s">
        <v>30</v>
      </c>
      <c r="T1349" t="s">
        <v>31</v>
      </c>
      <c r="U1349" t="s">
        <v>40</v>
      </c>
      <c r="V1349" t="s">
        <v>40</v>
      </c>
      <c r="W1349" t="s">
        <v>313</v>
      </c>
      <c r="X1349" t="s">
        <v>314</v>
      </c>
      <c r="Y1349" t="s">
        <v>2588</v>
      </c>
      <c r="Z1349" t="s">
        <v>2589</v>
      </c>
    </row>
    <row r="1350" spans="1:26" x14ac:dyDescent="0.25">
      <c r="A1350" t="s">
        <v>152</v>
      </c>
      <c r="B1350" t="s">
        <v>2492</v>
      </c>
      <c r="C1350" t="s">
        <v>45</v>
      </c>
      <c r="D1350">
        <v>7</v>
      </c>
      <c r="E1350" t="s">
        <v>330</v>
      </c>
      <c r="F1350" t="s">
        <v>24</v>
      </c>
      <c r="G1350" t="s">
        <v>308</v>
      </c>
      <c r="H1350" t="s">
        <v>39</v>
      </c>
      <c r="I1350" t="s">
        <v>27</v>
      </c>
      <c r="J1350" t="s">
        <v>27</v>
      </c>
      <c r="K1350">
        <v>12901192</v>
      </c>
      <c r="L1350" t="s">
        <v>2516</v>
      </c>
      <c r="M1350" t="s">
        <v>51</v>
      </c>
      <c r="N1350" t="s">
        <v>392</v>
      </c>
      <c r="O1350">
        <v>1</v>
      </c>
      <c r="P1350" t="s">
        <v>2577</v>
      </c>
      <c r="Q1350" t="s">
        <v>40</v>
      </c>
      <c r="R1350" t="s">
        <v>29</v>
      </c>
      <c r="S1350" t="s">
        <v>30</v>
      </c>
      <c r="T1350" t="s">
        <v>31</v>
      </c>
      <c r="U1350" t="s">
        <v>40</v>
      </c>
      <c r="V1350" t="s">
        <v>40</v>
      </c>
      <c r="W1350" t="s">
        <v>313</v>
      </c>
      <c r="X1350" t="s">
        <v>314</v>
      </c>
      <c r="Y1350" t="s">
        <v>2590</v>
      </c>
      <c r="Z1350" t="s">
        <v>27</v>
      </c>
    </row>
    <row r="1351" spans="1:26" x14ac:dyDescent="0.25">
      <c r="A1351" t="s">
        <v>152</v>
      </c>
      <c r="B1351" t="s">
        <v>2492</v>
      </c>
      <c r="C1351" t="s">
        <v>45</v>
      </c>
      <c r="D1351">
        <v>8</v>
      </c>
      <c r="E1351" t="s">
        <v>333</v>
      </c>
      <c r="F1351" t="s">
        <v>24</v>
      </c>
      <c r="G1351" t="s">
        <v>308</v>
      </c>
      <c r="H1351" t="s">
        <v>39</v>
      </c>
      <c r="I1351" t="s">
        <v>27</v>
      </c>
      <c r="J1351" t="s">
        <v>27</v>
      </c>
      <c r="K1351">
        <v>13049455</v>
      </c>
      <c r="L1351" t="s">
        <v>2516</v>
      </c>
      <c r="M1351" t="s">
        <v>51</v>
      </c>
      <c r="N1351" t="s">
        <v>392</v>
      </c>
      <c r="O1351">
        <v>1</v>
      </c>
      <c r="P1351" t="s">
        <v>2577</v>
      </c>
      <c r="Q1351" t="s">
        <v>40</v>
      </c>
      <c r="R1351" t="s">
        <v>29</v>
      </c>
      <c r="S1351" t="s">
        <v>30</v>
      </c>
      <c r="T1351" t="s">
        <v>31</v>
      </c>
      <c r="U1351" t="s">
        <v>40</v>
      </c>
      <c r="V1351" t="s">
        <v>40</v>
      </c>
      <c r="W1351" t="s">
        <v>313</v>
      </c>
      <c r="X1351" t="s">
        <v>314</v>
      </c>
      <c r="Y1351" t="s">
        <v>2591</v>
      </c>
      <c r="Z1351" t="s">
        <v>27</v>
      </c>
    </row>
    <row r="1352" spans="1:26" x14ac:dyDescent="0.25">
      <c r="A1352" t="s">
        <v>152</v>
      </c>
      <c r="B1352" t="s">
        <v>2492</v>
      </c>
      <c r="C1352" t="s">
        <v>45</v>
      </c>
      <c r="D1352">
        <v>9</v>
      </c>
      <c r="E1352" t="s">
        <v>335</v>
      </c>
      <c r="F1352" t="s">
        <v>24</v>
      </c>
      <c r="G1352" t="s">
        <v>308</v>
      </c>
      <c r="H1352" t="s">
        <v>39</v>
      </c>
      <c r="I1352" t="s">
        <v>27</v>
      </c>
      <c r="J1352" t="s">
        <v>27</v>
      </c>
      <c r="K1352">
        <v>14348771</v>
      </c>
      <c r="L1352" t="s">
        <v>2524</v>
      </c>
      <c r="M1352" t="s">
        <v>121</v>
      </c>
      <c r="N1352" t="s">
        <v>392</v>
      </c>
      <c r="O1352">
        <v>1</v>
      </c>
      <c r="P1352" t="s">
        <v>2577</v>
      </c>
      <c r="Q1352" t="s">
        <v>40</v>
      </c>
      <c r="R1352" t="s">
        <v>29</v>
      </c>
      <c r="S1352" t="s">
        <v>30</v>
      </c>
      <c r="T1352" t="s">
        <v>31</v>
      </c>
      <c r="U1352" t="s">
        <v>40</v>
      </c>
      <c r="V1352" t="s">
        <v>40</v>
      </c>
      <c r="W1352" t="s">
        <v>313</v>
      </c>
      <c r="X1352" t="s">
        <v>314</v>
      </c>
      <c r="Y1352" t="s">
        <v>2592</v>
      </c>
      <c r="Z1352" t="s">
        <v>27</v>
      </c>
    </row>
    <row r="1353" spans="1:26" x14ac:dyDescent="0.25">
      <c r="A1353" t="s">
        <v>152</v>
      </c>
      <c r="B1353" t="s">
        <v>2492</v>
      </c>
      <c r="C1353" t="s">
        <v>45</v>
      </c>
      <c r="D1353">
        <v>10</v>
      </c>
      <c r="E1353" t="s">
        <v>337</v>
      </c>
      <c r="F1353" t="s">
        <v>24</v>
      </c>
      <c r="G1353" t="s">
        <v>308</v>
      </c>
      <c r="H1353" t="s">
        <v>338</v>
      </c>
      <c r="I1353" t="s">
        <v>339</v>
      </c>
      <c r="J1353" t="s">
        <v>27</v>
      </c>
      <c r="K1353">
        <v>27750666</v>
      </c>
      <c r="L1353" t="s">
        <v>2546</v>
      </c>
      <c r="M1353" t="s">
        <v>55</v>
      </c>
      <c r="N1353" t="s">
        <v>392</v>
      </c>
      <c r="O1353">
        <v>1</v>
      </c>
      <c r="P1353" t="s">
        <v>2577</v>
      </c>
      <c r="Q1353" t="s">
        <v>40</v>
      </c>
      <c r="R1353" t="s">
        <v>29</v>
      </c>
      <c r="S1353" t="s">
        <v>30</v>
      </c>
      <c r="T1353" t="s">
        <v>31</v>
      </c>
      <c r="U1353">
        <v>0</v>
      </c>
      <c r="V1353" t="s">
        <v>40</v>
      </c>
      <c r="W1353" t="s">
        <v>313</v>
      </c>
      <c r="X1353" t="s">
        <v>314</v>
      </c>
      <c r="Y1353" t="s">
        <v>2593</v>
      </c>
      <c r="Z1353" t="s">
        <v>27</v>
      </c>
    </row>
    <row r="1354" spans="1:26" x14ac:dyDescent="0.25">
      <c r="A1354" t="s">
        <v>152</v>
      </c>
      <c r="B1354" t="s">
        <v>2492</v>
      </c>
      <c r="C1354" t="s">
        <v>45</v>
      </c>
      <c r="D1354">
        <v>11</v>
      </c>
      <c r="E1354" t="s">
        <v>344</v>
      </c>
      <c r="F1354" t="s">
        <v>24</v>
      </c>
      <c r="G1354" t="s">
        <v>308</v>
      </c>
      <c r="H1354" t="s">
        <v>25</v>
      </c>
      <c r="I1354" t="s">
        <v>38</v>
      </c>
      <c r="J1354" t="s">
        <v>27</v>
      </c>
      <c r="K1354">
        <v>20498744</v>
      </c>
      <c r="L1354" t="s">
        <v>2527</v>
      </c>
      <c r="M1354" t="s">
        <v>77</v>
      </c>
      <c r="N1354" t="s">
        <v>392</v>
      </c>
      <c r="O1354">
        <v>1</v>
      </c>
      <c r="P1354" t="s">
        <v>2577</v>
      </c>
      <c r="Q1354" t="s">
        <v>40</v>
      </c>
      <c r="R1354" t="s">
        <v>29</v>
      </c>
      <c r="S1354" t="s">
        <v>30</v>
      </c>
      <c r="T1354" t="s">
        <v>31</v>
      </c>
      <c r="U1354">
        <v>0</v>
      </c>
      <c r="V1354" t="s">
        <v>40</v>
      </c>
      <c r="W1354" t="s">
        <v>313</v>
      </c>
      <c r="X1354" t="s">
        <v>314</v>
      </c>
      <c r="Y1354" t="s">
        <v>32</v>
      </c>
      <c r="Z1354" t="s">
        <v>27</v>
      </c>
    </row>
    <row r="1355" spans="1:26" x14ac:dyDescent="0.25">
      <c r="A1355" t="s">
        <v>152</v>
      </c>
      <c r="B1355" t="s">
        <v>2492</v>
      </c>
      <c r="C1355" t="s">
        <v>45</v>
      </c>
      <c r="D1355">
        <v>12</v>
      </c>
      <c r="E1355" t="s">
        <v>351</v>
      </c>
      <c r="F1355" t="s">
        <v>24</v>
      </c>
      <c r="G1355" t="s">
        <v>308</v>
      </c>
      <c r="H1355" t="s">
        <v>25</v>
      </c>
      <c r="I1355" t="s">
        <v>37</v>
      </c>
      <c r="J1355" t="s">
        <v>27</v>
      </c>
      <c r="K1355">
        <v>23696712</v>
      </c>
      <c r="L1355" t="s">
        <v>2527</v>
      </c>
      <c r="M1355" t="s">
        <v>77</v>
      </c>
      <c r="N1355" t="s">
        <v>392</v>
      </c>
      <c r="O1355">
        <v>1</v>
      </c>
      <c r="P1355" t="s">
        <v>2577</v>
      </c>
      <c r="Q1355" t="s">
        <v>40</v>
      </c>
      <c r="R1355" t="s">
        <v>29</v>
      </c>
      <c r="S1355" t="s">
        <v>30</v>
      </c>
      <c r="T1355" t="s">
        <v>31</v>
      </c>
      <c r="U1355">
        <v>0</v>
      </c>
      <c r="V1355" t="s">
        <v>40</v>
      </c>
      <c r="W1355" t="s">
        <v>313</v>
      </c>
      <c r="X1355" t="s">
        <v>314</v>
      </c>
      <c r="Y1355" t="s">
        <v>2594</v>
      </c>
      <c r="Z1355" t="s">
        <v>27</v>
      </c>
    </row>
    <row r="1356" spans="1:26" x14ac:dyDescent="0.25">
      <c r="A1356" t="s">
        <v>152</v>
      </c>
      <c r="B1356" t="s">
        <v>2492</v>
      </c>
      <c r="C1356" t="s">
        <v>45</v>
      </c>
      <c r="D1356">
        <v>13</v>
      </c>
      <c r="E1356" t="s">
        <v>357</v>
      </c>
      <c r="F1356" t="s">
        <v>24</v>
      </c>
      <c r="G1356" t="s">
        <v>308</v>
      </c>
      <c r="H1356" t="s">
        <v>25</v>
      </c>
      <c r="I1356" t="s">
        <v>35</v>
      </c>
      <c r="J1356" t="s">
        <v>27</v>
      </c>
      <c r="K1356">
        <v>25894950</v>
      </c>
      <c r="L1356" t="s">
        <v>2546</v>
      </c>
      <c r="M1356" t="s">
        <v>55</v>
      </c>
      <c r="N1356" t="s">
        <v>392</v>
      </c>
      <c r="O1356">
        <v>1</v>
      </c>
      <c r="P1356" t="s">
        <v>2577</v>
      </c>
      <c r="Q1356" t="s">
        <v>40</v>
      </c>
      <c r="R1356" t="s">
        <v>29</v>
      </c>
      <c r="S1356" t="s">
        <v>30</v>
      </c>
      <c r="T1356" t="s">
        <v>31</v>
      </c>
      <c r="U1356">
        <v>0</v>
      </c>
      <c r="V1356" t="s">
        <v>40</v>
      </c>
      <c r="W1356" t="s">
        <v>313</v>
      </c>
      <c r="X1356" t="s">
        <v>314</v>
      </c>
      <c r="Y1356" t="s">
        <v>2595</v>
      </c>
      <c r="Z1356" t="s">
        <v>27</v>
      </c>
    </row>
    <row r="1357" spans="1:26" x14ac:dyDescent="0.25">
      <c r="A1357" t="s">
        <v>152</v>
      </c>
      <c r="B1357" t="s">
        <v>2492</v>
      </c>
      <c r="C1357" t="s">
        <v>45</v>
      </c>
      <c r="D1357">
        <v>14</v>
      </c>
      <c r="E1357" t="s">
        <v>362</v>
      </c>
      <c r="F1357" t="s">
        <v>24</v>
      </c>
      <c r="G1357" t="s">
        <v>308</v>
      </c>
      <c r="H1357" t="s">
        <v>25</v>
      </c>
      <c r="I1357" t="s">
        <v>34</v>
      </c>
      <c r="J1357" t="s">
        <v>27</v>
      </c>
      <c r="K1357">
        <v>27580727</v>
      </c>
      <c r="L1357" t="s">
        <v>2546</v>
      </c>
      <c r="M1357" t="s">
        <v>55</v>
      </c>
      <c r="N1357" t="s">
        <v>392</v>
      </c>
      <c r="O1357">
        <v>1</v>
      </c>
      <c r="P1357" t="s">
        <v>2577</v>
      </c>
      <c r="Q1357" t="s">
        <v>40</v>
      </c>
      <c r="R1357" t="s">
        <v>29</v>
      </c>
      <c r="S1357" t="s">
        <v>30</v>
      </c>
      <c r="T1357" t="s">
        <v>31</v>
      </c>
      <c r="U1357">
        <v>0</v>
      </c>
      <c r="V1357" t="s">
        <v>40</v>
      </c>
      <c r="W1357" t="s">
        <v>313</v>
      </c>
      <c r="X1357" t="s">
        <v>314</v>
      </c>
      <c r="Y1357" t="s">
        <v>2596</v>
      </c>
      <c r="Z1357" t="s">
        <v>27</v>
      </c>
    </row>
    <row r="1358" spans="1:26" x14ac:dyDescent="0.25">
      <c r="A1358" t="s">
        <v>152</v>
      </c>
      <c r="B1358" t="s">
        <v>2492</v>
      </c>
      <c r="C1358" t="s">
        <v>45</v>
      </c>
      <c r="D1358">
        <v>15</v>
      </c>
      <c r="E1358" t="s">
        <v>366</v>
      </c>
      <c r="F1358" t="s">
        <v>24</v>
      </c>
      <c r="G1358" t="s">
        <v>308</v>
      </c>
      <c r="H1358" t="s">
        <v>25</v>
      </c>
      <c r="I1358" t="s">
        <v>33</v>
      </c>
      <c r="J1358" t="s">
        <v>27</v>
      </c>
      <c r="K1358">
        <v>28009818</v>
      </c>
      <c r="L1358" t="s">
        <v>2555</v>
      </c>
      <c r="M1358" t="s">
        <v>76</v>
      </c>
      <c r="N1358" t="s">
        <v>392</v>
      </c>
      <c r="O1358">
        <v>1</v>
      </c>
      <c r="P1358" t="s">
        <v>2577</v>
      </c>
      <c r="Q1358" t="s">
        <v>40</v>
      </c>
      <c r="R1358" t="s">
        <v>29</v>
      </c>
      <c r="S1358" t="s">
        <v>30</v>
      </c>
      <c r="T1358" t="s">
        <v>31</v>
      </c>
      <c r="U1358">
        <v>0</v>
      </c>
      <c r="V1358" t="s">
        <v>40</v>
      </c>
      <c r="W1358" t="s">
        <v>313</v>
      </c>
      <c r="X1358" t="s">
        <v>314</v>
      </c>
      <c r="Y1358" t="s">
        <v>2597</v>
      </c>
      <c r="Z1358" t="s">
        <v>27</v>
      </c>
    </row>
    <row r="1359" spans="1:26" x14ac:dyDescent="0.25">
      <c r="A1359" t="s">
        <v>152</v>
      </c>
      <c r="B1359" t="s">
        <v>2492</v>
      </c>
      <c r="C1359" t="s">
        <v>45</v>
      </c>
      <c r="D1359">
        <v>16</v>
      </c>
      <c r="E1359" t="s">
        <v>370</v>
      </c>
      <c r="F1359" t="s">
        <v>24</v>
      </c>
      <c r="G1359" t="s">
        <v>308</v>
      </c>
      <c r="H1359" t="s">
        <v>25</v>
      </c>
      <c r="I1359" t="s">
        <v>26</v>
      </c>
      <c r="J1359" t="s">
        <v>27</v>
      </c>
      <c r="K1359">
        <v>28559748</v>
      </c>
      <c r="L1359" t="s">
        <v>2555</v>
      </c>
      <c r="M1359" t="s">
        <v>76</v>
      </c>
      <c r="N1359" t="s">
        <v>392</v>
      </c>
      <c r="O1359">
        <v>1</v>
      </c>
      <c r="P1359" t="s">
        <v>2577</v>
      </c>
      <c r="Q1359" t="s">
        <v>40</v>
      </c>
      <c r="R1359" t="s">
        <v>29</v>
      </c>
      <c r="S1359" t="s">
        <v>30</v>
      </c>
      <c r="T1359" t="s">
        <v>31</v>
      </c>
      <c r="U1359">
        <v>0</v>
      </c>
      <c r="V1359" t="s">
        <v>40</v>
      </c>
      <c r="W1359" t="s">
        <v>313</v>
      </c>
      <c r="X1359" t="s">
        <v>314</v>
      </c>
      <c r="Y1359" t="s">
        <v>2598</v>
      </c>
      <c r="Z1359" t="s">
        <v>27</v>
      </c>
    </row>
    <row r="1360" spans="1:26" x14ac:dyDescent="0.25">
      <c r="A1360" t="s">
        <v>152</v>
      </c>
      <c r="B1360" t="s">
        <v>2492</v>
      </c>
      <c r="C1360" t="s">
        <v>45</v>
      </c>
      <c r="D1360">
        <v>17</v>
      </c>
      <c r="E1360" t="s">
        <v>375</v>
      </c>
      <c r="F1360" t="s">
        <v>24</v>
      </c>
      <c r="G1360" t="s">
        <v>308</v>
      </c>
      <c r="H1360" t="s">
        <v>39</v>
      </c>
      <c r="I1360" t="s">
        <v>27</v>
      </c>
      <c r="J1360" t="s">
        <v>27</v>
      </c>
      <c r="K1360">
        <v>12875891</v>
      </c>
      <c r="L1360" t="s">
        <v>2587</v>
      </c>
      <c r="M1360" t="s">
        <v>89</v>
      </c>
      <c r="N1360" t="s">
        <v>392</v>
      </c>
      <c r="O1360">
        <v>1</v>
      </c>
      <c r="P1360" t="s">
        <v>2577</v>
      </c>
      <c r="Q1360" t="s">
        <v>40</v>
      </c>
      <c r="R1360" t="s">
        <v>29</v>
      </c>
      <c r="S1360" t="s">
        <v>30</v>
      </c>
      <c r="T1360" t="s">
        <v>31</v>
      </c>
      <c r="U1360" t="s">
        <v>40</v>
      </c>
      <c r="V1360" t="s">
        <v>40</v>
      </c>
      <c r="W1360" t="s">
        <v>313</v>
      </c>
      <c r="X1360" t="s">
        <v>314</v>
      </c>
      <c r="Y1360" t="s">
        <v>2599</v>
      </c>
      <c r="Z1360" t="s">
        <v>27</v>
      </c>
    </row>
    <row r="1361" spans="1:26" x14ac:dyDescent="0.25">
      <c r="A1361" t="s">
        <v>152</v>
      </c>
      <c r="B1361" t="s">
        <v>2492</v>
      </c>
      <c r="C1361" t="s">
        <v>45</v>
      </c>
      <c r="D1361">
        <v>18</v>
      </c>
      <c r="E1361" t="s">
        <v>378</v>
      </c>
      <c r="F1361" t="s">
        <v>24</v>
      </c>
      <c r="G1361" t="s">
        <v>308</v>
      </c>
      <c r="H1361" t="s">
        <v>39</v>
      </c>
      <c r="I1361" t="s">
        <v>27</v>
      </c>
      <c r="J1361" t="s">
        <v>27</v>
      </c>
      <c r="K1361">
        <v>14845098</v>
      </c>
      <c r="L1361" t="s">
        <v>2493</v>
      </c>
      <c r="M1361" t="s">
        <v>124</v>
      </c>
      <c r="N1361" t="s">
        <v>392</v>
      </c>
      <c r="O1361">
        <v>1</v>
      </c>
      <c r="P1361" t="s">
        <v>2577</v>
      </c>
      <c r="Q1361" t="s">
        <v>40</v>
      </c>
      <c r="R1361" t="s">
        <v>29</v>
      </c>
      <c r="S1361" t="s">
        <v>30</v>
      </c>
      <c r="T1361" t="s">
        <v>31</v>
      </c>
      <c r="U1361" t="s">
        <v>40</v>
      </c>
      <c r="V1361" t="s">
        <v>40</v>
      </c>
      <c r="W1361" t="s">
        <v>313</v>
      </c>
      <c r="X1361" t="s">
        <v>314</v>
      </c>
      <c r="Y1361" t="s">
        <v>2600</v>
      </c>
      <c r="Z1361" t="s">
        <v>27</v>
      </c>
    </row>
    <row r="1362" spans="1:26" x14ac:dyDescent="0.25">
      <c r="A1362" t="s">
        <v>152</v>
      </c>
      <c r="B1362" t="s">
        <v>2492</v>
      </c>
      <c r="C1362" t="s">
        <v>45</v>
      </c>
      <c r="D1362">
        <v>19</v>
      </c>
      <c r="E1362" t="s">
        <v>381</v>
      </c>
      <c r="F1362" t="s">
        <v>24</v>
      </c>
      <c r="G1362" t="s">
        <v>308</v>
      </c>
      <c r="H1362" t="s">
        <v>39</v>
      </c>
      <c r="I1362" t="s">
        <v>27</v>
      </c>
      <c r="J1362" t="s">
        <v>27</v>
      </c>
      <c r="K1362">
        <v>8196272</v>
      </c>
      <c r="L1362" t="s">
        <v>2524</v>
      </c>
      <c r="M1362" t="s">
        <v>121</v>
      </c>
      <c r="N1362" t="s">
        <v>392</v>
      </c>
      <c r="O1362">
        <v>1</v>
      </c>
      <c r="P1362" t="s">
        <v>2577</v>
      </c>
      <c r="Q1362" t="s">
        <v>40</v>
      </c>
      <c r="R1362" t="s">
        <v>29</v>
      </c>
      <c r="S1362" t="s">
        <v>30</v>
      </c>
      <c r="T1362" t="s">
        <v>31</v>
      </c>
      <c r="U1362" t="s">
        <v>40</v>
      </c>
      <c r="V1362" t="s">
        <v>40</v>
      </c>
      <c r="W1362" t="s">
        <v>313</v>
      </c>
      <c r="X1362" t="s">
        <v>314</v>
      </c>
      <c r="Y1362" t="s">
        <v>2601</v>
      </c>
      <c r="Z1362" t="s">
        <v>2602</v>
      </c>
    </row>
    <row r="1363" spans="1:26" x14ac:dyDescent="0.25">
      <c r="A1363" t="s">
        <v>152</v>
      </c>
      <c r="B1363" t="s">
        <v>2492</v>
      </c>
      <c r="C1363" t="s">
        <v>45</v>
      </c>
      <c r="D1363">
        <v>20</v>
      </c>
      <c r="E1363" t="s">
        <v>383</v>
      </c>
      <c r="F1363" t="s">
        <v>24</v>
      </c>
      <c r="G1363" t="s">
        <v>308</v>
      </c>
      <c r="H1363" t="s">
        <v>39</v>
      </c>
      <c r="I1363" t="s">
        <v>27</v>
      </c>
      <c r="J1363" t="s">
        <v>27</v>
      </c>
      <c r="K1363">
        <v>12847445</v>
      </c>
      <c r="L1363" t="s">
        <v>2516</v>
      </c>
      <c r="M1363" t="s">
        <v>51</v>
      </c>
      <c r="N1363" t="s">
        <v>392</v>
      </c>
      <c r="O1363">
        <v>1</v>
      </c>
      <c r="P1363" t="s">
        <v>2577</v>
      </c>
      <c r="Q1363" t="s">
        <v>40</v>
      </c>
      <c r="R1363" t="s">
        <v>29</v>
      </c>
      <c r="S1363" t="s">
        <v>30</v>
      </c>
      <c r="T1363" t="s">
        <v>31</v>
      </c>
      <c r="U1363" t="s">
        <v>40</v>
      </c>
      <c r="V1363" t="s">
        <v>40</v>
      </c>
      <c r="W1363" t="s">
        <v>313</v>
      </c>
      <c r="X1363" t="s">
        <v>314</v>
      </c>
      <c r="Y1363" t="s">
        <v>2603</v>
      </c>
      <c r="Z1363" t="s">
        <v>2604</v>
      </c>
    </row>
    <row r="1364" spans="1:26" x14ac:dyDescent="0.25">
      <c r="A1364" t="s">
        <v>152</v>
      </c>
      <c r="B1364" t="s">
        <v>2492</v>
      </c>
      <c r="C1364" t="s">
        <v>45</v>
      </c>
      <c r="D1364">
        <v>21</v>
      </c>
      <c r="E1364" t="s">
        <v>386</v>
      </c>
      <c r="F1364" t="s">
        <v>24</v>
      </c>
      <c r="G1364" t="s">
        <v>308</v>
      </c>
      <c r="H1364" t="s">
        <v>39</v>
      </c>
      <c r="I1364" t="s">
        <v>27</v>
      </c>
      <c r="J1364" t="s">
        <v>27</v>
      </c>
      <c r="K1364">
        <v>13530677</v>
      </c>
      <c r="L1364" t="s">
        <v>2520</v>
      </c>
      <c r="M1364" t="s">
        <v>122</v>
      </c>
      <c r="N1364" t="s">
        <v>392</v>
      </c>
      <c r="O1364">
        <v>1</v>
      </c>
      <c r="P1364" t="s">
        <v>2577</v>
      </c>
      <c r="Q1364" t="s">
        <v>40</v>
      </c>
      <c r="R1364" t="s">
        <v>29</v>
      </c>
      <c r="S1364" t="s">
        <v>30</v>
      </c>
      <c r="T1364" t="s">
        <v>31</v>
      </c>
      <c r="U1364" t="s">
        <v>40</v>
      </c>
      <c r="V1364" t="s">
        <v>40</v>
      </c>
      <c r="W1364" t="s">
        <v>313</v>
      </c>
      <c r="X1364" t="s">
        <v>314</v>
      </c>
      <c r="Y1364" t="s">
        <v>2605</v>
      </c>
      <c r="Z1364" t="s">
        <v>27</v>
      </c>
    </row>
    <row r="1365" spans="1:26" x14ac:dyDescent="0.25">
      <c r="A1365" t="s">
        <v>152</v>
      </c>
      <c r="B1365" t="s">
        <v>2492</v>
      </c>
      <c r="C1365" t="s">
        <v>45</v>
      </c>
      <c r="D1365">
        <v>22</v>
      </c>
      <c r="E1365" t="s">
        <v>389</v>
      </c>
      <c r="F1365" t="s">
        <v>24</v>
      </c>
      <c r="G1365" t="s">
        <v>308</v>
      </c>
      <c r="H1365" t="s">
        <v>39</v>
      </c>
      <c r="I1365" t="s">
        <v>27</v>
      </c>
      <c r="J1365" t="s">
        <v>27</v>
      </c>
      <c r="K1365">
        <v>13503603</v>
      </c>
      <c r="L1365" t="s">
        <v>2516</v>
      </c>
      <c r="M1365" t="s">
        <v>51</v>
      </c>
      <c r="N1365" t="s">
        <v>392</v>
      </c>
      <c r="O1365">
        <v>1</v>
      </c>
      <c r="P1365" t="s">
        <v>2577</v>
      </c>
      <c r="Q1365" t="s">
        <v>40</v>
      </c>
      <c r="R1365" t="s">
        <v>29</v>
      </c>
      <c r="S1365" t="s">
        <v>30</v>
      </c>
      <c r="T1365" t="s">
        <v>31</v>
      </c>
      <c r="U1365" t="s">
        <v>40</v>
      </c>
      <c r="V1365" t="s">
        <v>40</v>
      </c>
      <c r="W1365" t="s">
        <v>313</v>
      </c>
      <c r="X1365" t="s">
        <v>314</v>
      </c>
      <c r="Y1365" t="s">
        <v>2606</v>
      </c>
      <c r="Z1365" t="s">
        <v>27</v>
      </c>
    </row>
    <row r="1366" spans="1:26" x14ac:dyDescent="0.25">
      <c r="A1366" t="s">
        <v>153</v>
      </c>
      <c r="B1366" t="s">
        <v>2607</v>
      </c>
      <c r="C1366" t="s">
        <v>23</v>
      </c>
      <c r="D1366">
        <v>1</v>
      </c>
      <c r="E1366" t="s">
        <v>307</v>
      </c>
      <c r="F1366" t="s">
        <v>24</v>
      </c>
      <c r="G1366" t="s">
        <v>308</v>
      </c>
      <c r="H1366" t="s">
        <v>39</v>
      </c>
      <c r="I1366" t="s">
        <v>27</v>
      </c>
      <c r="J1366" t="s">
        <v>27</v>
      </c>
      <c r="K1366" t="s">
        <v>43</v>
      </c>
      <c r="L1366" t="s">
        <v>43</v>
      </c>
      <c r="M1366" t="s">
        <v>43</v>
      </c>
      <c r="N1366" t="s">
        <v>43</v>
      </c>
      <c r="O1366" t="s">
        <v>40</v>
      </c>
      <c r="P1366" t="s">
        <v>1492</v>
      </c>
      <c r="Q1366" t="s">
        <v>43</v>
      </c>
      <c r="R1366" t="s">
        <v>29</v>
      </c>
      <c r="S1366" t="s">
        <v>30</v>
      </c>
      <c r="T1366" t="s">
        <v>31</v>
      </c>
      <c r="U1366" t="s">
        <v>40</v>
      </c>
      <c r="V1366" t="s">
        <v>40</v>
      </c>
      <c r="W1366" t="s">
        <v>436</v>
      </c>
      <c r="X1366" t="s">
        <v>437</v>
      </c>
      <c r="Y1366" t="s">
        <v>40</v>
      </c>
      <c r="Z1366" t="s">
        <v>27</v>
      </c>
    </row>
    <row r="1367" spans="1:26" x14ac:dyDescent="0.25">
      <c r="A1367" t="s">
        <v>153</v>
      </c>
      <c r="B1367" t="s">
        <v>2607</v>
      </c>
      <c r="C1367" t="s">
        <v>23</v>
      </c>
      <c r="D1367">
        <v>2</v>
      </c>
      <c r="E1367" t="s">
        <v>315</v>
      </c>
      <c r="F1367" t="s">
        <v>24</v>
      </c>
      <c r="G1367" t="s">
        <v>308</v>
      </c>
      <c r="H1367" t="s">
        <v>39</v>
      </c>
      <c r="I1367" t="s">
        <v>27</v>
      </c>
      <c r="J1367" t="s">
        <v>27</v>
      </c>
      <c r="K1367" t="s">
        <v>43</v>
      </c>
      <c r="L1367" t="s">
        <v>43</v>
      </c>
      <c r="M1367" t="s">
        <v>43</v>
      </c>
      <c r="N1367" t="s">
        <v>43</v>
      </c>
      <c r="O1367" t="s">
        <v>40</v>
      </c>
      <c r="P1367" t="s">
        <v>1492</v>
      </c>
      <c r="Q1367" t="s">
        <v>43</v>
      </c>
      <c r="R1367" t="s">
        <v>29</v>
      </c>
      <c r="S1367" t="s">
        <v>30</v>
      </c>
      <c r="T1367" t="s">
        <v>31</v>
      </c>
      <c r="U1367" t="s">
        <v>40</v>
      </c>
      <c r="V1367" t="s">
        <v>40</v>
      </c>
      <c r="W1367" t="s">
        <v>436</v>
      </c>
      <c r="X1367" t="s">
        <v>437</v>
      </c>
      <c r="Y1367" t="s">
        <v>40</v>
      </c>
      <c r="Z1367" t="s">
        <v>27</v>
      </c>
    </row>
    <row r="1368" spans="1:26" x14ac:dyDescent="0.25">
      <c r="A1368" t="s">
        <v>153</v>
      </c>
      <c r="B1368" t="s">
        <v>2607</v>
      </c>
      <c r="C1368" t="s">
        <v>23</v>
      </c>
      <c r="D1368">
        <v>3</v>
      </c>
      <c r="E1368" t="s">
        <v>319</v>
      </c>
      <c r="F1368" t="s">
        <v>24</v>
      </c>
      <c r="G1368" t="s">
        <v>308</v>
      </c>
      <c r="H1368" t="s">
        <v>39</v>
      </c>
      <c r="I1368" t="s">
        <v>27</v>
      </c>
      <c r="J1368" t="s">
        <v>27</v>
      </c>
      <c r="K1368" t="s">
        <v>43</v>
      </c>
      <c r="L1368" t="s">
        <v>43</v>
      </c>
      <c r="M1368" t="s">
        <v>43</v>
      </c>
      <c r="N1368" t="s">
        <v>43</v>
      </c>
      <c r="O1368" t="s">
        <v>40</v>
      </c>
      <c r="P1368" t="s">
        <v>1492</v>
      </c>
      <c r="Q1368" t="s">
        <v>43</v>
      </c>
      <c r="R1368" t="s">
        <v>29</v>
      </c>
      <c r="S1368" t="s">
        <v>30</v>
      </c>
      <c r="T1368" t="s">
        <v>31</v>
      </c>
      <c r="U1368" t="s">
        <v>40</v>
      </c>
      <c r="V1368" t="s">
        <v>40</v>
      </c>
      <c r="W1368" t="s">
        <v>436</v>
      </c>
      <c r="X1368" t="s">
        <v>437</v>
      </c>
      <c r="Y1368" t="s">
        <v>40</v>
      </c>
      <c r="Z1368" t="s">
        <v>27</v>
      </c>
    </row>
    <row r="1369" spans="1:26" x14ac:dyDescent="0.25">
      <c r="A1369" t="s">
        <v>153</v>
      </c>
      <c r="B1369" t="s">
        <v>2607</v>
      </c>
      <c r="C1369" t="s">
        <v>23</v>
      </c>
      <c r="D1369">
        <v>4</v>
      </c>
      <c r="E1369" t="s">
        <v>322</v>
      </c>
      <c r="F1369" t="s">
        <v>24</v>
      </c>
      <c r="G1369" t="s">
        <v>308</v>
      </c>
      <c r="H1369" t="s">
        <v>39</v>
      </c>
      <c r="I1369" t="s">
        <v>27</v>
      </c>
      <c r="J1369" t="s">
        <v>27</v>
      </c>
      <c r="K1369" t="s">
        <v>43</v>
      </c>
      <c r="L1369" t="s">
        <v>43</v>
      </c>
      <c r="M1369" t="s">
        <v>43</v>
      </c>
      <c r="N1369" t="s">
        <v>43</v>
      </c>
      <c r="O1369" t="s">
        <v>40</v>
      </c>
      <c r="P1369" t="s">
        <v>1492</v>
      </c>
      <c r="Q1369" t="s">
        <v>43</v>
      </c>
      <c r="R1369" t="s">
        <v>29</v>
      </c>
      <c r="S1369" t="s">
        <v>30</v>
      </c>
      <c r="T1369" t="s">
        <v>31</v>
      </c>
      <c r="U1369" t="s">
        <v>40</v>
      </c>
      <c r="V1369" t="s">
        <v>40</v>
      </c>
      <c r="W1369" t="s">
        <v>436</v>
      </c>
      <c r="X1369" t="s">
        <v>437</v>
      </c>
      <c r="Y1369" t="s">
        <v>40</v>
      </c>
      <c r="Z1369" t="s">
        <v>27</v>
      </c>
    </row>
    <row r="1370" spans="1:26" x14ac:dyDescent="0.25">
      <c r="A1370" t="s">
        <v>153</v>
      </c>
      <c r="B1370" t="s">
        <v>2607</v>
      </c>
      <c r="C1370" t="s">
        <v>23</v>
      </c>
      <c r="D1370">
        <v>5</v>
      </c>
      <c r="E1370" t="s">
        <v>325</v>
      </c>
      <c r="F1370" t="s">
        <v>24</v>
      </c>
      <c r="G1370" t="s">
        <v>308</v>
      </c>
      <c r="H1370" t="s">
        <v>39</v>
      </c>
      <c r="I1370" t="s">
        <v>27</v>
      </c>
      <c r="J1370" t="s">
        <v>27</v>
      </c>
      <c r="K1370" t="s">
        <v>43</v>
      </c>
      <c r="L1370" t="s">
        <v>43</v>
      </c>
      <c r="M1370" t="s">
        <v>43</v>
      </c>
      <c r="N1370" t="s">
        <v>43</v>
      </c>
      <c r="O1370" t="s">
        <v>40</v>
      </c>
      <c r="P1370" t="s">
        <v>1492</v>
      </c>
      <c r="Q1370" t="s">
        <v>43</v>
      </c>
      <c r="R1370" t="s">
        <v>29</v>
      </c>
      <c r="S1370" t="s">
        <v>30</v>
      </c>
      <c r="T1370" t="s">
        <v>31</v>
      </c>
      <c r="U1370" t="s">
        <v>40</v>
      </c>
      <c r="V1370" t="s">
        <v>40</v>
      </c>
      <c r="W1370" t="s">
        <v>436</v>
      </c>
      <c r="X1370" t="s">
        <v>437</v>
      </c>
      <c r="Y1370" t="s">
        <v>40</v>
      </c>
      <c r="Z1370" t="s">
        <v>27</v>
      </c>
    </row>
    <row r="1371" spans="1:26" x14ac:dyDescent="0.25">
      <c r="A1371" t="s">
        <v>153</v>
      </c>
      <c r="B1371" t="s">
        <v>2607</v>
      </c>
      <c r="C1371" t="s">
        <v>23</v>
      </c>
      <c r="D1371">
        <v>6</v>
      </c>
      <c r="E1371" t="s">
        <v>327</v>
      </c>
      <c r="F1371" t="s">
        <v>24</v>
      </c>
      <c r="G1371" t="s">
        <v>308</v>
      </c>
      <c r="H1371" t="s">
        <v>39</v>
      </c>
      <c r="I1371" t="s">
        <v>27</v>
      </c>
      <c r="J1371" t="s">
        <v>27</v>
      </c>
      <c r="K1371" t="s">
        <v>43</v>
      </c>
      <c r="L1371" t="s">
        <v>43</v>
      </c>
      <c r="M1371" t="s">
        <v>43</v>
      </c>
      <c r="N1371" t="s">
        <v>43</v>
      </c>
      <c r="O1371" t="s">
        <v>40</v>
      </c>
      <c r="P1371" t="s">
        <v>1492</v>
      </c>
      <c r="Q1371" t="s">
        <v>43</v>
      </c>
      <c r="R1371" t="s">
        <v>49</v>
      </c>
      <c r="S1371" t="s">
        <v>30</v>
      </c>
      <c r="T1371" t="s">
        <v>31</v>
      </c>
      <c r="U1371" t="s">
        <v>40</v>
      </c>
      <c r="V1371" t="s">
        <v>40</v>
      </c>
      <c r="W1371" t="s">
        <v>436</v>
      </c>
      <c r="X1371" t="s">
        <v>437</v>
      </c>
      <c r="Y1371" t="s">
        <v>40</v>
      </c>
      <c r="Z1371" t="s">
        <v>27</v>
      </c>
    </row>
    <row r="1372" spans="1:26" x14ac:dyDescent="0.25">
      <c r="A1372" t="s">
        <v>153</v>
      </c>
      <c r="B1372" t="s">
        <v>2607</v>
      </c>
      <c r="C1372" t="s">
        <v>23</v>
      </c>
      <c r="D1372">
        <v>7</v>
      </c>
      <c r="E1372" t="s">
        <v>330</v>
      </c>
      <c r="F1372" t="s">
        <v>24</v>
      </c>
      <c r="G1372" t="s">
        <v>308</v>
      </c>
      <c r="H1372" t="s">
        <v>39</v>
      </c>
      <c r="I1372" t="s">
        <v>27</v>
      </c>
      <c r="J1372" t="s">
        <v>27</v>
      </c>
      <c r="K1372" t="s">
        <v>43</v>
      </c>
      <c r="L1372" t="s">
        <v>43</v>
      </c>
      <c r="M1372" t="s">
        <v>43</v>
      </c>
      <c r="N1372" t="s">
        <v>43</v>
      </c>
      <c r="O1372" t="s">
        <v>40</v>
      </c>
      <c r="P1372" t="s">
        <v>1492</v>
      </c>
      <c r="Q1372" t="s">
        <v>43</v>
      </c>
      <c r="R1372" t="s">
        <v>29</v>
      </c>
      <c r="S1372" t="s">
        <v>30</v>
      </c>
      <c r="T1372" t="s">
        <v>31</v>
      </c>
      <c r="U1372" t="s">
        <v>40</v>
      </c>
      <c r="V1372" t="s">
        <v>40</v>
      </c>
      <c r="W1372" t="s">
        <v>436</v>
      </c>
      <c r="X1372" t="s">
        <v>437</v>
      </c>
      <c r="Y1372" t="s">
        <v>40</v>
      </c>
      <c r="Z1372" t="s">
        <v>27</v>
      </c>
    </row>
    <row r="1373" spans="1:26" x14ac:dyDescent="0.25">
      <c r="A1373" t="s">
        <v>153</v>
      </c>
      <c r="B1373" t="s">
        <v>2607</v>
      </c>
      <c r="C1373" t="s">
        <v>23</v>
      </c>
      <c r="D1373">
        <v>8</v>
      </c>
      <c r="E1373" t="s">
        <v>333</v>
      </c>
      <c r="F1373" t="s">
        <v>24</v>
      </c>
      <c r="G1373" t="s">
        <v>308</v>
      </c>
      <c r="H1373" t="s">
        <v>39</v>
      </c>
      <c r="I1373" t="s">
        <v>27</v>
      </c>
      <c r="J1373" t="s">
        <v>27</v>
      </c>
      <c r="K1373" t="s">
        <v>43</v>
      </c>
      <c r="L1373" t="s">
        <v>43</v>
      </c>
      <c r="M1373" t="s">
        <v>43</v>
      </c>
      <c r="N1373" t="s">
        <v>43</v>
      </c>
      <c r="O1373" t="s">
        <v>40</v>
      </c>
      <c r="P1373" t="s">
        <v>1492</v>
      </c>
      <c r="Q1373" t="s">
        <v>43</v>
      </c>
      <c r="R1373" t="s">
        <v>29</v>
      </c>
      <c r="S1373" t="s">
        <v>30</v>
      </c>
      <c r="T1373" t="s">
        <v>31</v>
      </c>
      <c r="U1373" t="s">
        <v>40</v>
      </c>
      <c r="V1373" t="s">
        <v>40</v>
      </c>
      <c r="W1373" t="s">
        <v>436</v>
      </c>
      <c r="X1373" t="s">
        <v>437</v>
      </c>
      <c r="Y1373" t="s">
        <v>40</v>
      </c>
      <c r="Z1373" t="s">
        <v>27</v>
      </c>
    </row>
    <row r="1374" spans="1:26" x14ac:dyDescent="0.25">
      <c r="A1374" t="s">
        <v>153</v>
      </c>
      <c r="B1374" t="s">
        <v>2607</v>
      </c>
      <c r="C1374" t="s">
        <v>23</v>
      </c>
      <c r="D1374">
        <v>9</v>
      </c>
      <c r="E1374" t="s">
        <v>335</v>
      </c>
      <c r="F1374" t="s">
        <v>24</v>
      </c>
      <c r="G1374" t="s">
        <v>308</v>
      </c>
      <c r="H1374" t="s">
        <v>39</v>
      </c>
      <c r="I1374" t="s">
        <v>27</v>
      </c>
      <c r="J1374" t="s">
        <v>27</v>
      </c>
      <c r="K1374" t="s">
        <v>43</v>
      </c>
      <c r="L1374" t="s">
        <v>43</v>
      </c>
      <c r="M1374" t="s">
        <v>43</v>
      </c>
      <c r="N1374" t="s">
        <v>43</v>
      </c>
      <c r="O1374" t="s">
        <v>40</v>
      </c>
      <c r="P1374" t="s">
        <v>1492</v>
      </c>
      <c r="Q1374" t="s">
        <v>43</v>
      </c>
      <c r="R1374" t="s">
        <v>29</v>
      </c>
      <c r="S1374" t="s">
        <v>30</v>
      </c>
      <c r="T1374" t="s">
        <v>31</v>
      </c>
      <c r="U1374" t="s">
        <v>40</v>
      </c>
      <c r="V1374" t="s">
        <v>40</v>
      </c>
      <c r="W1374" t="s">
        <v>436</v>
      </c>
      <c r="X1374" t="s">
        <v>437</v>
      </c>
      <c r="Y1374" t="s">
        <v>40</v>
      </c>
      <c r="Z1374" t="s">
        <v>27</v>
      </c>
    </row>
    <row r="1375" spans="1:26" x14ac:dyDescent="0.25">
      <c r="A1375" t="s">
        <v>153</v>
      </c>
      <c r="B1375" t="s">
        <v>2607</v>
      </c>
      <c r="C1375" t="s">
        <v>23</v>
      </c>
      <c r="D1375">
        <v>10</v>
      </c>
      <c r="E1375" t="s">
        <v>337</v>
      </c>
      <c r="F1375" t="s">
        <v>24</v>
      </c>
      <c r="G1375" t="s">
        <v>308</v>
      </c>
      <c r="H1375" t="s">
        <v>338</v>
      </c>
      <c r="I1375" t="s">
        <v>339</v>
      </c>
      <c r="J1375" t="s">
        <v>27</v>
      </c>
      <c r="K1375">
        <v>7341619</v>
      </c>
      <c r="L1375" t="s">
        <v>2608</v>
      </c>
      <c r="M1375" t="s">
        <v>78</v>
      </c>
      <c r="N1375" t="s">
        <v>2609</v>
      </c>
      <c r="O1375" t="s">
        <v>2610</v>
      </c>
      <c r="P1375" t="s">
        <v>1492</v>
      </c>
      <c r="Q1375" t="s">
        <v>2611</v>
      </c>
      <c r="R1375" t="s">
        <v>29</v>
      </c>
      <c r="S1375" t="s">
        <v>30</v>
      </c>
      <c r="T1375" t="s">
        <v>31</v>
      </c>
      <c r="U1375" t="s">
        <v>2612</v>
      </c>
      <c r="V1375" t="s">
        <v>40</v>
      </c>
      <c r="W1375" t="s">
        <v>313</v>
      </c>
      <c r="X1375" t="s">
        <v>314</v>
      </c>
      <c r="Y1375" t="s">
        <v>2613</v>
      </c>
      <c r="Z1375" t="s">
        <v>27</v>
      </c>
    </row>
    <row r="1376" spans="1:26" x14ac:dyDescent="0.25">
      <c r="A1376" t="s">
        <v>153</v>
      </c>
      <c r="B1376" t="s">
        <v>2607</v>
      </c>
      <c r="C1376" t="s">
        <v>23</v>
      </c>
      <c r="D1376">
        <v>11</v>
      </c>
      <c r="E1376" t="s">
        <v>344</v>
      </c>
      <c r="F1376" t="s">
        <v>24</v>
      </c>
      <c r="G1376" t="s">
        <v>308</v>
      </c>
      <c r="H1376" t="s">
        <v>25</v>
      </c>
      <c r="I1376" t="s">
        <v>38</v>
      </c>
      <c r="J1376" t="s">
        <v>27</v>
      </c>
      <c r="K1376">
        <v>28703137</v>
      </c>
      <c r="L1376" t="s">
        <v>2614</v>
      </c>
      <c r="M1376" t="s">
        <v>55</v>
      </c>
      <c r="N1376" t="s">
        <v>2615</v>
      </c>
      <c r="O1376" t="s">
        <v>2616</v>
      </c>
      <c r="P1376" t="s">
        <v>1492</v>
      </c>
      <c r="Q1376" t="s">
        <v>2617</v>
      </c>
      <c r="R1376" t="s">
        <v>29</v>
      </c>
      <c r="S1376" t="s">
        <v>30</v>
      </c>
      <c r="T1376" t="s">
        <v>31</v>
      </c>
      <c r="U1376" t="s">
        <v>865</v>
      </c>
      <c r="V1376" t="s">
        <v>40</v>
      </c>
      <c r="W1376" t="s">
        <v>313</v>
      </c>
      <c r="X1376" t="s">
        <v>314</v>
      </c>
      <c r="Y1376" t="s">
        <v>2618</v>
      </c>
      <c r="Z1376" t="s">
        <v>27</v>
      </c>
    </row>
    <row r="1377" spans="1:26" x14ac:dyDescent="0.25">
      <c r="A1377" t="s">
        <v>153</v>
      </c>
      <c r="B1377" t="s">
        <v>2607</v>
      </c>
      <c r="C1377" t="s">
        <v>23</v>
      </c>
      <c r="D1377">
        <v>12</v>
      </c>
      <c r="E1377" t="s">
        <v>351</v>
      </c>
      <c r="F1377" t="s">
        <v>24</v>
      </c>
      <c r="G1377" t="s">
        <v>308</v>
      </c>
      <c r="H1377" t="s">
        <v>25</v>
      </c>
      <c r="I1377" t="s">
        <v>37</v>
      </c>
      <c r="J1377" t="s">
        <v>27</v>
      </c>
      <c r="K1377">
        <v>16791151</v>
      </c>
      <c r="L1377" t="s">
        <v>2619</v>
      </c>
      <c r="M1377" t="s">
        <v>79</v>
      </c>
      <c r="N1377" t="s">
        <v>2620</v>
      </c>
      <c r="O1377" t="s">
        <v>2621</v>
      </c>
      <c r="P1377" t="s">
        <v>1492</v>
      </c>
      <c r="Q1377" t="s">
        <v>2622</v>
      </c>
      <c r="R1377" t="s">
        <v>29</v>
      </c>
      <c r="S1377" t="s">
        <v>30</v>
      </c>
      <c r="T1377" t="s">
        <v>31</v>
      </c>
      <c r="U1377" t="s">
        <v>2623</v>
      </c>
      <c r="V1377" t="s">
        <v>40</v>
      </c>
      <c r="W1377" t="s">
        <v>313</v>
      </c>
      <c r="X1377" t="s">
        <v>314</v>
      </c>
      <c r="Y1377" t="s">
        <v>2624</v>
      </c>
      <c r="Z1377" t="s">
        <v>27</v>
      </c>
    </row>
    <row r="1378" spans="1:26" x14ac:dyDescent="0.25">
      <c r="A1378" t="s">
        <v>153</v>
      </c>
      <c r="B1378" t="s">
        <v>2607</v>
      </c>
      <c r="C1378" t="s">
        <v>23</v>
      </c>
      <c r="D1378">
        <v>13</v>
      </c>
      <c r="E1378" t="s">
        <v>357</v>
      </c>
      <c r="F1378" t="s">
        <v>24</v>
      </c>
      <c r="G1378" t="s">
        <v>308</v>
      </c>
      <c r="H1378" t="s">
        <v>25</v>
      </c>
      <c r="I1378" t="s">
        <v>35</v>
      </c>
      <c r="J1378" t="s">
        <v>27</v>
      </c>
      <c r="K1378">
        <v>9026092</v>
      </c>
      <c r="L1378" t="s">
        <v>2619</v>
      </c>
      <c r="M1378" t="s">
        <v>79</v>
      </c>
      <c r="N1378" t="s">
        <v>2625</v>
      </c>
      <c r="O1378" t="s">
        <v>2610</v>
      </c>
      <c r="P1378" t="s">
        <v>1492</v>
      </c>
      <c r="Q1378" t="s">
        <v>2626</v>
      </c>
      <c r="R1378" t="s">
        <v>29</v>
      </c>
      <c r="S1378" t="s">
        <v>30</v>
      </c>
      <c r="T1378" t="s">
        <v>31</v>
      </c>
      <c r="U1378" t="s">
        <v>2237</v>
      </c>
      <c r="V1378" t="s">
        <v>40</v>
      </c>
      <c r="W1378" t="s">
        <v>313</v>
      </c>
      <c r="X1378" t="s">
        <v>314</v>
      </c>
      <c r="Y1378" t="s">
        <v>2627</v>
      </c>
      <c r="Z1378" t="s">
        <v>27</v>
      </c>
    </row>
    <row r="1379" spans="1:26" x14ac:dyDescent="0.25">
      <c r="A1379" t="s">
        <v>153</v>
      </c>
      <c r="B1379" t="s">
        <v>2607</v>
      </c>
      <c r="C1379" t="s">
        <v>23</v>
      </c>
      <c r="D1379">
        <v>14</v>
      </c>
      <c r="E1379" t="s">
        <v>362</v>
      </c>
      <c r="F1379" t="s">
        <v>24</v>
      </c>
      <c r="G1379" t="s">
        <v>308</v>
      </c>
      <c r="H1379" t="s">
        <v>25</v>
      </c>
      <c r="I1379" t="s">
        <v>34</v>
      </c>
      <c r="J1379" t="s">
        <v>27</v>
      </c>
      <c r="K1379">
        <v>4745381</v>
      </c>
      <c r="L1379" t="s">
        <v>2619</v>
      </c>
      <c r="M1379" t="s">
        <v>79</v>
      </c>
      <c r="N1379" t="s">
        <v>2628</v>
      </c>
      <c r="O1379">
        <v>311</v>
      </c>
      <c r="P1379" t="s">
        <v>1492</v>
      </c>
      <c r="Q1379" t="s">
        <v>2629</v>
      </c>
      <c r="R1379" t="s">
        <v>29</v>
      </c>
      <c r="S1379" t="s">
        <v>30</v>
      </c>
      <c r="T1379" t="s">
        <v>31</v>
      </c>
      <c r="U1379" t="s">
        <v>2630</v>
      </c>
      <c r="V1379" t="s">
        <v>40</v>
      </c>
      <c r="W1379" t="s">
        <v>313</v>
      </c>
      <c r="X1379" t="s">
        <v>314</v>
      </c>
      <c r="Y1379" t="s">
        <v>2631</v>
      </c>
      <c r="Z1379" t="s">
        <v>27</v>
      </c>
    </row>
    <row r="1380" spans="1:26" x14ac:dyDescent="0.25">
      <c r="A1380" t="s">
        <v>153</v>
      </c>
      <c r="B1380" t="s">
        <v>2607</v>
      </c>
      <c r="C1380" t="s">
        <v>23</v>
      </c>
      <c r="D1380">
        <v>15</v>
      </c>
      <c r="E1380" t="s">
        <v>366</v>
      </c>
      <c r="F1380" t="s">
        <v>24</v>
      </c>
      <c r="G1380" t="s">
        <v>308</v>
      </c>
      <c r="H1380" t="s">
        <v>25</v>
      </c>
      <c r="I1380" t="s">
        <v>33</v>
      </c>
      <c r="J1380" t="s">
        <v>27</v>
      </c>
      <c r="K1380">
        <v>2206686</v>
      </c>
      <c r="L1380" t="s">
        <v>2632</v>
      </c>
      <c r="M1380" t="s">
        <v>87</v>
      </c>
      <c r="N1380" t="s">
        <v>2633</v>
      </c>
      <c r="O1380" t="s">
        <v>2634</v>
      </c>
      <c r="P1380" t="s">
        <v>1492</v>
      </c>
      <c r="Q1380" t="s">
        <v>2352</v>
      </c>
      <c r="R1380" t="s">
        <v>29</v>
      </c>
      <c r="S1380" t="s">
        <v>30</v>
      </c>
      <c r="T1380" t="s">
        <v>31</v>
      </c>
      <c r="U1380" t="s">
        <v>2635</v>
      </c>
      <c r="V1380" t="s">
        <v>40</v>
      </c>
      <c r="W1380" t="s">
        <v>313</v>
      </c>
      <c r="X1380" t="s">
        <v>314</v>
      </c>
      <c r="Y1380" t="s">
        <v>2636</v>
      </c>
      <c r="Z1380" t="s">
        <v>27</v>
      </c>
    </row>
    <row r="1381" spans="1:26" x14ac:dyDescent="0.25">
      <c r="A1381" t="s">
        <v>153</v>
      </c>
      <c r="B1381" t="s">
        <v>2607</v>
      </c>
      <c r="C1381" t="s">
        <v>23</v>
      </c>
      <c r="D1381">
        <v>16</v>
      </c>
      <c r="E1381" t="s">
        <v>370</v>
      </c>
      <c r="F1381" t="s">
        <v>24</v>
      </c>
      <c r="G1381" t="s">
        <v>308</v>
      </c>
      <c r="H1381" t="s">
        <v>25</v>
      </c>
      <c r="I1381" t="s">
        <v>26</v>
      </c>
      <c r="J1381" t="s">
        <v>27</v>
      </c>
      <c r="K1381">
        <v>925351</v>
      </c>
      <c r="L1381" t="s">
        <v>2607</v>
      </c>
      <c r="M1381" t="s">
        <v>75</v>
      </c>
      <c r="N1381" t="s">
        <v>2637</v>
      </c>
      <c r="O1381" t="s">
        <v>1037</v>
      </c>
      <c r="P1381" t="s">
        <v>1492</v>
      </c>
      <c r="Q1381" t="s">
        <v>1359</v>
      </c>
      <c r="R1381" t="s">
        <v>29</v>
      </c>
      <c r="S1381" t="s">
        <v>30</v>
      </c>
      <c r="T1381" t="s">
        <v>31</v>
      </c>
      <c r="U1381" t="s">
        <v>2638</v>
      </c>
      <c r="V1381" t="s">
        <v>40</v>
      </c>
      <c r="W1381" t="s">
        <v>313</v>
      </c>
      <c r="X1381" t="s">
        <v>314</v>
      </c>
      <c r="Y1381" t="s">
        <v>2639</v>
      </c>
      <c r="Z1381" t="s">
        <v>27</v>
      </c>
    </row>
    <row r="1382" spans="1:26" x14ac:dyDescent="0.25">
      <c r="A1382" t="s">
        <v>153</v>
      </c>
      <c r="B1382" t="s">
        <v>2607</v>
      </c>
      <c r="C1382" t="s">
        <v>23</v>
      </c>
      <c r="D1382">
        <v>17</v>
      </c>
      <c r="E1382" t="s">
        <v>375</v>
      </c>
      <c r="F1382" t="s">
        <v>24</v>
      </c>
      <c r="G1382" t="s">
        <v>308</v>
      </c>
      <c r="H1382" t="s">
        <v>39</v>
      </c>
      <c r="I1382" t="s">
        <v>27</v>
      </c>
      <c r="J1382" t="s">
        <v>27</v>
      </c>
      <c r="K1382" t="s">
        <v>43</v>
      </c>
      <c r="L1382" t="s">
        <v>43</v>
      </c>
      <c r="M1382" t="s">
        <v>43</v>
      </c>
      <c r="N1382" t="s">
        <v>43</v>
      </c>
      <c r="O1382" t="s">
        <v>40</v>
      </c>
      <c r="P1382" t="s">
        <v>1492</v>
      </c>
      <c r="Q1382" t="s">
        <v>43</v>
      </c>
      <c r="R1382" t="s">
        <v>29</v>
      </c>
      <c r="S1382" t="s">
        <v>30</v>
      </c>
      <c r="T1382" t="s">
        <v>31</v>
      </c>
      <c r="U1382" t="s">
        <v>40</v>
      </c>
      <c r="V1382" t="s">
        <v>40</v>
      </c>
      <c r="W1382" t="s">
        <v>436</v>
      </c>
      <c r="X1382" t="s">
        <v>437</v>
      </c>
      <c r="Y1382" t="s">
        <v>40</v>
      </c>
      <c r="Z1382" t="s">
        <v>27</v>
      </c>
    </row>
    <row r="1383" spans="1:26" x14ac:dyDescent="0.25">
      <c r="A1383" t="s">
        <v>153</v>
      </c>
      <c r="B1383" t="s">
        <v>2607</v>
      </c>
      <c r="C1383" t="s">
        <v>23</v>
      </c>
      <c r="D1383">
        <v>18</v>
      </c>
      <c r="E1383" t="s">
        <v>378</v>
      </c>
      <c r="F1383" t="s">
        <v>24</v>
      </c>
      <c r="G1383" t="s">
        <v>308</v>
      </c>
      <c r="H1383" t="s">
        <v>39</v>
      </c>
      <c r="I1383" t="s">
        <v>27</v>
      </c>
      <c r="J1383" t="s">
        <v>27</v>
      </c>
      <c r="K1383" t="s">
        <v>43</v>
      </c>
      <c r="L1383" t="s">
        <v>43</v>
      </c>
      <c r="M1383" t="s">
        <v>43</v>
      </c>
      <c r="N1383" t="s">
        <v>43</v>
      </c>
      <c r="O1383" t="s">
        <v>40</v>
      </c>
      <c r="P1383" t="s">
        <v>1492</v>
      </c>
      <c r="Q1383" t="s">
        <v>43</v>
      </c>
      <c r="R1383" t="s">
        <v>29</v>
      </c>
      <c r="S1383" t="s">
        <v>30</v>
      </c>
      <c r="T1383" t="s">
        <v>31</v>
      </c>
      <c r="U1383" t="s">
        <v>40</v>
      </c>
      <c r="V1383" t="s">
        <v>40</v>
      </c>
      <c r="W1383" t="s">
        <v>436</v>
      </c>
      <c r="X1383" t="s">
        <v>437</v>
      </c>
      <c r="Y1383" t="s">
        <v>40</v>
      </c>
      <c r="Z1383" t="s">
        <v>27</v>
      </c>
    </row>
    <row r="1384" spans="1:26" x14ac:dyDescent="0.25">
      <c r="A1384" t="s">
        <v>153</v>
      </c>
      <c r="B1384" t="s">
        <v>2607</v>
      </c>
      <c r="C1384" t="s">
        <v>23</v>
      </c>
      <c r="D1384">
        <v>19</v>
      </c>
      <c r="E1384" t="s">
        <v>381</v>
      </c>
      <c r="F1384" t="s">
        <v>24</v>
      </c>
      <c r="G1384" t="s">
        <v>308</v>
      </c>
      <c r="H1384" t="s">
        <v>39</v>
      </c>
      <c r="I1384" t="s">
        <v>27</v>
      </c>
      <c r="J1384" t="s">
        <v>27</v>
      </c>
      <c r="K1384" t="s">
        <v>43</v>
      </c>
      <c r="L1384" t="s">
        <v>43</v>
      </c>
      <c r="M1384" t="s">
        <v>43</v>
      </c>
      <c r="N1384" t="s">
        <v>43</v>
      </c>
      <c r="O1384" t="s">
        <v>40</v>
      </c>
      <c r="P1384" t="s">
        <v>1492</v>
      </c>
      <c r="Q1384" t="s">
        <v>43</v>
      </c>
      <c r="R1384" t="s">
        <v>49</v>
      </c>
      <c r="S1384" t="s">
        <v>30</v>
      </c>
      <c r="T1384" t="s">
        <v>31</v>
      </c>
      <c r="U1384" t="s">
        <v>40</v>
      </c>
      <c r="V1384" t="s">
        <v>40</v>
      </c>
      <c r="W1384" t="s">
        <v>436</v>
      </c>
      <c r="X1384" t="s">
        <v>437</v>
      </c>
      <c r="Y1384" t="s">
        <v>40</v>
      </c>
      <c r="Z1384" t="s">
        <v>27</v>
      </c>
    </row>
    <row r="1385" spans="1:26" x14ac:dyDescent="0.25">
      <c r="A1385" t="s">
        <v>153</v>
      </c>
      <c r="B1385" t="s">
        <v>2607</v>
      </c>
      <c r="C1385" t="s">
        <v>23</v>
      </c>
      <c r="D1385">
        <v>20</v>
      </c>
      <c r="E1385" t="s">
        <v>383</v>
      </c>
      <c r="F1385" t="s">
        <v>24</v>
      </c>
      <c r="G1385" t="s">
        <v>308</v>
      </c>
      <c r="H1385" t="s">
        <v>39</v>
      </c>
      <c r="I1385" t="s">
        <v>27</v>
      </c>
      <c r="J1385" t="s">
        <v>27</v>
      </c>
      <c r="K1385" t="s">
        <v>43</v>
      </c>
      <c r="L1385" t="s">
        <v>43</v>
      </c>
      <c r="M1385" t="s">
        <v>43</v>
      </c>
      <c r="N1385" t="s">
        <v>43</v>
      </c>
      <c r="O1385" t="s">
        <v>40</v>
      </c>
      <c r="P1385" t="s">
        <v>1492</v>
      </c>
      <c r="Q1385" t="s">
        <v>43</v>
      </c>
      <c r="R1385" t="s">
        <v>29</v>
      </c>
      <c r="S1385" t="s">
        <v>30</v>
      </c>
      <c r="T1385" t="s">
        <v>31</v>
      </c>
      <c r="U1385" t="s">
        <v>40</v>
      </c>
      <c r="V1385" t="s">
        <v>40</v>
      </c>
      <c r="W1385" t="s">
        <v>436</v>
      </c>
      <c r="X1385" t="s">
        <v>437</v>
      </c>
      <c r="Y1385" t="s">
        <v>40</v>
      </c>
      <c r="Z1385" t="s">
        <v>27</v>
      </c>
    </row>
    <row r="1386" spans="1:26" x14ac:dyDescent="0.25">
      <c r="A1386" t="s">
        <v>153</v>
      </c>
      <c r="B1386" t="s">
        <v>2607</v>
      </c>
      <c r="C1386" t="s">
        <v>23</v>
      </c>
      <c r="D1386">
        <v>21</v>
      </c>
      <c r="E1386" t="s">
        <v>386</v>
      </c>
      <c r="F1386" t="s">
        <v>24</v>
      </c>
      <c r="G1386" t="s">
        <v>308</v>
      </c>
      <c r="H1386" t="s">
        <v>39</v>
      </c>
      <c r="I1386" t="s">
        <v>27</v>
      </c>
      <c r="J1386" t="s">
        <v>27</v>
      </c>
      <c r="K1386" t="s">
        <v>43</v>
      </c>
      <c r="L1386" t="s">
        <v>43</v>
      </c>
      <c r="M1386" t="s">
        <v>43</v>
      </c>
      <c r="N1386" t="s">
        <v>43</v>
      </c>
      <c r="O1386" t="s">
        <v>40</v>
      </c>
      <c r="P1386" t="s">
        <v>1492</v>
      </c>
      <c r="Q1386" t="s">
        <v>43</v>
      </c>
      <c r="R1386" t="s">
        <v>29</v>
      </c>
      <c r="S1386" t="s">
        <v>30</v>
      </c>
      <c r="T1386" t="s">
        <v>31</v>
      </c>
      <c r="U1386" t="s">
        <v>40</v>
      </c>
      <c r="V1386" t="s">
        <v>40</v>
      </c>
      <c r="W1386" t="s">
        <v>436</v>
      </c>
      <c r="X1386" t="s">
        <v>437</v>
      </c>
      <c r="Y1386" t="s">
        <v>40</v>
      </c>
      <c r="Z1386" t="s">
        <v>27</v>
      </c>
    </row>
    <row r="1387" spans="1:26" x14ac:dyDescent="0.25">
      <c r="A1387" t="s">
        <v>153</v>
      </c>
      <c r="B1387" t="s">
        <v>2607</v>
      </c>
      <c r="C1387" t="s">
        <v>23</v>
      </c>
      <c r="D1387">
        <v>22</v>
      </c>
      <c r="E1387" t="s">
        <v>389</v>
      </c>
      <c r="F1387" t="s">
        <v>24</v>
      </c>
      <c r="G1387" t="s">
        <v>308</v>
      </c>
      <c r="H1387" t="s">
        <v>39</v>
      </c>
      <c r="I1387" t="s">
        <v>27</v>
      </c>
      <c r="J1387" t="s">
        <v>27</v>
      </c>
      <c r="K1387" t="s">
        <v>43</v>
      </c>
      <c r="L1387" t="s">
        <v>43</v>
      </c>
      <c r="M1387" t="s">
        <v>43</v>
      </c>
      <c r="N1387" t="s">
        <v>43</v>
      </c>
      <c r="O1387" t="s">
        <v>40</v>
      </c>
      <c r="P1387" t="s">
        <v>1492</v>
      </c>
      <c r="Q1387" t="s">
        <v>43</v>
      </c>
      <c r="R1387" t="s">
        <v>29</v>
      </c>
      <c r="S1387" t="s">
        <v>30</v>
      </c>
      <c r="T1387" t="s">
        <v>31</v>
      </c>
      <c r="U1387" t="s">
        <v>40</v>
      </c>
      <c r="V1387" t="s">
        <v>40</v>
      </c>
      <c r="W1387" t="s">
        <v>436</v>
      </c>
      <c r="X1387" t="s">
        <v>437</v>
      </c>
      <c r="Y1387" t="s">
        <v>40</v>
      </c>
      <c r="Z1387" t="s">
        <v>27</v>
      </c>
    </row>
    <row r="1388" spans="1:26" x14ac:dyDescent="0.25">
      <c r="A1388" t="s">
        <v>154</v>
      </c>
      <c r="B1388" t="s">
        <v>2640</v>
      </c>
      <c r="C1388" t="s">
        <v>45</v>
      </c>
      <c r="D1388">
        <v>1</v>
      </c>
      <c r="E1388" t="s">
        <v>307</v>
      </c>
      <c r="F1388" t="s">
        <v>24</v>
      </c>
      <c r="G1388" t="s">
        <v>308</v>
      </c>
      <c r="H1388" t="s">
        <v>39</v>
      </c>
      <c r="I1388" t="s">
        <v>27</v>
      </c>
      <c r="J1388" t="s">
        <v>27</v>
      </c>
      <c r="K1388">
        <v>10585174</v>
      </c>
      <c r="L1388" t="s">
        <v>2641</v>
      </c>
      <c r="M1388" t="s">
        <v>89</v>
      </c>
      <c r="N1388" t="s">
        <v>392</v>
      </c>
      <c r="O1388">
        <v>1</v>
      </c>
      <c r="P1388" t="s">
        <v>1522</v>
      </c>
      <c r="Q1388" t="s">
        <v>40</v>
      </c>
      <c r="R1388" t="s">
        <v>29</v>
      </c>
      <c r="S1388" t="s">
        <v>30</v>
      </c>
      <c r="T1388" t="s">
        <v>31</v>
      </c>
      <c r="U1388" t="s">
        <v>40</v>
      </c>
      <c r="V1388" t="s">
        <v>40</v>
      </c>
      <c r="W1388" t="s">
        <v>313</v>
      </c>
      <c r="X1388" t="s">
        <v>314</v>
      </c>
      <c r="Y1388" t="s">
        <v>2642</v>
      </c>
      <c r="Z1388" t="s">
        <v>27</v>
      </c>
    </row>
    <row r="1389" spans="1:26" x14ac:dyDescent="0.25">
      <c r="A1389" t="s">
        <v>154</v>
      </c>
      <c r="B1389" t="s">
        <v>2640</v>
      </c>
      <c r="C1389" t="s">
        <v>45</v>
      </c>
      <c r="D1389">
        <v>2</v>
      </c>
      <c r="E1389" t="s">
        <v>315</v>
      </c>
      <c r="F1389" t="s">
        <v>24</v>
      </c>
      <c r="G1389" t="s">
        <v>308</v>
      </c>
      <c r="H1389" t="s">
        <v>39</v>
      </c>
      <c r="I1389" t="s">
        <v>27</v>
      </c>
      <c r="J1389" t="s">
        <v>27</v>
      </c>
      <c r="K1389">
        <v>9251206</v>
      </c>
      <c r="L1389" t="s">
        <v>2643</v>
      </c>
      <c r="M1389" t="s">
        <v>88</v>
      </c>
      <c r="N1389" t="s">
        <v>392</v>
      </c>
      <c r="O1389">
        <v>1</v>
      </c>
      <c r="P1389" t="s">
        <v>1522</v>
      </c>
      <c r="Q1389" t="s">
        <v>40</v>
      </c>
      <c r="R1389" t="s">
        <v>29</v>
      </c>
      <c r="S1389" t="s">
        <v>30</v>
      </c>
      <c r="T1389" t="s">
        <v>31</v>
      </c>
      <c r="U1389" t="s">
        <v>40</v>
      </c>
      <c r="V1389" t="s">
        <v>40</v>
      </c>
      <c r="W1389" t="s">
        <v>313</v>
      </c>
      <c r="X1389" t="s">
        <v>314</v>
      </c>
      <c r="Y1389" t="s">
        <v>2644</v>
      </c>
      <c r="Z1389" t="s">
        <v>2645</v>
      </c>
    </row>
    <row r="1390" spans="1:26" x14ac:dyDescent="0.25">
      <c r="A1390" t="s">
        <v>154</v>
      </c>
      <c r="B1390" t="s">
        <v>2640</v>
      </c>
      <c r="C1390" t="s">
        <v>45</v>
      </c>
      <c r="D1390">
        <v>3</v>
      </c>
      <c r="E1390" t="s">
        <v>319</v>
      </c>
      <c r="F1390" t="s">
        <v>24</v>
      </c>
      <c r="G1390" t="s">
        <v>308</v>
      </c>
      <c r="H1390" t="s">
        <v>39</v>
      </c>
      <c r="I1390" t="s">
        <v>27</v>
      </c>
      <c r="J1390" t="s">
        <v>27</v>
      </c>
      <c r="K1390">
        <v>14180805</v>
      </c>
      <c r="L1390" t="s">
        <v>2646</v>
      </c>
      <c r="M1390" t="s">
        <v>76</v>
      </c>
      <c r="N1390" t="s">
        <v>392</v>
      </c>
      <c r="O1390">
        <v>1</v>
      </c>
      <c r="P1390" t="s">
        <v>1522</v>
      </c>
      <c r="Q1390" t="s">
        <v>40</v>
      </c>
      <c r="R1390" t="s">
        <v>29</v>
      </c>
      <c r="S1390" t="s">
        <v>30</v>
      </c>
      <c r="T1390" t="s">
        <v>31</v>
      </c>
      <c r="U1390" t="s">
        <v>40</v>
      </c>
      <c r="V1390" t="s">
        <v>40</v>
      </c>
      <c r="W1390" t="s">
        <v>313</v>
      </c>
      <c r="X1390" t="s">
        <v>314</v>
      </c>
      <c r="Y1390" t="s">
        <v>2647</v>
      </c>
      <c r="Z1390" t="s">
        <v>27</v>
      </c>
    </row>
    <row r="1391" spans="1:26" x14ac:dyDescent="0.25">
      <c r="A1391" t="s">
        <v>154</v>
      </c>
      <c r="B1391" t="s">
        <v>2640</v>
      </c>
      <c r="C1391" t="s">
        <v>45</v>
      </c>
      <c r="D1391">
        <v>4</v>
      </c>
      <c r="E1391" t="s">
        <v>322</v>
      </c>
      <c r="F1391" t="s">
        <v>24</v>
      </c>
      <c r="G1391" t="s">
        <v>308</v>
      </c>
      <c r="H1391" t="s">
        <v>39</v>
      </c>
      <c r="I1391" t="s">
        <v>27</v>
      </c>
      <c r="J1391" t="s">
        <v>27</v>
      </c>
      <c r="K1391">
        <v>9416294</v>
      </c>
      <c r="L1391" t="s">
        <v>2648</v>
      </c>
      <c r="M1391" t="s">
        <v>87</v>
      </c>
      <c r="N1391" t="s">
        <v>392</v>
      </c>
      <c r="O1391">
        <v>1</v>
      </c>
      <c r="P1391" t="s">
        <v>1522</v>
      </c>
      <c r="Q1391" t="s">
        <v>40</v>
      </c>
      <c r="R1391" t="s">
        <v>29</v>
      </c>
      <c r="S1391" t="s">
        <v>30</v>
      </c>
      <c r="T1391" t="s">
        <v>31</v>
      </c>
      <c r="U1391" t="s">
        <v>40</v>
      </c>
      <c r="V1391" t="s">
        <v>40</v>
      </c>
      <c r="W1391" t="s">
        <v>313</v>
      </c>
      <c r="X1391" t="s">
        <v>314</v>
      </c>
      <c r="Y1391" t="s">
        <v>2649</v>
      </c>
      <c r="Z1391" t="s">
        <v>2650</v>
      </c>
    </row>
    <row r="1392" spans="1:26" x14ac:dyDescent="0.25">
      <c r="A1392" t="s">
        <v>154</v>
      </c>
      <c r="B1392" t="s">
        <v>2640</v>
      </c>
      <c r="C1392" t="s">
        <v>45</v>
      </c>
      <c r="D1392">
        <v>5</v>
      </c>
      <c r="E1392" t="s">
        <v>325</v>
      </c>
      <c r="F1392" t="s">
        <v>24</v>
      </c>
      <c r="G1392" t="s">
        <v>308</v>
      </c>
      <c r="H1392" t="s">
        <v>39</v>
      </c>
      <c r="I1392" t="s">
        <v>27</v>
      </c>
      <c r="J1392" t="s">
        <v>27</v>
      </c>
      <c r="K1392">
        <v>9702372</v>
      </c>
      <c r="L1392" t="s">
        <v>2651</v>
      </c>
      <c r="M1392" t="s">
        <v>55</v>
      </c>
      <c r="N1392" t="s">
        <v>392</v>
      </c>
      <c r="O1392">
        <v>1</v>
      </c>
      <c r="P1392" t="s">
        <v>1522</v>
      </c>
      <c r="Q1392" t="s">
        <v>40</v>
      </c>
      <c r="R1392" t="s">
        <v>29</v>
      </c>
      <c r="S1392" t="s">
        <v>30</v>
      </c>
      <c r="T1392" t="s">
        <v>31</v>
      </c>
      <c r="U1392" t="s">
        <v>40</v>
      </c>
      <c r="V1392" t="s">
        <v>40</v>
      </c>
      <c r="W1392" t="s">
        <v>313</v>
      </c>
      <c r="X1392" t="s">
        <v>314</v>
      </c>
      <c r="Y1392" t="s">
        <v>2652</v>
      </c>
      <c r="Z1392" t="s">
        <v>2653</v>
      </c>
    </row>
    <row r="1393" spans="1:26" x14ac:dyDescent="0.25">
      <c r="A1393" t="s">
        <v>154</v>
      </c>
      <c r="B1393" t="s">
        <v>2640</v>
      </c>
      <c r="C1393" t="s">
        <v>45</v>
      </c>
      <c r="D1393">
        <v>6</v>
      </c>
      <c r="E1393" t="s">
        <v>327</v>
      </c>
      <c r="F1393" t="s">
        <v>24</v>
      </c>
      <c r="G1393" t="s">
        <v>308</v>
      </c>
      <c r="H1393" t="s">
        <v>39</v>
      </c>
      <c r="I1393" t="s">
        <v>27</v>
      </c>
      <c r="J1393" t="s">
        <v>27</v>
      </c>
      <c r="K1393">
        <v>10260872</v>
      </c>
      <c r="L1393" t="s">
        <v>2654</v>
      </c>
      <c r="M1393" t="s">
        <v>79</v>
      </c>
      <c r="N1393" t="s">
        <v>392</v>
      </c>
      <c r="O1393">
        <v>1</v>
      </c>
      <c r="P1393" t="s">
        <v>1522</v>
      </c>
      <c r="Q1393" t="s">
        <v>40</v>
      </c>
      <c r="R1393" t="s">
        <v>29</v>
      </c>
      <c r="S1393" t="s">
        <v>30</v>
      </c>
      <c r="T1393" t="s">
        <v>31</v>
      </c>
      <c r="U1393" t="s">
        <v>40</v>
      </c>
      <c r="V1393" t="s">
        <v>40</v>
      </c>
      <c r="W1393" t="s">
        <v>313</v>
      </c>
      <c r="X1393" t="s">
        <v>314</v>
      </c>
      <c r="Y1393" t="s">
        <v>2655</v>
      </c>
      <c r="Z1393" t="s">
        <v>2656</v>
      </c>
    </row>
    <row r="1394" spans="1:26" x14ac:dyDescent="0.25">
      <c r="A1394" t="s">
        <v>154</v>
      </c>
      <c r="B1394" t="s">
        <v>2640</v>
      </c>
      <c r="C1394" t="s">
        <v>45</v>
      </c>
      <c r="D1394">
        <v>7</v>
      </c>
      <c r="E1394" t="s">
        <v>330</v>
      </c>
      <c r="F1394" t="s">
        <v>24</v>
      </c>
      <c r="G1394" t="s">
        <v>308</v>
      </c>
      <c r="H1394" t="s">
        <v>39</v>
      </c>
      <c r="I1394" t="s">
        <v>27</v>
      </c>
      <c r="J1394" t="s">
        <v>27</v>
      </c>
      <c r="K1394">
        <v>14449697</v>
      </c>
      <c r="L1394" t="s">
        <v>2657</v>
      </c>
      <c r="M1394" t="s">
        <v>78</v>
      </c>
      <c r="N1394" t="s">
        <v>392</v>
      </c>
      <c r="O1394">
        <v>1</v>
      </c>
      <c r="P1394" t="s">
        <v>1522</v>
      </c>
      <c r="Q1394" t="s">
        <v>40</v>
      </c>
      <c r="R1394" t="s">
        <v>29</v>
      </c>
      <c r="S1394" t="s">
        <v>30</v>
      </c>
      <c r="T1394" t="s">
        <v>31</v>
      </c>
      <c r="U1394" t="s">
        <v>40</v>
      </c>
      <c r="V1394" t="s">
        <v>40</v>
      </c>
      <c r="W1394" t="s">
        <v>313</v>
      </c>
      <c r="X1394" t="s">
        <v>314</v>
      </c>
      <c r="Y1394" t="s">
        <v>2658</v>
      </c>
      <c r="Z1394" t="s">
        <v>27</v>
      </c>
    </row>
    <row r="1395" spans="1:26" x14ac:dyDescent="0.25">
      <c r="A1395" t="s">
        <v>154</v>
      </c>
      <c r="B1395" t="s">
        <v>2640</v>
      </c>
      <c r="C1395" t="s">
        <v>45</v>
      </c>
      <c r="D1395">
        <v>8</v>
      </c>
      <c r="E1395" t="s">
        <v>333</v>
      </c>
      <c r="F1395" t="s">
        <v>24</v>
      </c>
      <c r="G1395" t="s">
        <v>308</v>
      </c>
      <c r="H1395" t="s">
        <v>39</v>
      </c>
      <c r="I1395" t="s">
        <v>27</v>
      </c>
      <c r="J1395" t="s">
        <v>27</v>
      </c>
      <c r="K1395">
        <v>15186650</v>
      </c>
      <c r="L1395" t="s">
        <v>2657</v>
      </c>
      <c r="M1395" t="s">
        <v>78</v>
      </c>
      <c r="N1395" t="s">
        <v>392</v>
      </c>
      <c r="O1395">
        <v>1</v>
      </c>
      <c r="P1395" t="s">
        <v>1522</v>
      </c>
      <c r="Q1395" t="s">
        <v>40</v>
      </c>
      <c r="R1395" t="s">
        <v>29</v>
      </c>
      <c r="S1395" t="s">
        <v>30</v>
      </c>
      <c r="T1395" t="s">
        <v>31</v>
      </c>
      <c r="U1395" t="s">
        <v>40</v>
      </c>
      <c r="V1395" t="s">
        <v>40</v>
      </c>
      <c r="W1395" t="s">
        <v>313</v>
      </c>
      <c r="X1395" t="s">
        <v>314</v>
      </c>
      <c r="Y1395" t="s">
        <v>2659</v>
      </c>
      <c r="Z1395" t="s">
        <v>27</v>
      </c>
    </row>
    <row r="1396" spans="1:26" x14ac:dyDescent="0.25">
      <c r="A1396" t="s">
        <v>154</v>
      </c>
      <c r="B1396" t="s">
        <v>2640</v>
      </c>
      <c r="C1396" t="s">
        <v>45</v>
      </c>
      <c r="D1396">
        <v>9</v>
      </c>
      <c r="E1396" t="s">
        <v>335</v>
      </c>
      <c r="F1396" t="s">
        <v>24</v>
      </c>
      <c r="G1396" t="s">
        <v>308</v>
      </c>
      <c r="H1396" t="s">
        <v>39</v>
      </c>
      <c r="I1396" t="s">
        <v>27</v>
      </c>
      <c r="J1396" t="s">
        <v>27</v>
      </c>
      <c r="K1396">
        <v>14204982</v>
      </c>
      <c r="L1396" t="s">
        <v>2660</v>
      </c>
      <c r="M1396" t="s">
        <v>77</v>
      </c>
      <c r="N1396" t="s">
        <v>392</v>
      </c>
      <c r="O1396">
        <v>1</v>
      </c>
      <c r="P1396" t="s">
        <v>1522</v>
      </c>
      <c r="Q1396" t="s">
        <v>40</v>
      </c>
      <c r="R1396" t="s">
        <v>29</v>
      </c>
      <c r="S1396" t="s">
        <v>30</v>
      </c>
      <c r="T1396" t="s">
        <v>31</v>
      </c>
      <c r="U1396" t="s">
        <v>40</v>
      </c>
      <c r="V1396" t="s">
        <v>40</v>
      </c>
      <c r="W1396" t="s">
        <v>313</v>
      </c>
      <c r="X1396" t="s">
        <v>314</v>
      </c>
      <c r="Y1396" t="s">
        <v>2661</v>
      </c>
      <c r="Z1396" t="s">
        <v>27</v>
      </c>
    </row>
    <row r="1397" spans="1:26" x14ac:dyDescent="0.25">
      <c r="A1397" t="s">
        <v>154</v>
      </c>
      <c r="B1397" t="s">
        <v>2640</v>
      </c>
      <c r="C1397" t="s">
        <v>45</v>
      </c>
      <c r="D1397">
        <v>10</v>
      </c>
      <c r="E1397" t="s">
        <v>337</v>
      </c>
      <c r="F1397" t="s">
        <v>24</v>
      </c>
      <c r="G1397" t="s">
        <v>308</v>
      </c>
      <c r="H1397" t="s">
        <v>338</v>
      </c>
      <c r="I1397" t="s">
        <v>339</v>
      </c>
      <c r="J1397" t="s">
        <v>27</v>
      </c>
      <c r="K1397">
        <v>17476315</v>
      </c>
      <c r="L1397" t="s">
        <v>2662</v>
      </c>
      <c r="M1397" t="s">
        <v>81</v>
      </c>
      <c r="N1397" t="s">
        <v>392</v>
      </c>
      <c r="O1397">
        <v>1</v>
      </c>
      <c r="P1397" t="s">
        <v>1522</v>
      </c>
      <c r="Q1397" t="s">
        <v>40</v>
      </c>
      <c r="R1397" t="s">
        <v>29</v>
      </c>
      <c r="S1397" t="s">
        <v>30</v>
      </c>
      <c r="T1397" t="s">
        <v>31</v>
      </c>
      <c r="U1397">
        <v>0</v>
      </c>
      <c r="V1397" t="s">
        <v>40</v>
      </c>
      <c r="W1397" t="s">
        <v>313</v>
      </c>
      <c r="X1397" t="s">
        <v>314</v>
      </c>
      <c r="Y1397" t="s">
        <v>2663</v>
      </c>
      <c r="Z1397" t="s">
        <v>27</v>
      </c>
    </row>
    <row r="1398" spans="1:26" x14ac:dyDescent="0.25">
      <c r="A1398" t="s">
        <v>154</v>
      </c>
      <c r="B1398" t="s">
        <v>2640</v>
      </c>
      <c r="C1398" t="s">
        <v>45</v>
      </c>
      <c r="D1398">
        <v>11</v>
      </c>
      <c r="E1398" t="s">
        <v>344</v>
      </c>
      <c r="F1398" t="s">
        <v>24</v>
      </c>
      <c r="G1398" t="s">
        <v>308</v>
      </c>
      <c r="H1398" t="s">
        <v>25</v>
      </c>
      <c r="I1398" t="s">
        <v>38</v>
      </c>
      <c r="J1398" t="s">
        <v>27</v>
      </c>
      <c r="K1398">
        <v>17884825</v>
      </c>
      <c r="L1398" t="s">
        <v>2654</v>
      </c>
      <c r="M1398" t="s">
        <v>79</v>
      </c>
      <c r="N1398" t="s">
        <v>392</v>
      </c>
      <c r="O1398">
        <v>1</v>
      </c>
      <c r="P1398" t="s">
        <v>1522</v>
      </c>
      <c r="Q1398" t="s">
        <v>40</v>
      </c>
      <c r="R1398" t="s">
        <v>29</v>
      </c>
      <c r="S1398" t="s">
        <v>30</v>
      </c>
      <c r="T1398" t="s">
        <v>31</v>
      </c>
      <c r="U1398">
        <v>0</v>
      </c>
      <c r="V1398" t="s">
        <v>40</v>
      </c>
      <c r="W1398" t="s">
        <v>313</v>
      </c>
      <c r="X1398" t="s">
        <v>314</v>
      </c>
      <c r="Y1398" t="s">
        <v>2664</v>
      </c>
      <c r="Z1398" t="s">
        <v>27</v>
      </c>
    </row>
    <row r="1399" spans="1:26" x14ac:dyDescent="0.25">
      <c r="A1399" t="s">
        <v>154</v>
      </c>
      <c r="B1399" t="s">
        <v>2640</v>
      </c>
      <c r="C1399" t="s">
        <v>45</v>
      </c>
      <c r="D1399">
        <v>12</v>
      </c>
      <c r="E1399" t="s">
        <v>351</v>
      </c>
      <c r="F1399" t="s">
        <v>24</v>
      </c>
      <c r="G1399" t="s">
        <v>308</v>
      </c>
      <c r="H1399" t="s">
        <v>25</v>
      </c>
      <c r="I1399" t="s">
        <v>37</v>
      </c>
      <c r="J1399" t="s">
        <v>27</v>
      </c>
      <c r="K1399">
        <v>20292183</v>
      </c>
      <c r="L1399" t="s">
        <v>2662</v>
      </c>
      <c r="M1399" t="s">
        <v>81</v>
      </c>
      <c r="N1399" t="s">
        <v>392</v>
      </c>
      <c r="O1399">
        <v>1</v>
      </c>
      <c r="P1399" t="s">
        <v>1522</v>
      </c>
      <c r="Q1399" t="s">
        <v>40</v>
      </c>
      <c r="R1399" t="s">
        <v>29</v>
      </c>
      <c r="S1399" t="s">
        <v>30</v>
      </c>
      <c r="T1399" t="s">
        <v>31</v>
      </c>
      <c r="U1399">
        <v>0</v>
      </c>
      <c r="V1399" t="s">
        <v>40</v>
      </c>
      <c r="W1399" t="s">
        <v>313</v>
      </c>
      <c r="X1399" t="s">
        <v>314</v>
      </c>
      <c r="Y1399" t="s">
        <v>2665</v>
      </c>
      <c r="Z1399" t="s">
        <v>27</v>
      </c>
    </row>
    <row r="1400" spans="1:26" x14ac:dyDescent="0.25">
      <c r="A1400" t="s">
        <v>154</v>
      </c>
      <c r="B1400" t="s">
        <v>2640</v>
      </c>
      <c r="C1400" t="s">
        <v>45</v>
      </c>
      <c r="D1400">
        <v>13</v>
      </c>
      <c r="E1400" t="s">
        <v>357</v>
      </c>
      <c r="F1400" t="s">
        <v>24</v>
      </c>
      <c r="G1400" t="s">
        <v>308</v>
      </c>
      <c r="H1400" t="s">
        <v>25</v>
      </c>
      <c r="I1400" t="s">
        <v>35</v>
      </c>
      <c r="J1400" t="s">
        <v>27</v>
      </c>
      <c r="K1400">
        <v>21609867</v>
      </c>
      <c r="L1400" t="s">
        <v>2632</v>
      </c>
      <c r="M1400" t="s">
        <v>70</v>
      </c>
      <c r="N1400" t="s">
        <v>392</v>
      </c>
      <c r="O1400">
        <v>1</v>
      </c>
      <c r="P1400" t="s">
        <v>1522</v>
      </c>
      <c r="Q1400" t="s">
        <v>40</v>
      </c>
      <c r="R1400" t="s">
        <v>29</v>
      </c>
      <c r="S1400" t="s">
        <v>30</v>
      </c>
      <c r="T1400" t="s">
        <v>31</v>
      </c>
      <c r="U1400">
        <v>0</v>
      </c>
      <c r="V1400" t="s">
        <v>40</v>
      </c>
      <c r="W1400" t="s">
        <v>313</v>
      </c>
      <c r="X1400" t="s">
        <v>314</v>
      </c>
      <c r="Y1400" t="s">
        <v>2666</v>
      </c>
      <c r="Z1400" t="s">
        <v>27</v>
      </c>
    </row>
    <row r="1401" spans="1:26" x14ac:dyDescent="0.25">
      <c r="A1401" t="s">
        <v>154</v>
      </c>
      <c r="B1401" t="s">
        <v>2640</v>
      </c>
      <c r="C1401" t="s">
        <v>45</v>
      </c>
      <c r="D1401">
        <v>14</v>
      </c>
      <c r="E1401" t="s">
        <v>362</v>
      </c>
      <c r="F1401" t="s">
        <v>24</v>
      </c>
      <c r="G1401" t="s">
        <v>308</v>
      </c>
      <c r="H1401" t="s">
        <v>25</v>
      </c>
      <c r="I1401" t="s">
        <v>34</v>
      </c>
      <c r="J1401" t="s">
        <v>27</v>
      </c>
      <c r="K1401">
        <v>22642702</v>
      </c>
      <c r="L1401" t="s">
        <v>2619</v>
      </c>
      <c r="M1401" t="s">
        <v>85</v>
      </c>
      <c r="N1401" t="s">
        <v>392</v>
      </c>
      <c r="O1401">
        <v>1</v>
      </c>
      <c r="P1401" t="s">
        <v>1522</v>
      </c>
      <c r="Q1401" t="s">
        <v>40</v>
      </c>
      <c r="R1401" t="s">
        <v>29</v>
      </c>
      <c r="S1401" t="s">
        <v>30</v>
      </c>
      <c r="T1401" t="s">
        <v>31</v>
      </c>
      <c r="U1401">
        <v>0</v>
      </c>
      <c r="V1401" t="s">
        <v>40</v>
      </c>
      <c r="W1401" t="s">
        <v>313</v>
      </c>
      <c r="X1401" t="s">
        <v>314</v>
      </c>
      <c r="Y1401" t="s">
        <v>2667</v>
      </c>
      <c r="Z1401" t="s">
        <v>27</v>
      </c>
    </row>
    <row r="1402" spans="1:26" x14ac:dyDescent="0.25">
      <c r="A1402" t="s">
        <v>154</v>
      </c>
      <c r="B1402" t="s">
        <v>2640</v>
      </c>
      <c r="C1402" t="s">
        <v>45</v>
      </c>
      <c r="D1402">
        <v>15</v>
      </c>
      <c r="E1402" t="s">
        <v>366</v>
      </c>
      <c r="F1402" t="s">
        <v>24</v>
      </c>
      <c r="G1402" t="s">
        <v>308</v>
      </c>
      <c r="H1402" t="s">
        <v>25</v>
      </c>
      <c r="I1402" t="s">
        <v>33</v>
      </c>
      <c r="J1402" t="s">
        <v>27</v>
      </c>
      <c r="K1402">
        <v>21995915</v>
      </c>
      <c r="L1402" t="s">
        <v>2614</v>
      </c>
      <c r="M1402" t="s">
        <v>95</v>
      </c>
      <c r="N1402" t="s">
        <v>392</v>
      </c>
      <c r="O1402">
        <v>1</v>
      </c>
      <c r="P1402" t="s">
        <v>1522</v>
      </c>
      <c r="Q1402" t="s">
        <v>40</v>
      </c>
      <c r="R1402" t="s">
        <v>29</v>
      </c>
      <c r="S1402" t="s">
        <v>30</v>
      </c>
      <c r="T1402" t="s">
        <v>31</v>
      </c>
      <c r="U1402">
        <v>0</v>
      </c>
      <c r="V1402" t="s">
        <v>40</v>
      </c>
      <c r="W1402" t="s">
        <v>313</v>
      </c>
      <c r="X1402" t="s">
        <v>314</v>
      </c>
      <c r="Y1402" t="s">
        <v>2668</v>
      </c>
      <c r="Z1402" t="s">
        <v>27</v>
      </c>
    </row>
    <row r="1403" spans="1:26" x14ac:dyDescent="0.25">
      <c r="A1403" t="s">
        <v>154</v>
      </c>
      <c r="B1403" t="s">
        <v>2640</v>
      </c>
      <c r="C1403" t="s">
        <v>45</v>
      </c>
      <c r="D1403">
        <v>16</v>
      </c>
      <c r="E1403" t="s">
        <v>370</v>
      </c>
      <c r="F1403" t="s">
        <v>24</v>
      </c>
      <c r="G1403" t="s">
        <v>308</v>
      </c>
      <c r="H1403" t="s">
        <v>25</v>
      </c>
      <c r="I1403" t="s">
        <v>26</v>
      </c>
      <c r="J1403" t="s">
        <v>27</v>
      </c>
      <c r="K1403">
        <v>22327361</v>
      </c>
      <c r="L1403" t="s">
        <v>2614</v>
      </c>
      <c r="M1403" t="s">
        <v>95</v>
      </c>
      <c r="N1403" t="s">
        <v>392</v>
      </c>
      <c r="O1403">
        <v>1</v>
      </c>
      <c r="P1403" t="s">
        <v>1522</v>
      </c>
      <c r="Q1403" t="s">
        <v>40</v>
      </c>
      <c r="R1403" t="s">
        <v>29</v>
      </c>
      <c r="S1403" t="s">
        <v>30</v>
      </c>
      <c r="T1403" t="s">
        <v>31</v>
      </c>
      <c r="U1403">
        <v>0</v>
      </c>
      <c r="V1403" t="s">
        <v>40</v>
      </c>
      <c r="W1403" t="s">
        <v>313</v>
      </c>
      <c r="X1403" t="s">
        <v>314</v>
      </c>
      <c r="Y1403" t="s">
        <v>2669</v>
      </c>
      <c r="Z1403" t="s">
        <v>27</v>
      </c>
    </row>
    <row r="1404" spans="1:26" x14ac:dyDescent="0.25">
      <c r="A1404" t="s">
        <v>154</v>
      </c>
      <c r="B1404" t="s">
        <v>2640</v>
      </c>
      <c r="C1404" t="s">
        <v>45</v>
      </c>
      <c r="D1404">
        <v>17</v>
      </c>
      <c r="E1404" t="s">
        <v>375</v>
      </c>
      <c r="F1404" t="s">
        <v>24</v>
      </c>
      <c r="G1404" t="s">
        <v>308</v>
      </c>
      <c r="H1404" t="s">
        <v>39</v>
      </c>
      <c r="I1404" t="s">
        <v>27</v>
      </c>
      <c r="J1404" t="s">
        <v>27</v>
      </c>
      <c r="K1404">
        <v>10925570</v>
      </c>
      <c r="L1404" t="s">
        <v>2654</v>
      </c>
      <c r="M1404" t="s">
        <v>79</v>
      </c>
      <c r="N1404" t="s">
        <v>392</v>
      </c>
      <c r="O1404">
        <v>1</v>
      </c>
      <c r="P1404" t="s">
        <v>1522</v>
      </c>
      <c r="Q1404" t="s">
        <v>40</v>
      </c>
      <c r="R1404" t="s">
        <v>29</v>
      </c>
      <c r="S1404" t="s">
        <v>30</v>
      </c>
      <c r="T1404" t="s">
        <v>31</v>
      </c>
      <c r="U1404" t="s">
        <v>40</v>
      </c>
      <c r="V1404" t="s">
        <v>40</v>
      </c>
      <c r="W1404" t="s">
        <v>313</v>
      </c>
      <c r="X1404" t="s">
        <v>314</v>
      </c>
      <c r="Y1404" t="s">
        <v>2670</v>
      </c>
      <c r="Z1404" t="s">
        <v>27</v>
      </c>
    </row>
    <row r="1405" spans="1:26" x14ac:dyDescent="0.25">
      <c r="A1405" t="s">
        <v>154</v>
      </c>
      <c r="B1405" t="s">
        <v>2640</v>
      </c>
      <c r="C1405" t="s">
        <v>45</v>
      </c>
      <c r="D1405">
        <v>18</v>
      </c>
      <c r="E1405" t="s">
        <v>378</v>
      </c>
      <c r="F1405" t="s">
        <v>24</v>
      </c>
      <c r="G1405" t="s">
        <v>308</v>
      </c>
      <c r="H1405" t="s">
        <v>39</v>
      </c>
      <c r="I1405" t="s">
        <v>27</v>
      </c>
      <c r="J1405" t="s">
        <v>27</v>
      </c>
      <c r="K1405">
        <v>10291453</v>
      </c>
      <c r="L1405" t="s">
        <v>2654</v>
      </c>
      <c r="M1405" t="s">
        <v>79</v>
      </c>
      <c r="N1405" t="s">
        <v>392</v>
      </c>
      <c r="O1405">
        <v>1</v>
      </c>
      <c r="P1405" t="s">
        <v>1522</v>
      </c>
      <c r="Q1405" t="s">
        <v>40</v>
      </c>
      <c r="R1405" t="s">
        <v>29</v>
      </c>
      <c r="S1405" t="s">
        <v>30</v>
      </c>
      <c r="T1405" t="s">
        <v>31</v>
      </c>
      <c r="U1405" t="s">
        <v>40</v>
      </c>
      <c r="V1405" t="s">
        <v>40</v>
      </c>
      <c r="W1405" t="s">
        <v>313</v>
      </c>
      <c r="X1405" t="s">
        <v>314</v>
      </c>
      <c r="Y1405" t="s">
        <v>2671</v>
      </c>
      <c r="Z1405" t="s">
        <v>2672</v>
      </c>
    </row>
    <row r="1406" spans="1:26" x14ac:dyDescent="0.25">
      <c r="A1406" t="s">
        <v>154</v>
      </c>
      <c r="B1406" t="s">
        <v>2640</v>
      </c>
      <c r="C1406" t="s">
        <v>45</v>
      </c>
      <c r="D1406">
        <v>19</v>
      </c>
      <c r="E1406" t="s">
        <v>381</v>
      </c>
      <c r="F1406" t="s">
        <v>24</v>
      </c>
      <c r="G1406" t="s">
        <v>308</v>
      </c>
      <c r="H1406" t="s">
        <v>39</v>
      </c>
      <c r="I1406" t="s">
        <v>27</v>
      </c>
      <c r="J1406" t="s">
        <v>27</v>
      </c>
      <c r="K1406">
        <v>9617320</v>
      </c>
      <c r="L1406" t="s">
        <v>2641</v>
      </c>
      <c r="M1406" t="s">
        <v>89</v>
      </c>
      <c r="N1406" t="s">
        <v>392</v>
      </c>
      <c r="O1406">
        <v>1</v>
      </c>
      <c r="P1406" t="s">
        <v>1522</v>
      </c>
      <c r="Q1406" t="s">
        <v>40</v>
      </c>
      <c r="R1406" t="s">
        <v>29</v>
      </c>
      <c r="S1406" t="s">
        <v>30</v>
      </c>
      <c r="T1406" t="s">
        <v>31</v>
      </c>
      <c r="U1406" t="s">
        <v>40</v>
      </c>
      <c r="V1406" t="s">
        <v>40</v>
      </c>
      <c r="W1406" t="s">
        <v>313</v>
      </c>
      <c r="X1406" t="s">
        <v>314</v>
      </c>
      <c r="Y1406" t="s">
        <v>2673</v>
      </c>
      <c r="Z1406" t="s">
        <v>2674</v>
      </c>
    </row>
    <row r="1407" spans="1:26" x14ac:dyDescent="0.25">
      <c r="A1407" t="s">
        <v>154</v>
      </c>
      <c r="B1407" t="s">
        <v>2640</v>
      </c>
      <c r="C1407" t="s">
        <v>45</v>
      </c>
      <c r="D1407">
        <v>20</v>
      </c>
      <c r="E1407" t="s">
        <v>383</v>
      </c>
      <c r="F1407" t="s">
        <v>24</v>
      </c>
      <c r="G1407" t="s">
        <v>308</v>
      </c>
      <c r="H1407" t="s">
        <v>39</v>
      </c>
      <c r="I1407" t="s">
        <v>27</v>
      </c>
      <c r="J1407" t="s">
        <v>27</v>
      </c>
      <c r="K1407">
        <v>15137212</v>
      </c>
      <c r="L1407" t="s">
        <v>2640</v>
      </c>
      <c r="M1407" t="s">
        <v>75</v>
      </c>
      <c r="N1407" t="s">
        <v>392</v>
      </c>
      <c r="O1407">
        <v>1</v>
      </c>
      <c r="P1407" t="s">
        <v>1522</v>
      </c>
      <c r="Q1407" t="s">
        <v>40</v>
      </c>
      <c r="R1407" t="s">
        <v>29</v>
      </c>
      <c r="S1407" t="s">
        <v>30</v>
      </c>
      <c r="T1407" t="s">
        <v>31</v>
      </c>
      <c r="U1407" t="s">
        <v>40</v>
      </c>
      <c r="V1407" t="s">
        <v>40</v>
      </c>
      <c r="W1407" t="s">
        <v>313</v>
      </c>
      <c r="X1407" t="s">
        <v>314</v>
      </c>
      <c r="Y1407" t="s">
        <v>2675</v>
      </c>
      <c r="Z1407" t="s">
        <v>27</v>
      </c>
    </row>
    <row r="1408" spans="1:26" x14ac:dyDescent="0.25">
      <c r="A1408" t="s">
        <v>154</v>
      </c>
      <c r="B1408" t="s">
        <v>2640</v>
      </c>
      <c r="C1408" t="s">
        <v>45</v>
      </c>
      <c r="D1408">
        <v>21</v>
      </c>
      <c r="E1408" t="s">
        <v>386</v>
      </c>
      <c r="F1408" t="s">
        <v>24</v>
      </c>
      <c r="G1408" t="s">
        <v>308</v>
      </c>
      <c r="H1408" t="s">
        <v>39</v>
      </c>
      <c r="I1408" t="s">
        <v>27</v>
      </c>
      <c r="J1408" t="s">
        <v>27</v>
      </c>
      <c r="K1408">
        <v>15119191</v>
      </c>
      <c r="L1408" t="s">
        <v>2640</v>
      </c>
      <c r="M1408" t="s">
        <v>75</v>
      </c>
      <c r="N1408" t="s">
        <v>392</v>
      </c>
      <c r="O1408">
        <v>1</v>
      </c>
      <c r="P1408" t="s">
        <v>1522</v>
      </c>
      <c r="Q1408" t="s">
        <v>40</v>
      </c>
      <c r="R1408" t="s">
        <v>29</v>
      </c>
      <c r="S1408" t="s">
        <v>30</v>
      </c>
      <c r="T1408" t="s">
        <v>31</v>
      </c>
      <c r="U1408" t="s">
        <v>40</v>
      </c>
      <c r="V1408" t="s">
        <v>40</v>
      </c>
      <c r="W1408" t="s">
        <v>313</v>
      </c>
      <c r="X1408" t="s">
        <v>314</v>
      </c>
      <c r="Y1408" t="s">
        <v>2676</v>
      </c>
      <c r="Z1408" t="s">
        <v>27</v>
      </c>
    </row>
    <row r="1409" spans="1:26" x14ac:dyDescent="0.25">
      <c r="A1409" t="s">
        <v>154</v>
      </c>
      <c r="B1409" t="s">
        <v>2640</v>
      </c>
      <c r="C1409" t="s">
        <v>45</v>
      </c>
      <c r="D1409">
        <v>22</v>
      </c>
      <c r="E1409" t="s">
        <v>389</v>
      </c>
      <c r="F1409" t="s">
        <v>24</v>
      </c>
      <c r="G1409" t="s">
        <v>308</v>
      </c>
      <c r="H1409" t="s">
        <v>39</v>
      </c>
      <c r="I1409" t="s">
        <v>27</v>
      </c>
      <c r="J1409" t="s">
        <v>27</v>
      </c>
      <c r="K1409">
        <v>14648297</v>
      </c>
      <c r="L1409" t="s">
        <v>2660</v>
      </c>
      <c r="M1409" t="s">
        <v>77</v>
      </c>
      <c r="N1409" t="s">
        <v>392</v>
      </c>
      <c r="O1409">
        <v>1</v>
      </c>
      <c r="P1409" t="s">
        <v>1522</v>
      </c>
      <c r="Q1409" t="s">
        <v>40</v>
      </c>
      <c r="R1409" t="s">
        <v>29</v>
      </c>
      <c r="S1409" t="s">
        <v>30</v>
      </c>
      <c r="T1409" t="s">
        <v>31</v>
      </c>
      <c r="U1409" t="s">
        <v>40</v>
      </c>
      <c r="V1409" t="s">
        <v>40</v>
      </c>
      <c r="W1409" t="s">
        <v>313</v>
      </c>
      <c r="X1409" t="s">
        <v>314</v>
      </c>
      <c r="Y1409" t="s">
        <v>2677</v>
      </c>
      <c r="Z1409" t="s">
        <v>27</v>
      </c>
    </row>
    <row r="1410" spans="1:26" x14ac:dyDescent="0.25">
      <c r="A1410" t="s">
        <v>155</v>
      </c>
      <c r="B1410" t="s">
        <v>2678</v>
      </c>
      <c r="C1410" t="s">
        <v>23</v>
      </c>
      <c r="D1410">
        <v>1</v>
      </c>
      <c r="E1410" t="s">
        <v>307</v>
      </c>
      <c r="F1410" t="s">
        <v>24</v>
      </c>
      <c r="G1410" t="s">
        <v>308</v>
      </c>
      <c r="H1410" t="s">
        <v>39</v>
      </c>
      <c r="I1410" t="s">
        <v>27</v>
      </c>
      <c r="J1410" t="s">
        <v>27</v>
      </c>
      <c r="K1410">
        <v>14738</v>
      </c>
      <c r="L1410" t="s">
        <v>2679</v>
      </c>
      <c r="M1410" t="s">
        <v>99</v>
      </c>
      <c r="N1410" t="s">
        <v>2680</v>
      </c>
      <c r="O1410" t="s">
        <v>40</v>
      </c>
      <c r="P1410" t="s">
        <v>2681</v>
      </c>
      <c r="Q1410" t="s">
        <v>40</v>
      </c>
      <c r="R1410" t="s">
        <v>29</v>
      </c>
      <c r="S1410" t="s">
        <v>30</v>
      </c>
      <c r="T1410" t="s">
        <v>31</v>
      </c>
      <c r="U1410" t="s">
        <v>40</v>
      </c>
      <c r="V1410" t="s">
        <v>40</v>
      </c>
      <c r="W1410" t="s">
        <v>313</v>
      </c>
      <c r="X1410" t="s">
        <v>314</v>
      </c>
      <c r="Y1410" t="s">
        <v>32</v>
      </c>
      <c r="Z1410" t="s">
        <v>27</v>
      </c>
    </row>
    <row r="1411" spans="1:26" x14ac:dyDescent="0.25">
      <c r="A1411" t="s">
        <v>155</v>
      </c>
      <c r="B1411" t="s">
        <v>2678</v>
      </c>
      <c r="C1411" t="s">
        <v>23</v>
      </c>
      <c r="D1411">
        <v>2</v>
      </c>
      <c r="E1411" t="s">
        <v>315</v>
      </c>
      <c r="F1411" t="s">
        <v>24</v>
      </c>
      <c r="G1411" t="s">
        <v>308</v>
      </c>
      <c r="H1411" t="s">
        <v>39</v>
      </c>
      <c r="I1411" t="s">
        <v>27</v>
      </c>
      <c r="J1411" t="s">
        <v>27</v>
      </c>
      <c r="K1411">
        <v>34356</v>
      </c>
      <c r="L1411" t="s">
        <v>2682</v>
      </c>
      <c r="M1411" t="s">
        <v>279</v>
      </c>
      <c r="N1411" t="s">
        <v>2683</v>
      </c>
      <c r="O1411" t="s">
        <v>40</v>
      </c>
      <c r="P1411" t="s">
        <v>2681</v>
      </c>
      <c r="Q1411" t="s">
        <v>40</v>
      </c>
      <c r="R1411" t="s">
        <v>29</v>
      </c>
      <c r="S1411" t="s">
        <v>30</v>
      </c>
      <c r="T1411" t="s">
        <v>31</v>
      </c>
      <c r="U1411" t="s">
        <v>40</v>
      </c>
      <c r="V1411" t="s">
        <v>40</v>
      </c>
      <c r="W1411" t="s">
        <v>313</v>
      </c>
      <c r="X1411" t="s">
        <v>314</v>
      </c>
      <c r="Y1411" t="s">
        <v>32</v>
      </c>
      <c r="Z1411" t="s">
        <v>27</v>
      </c>
    </row>
    <row r="1412" spans="1:26" x14ac:dyDescent="0.25">
      <c r="A1412" t="s">
        <v>155</v>
      </c>
      <c r="B1412" t="s">
        <v>2678</v>
      </c>
      <c r="C1412" t="s">
        <v>23</v>
      </c>
      <c r="D1412">
        <v>3</v>
      </c>
      <c r="E1412" t="s">
        <v>319</v>
      </c>
      <c r="F1412" t="s">
        <v>24</v>
      </c>
      <c r="G1412" t="s">
        <v>308</v>
      </c>
      <c r="H1412" t="s">
        <v>39</v>
      </c>
      <c r="I1412" t="s">
        <v>27</v>
      </c>
      <c r="J1412" t="s">
        <v>27</v>
      </c>
      <c r="K1412">
        <v>1865</v>
      </c>
      <c r="L1412" t="s">
        <v>2684</v>
      </c>
      <c r="M1412" t="s">
        <v>147</v>
      </c>
      <c r="N1412" t="s">
        <v>2685</v>
      </c>
      <c r="O1412" t="s">
        <v>40</v>
      </c>
      <c r="P1412" t="s">
        <v>2681</v>
      </c>
      <c r="Q1412" t="s">
        <v>40</v>
      </c>
      <c r="R1412" t="s">
        <v>49</v>
      </c>
      <c r="S1412" t="s">
        <v>30</v>
      </c>
      <c r="T1412" t="s">
        <v>31</v>
      </c>
      <c r="U1412" t="s">
        <v>40</v>
      </c>
      <c r="V1412" t="s">
        <v>40</v>
      </c>
      <c r="W1412" t="s">
        <v>313</v>
      </c>
      <c r="X1412" t="s">
        <v>314</v>
      </c>
      <c r="Y1412" t="s">
        <v>2686</v>
      </c>
      <c r="Z1412" t="s">
        <v>27</v>
      </c>
    </row>
    <row r="1413" spans="1:26" x14ac:dyDescent="0.25">
      <c r="A1413" t="s">
        <v>155</v>
      </c>
      <c r="B1413" t="s">
        <v>2678</v>
      </c>
      <c r="C1413" t="s">
        <v>23</v>
      </c>
      <c r="D1413">
        <v>4</v>
      </c>
      <c r="E1413" t="s">
        <v>322</v>
      </c>
      <c r="F1413" t="s">
        <v>24</v>
      </c>
      <c r="G1413" t="s">
        <v>308</v>
      </c>
      <c r="H1413" t="s">
        <v>39</v>
      </c>
      <c r="I1413" t="s">
        <v>27</v>
      </c>
      <c r="J1413" t="s">
        <v>27</v>
      </c>
      <c r="K1413">
        <v>17643</v>
      </c>
      <c r="L1413" t="s">
        <v>2687</v>
      </c>
      <c r="M1413" t="s">
        <v>277</v>
      </c>
      <c r="N1413" t="s">
        <v>2688</v>
      </c>
      <c r="O1413" t="s">
        <v>40</v>
      </c>
      <c r="P1413" t="s">
        <v>2681</v>
      </c>
      <c r="Q1413" t="s">
        <v>40</v>
      </c>
      <c r="R1413" t="s">
        <v>29</v>
      </c>
      <c r="S1413" t="s">
        <v>30</v>
      </c>
      <c r="T1413" t="s">
        <v>31</v>
      </c>
      <c r="U1413" t="s">
        <v>40</v>
      </c>
      <c r="V1413" t="s">
        <v>40</v>
      </c>
      <c r="W1413" t="s">
        <v>313</v>
      </c>
      <c r="X1413" t="s">
        <v>314</v>
      </c>
      <c r="Y1413" t="s">
        <v>32</v>
      </c>
      <c r="Z1413" t="s">
        <v>27</v>
      </c>
    </row>
    <row r="1414" spans="1:26" x14ac:dyDescent="0.25">
      <c r="A1414" t="s">
        <v>155</v>
      </c>
      <c r="B1414" t="s">
        <v>2678</v>
      </c>
      <c r="C1414" t="s">
        <v>23</v>
      </c>
      <c r="D1414">
        <v>5</v>
      </c>
      <c r="E1414" t="s">
        <v>325</v>
      </c>
      <c r="F1414" t="s">
        <v>24</v>
      </c>
      <c r="G1414" t="s">
        <v>308</v>
      </c>
      <c r="H1414" t="s">
        <v>39</v>
      </c>
      <c r="I1414" t="s">
        <v>27</v>
      </c>
      <c r="J1414" t="s">
        <v>27</v>
      </c>
      <c r="K1414">
        <v>26771</v>
      </c>
      <c r="L1414" t="s">
        <v>2689</v>
      </c>
      <c r="M1414" t="s">
        <v>61</v>
      </c>
      <c r="N1414" t="s">
        <v>2690</v>
      </c>
      <c r="O1414" t="s">
        <v>40</v>
      </c>
      <c r="P1414" t="s">
        <v>2681</v>
      </c>
      <c r="Q1414" t="s">
        <v>40</v>
      </c>
      <c r="R1414" t="s">
        <v>29</v>
      </c>
      <c r="S1414" t="s">
        <v>30</v>
      </c>
      <c r="T1414" t="s">
        <v>31</v>
      </c>
      <c r="U1414" t="s">
        <v>40</v>
      </c>
      <c r="V1414" t="s">
        <v>40</v>
      </c>
      <c r="W1414" t="s">
        <v>313</v>
      </c>
      <c r="X1414" t="s">
        <v>314</v>
      </c>
      <c r="Y1414" t="s">
        <v>32</v>
      </c>
      <c r="Z1414" t="s">
        <v>27</v>
      </c>
    </row>
    <row r="1415" spans="1:26" x14ac:dyDescent="0.25">
      <c r="A1415" t="s">
        <v>155</v>
      </c>
      <c r="B1415" t="s">
        <v>2678</v>
      </c>
      <c r="C1415" t="s">
        <v>23</v>
      </c>
      <c r="D1415">
        <v>6</v>
      </c>
      <c r="E1415" t="s">
        <v>327</v>
      </c>
      <c r="F1415" t="s">
        <v>24</v>
      </c>
      <c r="G1415" t="s">
        <v>308</v>
      </c>
      <c r="H1415" t="s">
        <v>39</v>
      </c>
      <c r="I1415" t="s">
        <v>27</v>
      </c>
      <c r="J1415" t="s">
        <v>27</v>
      </c>
      <c r="K1415">
        <v>17835</v>
      </c>
      <c r="L1415" t="s">
        <v>2684</v>
      </c>
      <c r="M1415" t="s">
        <v>147</v>
      </c>
      <c r="N1415" t="s">
        <v>2691</v>
      </c>
      <c r="O1415" t="s">
        <v>40</v>
      </c>
      <c r="P1415" t="s">
        <v>2681</v>
      </c>
      <c r="Q1415" t="s">
        <v>40</v>
      </c>
      <c r="R1415" t="s">
        <v>29</v>
      </c>
      <c r="S1415" t="s">
        <v>30</v>
      </c>
      <c r="T1415" t="s">
        <v>31</v>
      </c>
      <c r="U1415" t="s">
        <v>40</v>
      </c>
      <c r="V1415" t="s">
        <v>40</v>
      </c>
      <c r="W1415" t="s">
        <v>313</v>
      </c>
      <c r="X1415" t="s">
        <v>314</v>
      </c>
      <c r="Y1415" t="s">
        <v>32</v>
      </c>
      <c r="Z1415" t="s">
        <v>27</v>
      </c>
    </row>
    <row r="1416" spans="1:26" x14ac:dyDescent="0.25">
      <c r="A1416" t="s">
        <v>155</v>
      </c>
      <c r="B1416" t="s">
        <v>2678</v>
      </c>
      <c r="C1416" t="s">
        <v>23</v>
      </c>
      <c r="D1416">
        <v>7</v>
      </c>
      <c r="E1416" t="s">
        <v>330</v>
      </c>
      <c r="F1416" t="s">
        <v>24</v>
      </c>
      <c r="G1416" t="s">
        <v>308</v>
      </c>
      <c r="H1416" t="s">
        <v>39</v>
      </c>
      <c r="I1416" t="s">
        <v>27</v>
      </c>
      <c r="J1416" t="s">
        <v>27</v>
      </c>
      <c r="K1416">
        <v>5371</v>
      </c>
      <c r="L1416" t="s">
        <v>2692</v>
      </c>
      <c r="M1416" t="s">
        <v>60</v>
      </c>
      <c r="N1416" t="s">
        <v>2693</v>
      </c>
      <c r="O1416" t="s">
        <v>40</v>
      </c>
      <c r="P1416" t="s">
        <v>2681</v>
      </c>
      <c r="Q1416" t="s">
        <v>40</v>
      </c>
      <c r="R1416" t="s">
        <v>29</v>
      </c>
      <c r="S1416" t="s">
        <v>30</v>
      </c>
      <c r="T1416" t="s">
        <v>31</v>
      </c>
      <c r="U1416" t="s">
        <v>40</v>
      </c>
      <c r="V1416" t="s">
        <v>40</v>
      </c>
      <c r="W1416" t="s">
        <v>313</v>
      </c>
      <c r="X1416" t="s">
        <v>314</v>
      </c>
      <c r="Y1416" t="s">
        <v>32</v>
      </c>
      <c r="Z1416" t="s">
        <v>27</v>
      </c>
    </row>
    <row r="1417" spans="1:26" x14ac:dyDescent="0.25">
      <c r="A1417" t="s">
        <v>155</v>
      </c>
      <c r="B1417" t="s">
        <v>2678</v>
      </c>
      <c r="C1417" t="s">
        <v>23</v>
      </c>
      <c r="D1417">
        <v>8</v>
      </c>
      <c r="E1417" t="s">
        <v>333</v>
      </c>
      <c r="F1417" t="s">
        <v>24</v>
      </c>
      <c r="G1417" t="s">
        <v>308</v>
      </c>
      <c r="H1417" t="s">
        <v>39</v>
      </c>
      <c r="I1417" t="s">
        <v>27</v>
      </c>
      <c r="J1417" t="s">
        <v>27</v>
      </c>
      <c r="K1417">
        <v>2237</v>
      </c>
      <c r="L1417" t="s">
        <v>2694</v>
      </c>
      <c r="M1417" t="s">
        <v>91</v>
      </c>
      <c r="N1417" t="s">
        <v>2695</v>
      </c>
      <c r="O1417" t="s">
        <v>40</v>
      </c>
      <c r="P1417" t="s">
        <v>2681</v>
      </c>
      <c r="Q1417" t="s">
        <v>40</v>
      </c>
      <c r="R1417" t="s">
        <v>49</v>
      </c>
      <c r="S1417" t="s">
        <v>30</v>
      </c>
      <c r="T1417" t="s">
        <v>31</v>
      </c>
      <c r="U1417" t="s">
        <v>40</v>
      </c>
      <c r="V1417" t="s">
        <v>40</v>
      </c>
      <c r="W1417" t="s">
        <v>313</v>
      </c>
      <c r="X1417" t="s">
        <v>314</v>
      </c>
      <c r="Y1417" t="s">
        <v>2696</v>
      </c>
      <c r="Z1417" t="s">
        <v>27</v>
      </c>
    </row>
    <row r="1418" spans="1:26" x14ac:dyDescent="0.25">
      <c r="A1418" t="s">
        <v>155</v>
      </c>
      <c r="B1418" t="s">
        <v>2678</v>
      </c>
      <c r="C1418" t="s">
        <v>23</v>
      </c>
      <c r="D1418">
        <v>9</v>
      </c>
      <c r="E1418" t="s">
        <v>335</v>
      </c>
      <c r="F1418" t="s">
        <v>24</v>
      </c>
      <c r="G1418" t="s">
        <v>308</v>
      </c>
      <c r="H1418" t="s">
        <v>39</v>
      </c>
      <c r="I1418" t="s">
        <v>27</v>
      </c>
      <c r="J1418" t="s">
        <v>27</v>
      </c>
      <c r="K1418">
        <v>4749</v>
      </c>
      <c r="L1418" t="s">
        <v>2692</v>
      </c>
      <c r="M1418" t="s">
        <v>60</v>
      </c>
      <c r="N1418" t="s">
        <v>2697</v>
      </c>
      <c r="O1418" t="s">
        <v>40</v>
      </c>
      <c r="P1418" t="s">
        <v>2681</v>
      </c>
      <c r="Q1418" t="s">
        <v>40</v>
      </c>
      <c r="R1418" t="s">
        <v>49</v>
      </c>
      <c r="S1418" t="s">
        <v>30</v>
      </c>
      <c r="T1418" t="s">
        <v>31</v>
      </c>
      <c r="U1418" t="s">
        <v>40</v>
      </c>
      <c r="V1418" t="s">
        <v>40</v>
      </c>
      <c r="W1418" t="s">
        <v>313</v>
      </c>
      <c r="X1418" t="s">
        <v>314</v>
      </c>
      <c r="Y1418" t="s">
        <v>2698</v>
      </c>
      <c r="Z1418" t="s">
        <v>27</v>
      </c>
    </row>
    <row r="1419" spans="1:26" x14ac:dyDescent="0.25">
      <c r="A1419" t="s">
        <v>155</v>
      </c>
      <c r="B1419" t="s">
        <v>2678</v>
      </c>
      <c r="C1419" t="s">
        <v>23</v>
      </c>
      <c r="D1419">
        <v>10</v>
      </c>
      <c r="E1419" t="s">
        <v>337</v>
      </c>
      <c r="F1419" t="s">
        <v>24</v>
      </c>
      <c r="G1419" t="s">
        <v>308</v>
      </c>
      <c r="H1419" t="s">
        <v>338</v>
      </c>
      <c r="I1419" t="s">
        <v>339</v>
      </c>
      <c r="J1419" t="s">
        <v>27</v>
      </c>
      <c r="K1419">
        <v>5824555</v>
      </c>
      <c r="L1419" t="s">
        <v>2678</v>
      </c>
      <c r="M1419" t="s">
        <v>75</v>
      </c>
      <c r="N1419" t="s">
        <v>2699</v>
      </c>
      <c r="O1419" t="s">
        <v>2700</v>
      </c>
      <c r="P1419" t="s">
        <v>2681</v>
      </c>
      <c r="Q1419" t="s">
        <v>2701</v>
      </c>
      <c r="R1419" t="s">
        <v>29</v>
      </c>
      <c r="S1419" t="s">
        <v>30</v>
      </c>
      <c r="T1419" t="s">
        <v>31</v>
      </c>
      <c r="U1419" t="s">
        <v>2702</v>
      </c>
      <c r="V1419" t="s">
        <v>40</v>
      </c>
      <c r="W1419" t="s">
        <v>313</v>
      </c>
      <c r="X1419" t="s">
        <v>314</v>
      </c>
      <c r="Y1419" t="s">
        <v>32</v>
      </c>
      <c r="Z1419" t="s">
        <v>27</v>
      </c>
    </row>
    <row r="1420" spans="1:26" x14ac:dyDescent="0.25">
      <c r="A1420" t="s">
        <v>155</v>
      </c>
      <c r="B1420" t="s">
        <v>2678</v>
      </c>
      <c r="C1420" t="s">
        <v>23</v>
      </c>
      <c r="D1420">
        <v>11</v>
      </c>
      <c r="E1420" t="s">
        <v>344</v>
      </c>
      <c r="F1420" t="s">
        <v>24</v>
      </c>
      <c r="G1420" t="s">
        <v>308</v>
      </c>
      <c r="H1420" t="s">
        <v>25</v>
      </c>
      <c r="I1420" t="s">
        <v>38</v>
      </c>
      <c r="J1420" t="s">
        <v>27</v>
      </c>
      <c r="K1420">
        <v>22763031</v>
      </c>
      <c r="L1420" t="s">
        <v>2703</v>
      </c>
      <c r="M1420" t="s">
        <v>87</v>
      </c>
      <c r="N1420" t="s">
        <v>2704</v>
      </c>
      <c r="O1420" t="s">
        <v>2705</v>
      </c>
      <c r="P1420" t="s">
        <v>2681</v>
      </c>
      <c r="Q1420" t="s">
        <v>2706</v>
      </c>
      <c r="R1420" t="s">
        <v>29</v>
      </c>
      <c r="S1420" t="s">
        <v>30</v>
      </c>
      <c r="T1420" t="s">
        <v>31</v>
      </c>
      <c r="U1420" t="s">
        <v>2707</v>
      </c>
      <c r="V1420" t="s">
        <v>40</v>
      </c>
      <c r="W1420" t="s">
        <v>313</v>
      </c>
      <c r="X1420" t="s">
        <v>314</v>
      </c>
      <c r="Y1420" t="s">
        <v>2708</v>
      </c>
      <c r="Z1420" t="s">
        <v>27</v>
      </c>
    </row>
    <row r="1421" spans="1:26" x14ac:dyDescent="0.25">
      <c r="A1421" t="s">
        <v>155</v>
      </c>
      <c r="B1421" t="s">
        <v>2678</v>
      </c>
      <c r="C1421" t="s">
        <v>23</v>
      </c>
      <c r="D1421">
        <v>12</v>
      </c>
      <c r="E1421" t="s">
        <v>351</v>
      </c>
      <c r="F1421" t="s">
        <v>24</v>
      </c>
      <c r="G1421" t="s">
        <v>308</v>
      </c>
      <c r="H1421" t="s">
        <v>25</v>
      </c>
      <c r="I1421" t="s">
        <v>37</v>
      </c>
      <c r="J1421" t="s">
        <v>27</v>
      </c>
      <c r="K1421">
        <v>12365434</v>
      </c>
      <c r="L1421" t="s">
        <v>2709</v>
      </c>
      <c r="M1421" t="s">
        <v>76</v>
      </c>
      <c r="N1421" t="s">
        <v>2710</v>
      </c>
      <c r="O1421" t="s">
        <v>2711</v>
      </c>
      <c r="P1421" t="s">
        <v>2681</v>
      </c>
      <c r="Q1421" t="s">
        <v>2712</v>
      </c>
      <c r="R1421" t="s">
        <v>29</v>
      </c>
      <c r="S1421" t="s">
        <v>30</v>
      </c>
      <c r="T1421" t="s">
        <v>31</v>
      </c>
      <c r="U1421" t="s">
        <v>2713</v>
      </c>
      <c r="V1421" t="s">
        <v>40</v>
      </c>
      <c r="W1421" t="s">
        <v>313</v>
      </c>
      <c r="X1421" t="s">
        <v>314</v>
      </c>
      <c r="Y1421" t="s">
        <v>32</v>
      </c>
      <c r="Z1421" t="s">
        <v>27</v>
      </c>
    </row>
    <row r="1422" spans="1:26" x14ac:dyDescent="0.25">
      <c r="A1422" t="s">
        <v>155</v>
      </c>
      <c r="B1422" t="s">
        <v>2678</v>
      </c>
      <c r="C1422" t="s">
        <v>23</v>
      </c>
      <c r="D1422">
        <v>13</v>
      </c>
      <c r="E1422" t="s">
        <v>357</v>
      </c>
      <c r="F1422" t="s">
        <v>24</v>
      </c>
      <c r="G1422" t="s">
        <v>308</v>
      </c>
      <c r="H1422" t="s">
        <v>25</v>
      </c>
      <c r="I1422" t="s">
        <v>35</v>
      </c>
      <c r="J1422" t="s">
        <v>27</v>
      </c>
      <c r="K1422">
        <v>6205816</v>
      </c>
      <c r="L1422" t="s">
        <v>2709</v>
      </c>
      <c r="M1422" t="s">
        <v>76</v>
      </c>
      <c r="N1422" t="s">
        <v>2714</v>
      </c>
      <c r="O1422" t="s">
        <v>2700</v>
      </c>
      <c r="P1422" t="s">
        <v>2681</v>
      </c>
      <c r="Q1422" t="s">
        <v>2715</v>
      </c>
      <c r="R1422" t="s">
        <v>29</v>
      </c>
      <c r="S1422" t="s">
        <v>30</v>
      </c>
      <c r="T1422" t="s">
        <v>31</v>
      </c>
      <c r="U1422" t="s">
        <v>2716</v>
      </c>
      <c r="V1422" t="s">
        <v>40</v>
      </c>
      <c r="W1422" t="s">
        <v>313</v>
      </c>
      <c r="X1422" t="s">
        <v>314</v>
      </c>
      <c r="Y1422" t="s">
        <v>32</v>
      </c>
      <c r="Z1422" t="s">
        <v>27</v>
      </c>
    </row>
    <row r="1423" spans="1:26" x14ac:dyDescent="0.25">
      <c r="A1423" t="s">
        <v>155</v>
      </c>
      <c r="B1423" t="s">
        <v>2678</v>
      </c>
      <c r="C1423" t="s">
        <v>23</v>
      </c>
      <c r="D1423">
        <v>14</v>
      </c>
      <c r="E1423" t="s">
        <v>362</v>
      </c>
      <c r="F1423" t="s">
        <v>24</v>
      </c>
      <c r="G1423" t="s">
        <v>308</v>
      </c>
      <c r="H1423" t="s">
        <v>25</v>
      </c>
      <c r="I1423" t="s">
        <v>34</v>
      </c>
      <c r="J1423" t="s">
        <v>27</v>
      </c>
      <c r="K1423">
        <v>2780677</v>
      </c>
      <c r="L1423" t="s">
        <v>2678</v>
      </c>
      <c r="M1423" t="s">
        <v>75</v>
      </c>
      <c r="N1423" t="s">
        <v>2717</v>
      </c>
      <c r="O1423">
        <v>331</v>
      </c>
      <c r="P1423" t="s">
        <v>2681</v>
      </c>
      <c r="Q1423" t="s">
        <v>2718</v>
      </c>
      <c r="R1423" t="s">
        <v>29</v>
      </c>
      <c r="S1423" t="s">
        <v>30</v>
      </c>
      <c r="T1423" t="s">
        <v>31</v>
      </c>
      <c r="U1423" t="s">
        <v>787</v>
      </c>
      <c r="V1423" t="s">
        <v>40</v>
      </c>
      <c r="W1423" t="s">
        <v>313</v>
      </c>
      <c r="X1423" t="s">
        <v>314</v>
      </c>
      <c r="Y1423" t="s">
        <v>32</v>
      </c>
      <c r="Z1423" t="s">
        <v>27</v>
      </c>
    </row>
    <row r="1424" spans="1:26" x14ac:dyDescent="0.25">
      <c r="A1424" t="s">
        <v>155</v>
      </c>
      <c r="B1424" t="s">
        <v>2678</v>
      </c>
      <c r="C1424" t="s">
        <v>23</v>
      </c>
      <c r="D1424">
        <v>15</v>
      </c>
      <c r="E1424" t="s">
        <v>366</v>
      </c>
      <c r="F1424" t="s">
        <v>24</v>
      </c>
      <c r="G1424" t="s">
        <v>308</v>
      </c>
      <c r="H1424" t="s">
        <v>25</v>
      </c>
      <c r="I1424" t="s">
        <v>33</v>
      </c>
      <c r="J1424" t="s">
        <v>27</v>
      </c>
      <c r="K1424">
        <v>1171467</v>
      </c>
      <c r="L1424" t="s">
        <v>2719</v>
      </c>
      <c r="M1424" t="s">
        <v>55</v>
      </c>
      <c r="N1424" t="s">
        <v>2720</v>
      </c>
      <c r="O1424" t="s">
        <v>2721</v>
      </c>
      <c r="P1424" t="s">
        <v>2681</v>
      </c>
      <c r="Q1424" t="s">
        <v>2722</v>
      </c>
      <c r="R1424" t="s">
        <v>29</v>
      </c>
      <c r="S1424" t="s">
        <v>30</v>
      </c>
      <c r="T1424" t="s">
        <v>31</v>
      </c>
      <c r="U1424" t="s">
        <v>2723</v>
      </c>
      <c r="V1424" t="s">
        <v>40</v>
      </c>
      <c r="W1424" t="s">
        <v>313</v>
      </c>
      <c r="X1424" t="s">
        <v>314</v>
      </c>
      <c r="Y1424" t="s">
        <v>32</v>
      </c>
      <c r="Z1424" t="s">
        <v>27</v>
      </c>
    </row>
    <row r="1425" spans="1:26" x14ac:dyDescent="0.25">
      <c r="A1425" t="s">
        <v>155</v>
      </c>
      <c r="B1425" t="s">
        <v>2678</v>
      </c>
      <c r="C1425" t="s">
        <v>23</v>
      </c>
      <c r="D1425">
        <v>16</v>
      </c>
      <c r="E1425" t="s">
        <v>370</v>
      </c>
      <c r="F1425" t="s">
        <v>24</v>
      </c>
      <c r="G1425" t="s">
        <v>308</v>
      </c>
      <c r="H1425" t="s">
        <v>25</v>
      </c>
      <c r="I1425" t="s">
        <v>26</v>
      </c>
      <c r="J1425" t="s">
        <v>27</v>
      </c>
      <c r="K1425">
        <v>436381</v>
      </c>
      <c r="L1425" t="s">
        <v>2678</v>
      </c>
      <c r="M1425" t="s">
        <v>75</v>
      </c>
      <c r="N1425" t="s">
        <v>2724</v>
      </c>
      <c r="O1425" t="s">
        <v>2725</v>
      </c>
      <c r="P1425" t="s">
        <v>2681</v>
      </c>
      <c r="Q1425" t="s">
        <v>2726</v>
      </c>
      <c r="R1425" t="s">
        <v>29</v>
      </c>
      <c r="S1425" t="s">
        <v>30</v>
      </c>
      <c r="T1425" t="s">
        <v>31</v>
      </c>
      <c r="U1425" t="s">
        <v>2727</v>
      </c>
      <c r="V1425" t="s">
        <v>40</v>
      </c>
      <c r="W1425" t="s">
        <v>313</v>
      </c>
      <c r="X1425" t="s">
        <v>314</v>
      </c>
      <c r="Y1425" t="s">
        <v>32</v>
      </c>
      <c r="Z1425" t="s">
        <v>27</v>
      </c>
    </row>
    <row r="1426" spans="1:26" x14ac:dyDescent="0.25">
      <c r="A1426" t="s">
        <v>155</v>
      </c>
      <c r="B1426" t="s">
        <v>2678</v>
      </c>
      <c r="C1426" t="s">
        <v>23</v>
      </c>
      <c r="D1426">
        <v>17</v>
      </c>
      <c r="E1426" t="s">
        <v>375</v>
      </c>
      <c r="F1426" t="s">
        <v>24</v>
      </c>
      <c r="G1426" t="s">
        <v>308</v>
      </c>
      <c r="H1426" t="s">
        <v>39</v>
      </c>
      <c r="I1426" t="s">
        <v>27</v>
      </c>
      <c r="J1426" t="s">
        <v>27</v>
      </c>
      <c r="K1426">
        <v>18116</v>
      </c>
      <c r="L1426" t="s">
        <v>2728</v>
      </c>
      <c r="M1426" t="s">
        <v>274</v>
      </c>
      <c r="N1426" t="s">
        <v>2729</v>
      </c>
      <c r="O1426" t="s">
        <v>40</v>
      </c>
      <c r="P1426" t="s">
        <v>2681</v>
      </c>
      <c r="Q1426" t="s">
        <v>40</v>
      </c>
      <c r="R1426" t="s">
        <v>29</v>
      </c>
      <c r="S1426" t="s">
        <v>30</v>
      </c>
      <c r="T1426" t="s">
        <v>31</v>
      </c>
      <c r="U1426" t="s">
        <v>40</v>
      </c>
      <c r="V1426" t="s">
        <v>40</v>
      </c>
      <c r="W1426" t="s">
        <v>313</v>
      </c>
      <c r="X1426" t="s">
        <v>314</v>
      </c>
      <c r="Y1426" t="s">
        <v>32</v>
      </c>
      <c r="Z1426" t="s">
        <v>27</v>
      </c>
    </row>
    <row r="1427" spans="1:26" x14ac:dyDescent="0.25">
      <c r="A1427" t="s">
        <v>155</v>
      </c>
      <c r="B1427" t="s">
        <v>2678</v>
      </c>
      <c r="C1427" t="s">
        <v>23</v>
      </c>
      <c r="D1427">
        <v>18</v>
      </c>
      <c r="E1427" t="s">
        <v>378</v>
      </c>
      <c r="F1427" t="s">
        <v>24</v>
      </c>
      <c r="G1427" t="s">
        <v>308</v>
      </c>
      <c r="H1427" t="s">
        <v>39</v>
      </c>
      <c r="I1427" t="s">
        <v>27</v>
      </c>
      <c r="J1427" t="s">
        <v>27</v>
      </c>
      <c r="K1427">
        <v>7211</v>
      </c>
      <c r="L1427" t="s">
        <v>2730</v>
      </c>
      <c r="M1427" t="s">
        <v>290</v>
      </c>
      <c r="N1427" t="s">
        <v>2731</v>
      </c>
      <c r="O1427" t="s">
        <v>40</v>
      </c>
      <c r="P1427" t="s">
        <v>2681</v>
      </c>
      <c r="Q1427" t="s">
        <v>40</v>
      </c>
      <c r="R1427" t="s">
        <v>29</v>
      </c>
      <c r="S1427" t="s">
        <v>30</v>
      </c>
      <c r="T1427" t="s">
        <v>31</v>
      </c>
      <c r="U1427" t="s">
        <v>40</v>
      </c>
      <c r="V1427" t="s">
        <v>40</v>
      </c>
      <c r="W1427" t="s">
        <v>313</v>
      </c>
      <c r="X1427" t="s">
        <v>314</v>
      </c>
      <c r="Y1427" t="s">
        <v>32</v>
      </c>
      <c r="Z1427" t="s">
        <v>27</v>
      </c>
    </row>
    <row r="1428" spans="1:26" x14ac:dyDescent="0.25">
      <c r="A1428" t="s">
        <v>155</v>
      </c>
      <c r="B1428" t="s">
        <v>2678</v>
      </c>
      <c r="C1428" t="s">
        <v>23</v>
      </c>
      <c r="D1428">
        <v>19</v>
      </c>
      <c r="E1428" t="s">
        <v>381</v>
      </c>
      <c r="F1428" t="s">
        <v>24</v>
      </c>
      <c r="G1428" t="s">
        <v>308</v>
      </c>
      <c r="H1428" t="s">
        <v>39</v>
      </c>
      <c r="I1428" t="s">
        <v>27</v>
      </c>
      <c r="J1428" t="s">
        <v>27</v>
      </c>
      <c r="K1428">
        <v>6884</v>
      </c>
      <c r="L1428" t="s">
        <v>2679</v>
      </c>
      <c r="M1428" t="s">
        <v>99</v>
      </c>
      <c r="N1428" t="s">
        <v>2732</v>
      </c>
      <c r="O1428" t="s">
        <v>40</v>
      </c>
      <c r="P1428" t="s">
        <v>2681</v>
      </c>
      <c r="Q1428" t="s">
        <v>40</v>
      </c>
      <c r="R1428" t="s">
        <v>29</v>
      </c>
      <c r="S1428" t="s">
        <v>30</v>
      </c>
      <c r="T1428" t="s">
        <v>31</v>
      </c>
      <c r="U1428" t="s">
        <v>40</v>
      </c>
      <c r="V1428" t="s">
        <v>40</v>
      </c>
      <c r="W1428" t="s">
        <v>313</v>
      </c>
      <c r="X1428" t="s">
        <v>314</v>
      </c>
      <c r="Y1428" t="s">
        <v>32</v>
      </c>
      <c r="Z1428" t="s">
        <v>27</v>
      </c>
    </row>
    <row r="1429" spans="1:26" x14ac:dyDescent="0.25">
      <c r="A1429" t="s">
        <v>155</v>
      </c>
      <c r="B1429" t="s">
        <v>2678</v>
      </c>
      <c r="C1429" t="s">
        <v>23</v>
      </c>
      <c r="D1429">
        <v>20</v>
      </c>
      <c r="E1429" t="s">
        <v>383</v>
      </c>
      <c r="F1429" t="s">
        <v>24</v>
      </c>
      <c r="G1429" t="s">
        <v>308</v>
      </c>
      <c r="H1429" t="s">
        <v>39</v>
      </c>
      <c r="I1429" t="s">
        <v>27</v>
      </c>
      <c r="J1429" t="s">
        <v>27</v>
      </c>
      <c r="K1429">
        <v>7915</v>
      </c>
      <c r="L1429" t="s">
        <v>2733</v>
      </c>
      <c r="M1429" t="s">
        <v>80</v>
      </c>
      <c r="N1429" t="s">
        <v>2734</v>
      </c>
      <c r="O1429" t="s">
        <v>40</v>
      </c>
      <c r="P1429" t="s">
        <v>2681</v>
      </c>
      <c r="Q1429" t="s">
        <v>40</v>
      </c>
      <c r="R1429" t="s">
        <v>29</v>
      </c>
      <c r="S1429" t="s">
        <v>30</v>
      </c>
      <c r="T1429" t="s">
        <v>31</v>
      </c>
      <c r="U1429" t="s">
        <v>40</v>
      </c>
      <c r="V1429" t="s">
        <v>40</v>
      </c>
      <c r="W1429" t="s">
        <v>313</v>
      </c>
      <c r="X1429" t="s">
        <v>314</v>
      </c>
      <c r="Y1429" t="s">
        <v>32</v>
      </c>
      <c r="Z1429" t="s">
        <v>27</v>
      </c>
    </row>
    <row r="1430" spans="1:26" x14ac:dyDescent="0.25">
      <c r="A1430" t="s">
        <v>155</v>
      </c>
      <c r="B1430" t="s">
        <v>2678</v>
      </c>
      <c r="C1430" t="s">
        <v>23</v>
      </c>
      <c r="D1430">
        <v>21</v>
      </c>
      <c r="E1430" t="s">
        <v>386</v>
      </c>
      <c r="F1430" t="s">
        <v>24</v>
      </c>
      <c r="G1430" t="s">
        <v>308</v>
      </c>
      <c r="H1430" t="s">
        <v>39</v>
      </c>
      <c r="I1430" t="s">
        <v>27</v>
      </c>
      <c r="J1430" t="s">
        <v>27</v>
      </c>
      <c r="K1430">
        <v>11911</v>
      </c>
      <c r="L1430" t="s">
        <v>2735</v>
      </c>
      <c r="M1430" t="s">
        <v>89</v>
      </c>
      <c r="N1430" t="s">
        <v>2736</v>
      </c>
      <c r="O1430" t="s">
        <v>40</v>
      </c>
      <c r="P1430" t="s">
        <v>2681</v>
      </c>
      <c r="Q1430" t="s">
        <v>40</v>
      </c>
      <c r="R1430" t="s">
        <v>29</v>
      </c>
      <c r="S1430" t="s">
        <v>30</v>
      </c>
      <c r="T1430" t="s">
        <v>31</v>
      </c>
      <c r="U1430" t="s">
        <v>40</v>
      </c>
      <c r="V1430" t="s">
        <v>40</v>
      </c>
      <c r="W1430" t="s">
        <v>313</v>
      </c>
      <c r="X1430" t="s">
        <v>314</v>
      </c>
      <c r="Y1430" t="s">
        <v>32</v>
      </c>
      <c r="Z1430" t="s">
        <v>27</v>
      </c>
    </row>
    <row r="1431" spans="1:26" x14ac:dyDescent="0.25">
      <c r="A1431" t="s">
        <v>155</v>
      </c>
      <c r="B1431" t="s">
        <v>2678</v>
      </c>
      <c r="C1431" t="s">
        <v>23</v>
      </c>
      <c r="D1431">
        <v>22</v>
      </c>
      <c r="E1431" t="s">
        <v>389</v>
      </c>
      <c r="F1431" t="s">
        <v>24</v>
      </c>
      <c r="G1431" t="s">
        <v>308</v>
      </c>
      <c r="H1431" t="s">
        <v>39</v>
      </c>
      <c r="I1431" t="s">
        <v>27</v>
      </c>
      <c r="J1431" t="s">
        <v>27</v>
      </c>
      <c r="K1431">
        <v>2501</v>
      </c>
      <c r="L1431" t="s">
        <v>2737</v>
      </c>
      <c r="M1431" t="s">
        <v>124</v>
      </c>
      <c r="N1431" t="s">
        <v>2738</v>
      </c>
      <c r="O1431" t="s">
        <v>40</v>
      </c>
      <c r="P1431" t="s">
        <v>2681</v>
      </c>
      <c r="Q1431" t="s">
        <v>40</v>
      </c>
      <c r="R1431" t="s">
        <v>49</v>
      </c>
      <c r="S1431" t="s">
        <v>30</v>
      </c>
      <c r="T1431" t="s">
        <v>31</v>
      </c>
      <c r="U1431" t="s">
        <v>40</v>
      </c>
      <c r="V1431" t="s">
        <v>40</v>
      </c>
      <c r="W1431" t="s">
        <v>313</v>
      </c>
      <c r="X1431" t="s">
        <v>314</v>
      </c>
      <c r="Y1431" t="s">
        <v>2739</v>
      </c>
      <c r="Z1431" t="s">
        <v>27</v>
      </c>
    </row>
    <row r="1432" spans="1:26" x14ac:dyDescent="0.25">
      <c r="A1432" t="s">
        <v>156</v>
      </c>
      <c r="B1432" t="s">
        <v>2740</v>
      </c>
      <c r="C1432" t="s">
        <v>45</v>
      </c>
      <c r="D1432">
        <v>1</v>
      </c>
      <c r="E1432" t="s">
        <v>307</v>
      </c>
      <c r="F1432" t="s">
        <v>24</v>
      </c>
      <c r="G1432" t="s">
        <v>308</v>
      </c>
      <c r="H1432" t="s">
        <v>39</v>
      </c>
      <c r="I1432" t="s">
        <v>27</v>
      </c>
      <c r="J1432" t="s">
        <v>27</v>
      </c>
      <c r="K1432" t="s">
        <v>43</v>
      </c>
      <c r="L1432" t="s">
        <v>43</v>
      </c>
      <c r="M1432" t="s">
        <v>43</v>
      </c>
      <c r="N1432" t="s">
        <v>43</v>
      </c>
      <c r="O1432">
        <v>1</v>
      </c>
      <c r="P1432" t="s">
        <v>2741</v>
      </c>
      <c r="Q1432" t="s">
        <v>43</v>
      </c>
      <c r="R1432" t="s">
        <v>29</v>
      </c>
      <c r="S1432" t="s">
        <v>30</v>
      </c>
      <c r="T1432" t="s">
        <v>31</v>
      </c>
      <c r="U1432" t="s">
        <v>40</v>
      </c>
      <c r="V1432" t="s">
        <v>40</v>
      </c>
      <c r="W1432" t="s">
        <v>436</v>
      </c>
      <c r="X1432" t="s">
        <v>437</v>
      </c>
      <c r="Y1432" t="s">
        <v>40</v>
      </c>
      <c r="Z1432" t="s">
        <v>46</v>
      </c>
    </row>
    <row r="1433" spans="1:26" x14ac:dyDescent="0.25">
      <c r="A1433" t="s">
        <v>156</v>
      </c>
      <c r="B1433" t="s">
        <v>2740</v>
      </c>
      <c r="C1433" t="s">
        <v>45</v>
      </c>
      <c r="D1433">
        <v>2</v>
      </c>
      <c r="E1433" t="s">
        <v>315</v>
      </c>
      <c r="F1433" t="s">
        <v>24</v>
      </c>
      <c r="G1433" t="s">
        <v>308</v>
      </c>
      <c r="H1433" t="s">
        <v>39</v>
      </c>
      <c r="I1433" t="s">
        <v>27</v>
      </c>
      <c r="J1433" t="s">
        <v>27</v>
      </c>
      <c r="K1433" t="s">
        <v>43</v>
      </c>
      <c r="L1433" t="s">
        <v>43</v>
      </c>
      <c r="M1433" t="s">
        <v>43</v>
      </c>
      <c r="N1433" t="s">
        <v>43</v>
      </c>
      <c r="O1433">
        <v>1</v>
      </c>
      <c r="P1433" t="s">
        <v>2741</v>
      </c>
      <c r="Q1433" t="s">
        <v>43</v>
      </c>
      <c r="R1433" t="s">
        <v>29</v>
      </c>
      <c r="S1433" t="s">
        <v>30</v>
      </c>
      <c r="T1433" t="s">
        <v>31</v>
      </c>
      <c r="U1433" t="s">
        <v>40</v>
      </c>
      <c r="V1433" t="s">
        <v>40</v>
      </c>
      <c r="W1433" t="s">
        <v>436</v>
      </c>
      <c r="X1433" t="s">
        <v>437</v>
      </c>
      <c r="Y1433" t="s">
        <v>40</v>
      </c>
      <c r="Z1433" t="s">
        <v>46</v>
      </c>
    </row>
    <row r="1434" spans="1:26" x14ac:dyDescent="0.25">
      <c r="A1434" t="s">
        <v>156</v>
      </c>
      <c r="B1434" t="s">
        <v>2740</v>
      </c>
      <c r="C1434" t="s">
        <v>45</v>
      </c>
      <c r="D1434">
        <v>3</v>
      </c>
      <c r="E1434" t="s">
        <v>319</v>
      </c>
      <c r="F1434" t="s">
        <v>24</v>
      </c>
      <c r="G1434" t="s">
        <v>308</v>
      </c>
      <c r="H1434" t="s">
        <v>39</v>
      </c>
      <c r="I1434" t="s">
        <v>27</v>
      </c>
      <c r="J1434" t="s">
        <v>27</v>
      </c>
      <c r="K1434" t="s">
        <v>43</v>
      </c>
      <c r="L1434" t="s">
        <v>43</v>
      </c>
      <c r="M1434" t="s">
        <v>43</v>
      </c>
      <c r="N1434" t="s">
        <v>43</v>
      </c>
      <c r="O1434">
        <v>1</v>
      </c>
      <c r="P1434" t="s">
        <v>2741</v>
      </c>
      <c r="Q1434" t="s">
        <v>43</v>
      </c>
      <c r="R1434" t="s">
        <v>29</v>
      </c>
      <c r="S1434" t="s">
        <v>30</v>
      </c>
      <c r="T1434" t="s">
        <v>31</v>
      </c>
      <c r="U1434" t="s">
        <v>40</v>
      </c>
      <c r="V1434" t="s">
        <v>40</v>
      </c>
      <c r="W1434" t="s">
        <v>436</v>
      </c>
      <c r="X1434" t="s">
        <v>437</v>
      </c>
      <c r="Y1434" t="s">
        <v>40</v>
      </c>
      <c r="Z1434" t="s">
        <v>46</v>
      </c>
    </row>
    <row r="1435" spans="1:26" x14ac:dyDescent="0.25">
      <c r="A1435" t="s">
        <v>156</v>
      </c>
      <c r="B1435" t="s">
        <v>2740</v>
      </c>
      <c r="C1435" t="s">
        <v>45</v>
      </c>
      <c r="D1435">
        <v>4</v>
      </c>
      <c r="E1435" t="s">
        <v>322</v>
      </c>
      <c r="F1435" t="s">
        <v>24</v>
      </c>
      <c r="G1435" t="s">
        <v>308</v>
      </c>
      <c r="H1435" t="s">
        <v>39</v>
      </c>
      <c r="I1435" t="s">
        <v>27</v>
      </c>
      <c r="J1435" t="s">
        <v>27</v>
      </c>
      <c r="K1435" t="s">
        <v>43</v>
      </c>
      <c r="L1435" t="s">
        <v>43</v>
      </c>
      <c r="M1435" t="s">
        <v>43</v>
      </c>
      <c r="N1435" t="s">
        <v>43</v>
      </c>
      <c r="O1435">
        <v>1</v>
      </c>
      <c r="P1435" t="s">
        <v>2741</v>
      </c>
      <c r="Q1435" t="s">
        <v>43</v>
      </c>
      <c r="R1435" t="s">
        <v>29</v>
      </c>
      <c r="S1435" t="s">
        <v>30</v>
      </c>
      <c r="T1435" t="s">
        <v>31</v>
      </c>
      <c r="U1435" t="s">
        <v>40</v>
      </c>
      <c r="V1435" t="s">
        <v>40</v>
      </c>
      <c r="W1435" t="s">
        <v>436</v>
      </c>
      <c r="X1435" t="s">
        <v>437</v>
      </c>
      <c r="Y1435" t="s">
        <v>40</v>
      </c>
      <c r="Z1435" t="s">
        <v>46</v>
      </c>
    </row>
    <row r="1436" spans="1:26" x14ac:dyDescent="0.25">
      <c r="A1436" t="s">
        <v>156</v>
      </c>
      <c r="B1436" t="s">
        <v>2740</v>
      </c>
      <c r="C1436" t="s">
        <v>45</v>
      </c>
      <c r="D1436">
        <v>5</v>
      </c>
      <c r="E1436" t="s">
        <v>325</v>
      </c>
      <c r="F1436" t="s">
        <v>24</v>
      </c>
      <c r="G1436" t="s">
        <v>308</v>
      </c>
      <c r="H1436" t="s">
        <v>39</v>
      </c>
      <c r="I1436" t="s">
        <v>27</v>
      </c>
      <c r="J1436" t="s">
        <v>27</v>
      </c>
      <c r="K1436" t="s">
        <v>43</v>
      </c>
      <c r="L1436" t="s">
        <v>43</v>
      </c>
      <c r="M1436" t="s">
        <v>43</v>
      </c>
      <c r="N1436" t="s">
        <v>43</v>
      </c>
      <c r="O1436">
        <v>1</v>
      </c>
      <c r="P1436" t="s">
        <v>2741</v>
      </c>
      <c r="Q1436" t="s">
        <v>43</v>
      </c>
      <c r="R1436" t="s">
        <v>29</v>
      </c>
      <c r="S1436" t="s">
        <v>30</v>
      </c>
      <c r="T1436" t="s">
        <v>31</v>
      </c>
      <c r="U1436" t="s">
        <v>40</v>
      </c>
      <c r="V1436" t="s">
        <v>40</v>
      </c>
      <c r="W1436" t="s">
        <v>436</v>
      </c>
      <c r="X1436" t="s">
        <v>437</v>
      </c>
      <c r="Y1436" t="s">
        <v>40</v>
      </c>
      <c r="Z1436" t="s">
        <v>46</v>
      </c>
    </row>
    <row r="1437" spans="1:26" x14ac:dyDescent="0.25">
      <c r="A1437" t="s">
        <v>156</v>
      </c>
      <c r="B1437" t="s">
        <v>2740</v>
      </c>
      <c r="C1437" t="s">
        <v>45</v>
      </c>
      <c r="D1437">
        <v>6</v>
      </c>
      <c r="E1437" t="s">
        <v>327</v>
      </c>
      <c r="F1437" t="s">
        <v>24</v>
      </c>
      <c r="G1437" t="s">
        <v>308</v>
      </c>
      <c r="H1437" t="s">
        <v>39</v>
      </c>
      <c r="I1437" t="s">
        <v>27</v>
      </c>
      <c r="J1437" t="s">
        <v>27</v>
      </c>
      <c r="K1437" t="s">
        <v>43</v>
      </c>
      <c r="L1437" t="s">
        <v>43</v>
      </c>
      <c r="M1437" t="s">
        <v>43</v>
      </c>
      <c r="N1437" t="s">
        <v>43</v>
      </c>
      <c r="O1437">
        <v>1</v>
      </c>
      <c r="P1437" t="s">
        <v>2741</v>
      </c>
      <c r="Q1437" t="s">
        <v>43</v>
      </c>
      <c r="R1437" t="s">
        <v>29</v>
      </c>
      <c r="S1437" t="s">
        <v>30</v>
      </c>
      <c r="T1437" t="s">
        <v>31</v>
      </c>
      <c r="U1437" t="s">
        <v>40</v>
      </c>
      <c r="V1437" t="s">
        <v>40</v>
      </c>
      <c r="W1437" t="s">
        <v>436</v>
      </c>
      <c r="X1437" t="s">
        <v>437</v>
      </c>
      <c r="Y1437" t="s">
        <v>40</v>
      </c>
      <c r="Z1437" t="s">
        <v>46</v>
      </c>
    </row>
    <row r="1438" spans="1:26" x14ac:dyDescent="0.25">
      <c r="A1438" t="s">
        <v>156</v>
      </c>
      <c r="B1438" t="s">
        <v>2740</v>
      </c>
      <c r="C1438" t="s">
        <v>45</v>
      </c>
      <c r="D1438">
        <v>7</v>
      </c>
      <c r="E1438" t="s">
        <v>330</v>
      </c>
      <c r="F1438" t="s">
        <v>24</v>
      </c>
      <c r="G1438" t="s">
        <v>308</v>
      </c>
      <c r="H1438" t="s">
        <v>39</v>
      </c>
      <c r="I1438" t="s">
        <v>27</v>
      </c>
      <c r="J1438" t="s">
        <v>27</v>
      </c>
      <c r="K1438" t="s">
        <v>43</v>
      </c>
      <c r="L1438" t="s">
        <v>43</v>
      </c>
      <c r="M1438" t="s">
        <v>43</v>
      </c>
      <c r="N1438" t="s">
        <v>43</v>
      </c>
      <c r="O1438">
        <v>1</v>
      </c>
      <c r="P1438" t="s">
        <v>2741</v>
      </c>
      <c r="Q1438" t="s">
        <v>43</v>
      </c>
      <c r="R1438" t="s">
        <v>29</v>
      </c>
      <c r="S1438" t="s">
        <v>30</v>
      </c>
      <c r="T1438" t="s">
        <v>31</v>
      </c>
      <c r="U1438" t="s">
        <v>40</v>
      </c>
      <c r="V1438" t="s">
        <v>40</v>
      </c>
      <c r="W1438" t="s">
        <v>436</v>
      </c>
      <c r="X1438" t="s">
        <v>437</v>
      </c>
      <c r="Y1438" t="s">
        <v>40</v>
      </c>
      <c r="Z1438" t="s">
        <v>46</v>
      </c>
    </row>
    <row r="1439" spans="1:26" x14ac:dyDescent="0.25">
      <c r="A1439" t="s">
        <v>156</v>
      </c>
      <c r="B1439" t="s">
        <v>2740</v>
      </c>
      <c r="C1439" t="s">
        <v>45</v>
      </c>
      <c r="D1439">
        <v>8</v>
      </c>
      <c r="E1439" t="s">
        <v>333</v>
      </c>
      <c r="F1439" t="s">
        <v>24</v>
      </c>
      <c r="G1439" t="s">
        <v>308</v>
      </c>
      <c r="H1439" t="s">
        <v>39</v>
      </c>
      <c r="I1439" t="s">
        <v>27</v>
      </c>
      <c r="J1439" t="s">
        <v>27</v>
      </c>
      <c r="K1439" t="s">
        <v>43</v>
      </c>
      <c r="L1439" t="s">
        <v>43</v>
      </c>
      <c r="M1439" t="s">
        <v>43</v>
      </c>
      <c r="N1439" t="s">
        <v>43</v>
      </c>
      <c r="O1439">
        <v>1</v>
      </c>
      <c r="P1439" t="s">
        <v>2741</v>
      </c>
      <c r="Q1439" t="s">
        <v>43</v>
      </c>
      <c r="R1439" t="s">
        <v>29</v>
      </c>
      <c r="S1439" t="s">
        <v>30</v>
      </c>
      <c r="T1439" t="s">
        <v>31</v>
      </c>
      <c r="U1439" t="s">
        <v>40</v>
      </c>
      <c r="V1439" t="s">
        <v>40</v>
      </c>
      <c r="W1439" t="s">
        <v>436</v>
      </c>
      <c r="X1439" t="s">
        <v>437</v>
      </c>
      <c r="Y1439" t="s">
        <v>40</v>
      </c>
      <c r="Z1439" t="s">
        <v>46</v>
      </c>
    </row>
    <row r="1440" spans="1:26" x14ac:dyDescent="0.25">
      <c r="A1440" t="s">
        <v>156</v>
      </c>
      <c r="B1440" t="s">
        <v>2740</v>
      </c>
      <c r="C1440" t="s">
        <v>45</v>
      </c>
      <c r="D1440">
        <v>9</v>
      </c>
      <c r="E1440" t="s">
        <v>335</v>
      </c>
      <c r="F1440" t="s">
        <v>24</v>
      </c>
      <c r="G1440" t="s">
        <v>308</v>
      </c>
      <c r="H1440" t="s">
        <v>39</v>
      </c>
      <c r="I1440" t="s">
        <v>27</v>
      </c>
      <c r="J1440" t="s">
        <v>27</v>
      </c>
      <c r="K1440" t="s">
        <v>43</v>
      </c>
      <c r="L1440" t="s">
        <v>43</v>
      </c>
      <c r="M1440" t="s">
        <v>43</v>
      </c>
      <c r="N1440" t="s">
        <v>43</v>
      </c>
      <c r="O1440">
        <v>1</v>
      </c>
      <c r="P1440" t="s">
        <v>2741</v>
      </c>
      <c r="Q1440" t="s">
        <v>43</v>
      </c>
      <c r="R1440" t="s">
        <v>29</v>
      </c>
      <c r="S1440" t="s">
        <v>30</v>
      </c>
      <c r="T1440" t="s">
        <v>31</v>
      </c>
      <c r="U1440" t="s">
        <v>40</v>
      </c>
      <c r="V1440" t="s">
        <v>40</v>
      </c>
      <c r="W1440" t="s">
        <v>436</v>
      </c>
      <c r="X1440" t="s">
        <v>437</v>
      </c>
      <c r="Y1440" t="s">
        <v>40</v>
      </c>
      <c r="Z1440" t="s">
        <v>46</v>
      </c>
    </row>
    <row r="1441" spans="1:26" x14ac:dyDescent="0.25">
      <c r="A1441" t="s">
        <v>156</v>
      </c>
      <c r="B1441" t="s">
        <v>2740</v>
      </c>
      <c r="C1441" t="s">
        <v>45</v>
      </c>
      <c r="D1441">
        <v>10</v>
      </c>
      <c r="E1441" t="s">
        <v>337</v>
      </c>
      <c r="F1441" t="s">
        <v>24</v>
      </c>
      <c r="G1441" t="s">
        <v>308</v>
      </c>
      <c r="H1441" t="s">
        <v>338</v>
      </c>
      <c r="I1441" t="s">
        <v>339</v>
      </c>
      <c r="J1441" t="s">
        <v>27</v>
      </c>
      <c r="K1441" t="s">
        <v>43</v>
      </c>
      <c r="L1441" t="s">
        <v>43</v>
      </c>
      <c r="M1441" t="s">
        <v>43</v>
      </c>
      <c r="N1441" t="s">
        <v>43</v>
      </c>
      <c r="O1441">
        <v>1</v>
      </c>
      <c r="P1441" t="s">
        <v>2741</v>
      </c>
      <c r="Q1441" t="s">
        <v>43</v>
      </c>
      <c r="R1441" t="s">
        <v>29</v>
      </c>
      <c r="S1441" t="s">
        <v>30</v>
      </c>
      <c r="T1441" t="s">
        <v>31</v>
      </c>
      <c r="U1441">
        <v>0</v>
      </c>
      <c r="V1441" t="s">
        <v>40</v>
      </c>
      <c r="W1441" t="s">
        <v>436</v>
      </c>
      <c r="X1441" t="s">
        <v>437</v>
      </c>
      <c r="Y1441" t="s">
        <v>40</v>
      </c>
      <c r="Z1441" t="s">
        <v>46</v>
      </c>
    </row>
    <row r="1442" spans="1:26" x14ac:dyDescent="0.25">
      <c r="A1442" t="s">
        <v>156</v>
      </c>
      <c r="B1442" t="s">
        <v>2740</v>
      </c>
      <c r="C1442" t="s">
        <v>45</v>
      </c>
      <c r="D1442">
        <v>11</v>
      </c>
      <c r="E1442" t="s">
        <v>344</v>
      </c>
      <c r="F1442" t="s">
        <v>24</v>
      </c>
      <c r="G1442" t="s">
        <v>308</v>
      </c>
      <c r="H1442" t="s">
        <v>25</v>
      </c>
      <c r="I1442" t="s">
        <v>38</v>
      </c>
      <c r="J1442" t="s">
        <v>27</v>
      </c>
      <c r="K1442" t="s">
        <v>43</v>
      </c>
      <c r="L1442" t="s">
        <v>43</v>
      </c>
      <c r="M1442" t="s">
        <v>43</v>
      </c>
      <c r="N1442" t="s">
        <v>43</v>
      </c>
      <c r="O1442">
        <v>1</v>
      </c>
      <c r="P1442" t="s">
        <v>2741</v>
      </c>
      <c r="Q1442" t="s">
        <v>43</v>
      </c>
      <c r="R1442" t="s">
        <v>29</v>
      </c>
      <c r="S1442" t="s">
        <v>30</v>
      </c>
      <c r="T1442" t="s">
        <v>31</v>
      </c>
      <c r="U1442">
        <v>0</v>
      </c>
      <c r="V1442" t="s">
        <v>40</v>
      </c>
      <c r="W1442" t="s">
        <v>436</v>
      </c>
      <c r="X1442" t="s">
        <v>437</v>
      </c>
      <c r="Y1442" t="s">
        <v>40</v>
      </c>
      <c r="Z1442" t="s">
        <v>46</v>
      </c>
    </row>
    <row r="1443" spans="1:26" x14ac:dyDescent="0.25">
      <c r="A1443" t="s">
        <v>156</v>
      </c>
      <c r="B1443" t="s">
        <v>2740</v>
      </c>
      <c r="C1443" t="s">
        <v>45</v>
      </c>
      <c r="D1443">
        <v>12</v>
      </c>
      <c r="E1443" t="s">
        <v>351</v>
      </c>
      <c r="F1443" t="s">
        <v>24</v>
      </c>
      <c r="G1443" t="s">
        <v>308</v>
      </c>
      <c r="H1443" t="s">
        <v>25</v>
      </c>
      <c r="I1443" t="s">
        <v>37</v>
      </c>
      <c r="J1443" t="s">
        <v>27</v>
      </c>
      <c r="K1443" t="s">
        <v>43</v>
      </c>
      <c r="L1443" t="s">
        <v>43</v>
      </c>
      <c r="M1443" t="s">
        <v>43</v>
      </c>
      <c r="N1443" t="s">
        <v>43</v>
      </c>
      <c r="O1443">
        <v>1</v>
      </c>
      <c r="P1443" t="s">
        <v>2741</v>
      </c>
      <c r="Q1443" t="s">
        <v>43</v>
      </c>
      <c r="R1443" t="s">
        <v>29</v>
      </c>
      <c r="S1443" t="s">
        <v>30</v>
      </c>
      <c r="T1443" t="s">
        <v>31</v>
      </c>
      <c r="U1443">
        <v>0</v>
      </c>
      <c r="V1443" t="s">
        <v>40</v>
      </c>
      <c r="W1443" t="s">
        <v>436</v>
      </c>
      <c r="X1443" t="s">
        <v>437</v>
      </c>
      <c r="Y1443" t="s">
        <v>40</v>
      </c>
      <c r="Z1443" t="s">
        <v>46</v>
      </c>
    </row>
    <row r="1444" spans="1:26" x14ac:dyDescent="0.25">
      <c r="A1444" t="s">
        <v>156</v>
      </c>
      <c r="B1444" t="s">
        <v>2740</v>
      </c>
      <c r="C1444" t="s">
        <v>45</v>
      </c>
      <c r="D1444">
        <v>13</v>
      </c>
      <c r="E1444" t="s">
        <v>357</v>
      </c>
      <c r="F1444" t="s">
        <v>24</v>
      </c>
      <c r="G1444" t="s">
        <v>308</v>
      </c>
      <c r="H1444" t="s">
        <v>25</v>
      </c>
      <c r="I1444" t="s">
        <v>35</v>
      </c>
      <c r="J1444" t="s">
        <v>27</v>
      </c>
      <c r="K1444" t="s">
        <v>43</v>
      </c>
      <c r="L1444" t="s">
        <v>43</v>
      </c>
      <c r="M1444" t="s">
        <v>43</v>
      </c>
      <c r="N1444" t="s">
        <v>43</v>
      </c>
      <c r="O1444">
        <v>1</v>
      </c>
      <c r="P1444" t="s">
        <v>2741</v>
      </c>
      <c r="Q1444" t="s">
        <v>43</v>
      </c>
      <c r="R1444" t="s">
        <v>29</v>
      </c>
      <c r="S1444" t="s">
        <v>30</v>
      </c>
      <c r="T1444" t="s">
        <v>31</v>
      </c>
      <c r="U1444">
        <v>0</v>
      </c>
      <c r="V1444" t="s">
        <v>40</v>
      </c>
      <c r="W1444" t="s">
        <v>436</v>
      </c>
      <c r="X1444" t="s">
        <v>437</v>
      </c>
      <c r="Y1444" t="s">
        <v>40</v>
      </c>
      <c r="Z1444" t="s">
        <v>46</v>
      </c>
    </row>
    <row r="1445" spans="1:26" x14ac:dyDescent="0.25">
      <c r="A1445" t="s">
        <v>156</v>
      </c>
      <c r="B1445" t="s">
        <v>2740</v>
      </c>
      <c r="C1445" t="s">
        <v>45</v>
      </c>
      <c r="D1445">
        <v>14</v>
      </c>
      <c r="E1445" t="s">
        <v>362</v>
      </c>
      <c r="F1445" t="s">
        <v>24</v>
      </c>
      <c r="G1445" t="s">
        <v>308</v>
      </c>
      <c r="H1445" t="s">
        <v>25</v>
      </c>
      <c r="I1445" t="s">
        <v>34</v>
      </c>
      <c r="J1445" t="s">
        <v>27</v>
      </c>
      <c r="K1445" t="s">
        <v>43</v>
      </c>
      <c r="L1445" t="s">
        <v>43</v>
      </c>
      <c r="M1445" t="s">
        <v>43</v>
      </c>
      <c r="N1445" t="s">
        <v>43</v>
      </c>
      <c r="O1445">
        <v>1</v>
      </c>
      <c r="P1445" t="s">
        <v>2741</v>
      </c>
      <c r="Q1445" t="s">
        <v>43</v>
      </c>
      <c r="R1445" t="s">
        <v>29</v>
      </c>
      <c r="S1445" t="s">
        <v>30</v>
      </c>
      <c r="T1445" t="s">
        <v>31</v>
      </c>
      <c r="U1445">
        <v>0</v>
      </c>
      <c r="V1445" t="s">
        <v>40</v>
      </c>
      <c r="W1445" t="s">
        <v>436</v>
      </c>
      <c r="X1445" t="s">
        <v>437</v>
      </c>
      <c r="Y1445" t="s">
        <v>40</v>
      </c>
      <c r="Z1445" t="s">
        <v>46</v>
      </c>
    </row>
    <row r="1446" spans="1:26" x14ac:dyDescent="0.25">
      <c r="A1446" t="s">
        <v>156</v>
      </c>
      <c r="B1446" t="s">
        <v>2740</v>
      </c>
      <c r="C1446" t="s">
        <v>45</v>
      </c>
      <c r="D1446">
        <v>15</v>
      </c>
      <c r="E1446" t="s">
        <v>366</v>
      </c>
      <c r="F1446" t="s">
        <v>24</v>
      </c>
      <c r="G1446" t="s">
        <v>308</v>
      </c>
      <c r="H1446" t="s">
        <v>25</v>
      </c>
      <c r="I1446" t="s">
        <v>33</v>
      </c>
      <c r="J1446" t="s">
        <v>27</v>
      </c>
      <c r="K1446" t="s">
        <v>43</v>
      </c>
      <c r="L1446" t="s">
        <v>43</v>
      </c>
      <c r="M1446" t="s">
        <v>43</v>
      </c>
      <c r="N1446" t="s">
        <v>43</v>
      </c>
      <c r="O1446">
        <v>1</v>
      </c>
      <c r="P1446" t="s">
        <v>2741</v>
      </c>
      <c r="Q1446" t="s">
        <v>43</v>
      </c>
      <c r="R1446" t="s">
        <v>29</v>
      </c>
      <c r="S1446" t="s">
        <v>30</v>
      </c>
      <c r="T1446" t="s">
        <v>31</v>
      </c>
      <c r="U1446">
        <v>0</v>
      </c>
      <c r="V1446" t="s">
        <v>40</v>
      </c>
      <c r="W1446" t="s">
        <v>436</v>
      </c>
      <c r="X1446" t="s">
        <v>437</v>
      </c>
      <c r="Y1446" t="s">
        <v>40</v>
      </c>
      <c r="Z1446" t="s">
        <v>46</v>
      </c>
    </row>
    <row r="1447" spans="1:26" x14ac:dyDescent="0.25">
      <c r="A1447" t="s">
        <v>156</v>
      </c>
      <c r="B1447" t="s">
        <v>2740</v>
      </c>
      <c r="C1447" t="s">
        <v>45</v>
      </c>
      <c r="D1447">
        <v>16</v>
      </c>
      <c r="E1447" t="s">
        <v>370</v>
      </c>
      <c r="F1447" t="s">
        <v>24</v>
      </c>
      <c r="G1447" t="s">
        <v>308</v>
      </c>
      <c r="H1447" t="s">
        <v>25</v>
      </c>
      <c r="I1447" t="s">
        <v>26</v>
      </c>
      <c r="J1447" t="s">
        <v>27</v>
      </c>
      <c r="K1447" t="s">
        <v>43</v>
      </c>
      <c r="L1447" t="s">
        <v>43</v>
      </c>
      <c r="M1447" t="s">
        <v>43</v>
      </c>
      <c r="N1447" t="s">
        <v>43</v>
      </c>
      <c r="O1447">
        <v>1</v>
      </c>
      <c r="P1447" t="s">
        <v>2741</v>
      </c>
      <c r="Q1447" t="s">
        <v>43</v>
      </c>
      <c r="R1447" t="s">
        <v>29</v>
      </c>
      <c r="S1447" t="s">
        <v>30</v>
      </c>
      <c r="T1447" t="s">
        <v>31</v>
      </c>
      <c r="U1447">
        <v>0</v>
      </c>
      <c r="V1447" t="s">
        <v>40</v>
      </c>
      <c r="W1447" t="s">
        <v>436</v>
      </c>
      <c r="X1447" t="s">
        <v>437</v>
      </c>
      <c r="Y1447" t="s">
        <v>40</v>
      </c>
      <c r="Z1447" t="s">
        <v>46</v>
      </c>
    </row>
    <row r="1448" spans="1:26" x14ac:dyDescent="0.25">
      <c r="A1448" t="s">
        <v>156</v>
      </c>
      <c r="B1448" t="s">
        <v>2740</v>
      </c>
      <c r="C1448" t="s">
        <v>45</v>
      </c>
      <c r="D1448">
        <v>17</v>
      </c>
      <c r="E1448" t="s">
        <v>375</v>
      </c>
      <c r="F1448" t="s">
        <v>24</v>
      </c>
      <c r="G1448" t="s">
        <v>308</v>
      </c>
      <c r="H1448" t="s">
        <v>39</v>
      </c>
      <c r="I1448" t="s">
        <v>27</v>
      </c>
      <c r="J1448" t="s">
        <v>27</v>
      </c>
      <c r="K1448" t="s">
        <v>43</v>
      </c>
      <c r="L1448" t="s">
        <v>43</v>
      </c>
      <c r="M1448" t="s">
        <v>43</v>
      </c>
      <c r="N1448" t="s">
        <v>43</v>
      </c>
      <c r="O1448">
        <v>1</v>
      </c>
      <c r="P1448" t="s">
        <v>2741</v>
      </c>
      <c r="Q1448" t="s">
        <v>43</v>
      </c>
      <c r="R1448" t="s">
        <v>29</v>
      </c>
      <c r="S1448" t="s">
        <v>30</v>
      </c>
      <c r="T1448" t="s">
        <v>31</v>
      </c>
      <c r="U1448" t="s">
        <v>40</v>
      </c>
      <c r="V1448" t="s">
        <v>40</v>
      </c>
      <c r="W1448" t="s">
        <v>436</v>
      </c>
      <c r="X1448" t="s">
        <v>437</v>
      </c>
      <c r="Y1448" t="s">
        <v>40</v>
      </c>
      <c r="Z1448" t="s">
        <v>46</v>
      </c>
    </row>
    <row r="1449" spans="1:26" x14ac:dyDescent="0.25">
      <c r="A1449" t="s">
        <v>156</v>
      </c>
      <c r="B1449" t="s">
        <v>2740</v>
      </c>
      <c r="C1449" t="s">
        <v>45</v>
      </c>
      <c r="D1449">
        <v>18</v>
      </c>
      <c r="E1449" t="s">
        <v>378</v>
      </c>
      <c r="F1449" t="s">
        <v>24</v>
      </c>
      <c r="G1449" t="s">
        <v>308</v>
      </c>
      <c r="H1449" t="s">
        <v>39</v>
      </c>
      <c r="I1449" t="s">
        <v>27</v>
      </c>
      <c r="J1449" t="s">
        <v>27</v>
      </c>
      <c r="K1449" t="s">
        <v>43</v>
      </c>
      <c r="L1449" t="s">
        <v>43</v>
      </c>
      <c r="M1449" t="s">
        <v>43</v>
      </c>
      <c r="N1449" t="s">
        <v>43</v>
      </c>
      <c r="O1449">
        <v>1</v>
      </c>
      <c r="P1449" t="s">
        <v>2741</v>
      </c>
      <c r="Q1449" t="s">
        <v>43</v>
      </c>
      <c r="R1449" t="s">
        <v>29</v>
      </c>
      <c r="S1449" t="s">
        <v>30</v>
      </c>
      <c r="T1449" t="s">
        <v>31</v>
      </c>
      <c r="U1449" t="s">
        <v>40</v>
      </c>
      <c r="V1449" t="s">
        <v>40</v>
      </c>
      <c r="W1449" t="s">
        <v>436</v>
      </c>
      <c r="X1449" t="s">
        <v>437</v>
      </c>
      <c r="Y1449" t="s">
        <v>40</v>
      </c>
      <c r="Z1449" t="s">
        <v>46</v>
      </c>
    </row>
    <row r="1450" spans="1:26" x14ac:dyDescent="0.25">
      <c r="A1450" t="s">
        <v>156</v>
      </c>
      <c r="B1450" t="s">
        <v>2740</v>
      </c>
      <c r="C1450" t="s">
        <v>45</v>
      </c>
      <c r="D1450">
        <v>19</v>
      </c>
      <c r="E1450" t="s">
        <v>381</v>
      </c>
      <c r="F1450" t="s">
        <v>24</v>
      </c>
      <c r="G1450" t="s">
        <v>308</v>
      </c>
      <c r="H1450" t="s">
        <v>39</v>
      </c>
      <c r="I1450" t="s">
        <v>27</v>
      </c>
      <c r="J1450" t="s">
        <v>27</v>
      </c>
      <c r="K1450" t="s">
        <v>43</v>
      </c>
      <c r="L1450" t="s">
        <v>43</v>
      </c>
      <c r="M1450" t="s">
        <v>43</v>
      </c>
      <c r="N1450" t="s">
        <v>43</v>
      </c>
      <c r="O1450">
        <v>1</v>
      </c>
      <c r="P1450" t="s">
        <v>2741</v>
      </c>
      <c r="Q1450" t="s">
        <v>43</v>
      </c>
      <c r="R1450" t="s">
        <v>29</v>
      </c>
      <c r="S1450" t="s">
        <v>30</v>
      </c>
      <c r="T1450" t="s">
        <v>31</v>
      </c>
      <c r="U1450" t="s">
        <v>40</v>
      </c>
      <c r="V1450" t="s">
        <v>40</v>
      </c>
      <c r="W1450" t="s">
        <v>436</v>
      </c>
      <c r="X1450" t="s">
        <v>437</v>
      </c>
      <c r="Y1450" t="s">
        <v>40</v>
      </c>
      <c r="Z1450" t="s">
        <v>46</v>
      </c>
    </row>
    <row r="1451" spans="1:26" x14ac:dyDescent="0.25">
      <c r="A1451" t="s">
        <v>156</v>
      </c>
      <c r="B1451" t="s">
        <v>2740</v>
      </c>
      <c r="C1451" t="s">
        <v>45</v>
      </c>
      <c r="D1451">
        <v>20</v>
      </c>
      <c r="E1451" t="s">
        <v>383</v>
      </c>
      <c r="F1451" t="s">
        <v>24</v>
      </c>
      <c r="G1451" t="s">
        <v>308</v>
      </c>
      <c r="H1451" t="s">
        <v>39</v>
      </c>
      <c r="I1451" t="s">
        <v>27</v>
      </c>
      <c r="J1451" t="s">
        <v>27</v>
      </c>
      <c r="K1451" t="s">
        <v>43</v>
      </c>
      <c r="L1451" t="s">
        <v>43</v>
      </c>
      <c r="M1451" t="s">
        <v>43</v>
      </c>
      <c r="N1451" t="s">
        <v>43</v>
      </c>
      <c r="O1451">
        <v>1</v>
      </c>
      <c r="P1451" t="s">
        <v>2741</v>
      </c>
      <c r="Q1451" t="s">
        <v>43</v>
      </c>
      <c r="R1451" t="s">
        <v>29</v>
      </c>
      <c r="S1451" t="s">
        <v>30</v>
      </c>
      <c r="T1451" t="s">
        <v>31</v>
      </c>
      <c r="U1451" t="s">
        <v>40</v>
      </c>
      <c r="V1451" t="s">
        <v>40</v>
      </c>
      <c r="W1451" t="s">
        <v>436</v>
      </c>
      <c r="X1451" t="s">
        <v>437</v>
      </c>
      <c r="Y1451" t="s">
        <v>40</v>
      </c>
      <c r="Z1451" t="s">
        <v>46</v>
      </c>
    </row>
    <row r="1452" spans="1:26" x14ac:dyDescent="0.25">
      <c r="A1452" t="s">
        <v>156</v>
      </c>
      <c r="B1452" t="s">
        <v>2740</v>
      </c>
      <c r="C1452" t="s">
        <v>45</v>
      </c>
      <c r="D1452">
        <v>21</v>
      </c>
      <c r="E1452" t="s">
        <v>386</v>
      </c>
      <c r="F1452" t="s">
        <v>24</v>
      </c>
      <c r="G1452" t="s">
        <v>308</v>
      </c>
      <c r="H1452" t="s">
        <v>39</v>
      </c>
      <c r="I1452" t="s">
        <v>27</v>
      </c>
      <c r="J1452" t="s">
        <v>27</v>
      </c>
      <c r="K1452" t="s">
        <v>43</v>
      </c>
      <c r="L1452" t="s">
        <v>43</v>
      </c>
      <c r="M1452" t="s">
        <v>43</v>
      </c>
      <c r="N1452" t="s">
        <v>43</v>
      </c>
      <c r="O1452">
        <v>1</v>
      </c>
      <c r="P1452" t="s">
        <v>2741</v>
      </c>
      <c r="Q1452" t="s">
        <v>43</v>
      </c>
      <c r="R1452" t="s">
        <v>29</v>
      </c>
      <c r="S1452" t="s">
        <v>30</v>
      </c>
      <c r="T1452" t="s">
        <v>31</v>
      </c>
      <c r="U1452" t="s">
        <v>40</v>
      </c>
      <c r="V1452" t="s">
        <v>40</v>
      </c>
      <c r="W1452" t="s">
        <v>436</v>
      </c>
      <c r="X1452" t="s">
        <v>437</v>
      </c>
      <c r="Y1452" t="s">
        <v>40</v>
      </c>
      <c r="Z1452" t="s">
        <v>46</v>
      </c>
    </row>
    <row r="1453" spans="1:26" x14ac:dyDescent="0.25">
      <c r="A1453" t="s">
        <v>156</v>
      </c>
      <c r="B1453" t="s">
        <v>2740</v>
      </c>
      <c r="C1453" t="s">
        <v>45</v>
      </c>
      <c r="D1453">
        <v>22</v>
      </c>
      <c r="E1453" t="s">
        <v>389</v>
      </c>
      <c r="F1453" t="s">
        <v>24</v>
      </c>
      <c r="G1453" t="s">
        <v>308</v>
      </c>
      <c r="H1453" t="s">
        <v>39</v>
      </c>
      <c r="I1453" t="s">
        <v>27</v>
      </c>
      <c r="J1453" t="s">
        <v>27</v>
      </c>
      <c r="K1453" t="s">
        <v>43</v>
      </c>
      <c r="L1453" t="s">
        <v>43</v>
      </c>
      <c r="M1453" t="s">
        <v>43</v>
      </c>
      <c r="N1453" t="s">
        <v>43</v>
      </c>
      <c r="O1453">
        <v>1</v>
      </c>
      <c r="P1453" t="s">
        <v>2741</v>
      </c>
      <c r="Q1453" t="s">
        <v>43</v>
      </c>
      <c r="R1453" t="s">
        <v>29</v>
      </c>
      <c r="S1453" t="s">
        <v>30</v>
      </c>
      <c r="T1453" t="s">
        <v>31</v>
      </c>
      <c r="U1453" t="s">
        <v>40</v>
      </c>
      <c r="V1453" t="s">
        <v>40</v>
      </c>
      <c r="W1453" t="s">
        <v>436</v>
      </c>
      <c r="X1453" t="s">
        <v>437</v>
      </c>
      <c r="Y1453" t="s">
        <v>40</v>
      </c>
      <c r="Z1453" t="s">
        <v>46</v>
      </c>
    </row>
    <row r="1454" spans="1:26" x14ac:dyDescent="0.25">
      <c r="A1454" t="s">
        <v>157</v>
      </c>
      <c r="B1454" t="s">
        <v>2742</v>
      </c>
      <c r="C1454" t="s">
        <v>23</v>
      </c>
      <c r="D1454">
        <v>1</v>
      </c>
      <c r="E1454" t="s">
        <v>307</v>
      </c>
      <c r="F1454" t="s">
        <v>24</v>
      </c>
      <c r="G1454" t="s">
        <v>308</v>
      </c>
      <c r="H1454" t="s">
        <v>39</v>
      </c>
      <c r="I1454" t="s">
        <v>27</v>
      </c>
      <c r="J1454" t="s">
        <v>27</v>
      </c>
      <c r="K1454" t="s">
        <v>43</v>
      </c>
      <c r="L1454" t="s">
        <v>43</v>
      </c>
      <c r="M1454" t="s">
        <v>43</v>
      </c>
      <c r="N1454" t="s">
        <v>43</v>
      </c>
      <c r="O1454" t="s">
        <v>40</v>
      </c>
      <c r="P1454" t="s">
        <v>2743</v>
      </c>
      <c r="Q1454" t="s">
        <v>43</v>
      </c>
      <c r="R1454" t="s">
        <v>29</v>
      </c>
      <c r="S1454" t="s">
        <v>30</v>
      </c>
      <c r="T1454" t="s">
        <v>31</v>
      </c>
      <c r="U1454" t="s">
        <v>40</v>
      </c>
      <c r="V1454" t="s">
        <v>40</v>
      </c>
      <c r="W1454" t="s">
        <v>436</v>
      </c>
      <c r="X1454" t="s">
        <v>437</v>
      </c>
      <c r="Y1454" t="s">
        <v>40</v>
      </c>
      <c r="Z1454" t="s">
        <v>27</v>
      </c>
    </row>
    <row r="1455" spans="1:26" x14ac:dyDescent="0.25">
      <c r="A1455" t="s">
        <v>157</v>
      </c>
      <c r="B1455" t="s">
        <v>2742</v>
      </c>
      <c r="C1455" t="s">
        <v>23</v>
      </c>
      <c r="D1455">
        <v>2</v>
      </c>
      <c r="E1455" t="s">
        <v>315</v>
      </c>
      <c r="F1455" t="s">
        <v>24</v>
      </c>
      <c r="G1455" t="s">
        <v>308</v>
      </c>
      <c r="H1455" t="s">
        <v>39</v>
      </c>
      <c r="I1455" t="s">
        <v>27</v>
      </c>
      <c r="J1455" t="s">
        <v>27</v>
      </c>
      <c r="K1455" t="s">
        <v>43</v>
      </c>
      <c r="L1455" t="s">
        <v>43</v>
      </c>
      <c r="M1455" t="s">
        <v>43</v>
      </c>
      <c r="N1455" t="s">
        <v>43</v>
      </c>
      <c r="O1455" t="s">
        <v>40</v>
      </c>
      <c r="P1455" t="s">
        <v>2743</v>
      </c>
      <c r="Q1455" t="s">
        <v>43</v>
      </c>
      <c r="R1455" t="s">
        <v>29</v>
      </c>
      <c r="S1455" t="s">
        <v>30</v>
      </c>
      <c r="T1455" t="s">
        <v>31</v>
      </c>
      <c r="U1455" t="s">
        <v>40</v>
      </c>
      <c r="V1455" t="s">
        <v>40</v>
      </c>
      <c r="W1455" t="s">
        <v>436</v>
      </c>
      <c r="X1455" t="s">
        <v>437</v>
      </c>
      <c r="Y1455" t="s">
        <v>40</v>
      </c>
      <c r="Z1455" t="s">
        <v>27</v>
      </c>
    </row>
    <row r="1456" spans="1:26" x14ac:dyDescent="0.25">
      <c r="A1456" t="s">
        <v>157</v>
      </c>
      <c r="B1456" t="s">
        <v>2742</v>
      </c>
      <c r="C1456" t="s">
        <v>23</v>
      </c>
      <c r="D1456">
        <v>3</v>
      </c>
      <c r="E1456" t="s">
        <v>319</v>
      </c>
      <c r="F1456" t="s">
        <v>24</v>
      </c>
      <c r="G1456" t="s">
        <v>308</v>
      </c>
      <c r="H1456" t="s">
        <v>39</v>
      </c>
      <c r="I1456" t="s">
        <v>27</v>
      </c>
      <c r="J1456" t="s">
        <v>27</v>
      </c>
      <c r="K1456" t="s">
        <v>43</v>
      </c>
      <c r="L1456" t="s">
        <v>43</v>
      </c>
      <c r="M1456" t="s">
        <v>43</v>
      </c>
      <c r="N1456" t="s">
        <v>43</v>
      </c>
      <c r="O1456" t="s">
        <v>40</v>
      </c>
      <c r="P1456" t="s">
        <v>2743</v>
      </c>
      <c r="Q1456" t="s">
        <v>43</v>
      </c>
      <c r="R1456" t="s">
        <v>29</v>
      </c>
      <c r="S1456" t="s">
        <v>30</v>
      </c>
      <c r="T1456" t="s">
        <v>31</v>
      </c>
      <c r="U1456" t="s">
        <v>40</v>
      </c>
      <c r="V1456" t="s">
        <v>40</v>
      </c>
      <c r="W1456" t="s">
        <v>436</v>
      </c>
      <c r="X1456" t="s">
        <v>437</v>
      </c>
      <c r="Y1456" t="s">
        <v>40</v>
      </c>
      <c r="Z1456" t="s">
        <v>27</v>
      </c>
    </row>
    <row r="1457" spans="1:26" x14ac:dyDescent="0.25">
      <c r="A1457" t="s">
        <v>157</v>
      </c>
      <c r="B1457" t="s">
        <v>2742</v>
      </c>
      <c r="C1457" t="s">
        <v>23</v>
      </c>
      <c r="D1457">
        <v>4</v>
      </c>
      <c r="E1457" t="s">
        <v>322</v>
      </c>
      <c r="F1457" t="s">
        <v>24</v>
      </c>
      <c r="G1457" t="s">
        <v>308</v>
      </c>
      <c r="H1457" t="s">
        <v>39</v>
      </c>
      <c r="I1457" t="s">
        <v>27</v>
      </c>
      <c r="J1457" t="s">
        <v>27</v>
      </c>
      <c r="K1457" t="s">
        <v>43</v>
      </c>
      <c r="L1457" t="s">
        <v>43</v>
      </c>
      <c r="M1457" t="s">
        <v>43</v>
      </c>
      <c r="N1457" t="s">
        <v>43</v>
      </c>
      <c r="O1457" t="s">
        <v>40</v>
      </c>
      <c r="P1457" t="s">
        <v>2743</v>
      </c>
      <c r="Q1457" t="s">
        <v>43</v>
      </c>
      <c r="R1457" t="s">
        <v>29</v>
      </c>
      <c r="S1457" t="s">
        <v>30</v>
      </c>
      <c r="T1457" t="s">
        <v>31</v>
      </c>
      <c r="U1457" t="s">
        <v>40</v>
      </c>
      <c r="V1457" t="s">
        <v>40</v>
      </c>
      <c r="W1457" t="s">
        <v>436</v>
      </c>
      <c r="X1457" t="s">
        <v>437</v>
      </c>
      <c r="Y1457" t="s">
        <v>40</v>
      </c>
      <c r="Z1457" t="s">
        <v>27</v>
      </c>
    </row>
    <row r="1458" spans="1:26" x14ac:dyDescent="0.25">
      <c r="A1458" t="s">
        <v>157</v>
      </c>
      <c r="B1458" t="s">
        <v>2742</v>
      </c>
      <c r="C1458" t="s">
        <v>23</v>
      </c>
      <c r="D1458">
        <v>5</v>
      </c>
      <c r="E1458" t="s">
        <v>325</v>
      </c>
      <c r="F1458" t="s">
        <v>24</v>
      </c>
      <c r="G1458" t="s">
        <v>308</v>
      </c>
      <c r="H1458" t="s">
        <v>39</v>
      </c>
      <c r="I1458" t="s">
        <v>27</v>
      </c>
      <c r="J1458" t="s">
        <v>27</v>
      </c>
      <c r="K1458" t="s">
        <v>43</v>
      </c>
      <c r="L1458" t="s">
        <v>43</v>
      </c>
      <c r="M1458" t="s">
        <v>43</v>
      </c>
      <c r="N1458" t="s">
        <v>43</v>
      </c>
      <c r="O1458" t="s">
        <v>40</v>
      </c>
      <c r="P1458" t="s">
        <v>2743</v>
      </c>
      <c r="Q1458" t="s">
        <v>43</v>
      </c>
      <c r="R1458" t="s">
        <v>29</v>
      </c>
      <c r="S1458" t="s">
        <v>30</v>
      </c>
      <c r="T1458" t="s">
        <v>31</v>
      </c>
      <c r="U1458" t="s">
        <v>40</v>
      </c>
      <c r="V1458" t="s">
        <v>40</v>
      </c>
      <c r="W1458" t="s">
        <v>436</v>
      </c>
      <c r="X1458" t="s">
        <v>437</v>
      </c>
      <c r="Y1458" t="s">
        <v>40</v>
      </c>
      <c r="Z1458" t="s">
        <v>27</v>
      </c>
    </row>
    <row r="1459" spans="1:26" x14ac:dyDescent="0.25">
      <c r="A1459" t="s">
        <v>157</v>
      </c>
      <c r="B1459" t="s">
        <v>2742</v>
      </c>
      <c r="C1459" t="s">
        <v>23</v>
      </c>
      <c r="D1459">
        <v>6</v>
      </c>
      <c r="E1459" t="s">
        <v>327</v>
      </c>
      <c r="F1459" t="s">
        <v>24</v>
      </c>
      <c r="G1459" t="s">
        <v>308</v>
      </c>
      <c r="H1459" t="s">
        <v>39</v>
      </c>
      <c r="I1459" t="s">
        <v>27</v>
      </c>
      <c r="J1459" t="s">
        <v>27</v>
      </c>
      <c r="K1459" t="s">
        <v>43</v>
      </c>
      <c r="L1459" t="s">
        <v>43</v>
      </c>
      <c r="M1459" t="s">
        <v>43</v>
      </c>
      <c r="N1459" t="s">
        <v>43</v>
      </c>
      <c r="O1459" t="s">
        <v>40</v>
      </c>
      <c r="P1459" t="s">
        <v>2743</v>
      </c>
      <c r="Q1459" t="s">
        <v>43</v>
      </c>
      <c r="R1459" t="s">
        <v>29</v>
      </c>
      <c r="S1459" t="s">
        <v>30</v>
      </c>
      <c r="T1459" t="s">
        <v>31</v>
      </c>
      <c r="U1459" t="s">
        <v>40</v>
      </c>
      <c r="V1459" t="s">
        <v>40</v>
      </c>
      <c r="W1459" t="s">
        <v>436</v>
      </c>
      <c r="X1459" t="s">
        <v>437</v>
      </c>
      <c r="Y1459" t="s">
        <v>40</v>
      </c>
      <c r="Z1459" t="s">
        <v>27</v>
      </c>
    </row>
    <row r="1460" spans="1:26" x14ac:dyDescent="0.25">
      <c r="A1460" t="s">
        <v>157</v>
      </c>
      <c r="B1460" t="s">
        <v>2742</v>
      </c>
      <c r="C1460" t="s">
        <v>23</v>
      </c>
      <c r="D1460">
        <v>7</v>
      </c>
      <c r="E1460" t="s">
        <v>330</v>
      </c>
      <c r="F1460" t="s">
        <v>24</v>
      </c>
      <c r="G1460" t="s">
        <v>308</v>
      </c>
      <c r="H1460" t="s">
        <v>39</v>
      </c>
      <c r="I1460" t="s">
        <v>27</v>
      </c>
      <c r="J1460" t="s">
        <v>27</v>
      </c>
      <c r="K1460" t="s">
        <v>43</v>
      </c>
      <c r="L1460" t="s">
        <v>43</v>
      </c>
      <c r="M1460" t="s">
        <v>43</v>
      </c>
      <c r="N1460" t="s">
        <v>43</v>
      </c>
      <c r="O1460" t="s">
        <v>40</v>
      </c>
      <c r="P1460" t="s">
        <v>2743</v>
      </c>
      <c r="Q1460" t="s">
        <v>43</v>
      </c>
      <c r="R1460" t="s">
        <v>29</v>
      </c>
      <c r="S1460" t="s">
        <v>30</v>
      </c>
      <c r="T1460" t="s">
        <v>31</v>
      </c>
      <c r="U1460" t="s">
        <v>40</v>
      </c>
      <c r="V1460" t="s">
        <v>40</v>
      </c>
      <c r="W1460" t="s">
        <v>436</v>
      </c>
      <c r="X1460" t="s">
        <v>437</v>
      </c>
      <c r="Y1460" t="s">
        <v>40</v>
      </c>
      <c r="Z1460" t="s">
        <v>27</v>
      </c>
    </row>
    <row r="1461" spans="1:26" x14ac:dyDescent="0.25">
      <c r="A1461" t="s">
        <v>157</v>
      </c>
      <c r="B1461" t="s">
        <v>2742</v>
      </c>
      <c r="C1461" t="s">
        <v>23</v>
      </c>
      <c r="D1461">
        <v>8</v>
      </c>
      <c r="E1461" t="s">
        <v>333</v>
      </c>
      <c r="F1461" t="s">
        <v>24</v>
      </c>
      <c r="G1461" t="s">
        <v>308</v>
      </c>
      <c r="H1461" t="s">
        <v>39</v>
      </c>
      <c r="I1461" t="s">
        <v>27</v>
      </c>
      <c r="J1461" t="s">
        <v>27</v>
      </c>
      <c r="K1461" t="s">
        <v>43</v>
      </c>
      <c r="L1461" t="s">
        <v>43</v>
      </c>
      <c r="M1461" t="s">
        <v>43</v>
      </c>
      <c r="N1461" t="s">
        <v>43</v>
      </c>
      <c r="O1461" t="s">
        <v>40</v>
      </c>
      <c r="P1461" t="s">
        <v>2743</v>
      </c>
      <c r="Q1461" t="s">
        <v>43</v>
      </c>
      <c r="R1461" t="s">
        <v>29</v>
      </c>
      <c r="S1461" t="s">
        <v>30</v>
      </c>
      <c r="T1461" t="s">
        <v>31</v>
      </c>
      <c r="U1461" t="s">
        <v>40</v>
      </c>
      <c r="V1461" t="s">
        <v>40</v>
      </c>
      <c r="W1461" t="s">
        <v>436</v>
      </c>
      <c r="X1461" t="s">
        <v>437</v>
      </c>
      <c r="Y1461" t="s">
        <v>40</v>
      </c>
      <c r="Z1461" t="s">
        <v>27</v>
      </c>
    </row>
    <row r="1462" spans="1:26" x14ac:dyDescent="0.25">
      <c r="A1462" t="s">
        <v>157</v>
      </c>
      <c r="B1462" t="s">
        <v>2742</v>
      </c>
      <c r="C1462" t="s">
        <v>23</v>
      </c>
      <c r="D1462">
        <v>9</v>
      </c>
      <c r="E1462" t="s">
        <v>335</v>
      </c>
      <c r="F1462" t="s">
        <v>24</v>
      </c>
      <c r="G1462" t="s">
        <v>308</v>
      </c>
      <c r="H1462" t="s">
        <v>39</v>
      </c>
      <c r="I1462" t="s">
        <v>27</v>
      </c>
      <c r="J1462" t="s">
        <v>27</v>
      </c>
      <c r="K1462" t="s">
        <v>43</v>
      </c>
      <c r="L1462" t="s">
        <v>43</v>
      </c>
      <c r="M1462" t="s">
        <v>43</v>
      </c>
      <c r="N1462" t="s">
        <v>43</v>
      </c>
      <c r="O1462" t="s">
        <v>40</v>
      </c>
      <c r="P1462" t="s">
        <v>2743</v>
      </c>
      <c r="Q1462" t="s">
        <v>43</v>
      </c>
      <c r="R1462" t="s">
        <v>29</v>
      </c>
      <c r="S1462" t="s">
        <v>30</v>
      </c>
      <c r="T1462" t="s">
        <v>31</v>
      </c>
      <c r="U1462" t="s">
        <v>40</v>
      </c>
      <c r="V1462" t="s">
        <v>40</v>
      </c>
      <c r="W1462" t="s">
        <v>436</v>
      </c>
      <c r="X1462" t="s">
        <v>437</v>
      </c>
      <c r="Y1462" t="s">
        <v>40</v>
      </c>
      <c r="Z1462" t="s">
        <v>27</v>
      </c>
    </row>
    <row r="1463" spans="1:26" x14ac:dyDescent="0.25">
      <c r="A1463" t="s">
        <v>157</v>
      </c>
      <c r="B1463" t="s">
        <v>2742</v>
      </c>
      <c r="C1463" t="s">
        <v>23</v>
      </c>
      <c r="D1463">
        <v>10</v>
      </c>
      <c r="E1463" t="s">
        <v>337</v>
      </c>
      <c r="F1463" t="s">
        <v>24</v>
      </c>
      <c r="G1463" t="s">
        <v>308</v>
      </c>
      <c r="H1463" t="s">
        <v>338</v>
      </c>
      <c r="I1463" t="s">
        <v>339</v>
      </c>
      <c r="J1463" t="s">
        <v>27</v>
      </c>
      <c r="K1463">
        <v>10564054</v>
      </c>
      <c r="L1463" t="s">
        <v>2744</v>
      </c>
      <c r="M1463" t="s">
        <v>95</v>
      </c>
      <c r="N1463" t="s">
        <v>2745</v>
      </c>
      <c r="O1463" t="s">
        <v>1172</v>
      </c>
      <c r="P1463" t="s">
        <v>2743</v>
      </c>
      <c r="Q1463" t="s">
        <v>2746</v>
      </c>
      <c r="R1463" t="s">
        <v>29</v>
      </c>
      <c r="S1463" t="s">
        <v>30</v>
      </c>
      <c r="T1463" t="s">
        <v>31</v>
      </c>
      <c r="U1463" t="s">
        <v>1866</v>
      </c>
      <c r="V1463" t="s">
        <v>40</v>
      </c>
      <c r="W1463" t="s">
        <v>313</v>
      </c>
      <c r="X1463" t="s">
        <v>314</v>
      </c>
      <c r="Y1463" t="s">
        <v>2747</v>
      </c>
      <c r="Z1463" t="s">
        <v>27</v>
      </c>
    </row>
    <row r="1464" spans="1:26" x14ac:dyDescent="0.25">
      <c r="A1464" t="s">
        <v>157</v>
      </c>
      <c r="B1464" t="s">
        <v>2742</v>
      </c>
      <c r="C1464" t="s">
        <v>23</v>
      </c>
      <c r="D1464">
        <v>11</v>
      </c>
      <c r="E1464" t="s">
        <v>344</v>
      </c>
      <c r="F1464" t="s">
        <v>24</v>
      </c>
      <c r="G1464" t="s">
        <v>308</v>
      </c>
      <c r="H1464" t="s">
        <v>25</v>
      </c>
      <c r="I1464" t="s">
        <v>38</v>
      </c>
      <c r="J1464" t="s">
        <v>27</v>
      </c>
      <c r="K1464">
        <v>39132476</v>
      </c>
      <c r="L1464" t="s">
        <v>2748</v>
      </c>
      <c r="M1464" t="s">
        <v>76</v>
      </c>
      <c r="N1464" t="s">
        <v>2749</v>
      </c>
      <c r="O1464">
        <v>3163</v>
      </c>
      <c r="P1464" t="s">
        <v>2743</v>
      </c>
      <c r="Q1464" t="s">
        <v>2750</v>
      </c>
      <c r="R1464" t="s">
        <v>29</v>
      </c>
      <c r="S1464" t="s">
        <v>30</v>
      </c>
      <c r="T1464" t="s">
        <v>31</v>
      </c>
      <c r="U1464" t="s">
        <v>860</v>
      </c>
      <c r="V1464" t="s">
        <v>40</v>
      </c>
      <c r="W1464" t="s">
        <v>313</v>
      </c>
      <c r="X1464" t="s">
        <v>314</v>
      </c>
      <c r="Y1464" t="s">
        <v>2751</v>
      </c>
      <c r="Z1464" t="s">
        <v>27</v>
      </c>
    </row>
    <row r="1465" spans="1:26" x14ac:dyDescent="0.25">
      <c r="A1465" t="s">
        <v>157</v>
      </c>
      <c r="B1465" t="s">
        <v>2742</v>
      </c>
      <c r="C1465" t="s">
        <v>23</v>
      </c>
      <c r="D1465">
        <v>12</v>
      </c>
      <c r="E1465" t="s">
        <v>351</v>
      </c>
      <c r="F1465" t="s">
        <v>24</v>
      </c>
      <c r="G1465" t="s">
        <v>308</v>
      </c>
      <c r="H1465" t="s">
        <v>25</v>
      </c>
      <c r="I1465" t="s">
        <v>37</v>
      </c>
      <c r="J1465" t="s">
        <v>27</v>
      </c>
      <c r="K1465">
        <v>23239944</v>
      </c>
      <c r="L1465" t="s">
        <v>2752</v>
      </c>
      <c r="M1465" t="s">
        <v>78</v>
      </c>
      <c r="N1465" t="s">
        <v>2753</v>
      </c>
      <c r="O1465" t="s">
        <v>2754</v>
      </c>
      <c r="P1465" t="s">
        <v>2743</v>
      </c>
      <c r="Q1465" t="s">
        <v>2755</v>
      </c>
      <c r="R1465" t="s">
        <v>29</v>
      </c>
      <c r="S1465" t="s">
        <v>30</v>
      </c>
      <c r="T1465" t="s">
        <v>31</v>
      </c>
      <c r="U1465" t="s">
        <v>2756</v>
      </c>
      <c r="V1465" t="s">
        <v>40</v>
      </c>
      <c r="W1465" t="s">
        <v>313</v>
      </c>
      <c r="X1465" t="s">
        <v>314</v>
      </c>
      <c r="Y1465" t="s">
        <v>2757</v>
      </c>
      <c r="Z1465" t="s">
        <v>27</v>
      </c>
    </row>
    <row r="1466" spans="1:26" x14ac:dyDescent="0.25">
      <c r="A1466" t="s">
        <v>157</v>
      </c>
      <c r="B1466" t="s">
        <v>2742</v>
      </c>
      <c r="C1466" t="s">
        <v>23</v>
      </c>
      <c r="D1466">
        <v>13</v>
      </c>
      <c r="E1466" t="s">
        <v>357</v>
      </c>
      <c r="F1466" t="s">
        <v>24</v>
      </c>
      <c r="G1466" t="s">
        <v>308</v>
      </c>
      <c r="H1466" t="s">
        <v>25</v>
      </c>
      <c r="I1466" t="s">
        <v>35</v>
      </c>
      <c r="J1466" t="s">
        <v>27</v>
      </c>
      <c r="K1466">
        <v>13070741</v>
      </c>
      <c r="L1466" t="s">
        <v>2758</v>
      </c>
      <c r="M1466" t="s">
        <v>81</v>
      </c>
      <c r="N1466" t="s">
        <v>2759</v>
      </c>
      <c r="O1466" t="s">
        <v>1172</v>
      </c>
      <c r="P1466" t="s">
        <v>2743</v>
      </c>
      <c r="Q1466" t="s">
        <v>2760</v>
      </c>
      <c r="R1466" t="s">
        <v>29</v>
      </c>
      <c r="S1466" t="s">
        <v>30</v>
      </c>
      <c r="T1466" t="s">
        <v>31</v>
      </c>
      <c r="U1466" t="s">
        <v>2761</v>
      </c>
      <c r="V1466" t="s">
        <v>40</v>
      </c>
      <c r="W1466" t="s">
        <v>313</v>
      </c>
      <c r="X1466" t="s">
        <v>314</v>
      </c>
      <c r="Y1466" t="s">
        <v>2762</v>
      </c>
      <c r="Z1466" t="s">
        <v>27</v>
      </c>
    </row>
    <row r="1467" spans="1:26" x14ac:dyDescent="0.25">
      <c r="A1467" t="s">
        <v>157</v>
      </c>
      <c r="B1467" t="s">
        <v>2742</v>
      </c>
      <c r="C1467" t="s">
        <v>23</v>
      </c>
      <c r="D1467">
        <v>14</v>
      </c>
      <c r="E1467" t="s">
        <v>362</v>
      </c>
      <c r="F1467" t="s">
        <v>24</v>
      </c>
      <c r="G1467" t="s">
        <v>308</v>
      </c>
      <c r="H1467" t="s">
        <v>25</v>
      </c>
      <c r="I1467" t="s">
        <v>34</v>
      </c>
      <c r="J1467" t="s">
        <v>27</v>
      </c>
      <c r="K1467">
        <v>6764179</v>
      </c>
      <c r="L1467" t="s">
        <v>2763</v>
      </c>
      <c r="M1467" t="s">
        <v>79</v>
      </c>
      <c r="N1467" t="s">
        <v>2764</v>
      </c>
      <c r="O1467" t="s">
        <v>1190</v>
      </c>
      <c r="P1467" t="s">
        <v>2743</v>
      </c>
      <c r="Q1467" t="s">
        <v>2765</v>
      </c>
      <c r="R1467" t="s">
        <v>29</v>
      </c>
      <c r="S1467" t="s">
        <v>30</v>
      </c>
      <c r="T1467" t="s">
        <v>31</v>
      </c>
      <c r="U1467" t="s">
        <v>540</v>
      </c>
      <c r="V1467" t="s">
        <v>40</v>
      </c>
      <c r="W1467" t="s">
        <v>313</v>
      </c>
      <c r="X1467" t="s">
        <v>314</v>
      </c>
      <c r="Y1467" t="s">
        <v>2766</v>
      </c>
      <c r="Z1467" t="s">
        <v>27</v>
      </c>
    </row>
    <row r="1468" spans="1:26" x14ac:dyDescent="0.25">
      <c r="A1468" t="s">
        <v>157</v>
      </c>
      <c r="B1468" t="s">
        <v>2742</v>
      </c>
      <c r="C1468" t="s">
        <v>23</v>
      </c>
      <c r="D1468">
        <v>15</v>
      </c>
      <c r="E1468" t="s">
        <v>366</v>
      </c>
      <c r="F1468" t="s">
        <v>24</v>
      </c>
      <c r="G1468" t="s">
        <v>308</v>
      </c>
      <c r="H1468" t="s">
        <v>25</v>
      </c>
      <c r="I1468" t="s">
        <v>33</v>
      </c>
      <c r="J1468" t="s">
        <v>27</v>
      </c>
      <c r="K1468">
        <v>3218656</v>
      </c>
      <c r="L1468" t="s">
        <v>2748</v>
      </c>
      <c r="M1468" t="s">
        <v>76</v>
      </c>
      <c r="N1468" t="s">
        <v>2767</v>
      </c>
      <c r="O1468" t="s">
        <v>1195</v>
      </c>
      <c r="P1468" t="s">
        <v>2743</v>
      </c>
      <c r="Q1468" t="s">
        <v>2768</v>
      </c>
      <c r="R1468" t="s">
        <v>29</v>
      </c>
      <c r="S1468" t="s">
        <v>30</v>
      </c>
      <c r="T1468" t="s">
        <v>31</v>
      </c>
      <c r="U1468" t="s">
        <v>2769</v>
      </c>
      <c r="V1468" t="s">
        <v>40</v>
      </c>
      <c r="W1468" t="s">
        <v>313</v>
      </c>
      <c r="X1468" t="s">
        <v>314</v>
      </c>
      <c r="Y1468" t="s">
        <v>2770</v>
      </c>
      <c r="Z1468" t="s">
        <v>27</v>
      </c>
    </row>
    <row r="1469" spans="1:26" x14ac:dyDescent="0.25">
      <c r="A1469" t="s">
        <v>157</v>
      </c>
      <c r="B1469" t="s">
        <v>2742</v>
      </c>
      <c r="C1469" t="s">
        <v>23</v>
      </c>
      <c r="D1469">
        <v>16</v>
      </c>
      <c r="E1469" t="s">
        <v>370</v>
      </c>
      <c r="F1469" t="s">
        <v>24</v>
      </c>
      <c r="G1469" t="s">
        <v>308</v>
      </c>
      <c r="H1469" t="s">
        <v>25</v>
      </c>
      <c r="I1469" t="s">
        <v>26</v>
      </c>
      <c r="J1469" t="s">
        <v>27</v>
      </c>
      <c r="K1469">
        <v>1334554</v>
      </c>
      <c r="L1469" t="s">
        <v>2771</v>
      </c>
      <c r="M1469" t="s">
        <v>80</v>
      </c>
      <c r="N1469" t="s">
        <v>2772</v>
      </c>
      <c r="O1469">
        <v>99</v>
      </c>
      <c r="P1469" t="s">
        <v>2743</v>
      </c>
      <c r="Q1469" t="s">
        <v>2773</v>
      </c>
      <c r="R1469" t="s">
        <v>29</v>
      </c>
      <c r="S1469" t="s">
        <v>30</v>
      </c>
      <c r="T1469" t="s">
        <v>31</v>
      </c>
      <c r="U1469" t="s">
        <v>2774</v>
      </c>
      <c r="V1469" t="s">
        <v>40</v>
      </c>
      <c r="W1469" t="s">
        <v>313</v>
      </c>
      <c r="X1469" t="s">
        <v>314</v>
      </c>
      <c r="Y1469" t="s">
        <v>2775</v>
      </c>
      <c r="Z1469" t="s">
        <v>27</v>
      </c>
    </row>
    <row r="1470" spans="1:26" x14ac:dyDescent="0.25">
      <c r="A1470" t="s">
        <v>157</v>
      </c>
      <c r="B1470" t="s">
        <v>2742</v>
      </c>
      <c r="C1470" t="s">
        <v>23</v>
      </c>
      <c r="D1470">
        <v>17</v>
      </c>
      <c r="E1470" t="s">
        <v>375</v>
      </c>
      <c r="F1470" t="s">
        <v>24</v>
      </c>
      <c r="G1470" t="s">
        <v>308</v>
      </c>
      <c r="H1470" t="s">
        <v>39</v>
      </c>
      <c r="I1470" t="s">
        <v>27</v>
      </c>
      <c r="J1470" t="s">
        <v>27</v>
      </c>
      <c r="K1470" t="s">
        <v>43</v>
      </c>
      <c r="L1470" t="s">
        <v>43</v>
      </c>
      <c r="M1470" t="s">
        <v>43</v>
      </c>
      <c r="N1470" t="s">
        <v>43</v>
      </c>
      <c r="O1470" t="s">
        <v>40</v>
      </c>
      <c r="P1470" t="s">
        <v>2743</v>
      </c>
      <c r="Q1470" t="s">
        <v>43</v>
      </c>
      <c r="R1470" t="s">
        <v>29</v>
      </c>
      <c r="S1470" t="s">
        <v>30</v>
      </c>
      <c r="T1470" t="s">
        <v>31</v>
      </c>
      <c r="U1470" t="s">
        <v>40</v>
      </c>
      <c r="V1470" t="s">
        <v>40</v>
      </c>
      <c r="W1470" t="s">
        <v>436</v>
      </c>
      <c r="X1470" t="s">
        <v>437</v>
      </c>
      <c r="Y1470" t="s">
        <v>40</v>
      </c>
      <c r="Z1470" t="s">
        <v>27</v>
      </c>
    </row>
    <row r="1471" spans="1:26" x14ac:dyDescent="0.25">
      <c r="A1471" t="s">
        <v>157</v>
      </c>
      <c r="B1471" t="s">
        <v>2742</v>
      </c>
      <c r="C1471" t="s">
        <v>23</v>
      </c>
      <c r="D1471">
        <v>18</v>
      </c>
      <c r="E1471" t="s">
        <v>378</v>
      </c>
      <c r="F1471" t="s">
        <v>24</v>
      </c>
      <c r="G1471" t="s">
        <v>308</v>
      </c>
      <c r="H1471" t="s">
        <v>39</v>
      </c>
      <c r="I1471" t="s">
        <v>27</v>
      </c>
      <c r="J1471" t="s">
        <v>27</v>
      </c>
      <c r="K1471" t="s">
        <v>43</v>
      </c>
      <c r="L1471" t="s">
        <v>43</v>
      </c>
      <c r="M1471" t="s">
        <v>43</v>
      </c>
      <c r="N1471" t="s">
        <v>43</v>
      </c>
      <c r="O1471" t="s">
        <v>40</v>
      </c>
      <c r="P1471" t="s">
        <v>2743</v>
      </c>
      <c r="Q1471" t="s">
        <v>43</v>
      </c>
      <c r="R1471" t="s">
        <v>29</v>
      </c>
      <c r="S1471" t="s">
        <v>30</v>
      </c>
      <c r="T1471" t="s">
        <v>31</v>
      </c>
      <c r="U1471" t="s">
        <v>40</v>
      </c>
      <c r="V1471" t="s">
        <v>40</v>
      </c>
      <c r="W1471" t="s">
        <v>436</v>
      </c>
      <c r="X1471" t="s">
        <v>437</v>
      </c>
      <c r="Y1471" t="s">
        <v>40</v>
      </c>
      <c r="Z1471" t="s">
        <v>27</v>
      </c>
    </row>
    <row r="1472" spans="1:26" x14ac:dyDescent="0.25">
      <c r="A1472" t="s">
        <v>157</v>
      </c>
      <c r="B1472" t="s">
        <v>2742</v>
      </c>
      <c r="C1472" t="s">
        <v>23</v>
      </c>
      <c r="D1472">
        <v>19</v>
      </c>
      <c r="E1472" t="s">
        <v>381</v>
      </c>
      <c r="F1472" t="s">
        <v>24</v>
      </c>
      <c r="G1472" t="s">
        <v>308</v>
      </c>
      <c r="H1472" t="s">
        <v>39</v>
      </c>
      <c r="I1472" t="s">
        <v>27</v>
      </c>
      <c r="J1472" t="s">
        <v>27</v>
      </c>
      <c r="K1472" t="s">
        <v>43</v>
      </c>
      <c r="L1472" t="s">
        <v>43</v>
      </c>
      <c r="M1472" t="s">
        <v>43</v>
      </c>
      <c r="N1472" t="s">
        <v>43</v>
      </c>
      <c r="O1472" t="s">
        <v>40</v>
      </c>
      <c r="P1472" t="s">
        <v>2743</v>
      </c>
      <c r="Q1472" t="s">
        <v>43</v>
      </c>
      <c r="R1472" t="s">
        <v>29</v>
      </c>
      <c r="S1472" t="s">
        <v>30</v>
      </c>
      <c r="T1472" t="s">
        <v>31</v>
      </c>
      <c r="U1472" t="s">
        <v>40</v>
      </c>
      <c r="V1472" t="s">
        <v>40</v>
      </c>
      <c r="W1472" t="s">
        <v>436</v>
      </c>
      <c r="X1472" t="s">
        <v>437</v>
      </c>
      <c r="Y1472" t="s">
        <v>40</v>
      </c>
      <c r="Z1472" t="s">
        <v>27</v>
      </c>
    </row>
    <row r="1473" spans="1:26" x14ac:dyDescent="0.25">
      <c r="A1473" t="s">
        <v>157</v>
      </c>
      <c r="B1473" t="s">
        <v>2742</v>
      </c>
      <c r="C1473" t="s">
        <v>23</v>
      </c>
      <c r="D1473">
        <v>20</v>
      </c>
      <c r="E1473" t="s">
        <v>383</v>
      </c>
      <c r="F1473" t="s">
        <v>24</v>
      </c>
      <c r="G1473" t="s">
        <v>308</v>
      </c>
      <c r="H1473" t="s">
        <v>39</v>
      </c>
      <c r="I1473" t="s">
        <v>27</v>
      </c>
      <c r="J1473" t="s">
        <v>27</v>
      </c>
      <c r="K1473">
        <v>5121</v>
      </c>
      <c r="L1473" t="s">
        <v>2776</v>
      </c>
      <c r="M1473" t="s">
        <v>88</v>
      </c>
      <c r="N1473" t="s">
        <v>2777</v>
      </c>
      <c r="O1473" t="s">
        <v>40</v>
      </c>
      <c r="P1473" t="s">
        <v>2743</v>
      </c>
      <c r="Q1473" t="s">
        <v>321</v>
      </c>
      <c r="R1473" t="s">
        <v>29</v>
      </c>
      <c r="S1473" t="s">
        <v>30</v>
      </c>
      <c r="T1473" t="s">
        <v>31</v>
      </c>
      <c r="U1473" t="s">
        <v>40</v>
      </c>
      <c r="V1473" t="s">
        <v>40</v>
      </c>
      <c r="W1473" t="s">
        <v>313</v>
      </c>
      <c r="X1473" t="s">
        <v>314</v>
      </c>
      <c r="Y1473" t="s">
        <v>32</v>
      </c>
      <c r="Z1473" t="s">
        <v>27</v>
      </c>
    </row>
    <row r="1474" spans="1:26" x14ac:dyDescent="0.25">
      <c r="A1474" t="s">
        <v>157</v>
      </c>
      <c r="B1474" t="s">
        <v>2742</v>
      </c>
      <c r="C1474" t="s">
        <v>23</v>
      </c>
      <c r="D1474">
        <v>21</v>
      </c>
      <c r="E1474" t="s">
        <v>386</v>
      </c>
      <c r="F1474" t="s">
        <v>24</v>
      </c>
      <c r="G1474" t="s">
        <v>308</v>
      </c>
      <c r="H1474" t="s">
        <v>39</v>
      </c>
      <c r="I1474" t="s">
        <v>27</v>
      </c>
      <c r="J1474" t="s">
        <v>27</v>
      </c>
      <c r="K1474" t="s">
        <v>43</v>
      </c>
      <c r="L1474" t="s">
        <v>43</v>
      </c>
      <c r="M1474" t="s">
        <v>43</v>
      </c>
      <c r="N1474" t="s">
        <v>43</v>
      </c>
      <c r="O1474" t="s">
        <v>40</v>
      </c>
      <c r="P1474" t="s">
        <v>2743</v>
      </c>
      <c r="Q1474" t="s">
        <v>43</v>
      </c>
      <c r="R1474" t="s">
        <v>29</v>
      </c>
      <c r="S1474" t="s">
        <v>30</v>
      </c>
      <c r="T1474" t="s">
        <v>31</v>
      </c>
      <c r="U1474" t="s">
        <v>40</v>
      </c>
      <c r="V1474" t="s">
        <v>40</v>
      </c>
      <c r="W1474" t="s">
        <v>436</v>
      </c>
      <c r="X1474" t="s">
        <v>437</v>
      </c>
      <c r="Y1474" t="s">
        <v>40</v>
      </c>
      <c r="Z1474" t="s">
        <v>27</v>
      </c>
    </row>
    <row r="1475" spans="1:26" x14ac:dyDescent="0.25">
      <c r="A1475" t="s">
        <v>157</v>
      </c>
      <c r="B1475" t="s">
        <v>2742</v>
      </c>
      <c r="C1475" t="s">
        <v>23</v>
      </c>
      <c r="D1475">
        <v>22</v>
      </c>
      <c r="E1475" t="s">
        <v>389</v>
      </c>
      <c r="F1475" t="s">
        <v>24</v>
      </c>
      <c r="G1475" t="s">
        <v>308</v>
      </c>
      <c r="H1475" t="s">
        <v>39</v>
      </c>
      <c r="I1475" t="s">
        <v>27</v>
      </c>
      <c r="J1475" t="s">
        <v>27</v>
      </c>
      <c r="K1475" t="s">
        <v>43</v>
      </c>
      <c r="L1475" t="s">
        <v>43</v>
      </c>
      <c r="M1475" t="s">
        <v>43</v>
      </c>
      <c r="N1475" t="s">
        <v>43</v>
      </c>
      <c r="O1475" t="s">
        <v>40</v>
      </c>
      <c r="P1475" t="s">
        <v>2743</v>
      </c>
      <c r="Q1475" t="s">
        <v>43</v>
      </c>
      <c r="R1475" t="s">
        <v>29</v>
      </c>
      <c r="S1475" t="s">
        <v>30</v>
      </c>
      <c r="T1475" t="s">
        <v>31</v>
      </c>
      <c r="U1475" t="s">
        <v>40</v>
      </c>
      <c r="V1475" t="s">
        <v>40</v>
      </c>
      <c r="W1475" t="s">
        <v>436</v>
      </c>
      <c r="X1475" t="s">
        <v>437</v>
      </c>
      <c r="Y1475" t="s">
        <v>40</v>
      </c>
      <c r="Z1475" t="s">
        <v>27</v>
      </c>
    </row>
    <row r="1476" spans="1:26" x14ac:dyDescent="0.25">
      <c r="A1476" t="s">
        <v>158</v>
      </c>
      <c r="B1476" t="s">
        <v>2776</v>
      </c>
      <c r="C1476" t="s">
        <v>45</v>
      </c>
      <c r="D1476">
        <v>1</v>
      </c>
      <c r="E1476" t="s">
        <v>307</v>
      </c>
      <c r="F1476" t="s">
        <v>24</v>
      </c>
      <c r="G1476" t="s">
        <v>308</v>
      </c>
      <c r="H1476" t="s">
        <v>39</v>
      </c>
      <c r="I1476" t="s">
        <v>27</v>
      </c>
      <c r="J1476" t="s">
        <v>27</v>
      </c>
      <c r="K1476">
        <v>3777359</v>
      </c>
      <c r="L1476" t="s">
        <v>2778</v>
      </c>
      <c r="M1476" t="s">
        <v>89</v>
      </c>
      <c r="N1476" t="s">
        <v>392</v>
      </c>
      <c r="O1476">
        <v>1</v>
      </c>
      <c r="P1476" t="s">
        <v>2779</v>
      </c>
      <c r="Q1476" t="s">
        <v>40</v>
      </c>
      <c r="R1476" t="s">
        <v>29</v>
      </c>
      <c r="S1476" t="s">
        <v>30</v>
      </c>
      <c r="T1476" t="s">
        <v>31</v>
      </c>
      <c r="U1476" t="s">
        <v>40</v>
      </c>
      <c r="V1476" t="s">
        <v>40</v>
      </c>
      <c r="W1476" t="s">
        <v>313</v>
      </c>
      <c r="X1476" t="s">
        <v>314</v>
      </c>
      <c r="Y1476" t="s">
        <v>2780</v>
      </c>
      <c r="Z1476" t="s">
        <v>27</v>
      </c>
    </row>
    <row r="1477" spans="1:26" x14ac:dyDescent="0.25">
      <c r="A1477" t="s">
        <v>158</v>
      </c>
      <c r="B1477" t="s">
        <v>2776</v>
      </c>
      <c r="C1477" t="s">
        <v>45</v>
      </c>
      <c r="D1477">
        <v>2</v>
      </c>
      <c r="E1477" t="s">
        <v>315</v>
      </c>
      <c r="F1477" t="s">
        <v>24</v>
      </c>
      <c r="G1477" t="s">
        <v>308</v>
      </c>
      <c r="H1477" t="s">
        <v>39</v>
      </c>
      <c r="I1477" t="s">
        <v>27</v>
      </c>
      <c r="J1477" t="s">
        <v>27</v>
      </c>
      <c r="K1477">
        <v>3396737</v>
      </c>
      <c r="L1477" t="s">
        <v>2781</v>
      </c>
      <c r="M1477" t="s">
        <v>60</v>
      </c>
      <c r="N1477" t="s">
        <v>392</v>
      </c>
      <c r="O1477">
        <v>1</v>
      </c>
      <c r="P1477" t="s">
        <v>2779</v>
      </c>
      <c r="Q1477" t="s">
        <v>40</v>
      </c>
      <c r="R1477" t="s">
        <v>29</v>
      </c>
      <c r="S1477" t="s">
        <v>30</v>
      </c>
      <c r="T1477" t="s">
        <v>31</v>
      </c>
      <c r="U1477" t="s">
        <v>40</v>
      </c>
      <c r="V1477" t="s">
        <v>40</v>
      </c>
      <c r="W1477" t="s">
        <v>313</v>
      </c>
      <c r="X1477" t="s">
        <v>314</v>
      </c>
      <c r="Y1477" t="s">
        <v>2782</v>
      </c>
      <c r="Z1477" t="s">
        <v>2783</v>
      </c>
    </row>
    <row r="1478" spans="1:26" x14ac:dyDescent="0.25">
      <c r="A1478" t="s">
        <v>158</v>
      </c>
      <c r="B1478" t="s">
        <v>2776</v>
      </c>
      <c r="C1478" t="s">
        <v>45</v>
      </c>
      <c r="D1478">
        <v>3</v>
      </c>
      <c r="E1478" t="s">
        <v>319</v>
      </c>
      <c r="F1478" t="s">
        <v>24</v>
      </c>
      <c r="G1478" t="s">
        <v>308</v>
      </c>
      <c r="H1478" t="s">
        <v>39</v>
      </c>
      <c r="I1478" t="s">
        <v>27</v>
      </c>
      <c r="J1478" t="s">
        <v>27</v>
      </c>
      <c r="K1478">
        <v>5708894</v>
      </c>
      <c r="L1478" t="s">
        <v>2784</v>
      </c>
      <c r="M1478" t="s">
        <v>77</v>
      </c>
      <c r="N1478" t="s">
        <v>392</v>
      </c>
      <c r="O1478">
        <v>1</v>
      </c>
      <c r="P1478" t="s">
        <v>2779</v>
      </c>
      <c r="Q1478" t="s">
        <v>40</v>
      </c>
      <c r="R1478" t="s">
        <v>29</v>
      </c>
      <c r="S1478" t="s">
        <v>30</v>
      </c>
      <c r="T1478" t="s">
        <v>31</v>
      </c>
      <c r="U1478" t="s">
        <v>40</v>
      </c>
      <c r="V1478" t="s">
        <v>40</v>
      </c>
      <c r="W1478" t="s">
        <v>313</v>
      </c>
      <c r="X1478" t="s">
        <v>314</v>
      </c>
      <c r="Y1478" t="s">
        <v>2785</v>
      </c>
      <c r="Z1478" t="s">
        <v>27</v>
      </c>
    </row>
    <row r="1479" spans="1:26" x14ac:dyDescent="0.25">
      <c r="A1479" t="s">
        <v>158</v>
      </c>
      <c r="B1479" t="s">
        <v>2776</v>
      </c>
      <c r="C1479" t="s">
        <v>45</v>
      </c>
      <c r="D1479">
        <v>4</v>
      </c>
      <c r="E1479" t="s">
        <v>322</v>
      </c>
      <c r="F1479" t="s">
        <v>24</v>
      </c>
      <c r="G1479" t="s">
        <v>308</v>
      </c>
      <c r="H1479" t="s">
        <v>39</v>
      </c>
      <c r="I1479" t="s">
        <v>27</v>
      </c>
      <c r="J1479" t="s">
        <v>27</v>
      </c>
      <c r="K1479">
        <v>2979122</v>
      </c>
      <c r="L1479" t="s">
        <v>2786</v>
      </c>
      <c r="M1479" t="s">
        <v>90</v>
      </c>
      <c r="N1479" t="s">
        <v>392</v>
      </c>
      <c r="O1479">
        <v>1</v>
      </c>
      <c r="P1479" t="s">
        <v>2779</v>
      </c>
      <c r="Q1479" t="s">
        <v>40</v>
      </c>
      <c r="R1479" t="s">
        <v>29</v>
      </c>
      <c r="S1479" t="s">
        <v>30</v>
      </c>
      <c r="T1479" t="s">
        <v>31</v>
      </c>
      <c r="U1479" t="s">
        <v>40</v>
      </c>
      <c r="V1479" t="s">
        <v>40</v>
      </c>
      <c r="W1479" t="s">
        <v>313</v>
      </c>
      <c r="X1479" t="s">
        <v>314</v>
      </c>
      <c r="Y1479" t="s">
        <v>2787</v>
      </c>
      <c r="Z1479" t="s">
        <v>2788</v>
      </c>
    </row>
    <row r="1480" spans="1:26" x14ac:dyDescent="0.25">
      <c r="A1480" t="s">
        <v>158</v>
      </c>
      <c r="B1480" t="s">
        <v>2776</v>
      </c>
      <c r="C1480" t="s">
        <v>45</v>
      </c>
      <c r="D1480">
        <v>5</v>
      </c>
      <c r="E1480" t="s">
        <v>325</v>
      </c>
      <c r="F1480" t="s">
        <v>24</v>
      </c>
      <c r="G1480" t="s">
        <v>308</v>
      </c>
      <c r="H1480" t="s">
        <v>39</v>
      </c>
      <c r="I1480" t="s">
        <v>27</v>
      </c>
      <c r="J1480" t="s">
        <v>27</v>
      </c>
      <c r="K1480">
        <v>3076026</v>
      </c>
      <c r="L1480" t="s">
        <v>2784</v>
      </c>
      <c r="M1480" t="s">
        <v>77</v>
      </c>
      <c r="N1480" t="s">
        <v>392</v>
      </c>
      <c r="O1480">
        <v>1</v>
      </c>
      <c r="P1480" t="s">
        <v>2779</v>
      </c>
      <c r="Q1480" t="s">
        <v>40</v>
      </c>
      <c r="R1480" t="s">
        <v>29</v>
      </c>
      <c r="S1480" t="s">
        <v>30</v>
      </c>
      <c r="T1480" t="s">
        <v>31</v>
      </c>
      <c r="U1480" t="s">
        <v>40</v>
      </c>
      <c r="V1480" t="s">
        <v>40</v>
      </c>
      <c r="W1480" t="s">
        <v>313</v>
      </c>
      <c r="X1480" t="s">
        <v>314</v>
      </c>
      <c r="Y1480" t="s">
        <v>2789</v>
      </c>
      <c r="Z1480" t="s">
        <v>2790</v>
      </c>
    </row>
    <row r="1481" spans="1:26" x14ac:dyDescent="0.25">
      <c r="A1481" t="s">
        <v>158</v>
      </c>
      <c r="B1481" t="s">
        <v>2776</v>
      </c>
      <c r="C1481" t="s">
        <v>45</v>
      </c>
      <c r="D1481">
        <v>6</v>
      </c>
      <c r="E1481" t="s">
        <v>327</v>
      </c>
      <c r="F1481" t="s">
        <v>24</v>
      </c>
      <c r="G1481" t="s">
        <v>308</v>
      </c>
      <c r="H1481" t="s">
        <v>39</v>
      </c>
      <c r="I1481" t="s">
        <v>27</v>
      </c>
      <c r="J1481" t="s">
        <v>27</v>
      </c>
      <c r="K1481">
        <v>3331031</v>
      </c>
      <c r="L1481" t="s">
        <v>2786</v>
      </c>
      <c r="M1481" t="s">
        <v>90</v>
      </c>
      <c r="N1481" t="s">
        <v>392</v>
      </c>
      <c r="O1481">
        <v>1</v>
      </c>
      <c r="P1481" t="s">
        <v>2779</v>
      </c>
      <c r="Q1481" t="s">
        <v>40</v>
      </c>
      <c r="R1481" t="s">
        <v>29</v>
      </c>
      <c r="S1481" t="s">
        <v>30</v>
      </c>
      <c r="T1481" t="s">
        <v>31</v>
      </c>
      <c r="U1481" t="s">
        <v>40</v>
      </c>
      <c r="V1481" t="s">
        <v>40</v>
      </c>
      <c r="W1481" t="s">
        <v>313</v>
      </c>
      <c r="X1481" t="s">
        <v>314</v>
      </c>
      <c r="Y1481" t="s">
        <v>2791</v>
      </c>
      <c r="Z1481" t="s">
        <v>2792</v>
      </c>
    </row>
    <row r="1482" spans="1:26" x14ac:dyDescent="0.25">
      <c r="A1482" t="s">
        <v>158</v>
      </c>
      <c r="B1482" t="s">
        <v>2776</v>
      </c>
      <c r="C1482" t="s">
        <v>45</v>
      </c>
      <c r="D1482">
        <v>7</v>
      </c>
      <c r="E1482" t="s">
        <v>330</v>
      </c>
      <c r="F1482" t="s">
        <v>24</v>
      </c>
      <c r="G1482" t="s">
        <v>308</v>
      </c>
      <c r="H1482" t="s">
        <v>39</v>
      </c>
      <c r="I1482" t="s">
        <v>27</v>
      </c>
      <c r="J1482" t="s">
        <v>27</v>
      </c>
      <c r="K1482">
        <v>4110268</v>
      </c>
      <c r="L1482" t="s">
        <v>2793</v>
      </c>
      <c r="M1482" t="s">
        <v>70</v>
      </c>
      <c r="N1482" t="s">
        <v>392</v>
      </c>
      <c r="O1482">
        <v>1</v>
      </c>
      <c r="P1482" t="s">
        <v>2779</v>
      </c>
      <c r="Q1482" t="s">
        <v>40</v>
      </c>
      <c r="R1482" t="s">
        <v>29</v>
      </c>
      <c r="S1482" t="s">
        <v>30</v>
      </c>
      <c r="T1482" t="s">
        <v>31</v>
      </c>
      <c r="U1482" t="s">
        <v>40</v>
      </c>
      <c r="V1482" t="s">
        <v>40</v>
      </c>
      <c r="W1482" t="s">
        <v>313</v>
      </c>
      <c r="X1482" t="s">
        <v>314</v>
      </c>
      <c r="Y1482" t="s">
        <v>2794</v>
      </c>
      <c r="Z1482" t="s">
        <v>27</v>
      </c>
    </row>
    <row r="1483" spans="1:26" x14ac:dyDescent="0.25">
      <c r="A1483" t="s">
        <v>158</v>
      </c>
      <c r="B1483" t="s">
        <v>2776</v>
      </c>
      <c r="C1483" t="s">
        <v>45</v>
      </c>
      <c r="D1483">
        <v>8</v>
      </c>
      <c r="E1483" t="s">
        <v>333</v>
      </c>
      <c r="F1483" t="s">
        <v>24</v>
      </c>
      <c r="G1483" t="s">
        <v>308</v>
      </c>
      <c r="H1483" t="s">
        <v>39</v>
      </c>
      <c r="I1483" t="s">
        <v>27</v>
      </c>
      <c r="J1483" t="s">
        <v>27</v>
      </c>
      <c r="K1483">
        <v>4307544</v>
      </c>
      <c r="L1483" t="s">
        <v>2795</v>
      </c>
      <c r="M1483" t="s">
        <v>79</v>
      </c>
      <c r="N1483" t="s">
        <v>392</v>
      </c>
      <c r="O1483">
        <v>1</v>
      </c>
      <c r="P1483" t="s">
        <v>2779</v>
      </c>
      <c r="Q1483" t="s">
        <v>40</v>
      </c>
      <c r="R1483" t="s">
        <v>29</v>
      </c>
      <c r="S1483" t="s">
        <v>30</v>
      </c>
      <c r="T1483" t="s">
        <v>31</v>
      </c>
      <c r="U1483" t="s">
        <v>40</v>
      </c>
      <c r="V1483" t="s">
        <v>40</v>
      </c>
      <c r="W1483" t="s">
        <v>313</v>
      </c>
      <c r="X1483" t="s">
        <v>314</v>
      </c>
      <c r="Y1483" t="s">
        <v>2796</v>
      </c>
      <c r="Z1483" t="s">
        <v>27</v>
      </c>
    </row>
    <row r="1484" spans="1:26" x14ac:dyDescent="0.25">
      <c r="A1484" t="s">
        <v>158</v>
      </c>
      <c r="B1484" t="s">
        <v>2776</v>
      </c>
      <c r="C1484" t="s">
        <v>45</v>
      </c>
      <c r="D1484">
        <v>9</v>
      </c>
      <c r="E1484" t="s">
        <v>335</v>
      </c>
      <c r="F1484" t="s">
        <v>24</v>
      </c>
      <c r="G1484" t="s">
        <v>308</v>
      </c>
      <c r="H1484" t="s">
        <v>39</v>
      </c>
      <c r="I1484" t="s">
        <v>27</v>
      </c>
      <c r="J1484" t="s">
        <v>27</v>
      </c>
      <c r="K1484">
        <v>4191098</v>
      </c>
      <c r="L1484" t="s">
        <v>2797</v>
      </c>
      <c r="M1484" t="s">
        <v>55</v>
      </c>
      <c r="N1484" t="s">
        <v>392</v>
      </c>
      <c r="O1484">
        <v>1</v>
      </c>
      <c r="P1484" t="s">
        <v>2779</v>
      </c>
      <c r="Q1484" t="s">
        <v>40</v>
      </c>
      <c r="R1484" t="s">
        <v>29</v>
      </c>
      <c r="S1484" t="s">
        <v>30</v>
      </c>
      <c r="T1484" t="s">
        <v>31</v>
      </c>
      <c r="U1484" t="s">
        <v>40</v>
      </c>
      <c r="V1484" t="s">
        <v>40</v>
      </c>
      <c r="W1484" t="s">
        <v>313</v>
      </c>
      <c r="X1484" t="s">
        <v>314</v>
      </c>
      <c r="Y1484" t="s">
        <v>2798</v>
      </c>
      <c r="Z1484" t="s">
        <v>27</v>
      </c>
    </row>
    <row r="1485" spans="1:26" x14ac:dyDescent="0.25">
      <c r="A1485" t="s">
        <v>158</v>
      </c>
      <c r="B1485" t="s">
        <v>2776</v>
      </c>
      <c r="C1485" t="s">
        <v>45</v>
      </c>
      <c r="D1485">
        <v>10</v>
      </c>
      <c r="E1485" t="s">
        <v>337</v>
      </c>
      <c r="F1485" t="s">
        <v>24</v>
      </c>
      <c r="G1485" t="s">
        <v>308</v>
      </c>
      <c r="H1485" t="s">
        <v>338</v>
      </c>
      <c r="I1485" t="s">
        <v>339</v>
      </c>
      <c r="J1485" t="s">
        <v>27</v>
      </c>
      <c r="K1485">
        <v>6117692</v>
      </c>
      <c r="L1485" t="s">
        <v>2799</v>
      </c>
      <c r="M1485" t="s">
        <v>95</v>
      </c>
      <c r="N1485" t="s">
        <v>392</v>
      </c>
      <c r="O1485">
        <v>1</v>
      </c>
      <c r="P1485" t="s">
        <v>2779</v>
      </c>
      <c r="Q1485" t="s">
        <v>40</v>
      </c>
      <c r="R1485" t="s">
        <v>29</v>
      </c>
      <c r="S1485" t="s">
        <v>30</v>
      </c>
      <c r="T1485" t="s">
        <v>31</v>
      </c>
      <c r="U1485">
        <v>0</v>
      </c>
      <c r="V1485" t="s">
        <v>40</v>
      </c>
      <c r="W1485" t="s">
        <v>313</v>
      </c>
      <c r="X1485" t="s">
        <v>314</v>
      </c>
      <c r="Y1485" t="s">
        <v>2800</v>
      </c>
      <c r="Z1485" t="s">
        <v>27</v>
      </c>
    </row>
    <row r="1486" spans="1:26" x14ac:dyDescent="0.25">
      <c r="A1486" t="s">
        <v>158</v>
      </c>
      <c r="B1486" t="s">
        <v>2776</v>
      </c>
      <c r="C1486" t="s">
        <v>45</v>
      </c>
      <c r="D1486">
        <v>11</v>
      </c>
      <c r="E1486" t="s">
        <v>344</v>
      </c>
      <c r="F1486" t="s">
        <v>24</v>
      </c>
      <c r="G1486" t="s">
        <v>308</v>
      </c>
      <c r="H1486" t="s">
        <v>25</v>
      </c>
      <c r="I1486" t="s">
        <v>38</v>
      </c>
      <c r="J1486" t="s">
        <v>27</v>
      </c>
      <c r="K1486">
        <v>5752844</v>
      </c>
      <c r="L1486" t="s">
        <v>2801</v>
      </c>
      <c r="M1486" t="s">
        <v>76</v>
      </c>
      <c r="N1486" t="s">
        <v>392</v>
      </c>
      <c r="O1486">
        <v>1</v>
      </c>
      <c r="P1486" t="s">
        <v>2779</v>
      </c>
      <c r="Q1486" t="s">
        <v>40</v>
      </c>
      <c r="R1486" t="s">
        <v>29</v>
      </c>
      <c r="S1486" t="s">
        <v>30</v>
      </c>
      <c r="T1486" t="s">
        <v>31</v>
      </c>
      <c r="U1486">
        <v>0</v>
      </c>
      <c r="V1486" t="s">
        <v>40</v>
      </c>
      <c r="W1486" t="s">
        <v>313</v>
      </c>
      <c r="X1486" t="s">
        <v>314</v>
      </c>
      <c r="Y1486" t="s">
        <v>2802</v>
      </c>
      <c r="Z1486" t="s">
        <v>27</v>
      </c>
    </row>
    <row r="1487" spans="1:26" x14ac:dyDescent="0.25">
      <c r="A1487" t="s">
        <v>158</v>
      </c>
      <c r="B1487" t="s">
        <v>2776</v>
      </c>
      <c r="C1487" t="s">
        <v>45</v>
      </c>
      <c r="D1487">
        <v>12</v>
      </c>
      <c r="E1487" t="s">
        <v>351</v>
      </c>
      <c r="F1487" t="s">
        <v>24</v>
      </c>
      <c r="G1487" t="s">
        <v>308</v>
      </c>
      <c r="H1487" t="s">
        <v>25</v>
      </c>
      <c r="I1487" t="s">
        <v>37</v>
      </c>
      <c r="J1487" t="s">
        <v>27</v>
      </c>
      <c r="K1487">
        <v>6778486</v>
      </c>
      <c r="L1487" t="s">
        <v>2803</v>
      </c>
      <c r="M1487" t="s">
        <v>82</v>
      </c>
      <c r="N1487" t="s">
        <v>392</v>
      </c>
      <c r="O1487">
        <v>1</v>
      </c>
      <c r="P1487" t="s">
        <v>2779</v>
      </c>
      <c r="Q1487" t="s">
        <v>40</v>
      </c>
      <c r="R1487" t="s">
        <v>29</v>
      </c>
      <c r="S1487" t="s">
        <v>30</v>
      </c>
      <c r="T1487" t="s">
        <v>31</v>
      </c>
      <c r="U1487">
        <v>0</v>
      </c>
      <c r="V1487" t="s">
        <v>40</v>
      </c>
      <c r="W1487" t="s">
        <v>313</v>
      </c>
      <c r="X1487" t="s">
        <v>314</v>
      </c>
      <c r="Y1487" t="s">
        <v>2804</v>
      </c>
      <c r="Z1487" t="s">
        <v>27</v>
      </c>
    </row>
    <row r="1488" spans="1:26" x14ac:dyDescent="0.25">
      <c r="A1488" t="s">
        <v>158</v>
      </c>
      <c r="B1488" t="s">
        <v>2776</v>
      </c>
      <c r="C1488" t="s">
        <v>45</v>
      </c>
      <c r="D1488">
        <v>13</v>
      </c>
      <c r="E1488" t="s">
        <v>357</v>
      </c>
      <c r="F1488" t="s">
        <v>24</v>
      </c>
      <c r="G1488" t="s">
        <v>308</v>
      </c>
      <c r="H1488" t="s">
        <v>25</v>
      </c>
      <c r="I1488" t="s">
        <v>35</v>
      </c>
      <c r="J1488" t="s">
        <v>27</v>
      </c>
      <c r="K1488">
        <v>7658985</v>
      </c>
      <c r="L1488" t="s">
        <v>2793</v>
      </c>
      <c r="M1488" t="s">
        <v>70</v>
      </c>
      <c r="N1488" t="s">
        <v>392</v>
      </c>
      <c r="O1488">
        <v>1</v>
      </c>
      <c r="P1488" t="s">
        <v>2779</v>
      </c>
      <c r="Q1488" t="s">
        <v>40</v>
      </c>
      <c r="R1488" t="s">
        <v>29</v>
      </c>
      <c r="S1488" t="s">
        <v>30</v>
      </c>
      <c r="T1488" t="s">
        <v>31</v>
      </c>
      <c r="U1488">
        <v>0</v>
      </c>
      <c r="V1488" t="s">
        <v>40</v>
      </c>
      <c r="W1488" t="s">
        <v>313</v>
      </c>
      <c r="X1488" t="s">
        <v>314</v>
      </c>
      <c r="Y1488" t="s">
        <v>2805</v>
      </c>
      <c r="Z1488" t="s">
        <v>27</v>
      </c>
    </row>
    <row r="1489" spans="1:26" x14ac:dyDescent="0.25">
      <c r="A1489" t="s">
        <v>158</v>
      </c>
      <c r="B1489" t="s">
        <v>2776</v>
      </c>
      <c r="C1489" t="s">
        <v>45</v>
      </c>
      <c r="D1489">
        <v>14</v>
      </c>
      <c r="E1489" t="s">
        <v>362</v>
      </c>
      <c r="F1489" t="s">
        <v>24</v>
      </c>
      <c r="G1489" t="s">
        <v>308</v>
      </c>
      <c r="H1489" t="s">
        <v>25</v>
      </c>
      <c r="I1489" t="s">
        <v>34</v>
      </c>
      <c r="J1489" t="s">
        <v>27</v>
      </c>
      <c r="K1489">
        <v>7997594</v>
      </c>
      <c r="L1489" t="s">
        <v>2806</v>
      </c>
      <c r="M1489" t="s">
        <v>81</v>
      </c>
      <c r="N1489" t="s">
        <v>392</v>
      </c>
      <c r="O1489">
        <v>1</v>
      </c>
      <c r="P1489" t="s">
        <v>2779</v>
      </c>
      <c r="Q1489" t="s">
        <v>40</v>
      </c>
      <c r="R1489" t="s">
        <v>29</v>
      </c>
      <c r="S1489" t="s">
        <v>30</v>
      </c>
      <c r="T1489" t="s">
        <v>31</v>
      </c>
      <c r="U1489">
        <v>0</v>
      </c>
      <c r="V1489" t="s">
        <v>40</v>
      </c>
      <c r="W1489" t="s">
        <v>313</v>
      </c>
      <c r="X1489" t="s">
        <v>314</v>
      </c>
      <c r="Y1489" t="s">
        <v>2807</v>
      </c>
      <c r="Z1489" t="s">
        <v>27</v>
      </c>
    </row>
    <row r="1490" spans="1:26" x14ac:dyDescent="0.25">
      <c r="A1490" t="s">
        <v>158</v>
      </c>
      <c r="B1490" t="s">
        <v>2776</v>
      </c>
      <c r="C1490" t="s">
        <v>45</v>
      </c>
      <c r="D1490">
        <v>15</v>
      </c>
      <c r="E1490" t="s">
        <v>366</v>
      </c>
      <c r="F1490" t="s">
        <v>24</v>
      </c>
      <c r="G1490" t="s">
        <v>308</v>
      </c>
      <c r="H1490" t="s">
        <v>25</v>
      </c>
      <c r="I1490" t="s">
        <v>33</v>
      </c>
      <c r="J1490" t="s">
        <v>27</v>
      </c>
      <c r="K1490">
        <v>7834122</v>
      </c>
      <c r="L1490" t="s">
        <v>2799</v>
      </c>
      <c r="M1490" t="s">
        <v>95</v>
      </c>
      <c r="N1490" t="s">
        <v>392</v>
      </c>
      <c r="O1490">
        <v>1</v>
      </c>
      <c r="P1490" t="s">
        <v>2779</v>
      </c>
      <c r="Q1490" t="s">
        <v>40</v>
      </c>
      <c r="R1490" t="s">
        <v>29</v>
      </c>
      <c r="S1490" t="s">
        <v>30</v>
      </c>
      <c r="T1490" t="s">
        <v>31</v>
      </c>
      <c r="U1490">
        <v>0</v>
      </c>
      <c r="V1490" t="s">
        <v>40</v>
      </c>
      <c r="W1490" t="s">
        <v>313</v>
      </c>
      <c r="X1490" t="s">
        <v>314</v>
      </c>
      <c r="Y1490" t="s">
        <v>2808</v>
      </c>
      <c r="Z1490" t="s">
        <v>27</v>
      </c>
    </row>
    <row r="1491" spans="1:26" x14ac:dyDescent="0.25">
      <c r="A1491" t="s">
        <v>158</v>
      </c>
      <c r="B1491" t="s">
        <v>2776</v>
      </c>
      <c r="C1491" t="s">
        <v>45</v>
      </c>
      <c r="D1491">
        <v>16</v>
      </c>
      <c r="E1491" t="s">
        <v>370</v>
      </c>
      <c r="F1491" t="s">
        <v>24</v>
      </c>
      <c r="G1491" t="s">
        <v>308</v>
      </c>
      <c r="H1491" t="s">
        <v>25</v>
      </c>
      <c r="I1491" t="s">
        <v>26</v>
      </c>
      <c r="J1491" t="s">
        <v>27</v>
      </c>
      <c r="K1491">
        <v>7753622</v>
      </c>
      <c r="L1491" t="s">
        <v>2803</v>
      </c>
      <c r="M1491" t="s">
        <v>82</v>
      </c>
      <c r="N1491" t="s">
        <v>392</v>
      </c>
      <c r="O1491">
        <v>1</v>
      </c>
      <c r="P1491" t="s">
        <v>2779</v>
      </c>
      <c r="Q1491" t="s">
        <v>40</v>
      </c>
      <c r="R1491" t="s">
        <v>29</v>
      </c>
      <c r="S1491" t="s">
        <v>30</v>
      </c>
      <c r="T1491" t="s">
        <v>31</v>
      </c>
      <c r="U1491">
        <v>0</v>
      </c>
      <c r="V1491" t="s">
        <v>40</v>
      </c>
      <c r="W1491" t="s">
        <v>313</v>
      </c>
      <c r="X1491" t="s">
        <v>314</v>
      </c>
      <c r="Y1491" t="s">
        <v>2809</v>
      </c>
      <c r="Z1491" t="s">
        <v>27</v>
      </c>
    </row>
    <row r="1492" spans="1:26" x14ac:dyDescent="0.25">
      <c r="A1492" t="s">
        <v>158</v>
      </c>
      <c r="B1492" t="s">
        <v>2776</v>
      </c>
      <c r="C1492" t="s">
        <v>45</v>
      </c>
      <c r="D1492">
        <v>17</v>
      </c>
      <c r="E1492" t="s">
        <v>375</v>
      </c>
      <c r="F1492" t="s">
        <v>24</v>
      </c>
      <c r="G1492" t="s">
        <v>308</v>
      </c>
      <c r="H1492" t="s">
        <v>39</v>
      </c>
      <c r="I1492" t="s">
        <v>27</v>
      </c>
      <c r="J1492" t="s">
        <v>27</v>
      </c>
      <c r="K1492">
        <v>4458537</v>
      </c>
      <c r="L1492" t="s">
        <v>2795</v>
      </c>
      <c r="M1492" t="s">
        <v>79</v>
      </c>
      <c r="N1492" t="s">
        <v>392</v>
      </c>
      <c r="O1492">
        <v>1</v>
      </c>
      <c r="P1492" t="s">
        <v>2779</v>
      </c>
      <c r="Q1492" t="s">
        <v>40</v>
      </c>
      <c r="R1492" t="s">
        <v>29</v>
      </c>
      <c r="S1492" t="s">
        <v>30</v>
      </c>
      <c r="T1492" t="s">
        <v>31</v>
      </c>
      <c r="U1492" t="s">
        <v>40</v>
      </c>
      <c r="V1492" t="s">
        <v>40</v>
      </c>
      <c r="W1492" t="s">
        <v>313</v>
      </c>
      <c r="X1492" t="s">
        <v>314</v>
      </c>
      <c r="Y1492" t="s">
        <v>2810</v>
      </c>
      <c r="Z1492" t="s">
        <v>27</v>
      </c>
    </row>
    <row r="1493" spans="1:26" x14ac:dyDescent="0.25">
      <c r="A1493" t="s">
        <v>158</v>
      </c>
      <c r="B1493" t="s">
        <v>2776</v>
      </c>
      <c r="C1493" t="s">
        <v>45</v>
      </c>
      <c r="D1493">
        <v>18</v>
      </c>
      <c r="E1493" t="s">
        <v>378</v>
      </c>
      <c r="F1493" t="s">
        <v>24</v>
      </c>
      <c r="G1493" t="s">
        <v>308</v>
      </c>
      <c r="H1493" t="s">
        <v>39</v>
      </c>
      <c r="I1493" t="s">
        <v>27</v>
      </c>
      <c r="J1493" t="s">
        <v>27</v>
      </c>
      <c r="K1493">
        <v>3984863</v>
      </c>
      <c r="L1493" t="s">
        <v>2797</v>
      </c>
      <c r="M1493" t="s">
        <v>55</v>
      </c>
      <c r="N1493" t="s">
        <v>392</v>
      </c>
      <c r="O1493">
        <v>1</v>
      </c>
      <c r="P1493" t="s">
        <v>2779</v>
      </c>
      <c r="Q1493" t="s">
        <v>40</v>
      </c>
      <c r="R1493" t="s">
        <v>29</v>
      </c>
      <c r="S1493" t="s">
        <v>30</v>
      </c>
      <c r="T1493" t="s">
        <v>31</v>
      </c>
      <c r="U1493" t="s">
        <v>40</v>
      </c>
      <c r="V1493" t="s">
        <v>40</v>
      </c>
      <c r="W1493" t="s">
        <v>313</v>
      </c>
      <c r="X1493" t="s">
        <v>314</v>
      </c>
      <c r="Y1493" t="s">
        <v>2811</v>
      </c>
      <c r="Z1493" t="s">
        <v>27</v>
      </c>
    </row>
    <row r="1494" spans="1:26" x14ac:dyDescent="0.25">
      <c r="A1494" t="s">
        <v>158</v>
      </c>
      <c r="B1494" t="s">
        <v>2776</v>
      </c>
      <c r="C1494" t="s">
        <v>45</v>
      </c>
      <c r="D1494">
        <v>19</v>
      </c>
      <c r="E1494" t="s">
        <v>381</v>
      </c>
      <c r="F1494" t="s">
        <v>24</v>
      </c>
      <c r="G1494" t="s">
        <v>308</v>
      </c>
      <c r="H1494" t="s">
        <v>39</v>
      </c>
      <c r="I1494" t="s">
        <v>27</v>
      </c>
      <c r="J1494" t="s">
        <v>27</v>
      </c>
      <c r="K1494">
        <v>3164076</v>
      </c>
      <c r="L1494" t="s">
        <v>2812</v>
      </c>
      <c r="M1494" t="s">
        <v>121</v>
      </c>
      <c r="N1494" t="s">
        <v>392</v>
      </c>
      <c r="O1494">
        <v>1</v>
      </c>
      <c r="P1494" t="s">
        <v>2779</v>
      </c>
      <c r="Q1494" t="s">
        <v>40</v>
      </c>
      <c r="R1494" t="s">
        <v>29</v>
      </c>
      <c r="S1494" t="s">
        <v>30</v>
      </c>
      <c r="T1494" t="s">
        <v>31</v>
      </c>
      <c r="U1494" t="s">
        <v>40</v>
      </c>
      <c r="V1494" t="s">
        <v>40</v>
      </c>
      <c r="W1494" t="s">
        <v>313</v>
      </c>
      <c r="X1494" t="s">
        <v>314</v>
      </c>
      <c r="Y1494" t="s">
        <v>2813</v>
      </c>
      <c r="Z1494" t="s">
        <v>2814</v>
      </c>
    </row>
    <row r="1495" spans="1:26" x14ac:dyDescent="0.25">
      <c r="A1495" t="s">
        <v>158</v>
      </c>
      <c r="B1495" t="s">
        <v>2776</v>
      </c>
      <c r="C1495" t="s">
        <v>45</v>
      </c>
      <c r="D1495">
        <v>20</v>
      </c>
      <c r="E1495" t="s">
        <v>383</v>
      </c>
      <c r="F1495" t="s">
        <v>24</v>
      </c>
      <c r="G1495" t="s">
        <v>308</v>
      </c>
      <c r="H1495" t="s">
        <v>39</v>
      </c>
      <c r="I1495" t="s">
        <v>27</v>
      </c>
      <c r="J1495" t="s">
        <v>27</v>
      </c>
      <c r="K1495">
        <v>4286508</v>
      </c>
      <c r="L1495" t="s">
        <v>2806</v>
      </c>
      <c r="M1495" t="s">
        <v>81</v>
      </c>
      <c r="N1495" t="s">
        <v>392</v>
      </c>
      <c r="O1495">
        <v>1</v>
      </c>
      <c r="P1495" t="s">
        <v>2779</v>
      </c>
      <c r="Q1495" t="s">
        <v>40</v>
      </c>
      <c r="R1495" t="s">
        <v>29</v>
      </c>
      <c r="S1495" t="s">
        <v>30</v>
      </c>
      <c r="T1495" t="s">
        <v>31</v>
      </c>
      <c r="U1495" t="s">
        <v>40</v>
      </c>
      <c r="V1495" t="s">
        <v>40</v>
      </c>
      <c r="W1495" t="s">
        <v>313</v>
      </c>
      <c r="X1495" t="s">
        <v>314</v>
      </c>
      <c r="Y1495" t="s">
        <v>2815</v>
      </c>
      <c r="Z1495" t="s">
        <v>27</v>
      </c>
    </row>
    <row r="1496" spans="1:26" x14ac:dyDescent="0.25">
      <c r="A1496" t="s">
        <v>158</v>
      </c>
      <c r="B1496" t="s">
        <v>2776</v>
      </c>
      <c r="C1496" t="s">
        <v>45</v>
      </c>
      <c r="D1496">
        <v>21</v>
      </c>
      <c r="E1496" t="s">
        <v>386</v>
      </c>
      <c r="F1496" t="s">
        <v>24</v>
      </c>
      <c r="G1496" t="s">
        <v>308</v>
      </c>
      <c r="H1496" t="s">
        <v>39</v>
      </c>
      <c r="I1496" t="s">
        <v>27</v>
      </c>
      <c r="J1496" t="s">
        <v>27</v>
      </c>
      <c r="K1496">
        <v>4435673</v>
      </c>
      <c r="L1496" t="s">
        <v>2784</v>
      </c>
      <c r="M1496" t="s">
        <v>77</v>
      </c>
      <c r="N1496" t="s">
        <v>392</v>
      </c>
      <c r="O1496">
        <v>1</v>
      </c>
      <c r="P1496" t="s">
        <v>2779</v>
      </c>
      <c r="Q1496" t="s">
        <v>40</v>
      </c>
      <c r="R1496" t="s">
        <v>29</v>
      </c>
      <c r="S1496" t="s">
        <v>30</v>
      </c>
      <c r="T1496" t="s">
        <v>31</v>
      </c>
      <c r="U1496" t="s">
        <v>40</v>
      </c>
      <c r="V1496" t="s">
        <v>40</v>
      </c>
      <c r="W1496" t="s">
        <v>313</v>
      </c>
      <c r="X1496" t="s">
        <v>314</v>
      </c>
      <c r="Y1496" t="s">
        <v>2816</v>
      </c>
      <c r="Z1496" t="s">
        <v>27</v>
      </c>
    </row>
    <row r="1497" spans="1:26" x14ac:dyDescent="0.25">
      <c r="A1497" t="s">
        <v>158</v>
      </c>
      <c r="B1497" t="s">
        <v>2776</v>
      </c>
      <c r="C1497" t="s">
        <v>45</v>
      </c>
      <c r="D1497">
        <v>22</v>
      </c>
      <c r="E1497" t="s">
        <v>389</v>
      </c>
      <c r="F1497" t="s">
        <v>24</v>
      </c>
      <c r="G1497" t="s">
        <v>308</v>
      </c>
      <c r="H1497" t="s">
        <v>39</v>
      </c>
      <c r="I1497" t="s">
        <v>27</v>
      </c>
      <c r="J1497" t="s">
        <v>27</v>
      </c>
      <c r="K1497">
        <v>4129051</v>
      </c>
      <c r="L1497" t="s">
        <v>2817</v>
      </c>
      <c r="M1497" t="s">
        <v>78</v>
      </c>
      <c r="N1497" t="s">
        <v>392</v>
      </c>
      <c r="O1497">
        <v>1</v>
      </c>
      <c r="P1497" t="s">
        <v>2779</v>
      </c>
      <c r="Q1497" t="s">
        <v>40</v>
      </c>
      <c r="R1497" t="s">
        <v>29</v>
      </c>
      <c r="S1497" t="s">
        <v>30</v>
      </c>
      <c r="T1497" t="s">
        <v>31</v>
      </c>
      <c r="U1497" t="s">
        <v>40</v>
      </c>
      <c r="V1497" t="s">
        <v>40</v>
      </c>
      <c r="W1497" t="s">
        <v>313</v>
      </c>
      <c r="X1497" t="s">
        <v>314</v>
      </c>
      <c r="Y1497" t="s">
        <v>2818</v>
      </c>
      <c r="Z1497" t="s">
        <v>27</v>
      </c>
    </row>
    <row r="1498" spans="1:26" x14ac:dyDescent="0.25">
      <c r="A1498" t="s">
        <v>159</v>
      </c>
      <c r="B1498" t="s">
        <v>2819</v>
      </c>
      <c r="C1498" t="s">
        <v>23</v>
      </c>
      <c r="D1498">
        <v>1</v>
      </c>
      <c r="E1498" t="s">
        <v>307</v>
      </c>
      <c r="F1498" t="s">
        <v>24</v>
      </c>
      <c r="G1498" t="s">
        <v>308</v>
      </c>
      <c r="H1498" t="s">
        <v>39</v>
      </c>
      <c r="I1498" t="s">
        <v>27</v>
      </c>
      <c r="J1498" t="s">
        <v>27</v>
      </c>
      <c r="K1498" t="s">
        <v>43</v>
      </c>
      <c r="L1498" t="s">
        <v>43</v>
      </c>
      <c r="M1498" t="s">
        <v>43</v>
      </c>
      <c r="N1498" t="s">
        <v>43</v>
      </c>
      <c r="O1498" t="s">
        <v>40</v>
      </c>
      <c r="P1498" t="s">
        <v>2820</v>
      </c>
      <c r="Q1498" t="s">
        <v>43</v>
      </c>
      <c r="R1498" t="s">
        <v>29</v>
      </c>
      <c r="S1498" t="s">
        <v>30</v>
      </c>
      <c r="T1498" t="s">
        <v>31</v>
      </c>
      <c r="U1498" t="s">
        <v>40</v>
      </c>
      <c r="V1498" t="s">
        <v>40</v>
      </c>
      <c r="W1498" t="s">
        <v>436</v>
      </c>
      <c r="X1498" t="s">
        <v>437</v>
      </c>
      <c r="Y1498" t="s">
        <v>40</v>
      </c>
      <c r="Z1498" t="s">
        <v>27</v>
      </c>
    </row>
    <row r="1499" spans="1:26" x14ac:dyDescent="0.25">
      <c r="A1499" t="s">
        <v>159</v>
      </c>
      <c r="B1499" t="s">
        <v>2819</v>
      </c>
      <c r="C1499" t="s">
        <v>23</v>
      </c>
      <c r="D1499">
        <v>2</v>
      </c>
      <c r="E1499" t="s">
        <v>315</v>
      </c>
      <c r="F1499" t="s">
        <v>24</v>
      </c>
      <c r="G1499" t="s">
        <v>308</v>
      </c>
      <c r="H1499" t="s">
        <v>39</v>
      </c>
      <c r="I1499" t="s">
        <v>27</v>
      </c>
      <c r="J1499" t="s">
        <v>27</v>
      </c>
      <c r="K1499" t="s">
        <v>43</v>
      </c>
      <c r="L1499" t="s">
        <v>43</v>
      </c>
      <c r="M1499" t="s">
        <v>43</v>
      </c>
      <c r="N1499" t="s">
        <v>43</v>
      </c>
      <c r="O1499" t="s">
        <v>40</v>
      </c>
      <c r="P1499" t="s">
        <v>2820</v>
      </c>
      <c r="Q1499" t="s">
        <v>43</v>
      </c>
      <c r="R1499" t="s">
        <v>29</v>
      </c>
      <c r="S1499" t="s">
        <v>30</v>
      </c>
      <c r="T1499" t="s">
        <v>31</v>
      </c>
      <c r="U1499" t="s">
        <v>40</v>
      </c>
      <c r="V1499" t="s">
        <v>40</v>
      </c>
      <c r="W1499" t="s">
        <v>436</v>
      </c>
      <c r="X1499" t="s">
        <v>437</v>
      </c>
      <c r="Y1499" t="s">
        <v>40</v>
      </c>
      <c r="Z1499" t="s">
        <v>27</v>
      </c>
    </row>
    <row r="1500" spans="1:26" x14ac:dyDescent="0.25">
      <c r="A1500" t="s">
        <v>159</v>
      </c>
      <c r="B1500" t="s">
        <v>2819</v>
      </c>
      <c r="C1500" t="s">
        <v>23</v>
      </c>
      <c r="D1500">
        <v>3</v>
      </c>
      <c r="E1500" t="s">
        <v>319</v>
      </c>
      <c r="F1500" t="s">
        <v>24</v>
      </c>
      <c r="G1500" t="s">
        <v>308</v>
      </c>
      <c r="H1500" t="s">
        <v>39</v>
      </c>
      <c r="I1500" t="s">
        <v>27</v>
      </c>
      <c r="J1500" t="s">
        <v>27</v>
      </c>
      <c r="K1500" t="s">
        <v>43</v>
      </c>
      <c r="L1500" t="s">
        <v>43</v>
      </c>
      <c r="M1500" t="s">
        <v>43</v>
      </c>
      <c r="N1500" t="s">
        <v>43</v>
      </c>
      <c r="O1500" t="s">
        <v>40</v>
      </c>
      <c r="P1500" t="s">
        <v>2820</v>
      </c>
      <c r="Q1500" t="s">
        <v>43</v>
      </c>
      <c r="R1500" t="s">
        <v>29</v>
      </c>
      <c r="S1500" t="s">
        <v>30</v>
      </c>
      <c r="T1500" t="s">
        <v>31</v>
      </c>
      <c r="U1500" t="s">
        <v>40</v>
      </c>
      <c r="V1500" t="s">
        <v>40</v>
      </c>
      <c r="W1500" t="s">
        <v>436</v>
      </c>
      <c r="X1500" t="s">
        <v>437</v>
      </c>
      <c r="Y1500" t="s">
        <v>40</v>
      </c>
      <c r="Z1500" t="s">
        <v>27</v>
      </c>
    </row>
    <row r="1501" spans="1:26" x14ac:dyDescent="0.25">
      <c r="A1501" t="s">
        <v>159</v>
      </c>
      <c r="B1501" t="s">
        <v>2819</v>
      </c>
      <c r="C1501" t="s">
        <v>23</v>
      </c>
      <c r="D1501">
        <v>4</v>
      </c>
      <c r="E1501" t="s">
        <v>322</v>
      </c>
      <c r="F1501" t="s">
        <v>24</v>
      </c>
      <c r="G1501" t="s">
        <v>308</v>
      </c>
      <c r="H1501" t="s">
        <v>39</v>
      </c>
      <c r="I1501" t="s">
        <v>27</v>
      </c>
      <c r="J1501" t="s">
        <v>27</v>
      </c>
      <c r="K1501" t="s">
        <v>43</v>
      </c>
      <c r="L1501" t="s">
        <v>43</v>
      </c>
      <c r="M1501" t="s">
        <v>43</v>
      </c>
      <c r="N1501" t="s">
        <v>43</v>
      </c>
      <c r="O1501" t="s">
        <v>40</v>
      </c>
      <c r="P1501" t="s">
        <v>2820</v>
      </c>
      <c r="Q1501" t="s">
        <v>43</v>
      </c>
      <c r="R1501" t="s">
        <v>29</v>
      </c>
      <c r="S1501" t="s">
        <v>30</v>
      </c>
      <c r="T1501" t="s">
        <v>31</v>
      </c>
      <c r="U1501" t="s">
        <v>40</v>
      </c>
      <c r="V1501" t="s">
        <v>40</v>
      </c>
      <c r="W1501" t="s">
        <v>436</v>
      </c>
      <c r="X1501" t="s">
        <v>437</v>
      </c>
      <c r="Y1501" t="s">
        <v>40</v>
      </c>
      <c r="Z1501" t="s">
        <v>27</v>
      </c>
    </row>
    <row r="1502" spans="1:26" x14ac:dyDescent="0.25">
      <c r="A1502" t="s">
        <v>159</v>
      </c>
      <c r="B1502" t="s">
        <v>2819</v>
      </c>
      <c r="C1502" t="s">
        <v>23</v>
      </c>
      <c r="D1502">
        <v>5</v>
      </c>
      <c r="E1502" t="s">
        <v>325</v>
      </c>
      <c r="F1502" t="s">
        <v>24</v>
      </c>
      <c r="G1502" t="s">
        <v>308</v>
      </c>
      <c r="H1502" t="s">
        <v>39</v>
      </c>
      <c r="I1502" t="s">
        <v>27</v>
      </c>
      <c r="J1502" t="s">
        <v>27</v>
      </c>
      <c r="K1502" t="s">
        <v>43</v>
      </c>
      <c r="L1502" t="s">
        <v>43</v>
      </c>
      <c r="M1502" t="s">
        <v>43</v>
      </c>
      <c r="N1502" t="s">
        <v>43</v>
      </c>
      <c r="O1502" t="s">
        <v>40</v>
      </c>
      <c r="P1502" t="s">
        <v>2820</v>
      </c>
      <c r="Q1502" t="s">
        <v>43</v>
      </c>
      <c r="R1502" t="s">
        <v>29</v>
      </c>
      <c r="S1502" t="s">
        <v>30</v>
      </c>
      <c r="T1502" t="s">
        <v>31</v>
      </c>
      <c r="U1502" t="s">
        <v>40</v>
      </c>
      <c r="V1502" t="s">
        <v>40</v>
      </c>
      <c r="W1502" t="s">
        <v>436</v>
      </c>
      <c r="X1502" t="s">
        <v>437</v>
      </c>
      <c r="Y1502" t="s">
        <v>40</v>
      </c>
      <c r="Z1502" t="s">
        <v>27</v>
      </c>
    </row>
    <row r="1503" spans="1:26" x14ac:dyDescent="0.25">
      <c r="A1503" t="s">
        <v>159</v>
      </c>
      <c r="B1503" t="s">
        <v>2819</v>
      </c>
      <c r="C1503" t="s">
        <v>23</v>
      </c>
      <c r="D1503">
        <v>6</v>
      </c>
      <c r="E1503" t="s">
        <v>327</v>
      </c>
      <c r="F1503" t="s">
        <v>24</v>
      </c>
      <c r="G1503" t="s">
        <v>308</v>
      </c>
      <c r="H1503" t="s">
        <v>39</v>
      </c>
      <c r="I1503" t="s">
        <v>27</v>
      </c>
      <c r="J1503" t="s">
        <v>27</v>
      </c>
      <c r="K1503" t="s">
        <v>43</v>
      </c>
      <c r="L1503" t="s">
        <v>43</v>
      </c>
      <c r="M1503" t="s">
        <v>43</v>
      </c>
      <c r="N1503" t="s">
        <v>43</v>
      </c>
      <c r="O1503" t="s">
        <v>40</v>
      </c>
      <c r="P1503" t="s">
        <v>2820</v>
      </c>
      <c r="Q1503" t="s">
        <v>43</v>
      </c>
      <c r="R1503" t="s">
        <v>29</v>
      </c>
      <c r="S1503" t="s">
        <v>30</v>
      </c>
      <c r="T1503" t="s">
        <v>31</v>
      </c>
      <c r="U1503" t="s">
        <v>40</v>
      </c>
      <c r="V1503" t="s">
        <v>40</v>
      </c>
      <c r="W1503" t="s">
        <v>436</v>
      </c>
      <c r="X1503" t="s">
        <v>437</v>
      </c>
      <c r="Y1503" t="s">
        <v>40</v>
      </c>
      <c r="Z1503" t="s">
        <v>27</v>
      </c>
    </row>
    <row r="1504" spans="1:26" x14ac:dyDescent="0.25">
      <c r="A1504" t="s">
        <v>159</v>
      </c>
      <c r="B1504" t="s">
        <v>2819</v>
      </c>
      <c r="C1504" t="s">
        <v>23</v>
      </c>
      <c r="D1504">
        <v>7</v>
      </c>
      <c r="E1504" t="s">
        <v>330</v>
      </c>
      <c r="F1504" t="s">
        <v>24</v>
      </c>
      <c r="G1504" t="s">
        <v>308</v>
      </c>
      <c r="H1504" t="s">
        <v>39</v>
      </c>
      <c r="I1504" t="s">
        <v>27</v>
      </c>
      <c r="J1504" t="s">
        <v>27</v>
      </c>
      <c r="K1504" t="s">
        <v>43</v>
      </c>
      <c r="L1504" t="s">
        <v>43</v>
      </c>
      <c r="M1504" t="s">
        <v>43</v>
      </c>
      <c r="N1504" t="s">
        <v>43</v>
      </c>
      <c r="O1504" t="s">
        <v>40</v>
      </c>
      <c r="P1504" t="s">
        <v>2820</v>
      </c>
      <c r="Q1504" t="s">
        <v>43</v>
      </c>
      <c r="R1504" t="s">
        <v>29</v>
      </c>
      <c r="S1504" t="s">
        <v>30</v>
      </c>
      <c r="T1504" t="s">
        <v>31</v>
      </c>
      <c r="U1504" t="s">
        <v>40</v>
      </c>
      <c r="V1504" t="s">
        <v>40</v>
      </c>
      <c r="W1504" t="s">
        <v>436</v>
      </c>
      <c r="X1504" t="s">
        <v>437</v>
      </c>
      <c r="Y1504" t="s">
        <v>40</v>
      </c>
      <c r="Z1504" t="s">
        <v>27</v>
      </c>
    </row>
    <row r="1505" spans="1:26" x14ac:dyDescent="0.25">
      <c r="A1505" t="s">
        <v>159</v>
      </c>
      <c r="B1505" t="s">
        <v>2819</v>
      </c>
      <c r="C1505" t="s">
        <v>23</v>
      </c>
      <c r="D1505">
        <v>8</v>
      </c>
      <c r="E1505" t="s">
        <v>333</v>
      </c>
      <c r="F1505" t="s">
        <v>24</v>
      </c>
      <c r="G1505" t="s">
        <v>308</v>
      </c>
      <c r="H1505" t="s">
        <v>39</v>
      </c>
      <c r="I1505" t="s">
        <v>27</v>
      </c>
      <c r="J1505" t="s">
        <v>27</v>
      </c>
      <c r="K1505" t="s">
        <v>43</v>
      </c>
      <c r="L1505" t="s">
        <v>43</v>
      </c>
      <c r="M1505" t="s">
        <v>43</v>
      </c>
      <c r="N1505" t="s">
        <v>43</v>
      </c>
      <c r="O1505" t="s">
        <v>40</v>
      </c>
      <c r="P1505" t="s">
        <v>2820</v>
      </c>
      <c r="Q1505" t="s">
        <v>43</v>
      </c>
      <c r="R1505" t="s">
        <v>29</v>
      </c>
      <c r="S1505" t="s">
        <v>30</v>
      </c>
      <c r="T1505" t="s">
        <v>31</v>
      </c>
      <c r="U1505" t="s">
        <v>40</v>
      </c>
      <c r="V1505" t="s">
        <v>40</v>
      </c>
      <c r="W1505" t="s">
        <v>436</v>
      </c>
      <c r="X1505" t="s">
        <v>437</v>
      </c>
      <c r="Y1505" t="s">
        <v>40</v>
      </c>
      <c r="Z1505" t="s">
        <v>27</v>
      </c>
    </row>
    <row r="1506" spans="1:26" x14ac:dyDescent="0.25">
      <c r="A1506" t="s">
        <v>159</v>
      </c>
      <c r="B1506" t="s">
        <v>2819</v>
      </c>
      <c r="C1506" t="s">
        <v>23</v>
      </c>
      <c r="D1506">
        <v>9</v>
      </c>
      <c r="E1506" t="s">
        <v>335</v>
      </c>
      <c r="F1506" t="s">
        <v>24</v>
      </c>
      <c r="G1506" t="s">
        <v>308</v>
      </c>
      <c r="H1506" t="s">
        <v>39</v>
      </c>
      <c r="I1506" t="s">
        <v>27</v>
      </c>
      <c r="J1506" t="s">
        <v>27</v>
      </c>
      <c r="K1506" t="s">
        <v>43</v>
      </c>
      <c r="L1506" t="s">
        <v>43</v>
      </c>
      <c r="M1506" t="s">
        <v>43</v>
      </c>
      <c r="N1506" t="s">
        <v>43</v>
      </c>
      <c r="O1506" t="s">
        <v>40</v>
      </c>
      <c r="P1506" t="s">
        <v>2820</v>
      </c>
      <c r="Q1506" t="s">
        <v>43</v>
      </c>
      <c r="R1506" t="s">
        <v>29</v>
      </c>
      <c r="S1506" t="s">
        <v>30</v>
      </c>
      <c r="T1506" t="s">
        <v>31</v>
      </c>
      <c r="U1506" t="s">
        <v>40</v>
      </c>
      <c r="V1506" t="s">
        <v>40</v>
      </c>
      <c r="W1506" t="s">
        <v>436</v>
      </c>
      <c r="X1506" t="s">
        <v>437</v>
      </c>
      <c r="Y1506" t="s">
        <v>40</v>
      </c>
      <c r="Z1506" t="s">
        <v>27</v>
      </c>
    </row>
    <row r="1507" spans="1:26" x14ac:dyDescent="0.25">
      <c r="A1507" t="s">
        <v>159</v>
      </c>
      <c r="B1507" t="s">
        <v>2819</v>
      </c>
      <c r="C1507" t="s">
        <v>23</v>
      </c>
      <c r="D1507">
        <v>10</v>
      </c>
      <c r="E1507" t="s">
        <v>337</v>
      </c>
      <c r="F1507" t="s">
        <v>24</v>
      </c>
      <c r="G1507" t="s">
        <v>308</v>
      </c>
      <c r="H1507" t="s">
        <v>338</v>
      </c>
      <c r="I1507" t="s">
        <v>339</v>
      </c>
      <c r="J1507" t="s">
        <v>27</v>
      </c>
      <c r="K1507">
        <v>484488</v>
      </c>
      <c r="L1507" t="s">
        <v>2821</v>
      </c>
      <c r="M1507" t="s">
        <v>270</v>
      </c>
      <c r="N1507" t="s">
        <v>2822</v>
      </c>
      <c r="O1507">
        <v>886</v>
      </c>
      <c r="P1507" t="s">
        <v>2820</v>
      </c>
      <c r="Q1507" t="s">
        <v>2823</v>
      </c>
      <c r="R1507" t="s">
        <v>29</v>
      </c>
      <c r="S1507" t="s">
        <v>30</v>
      </c>
      <c r="T1507" t="s">
        <v>31</v>
      </c>
      <c r="U1507" t="s">
        <v>2769</v>
      </c>
      <c r="V1507" t="s">
        <v>40</v>
      </c>
      <c r="W1507" t="s">
        <v>313</v>
      </c>
      <c r="X1507" t="s">
        <v>314</v>
      </c>
      <c r="Y1507" t="s">
        <v>32</v>
      </c>
      <c r="Z1507" t="s">
        <v>27</v>
      </c>
    </row>
    <row r="1508" spans="1:26" x14ac:dyDescent="0.25">
      <c r="A1508" t="s">
        <v>159</v>
      </c>
      <c r="B1508" t="s">
        <v>2819</v>
      </c>
      <c r="C1508" t="s">
        <v>23</v>
      </c>
      <c r="D1508">
        <v>11</v>
      </c>
      <c r="E1508" t="s">
        <v>344</v>
      </c>
      <c r="F1508" t="s">
        <v>24</v>
      </c>
      <c r="G1508" t="s">
        <v>308</v>
      </c>
      <c r="H1508" t="s">
        <v>25</v>
      </c>
      <c r="I1508" t="s">
        <v>38</v>
      </c>
      <c r="J1508" t="s">
        <v>27</v>
      </c>
      <c r="K1508">
        <v>4106759</v>
      </c>
      <c r="L1508" t="s">
        <v>2824</v>
      </c>
      <c r="M1508" t="s">
        <v>36</v>
      </c>
      <c r="N1508" t="s">
        <v>2825</v>
      </c>
      <c r="O1508" t="s">
        <v>2826</v>
      </c>
      <c r="P1508" t="s">
        <v>2820</v>
      </c>
      <c r="Q1508" t="s">
        <v>2827</v>
      </c>
      <c r="R1508" t="s">
        <v>29</v>
      </c>
      <c r="S1508" t="s">
        <v>30</v>
      </c>
      <c r="T1508" t="s">
        <v>31</v>
      </c>
      <c r="U1508" t="s">
        <v>2028</v>
      </c>
      <c r="V1508" t="s">
        <v>40</v>
      </c>
      <c r="W1508" t="s">
        <v>313</v>
      </c>
      <c r="X1508" t="s">
        <v>314</v>
      </c>
      <c r="Y1508" t="s">
        <v>32</v>
      </c>
      <c r="Z1508" t="s">
        <v>27</v>
      </c>
    </row>
    <row r="1509" spans="1:26" x14ac:dyDescent="0.25">
      <c r="A1509" t="s">
        <v>159</v>
      </c>
      <c r="B1509" t="s">
        <v>2819</v>
      </c>
      <c r="C1509" t="s">
        <v>23</v>
      </c>
      <c r="D1509">
        <v>12</v>
      </c>
      <c r="E1509" t="s">
        <v>351</v>
      </c>
      <c r="F1509" t="s">
        <v>24</v>
      </c>
      <c r="G1509" t="s">
        <v>308</v>
      </c>
      <c r="H1509" t="s">
        <v>25</v>
      </c>
      <c r="I1509" t="s">
        <v>37</v>
      </c>
      <c r="J1509" t="s">
        <v>27</v>
      </c>
      <c r="K1509">
        <v>1745021</v>
      </c>
      <c r="L1509" t="s">
        <v>2824</v>
      </c>
      <c r="M1509" t="s">
        <v>36</v>
      </c>
      <c r="N1509" t="s">
        <v>2828</v>
      </c>
      <c r="O1509">
        <v>1772</v>
      </c>
      <c r="P1509" t="s">
        <v>2820</v>
      </c>
      <c r="Q1509" t="s">
        <v>2829</v>
      </c>
      <c r="R1509" t="s">
        <v>29</v>
      </c>
      <c r="S1509" t="s">
        <v>30</v>
      </c>
      <c r="T1509" t="s">
        <v>31</v>
      </c>
      <c r="U1509" t="s">
        <v>2830</v>
      </c>
      <c r="V1509" t="s">
        <v>40</v>
      </c>
      <c r="W1509" t="s">
        <v>313</v>
      </c>
      <c r="X1509" t="s">
        <v>314</v>
      </c>
      <c r="Y1509" t="s">
        <v>32</v>
      </c>
      <c r="Z1509" t="s">
        <v>27</v>
      </c>
    </row>
    <row r="1510" spans="1:26" x14ac:dyDescent="0.25">
      <c r="A1510" t="s">
        <v>159</v>
      </c>
      <c r="B1510" t="s">
        <v>2819</v>
      </c>
      <c r="C1510" t="s">
        <v>23</v>
      </c>
      <c r="D1510">
        <v>13</v>
      </c>
      <c r="E1510" t="s">
        <v>357</v>
      </c>
      <c r="F1510" t="s">
        <v>24</v>
      </c>
      <c r="G1510" t="s">
        <v>308</v>
      </c>
      <c r="H1510" t="s">
        <v>25</v>
      </c>
      <c r="I1510" t="s">
        <v>35</v>
      </c>
      <c r="J1510" t="s">
        <v>27</v>
      </c>
      <c r="K1510">
        <v>630908</v>
      </c>
      <c r="L1510" t="s">
        <v>2824</v>
      </c>
      <c r="M1510" t="s">
        <v>36</v>
      </c>
      <c r="N1510" t="s">
        <v>2831</v>
      </c>
      <c r="O1510">
        <v>886</v>
      </c>
      <c r="P1510" t="s">
        <v>2820</v>
      </c>
      <c r="Q1510" t="s">
        <v>2832</v>
      </c>
      <c r="R1510" t="s">
        <v>29</v>
      </c>
      <c r="S1510" t="s">
        <v>30</v>
      </c>
      <c r="T1510" t="s">
        <v>31</v>
      </c>
      <c r="U1510" t="s">
        <v>2833</v>
      </c>
      <c r="V1510" t="s">
        <v>40</v>
      </c>
      <c r="W1510" t="s">
        <v>313</v>
      </c>
      <c r="X1510" t="s">
        <v>314</v>
      </c>
      <c r="Y1510" t="s">
        <v>32</v>
      </c>
      <c r="Z1510" t="s">
        <v>27</v>
      </c>
    </row>
    <row r="1511" spans="1:26" x14ac:dyDescent="0.25">
      <c r="A1511" t="s">
        <v>159</v>
      </c>
      <c r="B1511" t="s">
        <v>2819</v>
      </c>
      <c r="C1511" t="s">
        <v>23</v>
      </c>
      <c r="D1511">
        <v>14</v>
      </c>
      <c r="E1511" t="s">
        <v>362</v>
      </c>
      <c r="F1511" t="s">
        <v>24</v>
      </c>
      <c r="G1511" t="s">
        <v>308</v>
      </c>
      <c r="H1511" t="s">
        <v>25</v>
      </c>
      <c r="I1511" t="s">
        <v>34</v>
      </c>
      <c r="J1511" t="s">
        <v>27</v>
      </c>
      <c r="K1511">
        <v>199631</v>
      </c>
      <c r="L1511" t="s">
        <v>2824</v>
      </c>
      <c r="M1511" t="s">
        <v>36</v>
      </c>
      <c r="N1511" t="s">
        <v>2834</v>
      </c>
      <c r="O1511">
        <v>443</v>
      </c>
      <c r="P1511" t="s">
        <v>2820</v>
      </c>
      <c r="Q1511" t="s">
        <v>2835</v>
      </c>
      <c r="R1511" t="s">
        <v>29</v>
      </c>
      <c r="S1511" t="s">
        <v>30</v>
      </c>
      <c r="T1511" t="s">
        <v>31</v>
      </c>
      <c r="U1511" t="s">
        <v>2836</v>
      </c>
      <c r="V1511" t="s">
        <v>40</v>
      </c>
      <c r="W1511" t="s">
        <v>313</v>
      </c>
      <c r="X1511" t="s">
        <v>314</v>
      </c>
      <c r="Y1511" t="s">
        <v>32</v>
      </c>
      <c r="Z1511" t="s">
        <v>27</v>
      </c>
    </row>
    <row r="1512" spans="1:26" x14ac:dyDescent="0.25">
      <c r="A1512" t="s">
        <v>159</v>
      </c>
      <c r="B1512" t="s">
        <v>2819</v>
      </c>
      <c r="C1512" t="s">
        <v>23</v>
      </c>
      <c r="D1512">
        <v>15</v>
      </c>
      <c r="E1512" t="s">
        <v>366</v>
      </c>
      <c r="F1512" t="s">
        <v>24</v>
      </c>
      <c r="G1512" t="s">
        <v>308</v>
      </c>
      <c r="H1512" t="s">
        <v>25</v>
      </c>
      <c r="I1512" t="s">
        <v>33</v>
      </c>
      <c r="J1512" t="s">
        <v>27</v>
      </c>
      <c r="K1512">
        <v>68083</v>
      </c>
      <c r="L1512" t="s">
        <v>2824</v>
      </c>
      <c r="M1512" t="s">
        <v>36</v>
      </c>
      <c r="N1512" t="s">
        <v>2837</v>
      </c>
      <c r="O1512" t="s">
        <v>2838</v>
      </c>
      <c r="P1512" t="s">
        <v>2820</v>
      </c>
      <c r="Q1512" t="s">
        <v>2839</v>
      </c>
      <c r="R1512" t="s">
        <v>29</v>
      </c>
      <c r="S1512" t="s">
        <v>30</v>
      </c>
      <c r="T1512" t="s">
        <v>31</v>
      </c>
      <c r="U1512" t="s">
        <v>2840</v>
      </c>
      <c r="V1512" t="s">
        <v>40</v>
      </c>
      <c r="W1512" t="s">
        <v>313</v>
      </c>
      <c r="X1512" t="s">
        <v>314</v>
      </c>
      <c r="Y1512" t="s">
        <v>32</v>
      </c>
      <c r="Z1512" t="s">
        <v>27</v>
      </c>
    </row>
    <row r="1513" spans="1:26" x14ac:dyDescent="0.25">
      <c r="A1513" t="s">
        <v>159</v>
      </c>
      <c r="B1513" t="s">
        <v>2819</v>
      </c>
      <c r="C1513" t="s">
        <v>23</v>
      </c>
      <c r="D1513">
        <v>16</v>
      </c>
      <c r="E1513" t="s">
        <v>370</v>
      </c>
      <c r="F1513" t="s">
        <v>24</v>
      </c>
      <c r="G1513" t="s">
        <v>308</v>
      </c>
      <c r="H1513" t="s">
        <v>25</v>
      </c>
      <c r="I1513" t="s">
        <v>26</v>
      </c>
      <c r="J1513" t="s">
        <v>27</v>
      </c>
      <c r="K1513">
        <v>28502</v>
      </c>
      <c r="L1513" t="s">
        <v>2821</v>
      </c>
      <c r="M1513" t="s">
        <v>270</v>
      </c>
      <c r="N1513" t="s">
        <v>2841</v>
      </c>
      <c r="O1513">
        <v>111</v>
      </c>
      <c r="P1513" t="s">
        <v>2820</v>
      </c>
      <c r="Q1513" t="s">
        <v>2842</v>
      </c>
      <c r="R1513" t="s">
        <v>29</v>
      </c>
      <c r="S1513" t="s">
        <v>30</v>
      </c>
      <c r="T1513" t="s">
        <v>31</v>
      </c>
      <c r="U1513" t="s">
        <v>2843</v>
      </c>
      <c r="V1513" t="s">
        <v>40</v>
      </c>
      <c r="W1513" t="s">
        <v>313</v>
      </c>
      <c r="X1513" t="s">
        <v>314</v>
      </c>
      <c r="Y1513" t="s">
        <v>32</v>
      </c>
      <c r="Z1513" t="s">
        <v>27</v>
      </c>
    </row>
    <row r="1514" spans="1:26" x14ac:dyDescent="0.25">
      <c r="A1514" t="s">
        <v>159</v>
      </c>
      <c r="B1514" t="s">
        <v>2819</v>
      </c>
      <c r="C1514" t="s">
        <v>23</v>
      </c>
      <c r="D1514">
        <v>17</v>
      </c>
      <c r="E1514" t="s">
        <v>375</v>
      </c>
      <c r="F1514" t="s">
        <v>24</v>
      </c>
      <c r="G1514" t="s">
        <v>308</v>
      </c>
      <c r="H1514" t="s">
        <v>39</v>
      </c>
      <c r="I1514" t="s">
        <v>27</v>
      </c>
      <c r="J1514" t="s">
        <v>27</v>
      </c>
      <c r="K1514" t="s">
        <v>43</v>
      </c>
      <c r="L1514" t="s">
        <v>43</v>
      </c>
      <c r="M1514" t="s">
        <v>43</v>
      </c>
      <c r="N1514" t="s">
        <v>43</v>
      </c>
      <c r="O1514" t="s">
        <v>40</v>
      </c>
      <c r="P1514" t="s">
        <v>2820</v>
      </c>
      <c r="Q1514" t="s">
        <v>43</v>
      </c>
      <c r="R1514" t="s">
        <v>29</v>
      </c>
      <c r="S1514" t="s">
        <v>30</v>
      </c>
      <c r="T1514" t="s">
        <v>31</v>
      </c>
      <c r="U1514" t="s">
        <v>40</v>
      </c>
      <c r="V1514" t="s">
        <v>40</v>
      </c>
      <c r="W1514" t="s">
        <v>436</v>
      </c>
      <c r="X1514" t="s">
        <v>437</v>
      </c>
      <c r="Y1514" t="s">
        <v>40</v>
      </c>
      <c r="Z1514" t="s">
        <v>27</v>
      </c>
    </row>
    <row r="1515" spans="1:26" x14ac:dyDescent="0.25">
      <c r="A1515" t="s">
        <v>159</v>
      </c>
      <c r="B1515" t="s">
        <v>2819</v>
      </c>
      <c r="C1515" t="s">
        <v>23</v>
      </c>
      <c r="D1515">
        <v>18</v>
      </c>
      <c r="E1515" t="s">
        <v>378</v>
      </c>
      <c r="F1515" t="s">
        <v>24</v>
      </c>
      <c r="G1515" t="s">
        <v>308</v>
      </c>
      <c r="H1515" t="s">
        <v>39</v>
      </c>
      <c r="I1515" t="s">
        <v>27</v>
      </c>
      <c r="J1515" t="s">
        <v>27</v>
      </c>
      <c r="K1515" t="s">
        <v>43</v>
      </c>
      <c r="L1515" t="s">
        <v>43</v>
      </c>
      <c r="M1515" t="s">
        <v>43</v>
      </c>
      <c r="N1515" t="s">
        <v>43</v>
      </c>
      <c r="O1515" t="s">
        <v>40</v>
      </c>
      <c r="P1515" t="s">
        <v>2820</v>
      </c>
      <c r="Q1515" t="s">
        <v>43</v>
      </c>
      <c r="R1515" t="s">
        <v>29</v>
      </c>
      <c r="S1515" t="s">
        <v>30</v>
      </c>
      <c r="T1515" t="s">
        <v>31</v>
      </c>
      <c r="U1515" t="s">
        <v>40</v>
      </c>
      <c r="V1515" t="s">
        <v>40</v>
      </c>
      <c r="W1515" t="s">
        <v>436</v>
      </c>
      <c r="X1515" t="s">
        <v>437</v>
      </c>
      <c r="Y1515" t="s">
        <v>40</v>
      </c>
      <c r="Z1515" t="s">
        <v>27</v>
      </c>
    </row>
    <row r="1516" spans="1:26" x14ac:dyDescent="0.25">
      <c r="A1516" t="s">
        <v>159</v>
      </c>
      <c r="B1516" t="s">
        <v>2819</v>
      </c>
      <c r="C1516" t="s">
        <v>23</v>
      </c>
      <c r="D1516">
        <v>19</v>
      </c>
      <c r="E1516" t="s">
        <v>381</v>
      </c>
      <c r="F1516" t="s">
        <v>24</v>
      </c>
      <c r="G1516" t="s">
        <v>308</v>
      </c>
      <c r="H1516" t="s">
        <v>39</v>
      </c>
      <c r="I1516" t="s">
        <v>27</v>
      </c>
      <c r="J1516" t="s">
        <v>27</v>
      </c>
      <c r="K1516" t="s">
        <v>43</v>
      </c>
      <c r="L1516" t="s">
        <v>43</v>
      </c>
      <c r="M1516" t="s">
        <v>43</v>
      </c>
      <c r="N1516" t="s">
        <v>43</v>
      </c>
      <c r="O1516" t="s">
        <v>40</v>
      </c>
      <c r="P1516" t="s">
        <v>2820</v>
      </c>
      <c r="Q1516" t="s">
        <v>43</v>
      </c>
      <c r="R1516" t="s">
        <v>29</v>
      </c>
      <c r="S1516" t="s">
        <v>30</v>
      </c>
      <c r="T1516" t="s">
        <v>31</v>
      </c>
      <c r="U1516" t="s">
        <v>40</v>
      </c>
      <c r="V1516" t="s">
        <v>40</v>
      </c>
      <c r="W1516" t="s">
        <v>436</v>
      </c>
      <c r="X1516" t="s">
        <v>437</v>
      </c>
      <c r="Y1516" t="s">
        <v>40</v>
      </c>
      <c r="Z1516" t="s">
        <v>27</v>
      </c>
    </row>
    <row r="1517" spans="1:26" x14ac:dyDescent="0.25">
      <c r="A1517" t="s">
        <v>159</v>
      </c>
      <c r="B1517" t="s">
        <v>2819</v>
      </c>
      <c r="C1517" t="s">
        <v>23</v>
      </c>
      <c r="D1517">
        <v>20</v>
      </c>
      <c r="E1517" t="s">
        <v>383</v>
      </c>
      <c r="F1517" t="s">
        <v>24</v>
      </c>
      <c r="G1517" t="s">
        <v>308</v>
      </c>
      <c r="H1517" t="s">
        <v>39</v>
      </c>
      <c r="I1517" t="s">
        <v>27</v>
      </c>
      <c r="J1517" t="s">
        <v>27</v>
      </c>
      <c r="K1517" t="s">
        <v>43</v>
      </c>
      <c r="L1517" t="s">
        <v>43</v>
      </c>
      <c r="M1517" t="s">
        <v>43</v>
      </c>
      <c r="N1517" t="s">
        <v>43</v>
      </c>
      <c r="O1517" t="s">
        <v>40</v>
      </c>
      <c r="P1517" t="s">
        <v>2820</v>
      </c>
      <c r="Q1517" t="s">
        <v>43</v>
      </c>
      <c r="R1517" t="s">
        <v>29</v>
      </c>
      <c r="S1517" t="s">
        <v>30</v>
      </c>
      <c r="T1517" t="s">
        <v>31</v>
      </c>
      <c r="U1517" t="s">
        <v>40</v>
      </c>
      <c r="V1517" t="s">
        <v>40</v>
      </c>
      <c r="W1517" t="s">
        <v>436</v>
      </c>
      <c r="X1517" t="s">
        <v>437</v>
      </c>
      <c r="Y1517" t="s">
        <v>40</v>
      </c>
      <c r="Z1517" t="s">
        <v>27</v>
      </c>
    </row>
    <row r="1518" spans="1:26" x14ac:dyDescent="0.25">
      <c r="A1518" t="s">
        <v>159</v>
      </c>
      <c r="B1518" t="s">
        <v>2819</v>
      </c>
      <c r="C1518" t="s">
        <v>23</v>
      </c>
      <c r="D1518">
        <v>21</v>
      </c>
      <c r="E1518" t="s">
        <v>386</v>
      </c>
      <c r="F1518" t="s">
        <v>24</v>
      </c>
      <c r="G1518" t="s">
        <v>308</v>
      </c>
      <c r="H1518" t="s">
        <v>39</v>
      </c>
      <c r="I1518" t="s">
        <v>27</v>
      </c>
      <c r="J1518" t="s">
        <v>27</v>
      </c>
      <c r="K1518" t="s">
        <v>43</v>
      </c>
      <c r="L1518" t="s">
        <v>43</v>
      </c>
      <c r="M1518" t="s">
        <v>43</v>
      </c>
      <c r="N1518" t="s">
        <v>43</v>
      </c>
      <c r="O1518" t="s">
        <v>40</v>
      </c>
      <c r="P1518" t="s">
        <v>2820</v>
      </c>
      <c r="Q1518" t="s">
        <v>43</v>
      </c>
      <c r="R1518" t="s">
        <v>29</v>
      </c>
      <c r="S1518" t="s">
        <v>30</v>
      </c>
      <c r="T1518" t="s">
        <v>31</v>
      </c>
      <c r="U1518" t="s">
        <v>40</v>
      </c>
      <c r="V1518" t="s">
        <v>40</v>
      </c>
      <c r="W1518" t="s">
        <v>436</v>
      </c>
      <c r="X1518" t="s">
        <v>437</v>
      </c>
      <c r="Y1518" t="s">
        <v>40</v>
      </c>
      <c r="Z1518" t="s">
        <v>27</v>
      </c>
    </row>
    <row r="1519" spans="1:26" x14ac:dyDescent="0.25">
      <c r="A1519" t="s">
        <v>159</v>
      </c>
      <c r="B1519" t="s">
        <v>2819</v>
      </c>
      <c r="C1519" t="s">
        <v>23</v>
      </c>
      <c r="D1519">
        <v>22</v>
      </c>
      <c r="E1519" t="s">
        <v>389</v>
      </c>
      <c r="F1519" t="s">
        <v>24</v>
      </c>
      <c r="G1519" t="s">
        <v>308</v>
      </c>
      <c r="H1519" t="s">
        <v>39</v>
      </c>
      <c r="I1519" t="s">
        <v>27</v>
      </c>
      <c r="J1519" t="s">
        <v>27</v>
      </c>
      <c r="K1519" t="s">
        <v>43</v>
      </c>
      <c r="L1519" t="s">
        <v>43</v>
      </c>
      <c r="M1519" t="s">
        <v>43</v>
      </c>
      <c r="N1519" t="s">
        <v>43</v>
      </c>
      <c r="O1519" t="s">
        <v>40</v>
      </c>
      <c r="P1519" t="s">
        <v>2820</v>
      </c>
      <c r="Q1519" t="s">
        <v>43</v>
      </c>
      <c r="R1519" t="s">
        <v>29</v>
      </c>
      <c r="S1519" t="s">
        <v>30</v>
      </c>
      <c r="T1519" t="s">
        <v>31</v>
      </c>
      <c r="U1519" t="s">
        <v>40</v>
      </c>
      <c r="V1519" t="s">
        <v>40</v>
      </c>
      <c r="W1519" t="s">
        <v>436</v>
      </c>
      <c r="X1519" t="s">
        <v>437</v>
      </c>
      <c r="Y1519" t="s">
        <v>40</v>
      </c>
      <c r="Z1519" t="s">
        <v>27</v>
      </c>
    </row>
    <row r="1520" spans="1:26" x14ac:dyDescent="0.25">
      <c r="A1520" t="s">
        <v>160</v>
      </c>
      <c r="B1520" t="s">
        <v>2819</v>
      </c>
      <c r="C1520" t="s">
        <v>45</v>
      </c>
      <c r="D1520">
        <v>1</v>
      </c>
      <c r="E1520" t="s">
        <v>307</v>
      </c>
      <c r="F1520" t="s">
        <v>24</v>
      </c>
      <c r="G1520" t="s">
        <v>308</v>
      </c>
      <c r="H1520" t="s">
        <v>39</v>
      </c>
      <c r="I1520" t="s">
        <v>27</v>
      </c>
      <c r="J1520" t="s">
        <v>27</v>
      </c>
      <c r="K1520">
        <v>1278577</v>
      </c>
      <c r="L1520" t="s">
        <v>2844</v>
      </c>
      <c r="M1520" t="s">
        <v>50</v>
      </c>
      <c r="N1520" t="s">
        <v>392</v>
      </c>
      <c r="O1520">
        <v>1</v>
      </c>
      <c r="P1520" t="s">
        <v>2845</v>
      </c>
      <c r="Q1520" t="s">
        <v>40</v>
      </c>
      <c r="R1520" t="s">
        <v>29</v>
      </c>
      <c r="S1520" t="s">
        <v>30</v>
      </c>
      <c r="T1520" t="s">
        <v>31</v>
      </c>
      <c r="U1520" t="s">
        <v>40</v>
      </c>
      <c r="V1520" t="s">
        <v>40</v>
      </c>
      <c r="W1520" t="s">
        <v>313</v>
      </c>
      <c r="X1520" t="s">
        <v>314</v>
      </c>
      <c r="Y1520" t="s">
        <v>32</v>
      </c>
      <c r="Z1520" t="s">
        <v>2846</v>
      </c>
    </row>
    <row r="1521" spans="1:26" x14ac:dyDescent="0.25">
      <c r="A1521" t="s">
        <v>160</v>
      </c>
      <c r="B1521" t="s">
        <v>2819</v>
      </c>
      <c r="C1521" t="s">
        <v>45</v>
      </c>
      <c r="D1521">
        <v>2</v>
      </c>
      <c r="E1521" t="s">
        <v>315</v>
      </c>
      <c r="F1521" t="s">
        <v>24</v>
      </c>
      <c r="G1521" t="s">
        <v>308</v>
      </c>
      <c r="H1521" t="s">
        <v>39</v>
      </c>
      <c r="I1521" t="s">
        <v>27</v>
      </c>
      <c r="J1521" t="s">
        <v>27</v>
      </c>
      <c r="K1521">
        <v>1156807</v>
      </c>
      <c r="L1521" t="s">
        <v>2821</v>
      </c>
      <c r="M1521" t="s">
        <v>270</v>
      </c>
      <c r="N1521" t="s">
        <v>392</v>
      </c>
      <c r="O1521">
        <v>1</v>
      </c>
      <c r="P1521" t="s">
        <v>2845</v>
      </c>
      <c r="Q1521" t="s">
        <v>40</v>
      </c>
      <c r="R1521" t="s">
        <v>29</v>
      </c>
      <c r="S1521" t="s">
        <v>30</v>
      </c>
      <c r="T1521" t="s">
        <v>31</v>
      </c>
      <c r="U1521" t="s">
        <v>40</v>
      </c>
      <c r="V1521" t="s">
        <v>40</v>
      </c>
      <c r="W1521" t="s">
        <v>313</v>
      </c>
      <c r="X1521" t="s">
        <v>314</v>
      </c>
      <c r="Y1521" t="s">
        <v>32</v>
      </c>
      <c r="Z1521" t="s">
        <v>2847</v>
      </c>
    </row>
    <row r="1522" spans="1:26" x14ac:dyDescent="0.25">
      <c r="A1522" t="s">
        <v>160</v>
      </c>
      <c r="B1522" t="s">
        <v>2819</v>
      </c>
      <c r="C1522" t="s">
        <v>45</v>
      </c>
      <c r="D1522">
        <v>3</v>
      </c>
      <c r="E1522" t="s">
        <v>319</v>
      </c>
      <c r="F1522" t="s">
        <v>24</v>
      </c>
      <c r="G1522" t="s">
        <v>308</v>
      </c>
      <c r="H1522" t="s">
        <v>39</v>
      </c>
      <c r="I1522" t="s">
        <v>27</v>
      </c>
      <c r="J1522" t="s">
        <v>27</v>
      </c>
      <c r="K1522">
        <v>1399790</v>
      </c>
      <c r="L1522" t="s">
        <v>2848</v>
      </c>
      <c r="M1522" t="s">
        <v>99</v>
      </c>
      <c r="N1522" t="s">
        <v>392</v>
      </c>
      <c r="O1522">
        <v>1</v>
      </c>
      <c r="P1522" t="s">
        <v>2845</v>
      </c>
      <c r="Q1522" t="s">
        <v>40</v>
      </c>
      <c r="R1522" t="s">
        <v>29</v>
      </c>
      <c r="S1522" t="s">
        <v>30</v>
      </c>
      <c r="T1522" t="s">
        <v>31</v>
      </c>
      <c r="U1522" t="s">
        <v>40</v>
      </c>
      <c r="V1522" t="s">
        <v>40</v>
      </c>
      <c r="W1522" t="s">
        <v>313</v>
      </c>
      <c r="X1522" t="s">
        <v>314</v>
      </c>
      <c r="Y1522" t="s">
        <v>32</v>
      </c>
      <c r="Z1522" t="s">
        <v>2849</v>
      </c>
    </row>
    <row r="1523" spans="1:26" x14ac:dyDescent="0.25">
      <c r="A1523" t="s">
        <v>160</v>
      </c>
      <c r="B1523" t="s">
        <v>2819</v>
      </c>
      <c r="C1523" t="s">
        <v>45</v>
      </c>
      <c r="D1523">
        <v>4</v>
      </c>
      <c r="E1523" t="s">
        <v>322</v>
      </c>
      <c r="F1523" t="s">
        <v>24</v>
      </c>
      <c r="G1523" t="s">
        <v>308</v>
      </c>
      <c r="H1523" t="s">
        <v>39</v>
      </c>
      <c r="I1523" t="s">
        <v>27</v>
      </c>
      <c r="J1523" t="s">
        <v>27</v>
      </c>
      <c r="K1523">
        <v>1079918</v>
      </c>
      <c r="L1523" t="s">
        <v>2821</v>
      </c>
      <c r="M1523" t="s">
        <v>270</v>
      </c>
      <c r="N1523" t="s">
        <v>392</v>
      </c>
      <c r="O1523">
        <v>1</v>
      </c>
      <c r="P1523" t="s">
        <v>2845</v>
      </c>
      <c r="Q1523" t="s">
        <v>40</v>
      </c>
      <c r="R1523" t="s">
        <v>29</v>
      </c>
      <c r="S1523" t="s">
        <v>30</v>
      </c>
      <c r="T1523" t="s">
        <v>31</v>
      </c>
      <c r="U1523" t="s">
        <v>40</v>
      </c>
      <c r="V1523" t="s">
        <v>40</v>
      </c>
      <c r="W1523" t="s">
        <v>313</v>
      </c>
      <c r="X1523" t="s">
        <v>314</v>
      </c>
      <c r="Y1523" t="s">
        <v>32</v>
      </c>
      <c r="Z1523" t="s">
        <v>2850</v>
      </c>
    </row>
    <row r="1524" spans="1:26" x14ac:dyDescent="0.25">
      <c r="A1524" t="s">
        <v>160</v>
      </c>
      <c r="B1524" t="s">
        <v>2819</v>
      </c>
      <c r="C1524" t="s">
        <v>45</v>
      </c>
      <c r="D1524">
        <v>5</v>
      </c>
      <c r="E1524" t="s">
        <v>325</v>
      </c>
      <c r="F1524" t="s">
        <v>24</v>
      </c>
      <c r="G1524" t="s">
        <v>308</v>
      </c>
      <c r="H1524" t="s">
        <v>39</v>
      </c>
      <c r="I1524" t="s">
        <v>27</v>
      </c>
      <c r="J1524" t="s">
        <v>27</v>
      </c>
      <c r="K1524">
        <v>1151968</v>
      </c>
      <c r="L1524" t="s">
        <v>2844</v>
      </c>
      <c r="M1524" t="s">
        <v>50</v>
      </c>
      <c r="N1524" t="s">
        <v>392</v>
      </c>
      <c r="O1524">
        <v>1</v>
      </c>
      <c r="P1524" t="s">
        <v>2845</v>
      </c>
      <c r="Q1524" t="s">
        <v>40</v>
      </c>
      <c r="R1524" t="s">
        <v>29</v>
      </c>
      <c r="S1524" t="s">
        <v>30</v>
      </c>
      <c r="T1524" t="s">
        <v>31</v>
      </c>
      <c r="U1524" t="s">
        <v>40</v>
      </c>
      <c r="V1524" t="s">
        <v>40</v>
      </c>
      <c r="W1524" t="s">
        <v>313</v>
      </c>
      <c r="X1524" t="s">
        <v>314</v>
      </c>
      <c r="Y1524" t="s">
        <v>32</v>
      </c>
      <c r="Z1524" t="s">
        <v>2851</v>
      </c>
    </row>
    <row r="1525" spans="1:26" x14ac:dyDescent="0.25">
      <c r="A1525" t="s">
        <v>160</v>
      </c>
      <c r="B1525" t="s">
        <v>2819</v>
      </c>
      <c r="C1525" t="s">
        <v>45</v>
      </c>
      <c r="D1525">
        <v>6</v>
      </c>
      <c r="E1525" t="s">
        <v>327</v>
      </c>
      <c r="F1525" t="s">
        <v>24</v>
      </c>
      <c r="G1525" t="s">
        <v>308</v>
      </c>
      <c r="H1525" t="s">
        <v>39</v>
      </c>
      <c r="I1525" t="s">
        <v>27</v>
      </c>
      <c r="J1525" t="s">
        <v>27</v>
      </c>
      <c r="K1525">
        <v>1132481</v>
      </c>
      <c r="L1525" t="s">
        <v>2844</v>
      </c>
      <c r="M1525" t="s">
        <v>50</v>
      </c>
      <c r="N1525" t="s">
        <v>392</v>
      </c>
      <c r="O1525">
        <v>1</v>
      </c>
      <c r="P1525" t="s">
        <v>2845</v>
      </c>
      <c r="Q1525" t="s">
        <v>40</v>
      </c>
      <c r="R1525" t="s">
        <v>29</v>
      </c>
      <c r="S1525" t="s">
        <v>30</v>
      </c>
      <c r="T1525" t="s">
        <v>31</v>
      </c>
      <c r="U1525" t="s">
        <v>40</v>
      </c>
      <c r="V1525" t="s">
        <v>40</v>
      </c>
      <c r="W1525" t="s">
        <v>313</v>
      </c>
      <c r="X1525" t="s">
        <v>314</v>
      </c>
      <c r="Y1525" t="s">
        <v>32</v>
      </c>
      <c r="Z1525" t="s">
        <v>2852</v>
      </c>
    </row>
    <row r="1526" spans="1:26" x14ac:dyDescent="0.25">
      <c r="A1526" t="s">
        <v>160</v>
      </c>
      <c r="B1526" t="s">
        <v>2819</v>
      </c>
      <c r="C1526" t="s">
        <v>45</v>
      </c>
      <c r="D1526">
        <v>7</v>
      </c>
      <c r="E1526" t="s">
        <v>330</v>
      </c>
      <c r="F1526" t="s">
        <v>24</v>
      </c>
      <c r="G1526" t="s">
        <v>308</v>
      </c>
      <c r="H1526" t="s">
        <v>39</v>
      </c>
      <c r="I1526" t="s">
        <v>27</v>
      </c>
      <c r="J1526" t="s">
        <v>27</v>
      </c>
      <c r="K1526">
        <v>1119957</v>
      </c>
      <c r="L1526" t="s">
        <v>2821</v>
      </c>
      <c r="M1526" t="s">
        <v>270</v>
      </c>
      <c r="N1526" t="s">
        <v>392</v>
      </c>
      <c r="O1526">
        <v>1</v>
      </c>
      <c r="P1526" t="s">
        <v>2845</v>
      </c>
      <c r="Q1526" t="s">
        <v>40</v>
      </c>
      <c r="R1526" t="s">
        <v>29</v>
      </c>
      <c r="S1526" t="s">
        <v>30</v>
      </c>
      <c r="T1526" t="s">
        <v>31</v>
      </c>
      <c r="U1526" t="s">
        <v>40</v>
      </c>
      <c r="V1526" t="s">
        <v>40</v>
      </c>
      <c r="W1526" t="s">
        <v>313</v>
      </c>
      <c r="X1526" t="s">
        <v>314</v>
      </c>
      <c r="Y1526" t="s">
        <v>32</v>
      </c>
      <c r="Z1526" t="s">
        <v>2853</v>
      </c>
    </row>
    <row r="1527" spans="1:26" x14ac:dyDescent="0.25">
      <c r="A1527" t="s">
        <v>160</v>
      </c>
      <c r="B1527" t="s">
        <v>2819</v>
      </c>
      <c r="C1527" t="s">
        <v>45</v>
      </c>
      <c r="D1527">
        <v>8</v>
      </c>
      <c r="E1527" t="s">
        <v>333</v>
      </c>
      <c r="F1527" t="s">
        <v>24</v>
      </c>
      <c r="G1527" t="s">
        <v>308</v>
      </c>
      <c r="H1527" t="s">
        <v>39</v>
      </c>
      <c r="I1527" t="s">
        <v>27</v>
      </c>
      <c r="J1527" t="s">
        <v>27</v>
      </c>
      <c r="K1527">
        <v>1206649</v>
      </c>
      <c r="L1527" t="s">
        <v>2824</v>
      </c>
      <c r="M1527" t="s">
        <v>36</v>
      </c>
      <c r="N1527" t="s">
        <v>392</v>
      </c>
      <c r="O1527">
        <v>1</v>
      </c>
      <c r="P1527" t="s">
        <v>2845</v>
      </c>
      <c r="Q1527" t="s">
        <v>40</v>
      </c>
      <c r="R1527" t="s">
        <v>29</v>
      </c>
      <c r="S1527" t="s">
        <v>30</v>
      </c>
      <c r="T1527" t="s">
        <v>31</v>
      </c>
      <c r="U1527" t="s">
        <v>40</v>
      </c>
      <c r="V1527" t="s">
        <v>40</v>
      </c>
      <c r="W1527" t="s">
        <v>313</v>
      </c>
      <c r="X1527" t="s">
        <v>314</v>
      </c>
      <c r="Y1527" t="s">
        <v>32</v>
      </c>
      <c r="Z1527" t="s">
        <v>2854</v>
      </c>
    </row>
    <row r="1528" spans="1:26" x14ac:dyDescent="0.25">
      <c r="A1528" t="s">
        <v>160</v>
      </c>
      <c r="B1528" t="s">
        <v>2819</v>
      </c>
      <c r="C1528" t="s">
        <v>45</v>
      </c>
      <c r="D1528">
        <v>9</v>
      </c>
      <c r="E1528" t="s">
        <v>335</v>
      </c>
      <c r="F1528" t="s">
        <v>24</v>
      </c>
      <c r="G1528" t="s">
        <v>308</v>
      </c>
      <c r="H1528" t="s">
        <v>39</v>
      </c>
      <c r="I1528" t="s">
        <v>27</v>
      </c>
      <c r="J1528" t="s">
        <v>27</v>
      </c>
      <c r="K1528">
        <v>1148323</v>
      </c>
      <c r="L1528" t="s">
        <v>2821</v>
      </c>
      <c r="M1528" t="s">
        <v>270</v>
      </c>
      <c r="N1528" t="s">
        <v>392</v>
      </c>
      <c r="O1528">
        <v>1</v>
      </c>
      <c r="P1528" t="s">
        <v>2845</v>
      </c>
      <c r="Q1528" t="s">
        <v>40</v>
      </c>
      <c r="R1528" t="s">
        <v>29</v>
      </c>
      <c r="S1528" t="s">
        <v>30</v>
      </c>
      <c r="T1528" t="s">
        <v>31</v>
      </c>
      <c r="U1528" t="s">
        <v>40</v>
      </c>
      <c r="V1528" t="s">
        <v>40</v>
      </c>
      <c r="W1528" t="s">
        <v>313</v>
      </c>
      <c r="X1528" t="s">
        <v>314</v>
      </c>
      <c r="Y1528" t="s">
        <v>32</v>
      </c>
      <c r="Z1528" t="s">
        <v>2855</v>
      </c>
    </row>
    <row r="1529" spans="1:26" x14ac:dyDescent="0.25">
      <c r="A1529" t="s">
        <v>160</v>
      </c>
      <c r="B1529" t="s">
        <v>2819</v>
      </c>
      <c r="C1529" t="s">
        <v>45</v>
      </c>
      <c r="D1529">
        <v>10</v>
      </c>
      <c r="E1529" t="s">
        <v>337</v>
      </c>
      <c r="F1529" t="s">
        <v>24</v>
      </c>
      <c r="G1529" t="s">
        <v>308</v>
      </c>
      <c r="H1529" t="s">
        <v>338</v>
      </c>
      <c r="I1529" t="s">
        <v>339</v>
      </c>
      <c r="J1529" t="s">
        <v>27</v>
      </c>
      <c r="K1529">
        <v>51950</v>
      </c>
      <c r="L1529" t="s">
        <v>2824</v>
      </c>
      <c r="M1529" t="s">
        <v>36</v>
      </c>
      <c r="N1529" t="s">
        <v>392</v>
      </c>
      <c r="O1529">
        <v>1</v>
      </c>
      <c r="P1529" t="s">
        <v>2845</v>
      </c>
      <c r="Q1529" t="s">
        <v>40</v>
      </c>
      <c r="R1529" t="s">
        <v>29</v>
      </c>
      <c r="S1529" t="s">
        <v>30</v>
      </c>
      <c r="T1529" t="s">
        <v>31</v>
      </c>
      <c r="U1529">
        <v>0</v>
      </c>
      <c r="V1529" t="s">
        <v>40</v>
      </c>
      <c r="W1529" t="s">
        <v>313</v>
      </c>
      <c r="X1529" t="s">
        <v>314</v>
      </c>
      <c r="Y1529" t="s">
        <v>32</v>
      </c>
      <c r="Z1529" t="s">
        <v>27</v>
      </c>
    </row>
    <row r="1530" spans="1:26" x14ac:dyDescent="0.25">
      <c r="A1530" t="s">
        <v>160</v>
      </c>
      <c r="B1530" t="s">
        <v>2819</v>
      </c>
      <c r="C1530" t="s">
        <v>45</v>
      </c>
      <c r="D1530">
        <v>11</v>
      </c>
      <c r="E1530" t="s">
        <v>344</v>
      </c>
      <c r="F1530" t="s">
        <v>24</v>
      </c>
      <c r="G1530" t="s">
        <v>308</v>
      </c>
      <c r="H1530" t="s">
        <v>25</v>
      </c>
      <c r="I1530" t="s">
        <v>38</v>
      </c>
      <c r="J1530" t="s">
        <v>27</v>
      </c>
      <c r="K1530">
        <v>83369</v>
      </c>
      <c r="L1530" t="s">
        <v>2856</v>
      </c>
      <c r="M1530" t="s">
        <v>290</v>
      </c>
      <c r="N1530" t="s">
        <v>392</v>
      </c>
      <c r="O1530">
        <v>1</v>
      </c>
      <c r="P1530" t="s">
        <v>2845</v>
      </c>
      <c r="Q1530" t="s">
        <v>40</v>
      </c>
      <c r="R1530" t="s">
        <v>29</v>
      </c>
      <c r="S1530" t="s">
        <v>30</v>
      </c>
      <c r="T1530" t="s">
        <v>31</v>
      </c>
      <c r="U1530">
        <v>0</v>
      </c>
      <c r="V1530" t="s">
        <v>40</v>
      </c>
      <c r="W1530" t="s">
        <v>313</v>
      </c>
      <c r="X1530" t="s">
        <v>314</v>
      </c>
      <c r="Y1530" t="s">
        <v>32</v>
      </c>
      <c r="Z1530" t="s">
        <v>27</v>
      </c>
    </row>
    <row r="1531" spans="1:26" x14ac:dyDescent="0.25">
      <c r="A1531" t="s">
        <v>160</v>
      </c>
      <c r="B1531" t="s">
        <v>2819</v>
      </c>
      <c r="C1531" t="s">
        <v>45</v>
      </c>
      <c r="D1531">
        <v>12</v>
      </c>
      <c r="E1531" t="s">
        <v>351</v>
      </c>
      <c r="F1531" t="s">
        <v>24</v>
      </c>
      <c r="G1531" t="s">
        <v>308</v>
      </c>
      <c r="H1531" t="s">
        <v>25</v>
      </c>
      <c r="I1531" t="s">
        <v>37</v>
      </c>
      <c r="J1531" t="s">
        <v>27</v>
      </c>
      <c r="K1531">
        <v>81112</v>
      </c>
      <c r="L1531" t="s">
        <v>2824</v>
      </c>
      <c r="M1531" t="s">
        <v>36</v>
      </c>
      <c r="N1531" t="s">
        <v>392</v>
      </c>
      <c r="O1531">
        <v>1</v>
      </c>
      <c r="P1531" t="s">
        <v>2845</v>
      </c>
      <c r="Q1531" t="s">
        <v>40</v>
      </c>
      <c r="R1531" t="s">
        <v>29</v>
      </c>
      <c r="S1531" t="s">
        <v>30</v>
      </c>
      <c r="T1531" t="s">
        <v>31</v>
      </c>
      <c r="U1531">
        <v>0</v>
      </c>
      <c r="V1531" t="s">
        <v>40</v>
      </c>
      <c r="W1531" t="s">
        <v>313</v>
      </c>
      <c r="X1531" t="s">
        <v>314</v>
      </c>
      <c r="Y1531" t="s">
        <v>32</v>
      </c>
      <c r="Z1531" t="s">
        <v>27</v>
      </c>
    </row>
    <row r="1532" spans="1:26" x14ac:dyDescent="0.25">
      <c r="A1532" t="s">
        <v>160</v>
      </c>
      <c r="B1532" t="s">
        <v>2819</v>
      </c>
      <c r="C1532" t="s">
        <v>45</v>
      </c>
      <c r="D1532">
        <v>13</v>
      </c>
      <c r="E1532" t="s">
        <v>357</v>
      </c>
      <c r="F1532" t="s">
        <v>24</v>
      </c>
      <c r="G1532" t="s">
        <v>308</v>
      </c>
      <c r="H1532" t="s">
        <v>25</v>
      </c>
      <c r="I1532" t="s">
        <v>35</v>
      </c>
      <c r="J1532" t="s">
        <v>27</v>
      </c>
      <c r="K1532">
        <v>72029</v>
      </c>
      <c r="L1532" t="s">
        <v>2824</v>
      </c>
      <c r="M1532" t="s">
        <v>36</v>
      </c>
      <c r="N1532" t="s">
        <v>392</v>
      </c>
      <c r="O1532">
        <v>1</v>
      </c>
      <c r="P1532" t="s">
        <v>2845</v>
      </c>
      <c r="Q1532" t="s">
        <v>40</v>
      </c>
      <c r="R1532" t="s">
        <v>29</v>
      </c>
      <c r="S1532" t="s">
        <v>30</v>
      </c>
      <c r="T1532" t="s">
        <v>31</v>
      </c>
      <c r="U1532">
        <v>0</v>
      </c>
      <c r="V1532" t="s">
        <v>40</v>
      </c>
      <c r="W1532" t="s">
        <v>313</v>
      </c>
      <c r="X1532" t="s">
        <v>314</v>
      </c>
      <c r="Y1532" t="s">
        <v>32</v>
      </c>
      <c r="Z1532" t="s">
        <v>27</v>
      </c>
    </row>
    <row r="1533" spans="1:26" x14ac:dyDescent="0.25">
      <c r="A1533" t="s">
        <v>160</v>
      </c>
      <c r="B1533" t="s">
        <v>2819</v>
      </c>
      <c r="C1533" t="s">
        <v>45</v>
      </c>
      <c r="D1533">
        <v>14</v>
      </c>
      <c r="E1533" t="s">
        <v>362</v>
      </c>
      <c r="F1533" t="s">
        <v>24</v>
      </c>
      <c r="G1533" t="s">
        <v>308</v>
      </c>
      <c r="H1533" t="s">
        <v>25</v>
      </c>
      <c r="I1533" t="s">
        <v>34</v>
      </c>
      <c r="J1533" t="s">
        <v>27</v>
      </c>
      <c r="K1533">
        <v>54072</v>
      </c>
      <c r="L1533" t="s">
        <v>2857</v>
      </c>
      <c r="M1533" t="s">
        <v>28</v>
      </c>
      <c r="N1533" t="s">
        <v>392</v>
      </c>
      <c r="O1533">
        <v>1</v>
      </c>
      <c r="P1533" t="s">
        <v>2845</v>
      </c>
      <c r="Q1533" t="s">
        <v>40</v>
      </c>
      <c r="R1533" t="s">
        <v>29</v>
      </c>
      <c r="S1533" t="s">
        <v>30</v>
      </c>
      <c r="T1533" t="s">
        <v>31</v>
      </c>
      <c r="U1533">
        <v>0</v>
      </c>
      <c r="V1533" t="s">
        <v>40</v>
      </c>
      <c r="W1533" t="s">
        <v>313</v>
      </c>
      <c r="X1533" t="s">
        <v>314</v>
      </c>
      <c r="Y1533" t="s">
        <v>32</v>
      </c>
      <c r="Z1533" t="s">
        <v>27</v>
      </c>
    </row>
    <row r="1534" spans="1:26" x14ac:dyDescent="0.25">
      <c r="A1534" t="s">
        <v>160</v>
      </c>
      <c r="B1534" t="s">
        <v>2819</v>
      </c>
      <c r="C1534" t="s">
        <v>45</v>
      </c>
      <c r="D1534">
        <v>15</v>
      </c>
      <c r="E1534" t="s">
        <v>366</v>
      </c>
      <c r="F1534" t="s">
        <v>24</v>
      </c>
      <c r="G1534" t="s">
        <v>308</v>
      </c>
      <c r="H1534" t="s">
        <v>25</v>
      </c>
      <c r="I1534" t="s">
        <v>33</v>
      </c>
      <c r="J1534" t="s">
        <v>27</v>
      </c>
      <c r="K1534">
        <v>49825</v>
      </c>
      <c r="L1534" t="s">
        <v>2858</v>
      </c>
      <c r="M1534" t="s">
        <v>281</v>
      </c>
      <c r="N1534" t="s">
        <v>392</v>
      </c>
      <c r="O1534">
        <v>1</v>
      </c>
      <c r="P1534" t="s">
        <v>2845</v>
      </c>
      <c r="Q1534" t="s">
        <v>40</v>
      </c>
      <c r="R1534" t="s">
        <v>29</v>
      </c>
      <c r="S1534" t="s">
        <v>30</v>
      </c>
      <c r="T1534" t="s">
        <v>31</v>
      </c>
      <c r="U1534">
        <v>0</v>
      </c>
      <c r="V1534" t="s">
        <v>40</v>
      </c>
      <c r="W1534" t="s">
        <v>313</v>
      </c>
      <c r="X1534" t="s">
        <v>314</v>
      </c>
      <c r="Y1534" t="s">
        <v>32</v>
      </c>
      <c r="Z1534" t="s">
        <v>27</v>
      </c>
    </row>
    <row r="1535" spans="1:26" x14ac:dyDescent="0.25">
      <c r="A1535" t="s">
        <v>160</v>
      </c>
      <c r="B1535" t="s">
        <v>2819</v>
      </c>
      <c r="C1535" t="s">
        <v>45</v>
      </c>
      <c r="D1535">
        <v>16</v>
      </c>
      <c r="E1535" t="s">
        <v>370</v>
      </c>
      <c r="F1535" t="s">
        <v>24</v>
      </c>
      <c r="G1535" t="s">
        <v>308</v>
      </c>
      <c r="H1535" t="s">
        <v>25</v>
      </c>
      <c r="I1535" t="s">
        <v>26</v>
      </c>
      <c r="J1535" t="s">
        <v>27</v>
      </c>
      <c r="K1535">
        <v>55941</v>
      </c>
      <c r="L1535" t="s">
        <v>2824</v>
      </c>
      <c r="M1535" t="s">
        <v>36</v>
      </c>
      <c r="N1535" t="s">
        <v>392</v>
      </c>
      <c r="O1535">
        <v>1</v>
      </c>
      <c r="P1535" t="s">
        <v>2845</v>
      </c>
      <c r="Q1535" t="s">
        <v>40</v>
      </c>
      <c r="R1535" t="s">
        <v>29</v>
      </c>
      <c r="S1535" t="s">
        <v>30</v>
      </c>
      <c r="T1535" t="s">
        <v>31</v>
      </c>
      <c r="U1535">
        <v>0</v>
      </c>
      <c r="V1535" t="s">
        <v>40</v>
      </c>
      <c r="W1535" t="s">
        <v>313</v>
      </c>
      <c r="X1535" t="s">
        <v>314</v>
      </c>
      <c r="Y1535" t="s">
        <v>32</v>
      </c>
      <c r="Z1535" t="s">
        <v>27</v>
      </c>
    </row>
    <row r="1536" spans="1:26" x14ac:dyDescent="0.25">
      <c r="A1536" t="s">
        <v>160</v>
      </c>
      <c r="B1536" t="s">
        <v>2819</v>
      </c>
      <c r="C1536" t="s">
        <v>45</v>
      </c>
      <c r="D1536">
        <v>17</v>
      </c>
      <c r="E1536" t="s">
        <v>375</v>
      </c>
      <c r="F1536" t="s">
        <v>24</v>
      </c>
      <c r="G1536" t="s">
        <v>308</v>
      </c>
      <c r="H1536" t="s">
        <v>39</v>
      </c>
      <c r="I1536" t="s">
        <v>27</v>
      </c>
      <c r="J1536" t="s">
        <v>27</v>
      </c>
      <c r="K1536">
        <v>1141712</v>
      </c>
      <c r="L1536" t="s">
        <v>2821</v>
      </c>
      <c r="M1536" t="s">
        <v>270</v>
      </c>
      <c r="N1536" t="s">
        <v>392</v>
      </c>
      <c r="O1536">
        <v>1</v>
      </c>
      <c r="P1536" t="s">
        <v>2845</v>
      </c>
      <c r="Q1536" t="s">
        <v>40</v>
      </c>
      <c r="R1536" t="s">
        <v>29</v>
      </c>
      <c r="S1536" t="s">
        <v>30</v>
      </c>
      <c r="T1536" t="s">
        <v>31</v>
      </c>
      <c r="U1536" t="s">
        <v>40</v>
      </c>
      <c r="V1536" t="s">
        <v>40</v>
      </c>
      <c r="W1536" t="s">
        <v>313</v>
      </c>
      <c r="X1536" t="s">
        <v>314</v>
      </c>
      <c r="Y1536" t="s">
        <v>32</v>
      </c>
      <c r="Z1536" t="s">
        <v>2859</v>
      </c>
    </row>
    <row r="1537" spans="1:26" x14ac:dyDescent="0.25">
      <c r="A1537" t="s">
        <v>160</v>
      </c>
      <c r="B1537" t="s">
        <v>2819</v>
      </c>
      <c r="C1537" t="s">
        <v>45</v>
      </c>
      <c r="D1537">
        <v>18</v>
      </c>
      <c r="E1537" t="s">
        <v>378</v>
      </c>
      <c r="F1537" t="s">
        <v>24</v>
      </c>
      <c r="G1537" t="s">
        <v>308</v>
      </c>
      <c r="H1537" t="s">
        <v>39</v>
      </c>
      <c r="I1537" t="s">
        <v>27</v>
      </c>
      <c r="J1537" t="s">
        <v>27</v>
      </c>
      <c r="K1537">
        <v>1199215</v>
      </c>
      <c r="L1537" t="s">
        <v>2821</v>
      </c>
      <c r="M1537" t="s">
        <v>270</v>
      </c>
      <c r="N1537" t="s">
        <v>392</v>
      </c>
      <c r="O1537">
        <v>1</v>
      </c>
      <c r="P1537" t="s">
        <v>2845</v>
      </c>
      <c r="Q1537" t="s">
        <v>40</v>
      </c>
      <c r="R1537" t="s">
        <v>29</v>
      </c>
      <c r="S1537" t="s">
        <v>30</v>
      </c>
      <c r="T1537" t="s">
        <v>31</v>
      </c>
      <c r="U1537" t="s">
        <v>40</v>
      </c>
      <c r="V1537" t="s">
        <v>40</v>
      </c>
      <c r="W1537" t="s">
        <v>313</v>
      </c>
      <c r="X1537" t="s">
        <v>314</v>
      </c>
      <c r="Y1537" t="s">
        <v>32</v>
      </c>
      <c r="Z1537" t="s">
        <v>2860</v>
      </c>
    </row>
    <row r="1538" spans="1:26" x14ac:dyDescent="0.25">
      <c r="A1538" t="s">
        <v>160</v>
      </c>
      <c r="B1538" t="s">
        <v>2819</v>
      </c>
      <c r="C1538" t="s">
        <v>45</v>
      </c>
      <c r="D1538">
        <v>19</v>
      </c>
      <c r="E1538" t="s">
        <v>381</v>
      </c>
      <c r="F1538" t="s">
        <v>24</v>
      </c>
      <c r="G1538" t="s">
        <v>308</v>
      </c>
      <c r="H1538" t="s">
        <v>39</v>
      </c>
      <c r="I1538" t="s">
        <v>27</v>
      </c>
      <c r="J1538" t="s">
        <v>27</v>
      </c>
      <c r="K1538">
        <v>1204537</v>
      </c>
      <c r="L1538" t="s">
        <v>2821</v>
      </c>
      <c r="M1538" t="s">
        <v>270</v>
      </c>
      <c r="N1538" t="s">
        <v>392</v>
      </c>
      <c r="O1538">
        <v>1</v>
      </c>
      <c r="P1538" t="s">
        <v>2845</v>
      </c>
      <c r="Q1538" t="s">
        <v>40</v>
      </c>
      <c r="R1538" t="s">
        <v>29</v>
      </c>
      <c r="S1538" t="s">
        <v>30</v>
      </c>
      <c r="T1538" t="s">
        <v>31</v>
      </c>
      <c r="U1538" t="s">
        <v>40</v>
      </c>
      <c r="V1538" t="s">
        <v>40</v>
      </c>
      <c r="W1538" t="s">
        <v>313</v>
      </c>
      <c r="X1538" t="s">
        <v>314</v>
      </c>
      <c r="Y1538" t="s">
        <v>32</v>
      </c>
      <c r="Z1538" t="s">
        <v>2861</v>
      </c>
    </row>
    <row r="1539" spans="1:26" x14ac:dyDescent="0.25">
      <c r="A1539" t="s">
        <v>160</v>
      </c>
      <c r="B1539" t="s">
        <v>2819</v>
      </c>
      <c r="C1539" t="s">
        <v>45</v>
      </c>
      <c r="D1539">
        <v>20</v>
      </c>
      <c r="E1539" t="s">
        <v>383</v>
      </c>
      <c r="F1539" t="s">
        <v>24</v>
      </c>
      <c r="G1539" t="s">
        <v>308</v>
      </c>
      <c r="H1539" t="s">
        <v>39</v>
      </c>
      <c r="I1539" t="s">
        <v>27</v>
      </c>
      <c r="J1539" t="s">
        <v>27</v>
      </c>
      <c r="K1539">
        <v>1160167</v>
      </c>
      <c r="L1539" t="s">
        <v>2844</v>
      </c>
      <c r="M1539" t="s">
        <v>50</v>
      </c>
      <c r="N1539" t="s">
        <v>392</v>
      </c>
      <c r="O1539">
        <v>1</v>
      </c>
      <c r="P1539" t="s">
        <v>2845</v>
      </c>
      <c r="Q1539" t="s">
        <v>40</v>
      </c>
      <c r="R1539" t="s">
        <v>29</v>
      </c>
      <c r="S1539" t="s">
        <v>30</v>
      </c>
      <c r="T1539" t="s">
        <v>31</v>
      </c>
      <c r="U1539" t="s">
        <v>40</v>
      </c>
      <c r="V1539" t="s">
        <v>40</v>
      </c>
      <c r="W1539" t="s">
        <v>313</v>
      </c>
      <c r="X1539" t="s">
        <v>314</v>
      </c>
      <c r="Y1539" t="s">
        <v>32</v>
      </c>
      <c r="Z1539" t="s">
        <v>2862</v>
      </c>
    </row>
    <row r="1540" spans="1:26" x14ac:dyDescent="0.25">
      <c r="A1540" t="s">
        <v>160</v>
      </c>
      <c r="B1540" t="s">
        <v>2819</v>
      </c>
      <c r="C1540" t="s">
        <v>45</v>
      </c>
      <c r="D1540">
        <v>21</v>
      </c>
      <c r="E1540" t="s">
        <v>386</v>
      </c>
      <c r="F1540" t="s">
        <v>24</v>
      </c>
      <c r="G1540" t="s">
        <v>308</v>
      </c>
      <c r="H1540" t="s">
        <v>39</v>
      </c>
      <c r="I1540" t="s">
        <v>27</v>
      </c>
      <c r="J1540" t="s">
        <v>27</v>
      </c>
      <c r="K1540">
        <v>1199063</v>
      </c>
      <c r="L1540" t="s">
        <v>2844</v>
      </c>
      <c r="M1540" t="s">
        <v>50</v>
      </c>
      <c r="N1540" t="s">
        <v>392</v>
      </c>
      <c r="O1540">
        <v>1</v>
      </c>
      <c r="P1540" t="s">
        <v>2845</v>
      </c>
      <c r="Q1540" t="s">
        <v>40</v>
      </c>
      <c r="R1540" t="s">
        <v>29</v>
      </c>
      <c r="S1540" t="s">
        <v>30</v>
      </c>
      <c r="T1540" t="s">
        <v>31</v>
      </c>
      <c r="U1540" t="s">
        <v>40</v>
      </c>
      <c r="V1540" t="s">
        <v>40</v>
      </c>
      <c r="W1540" t="s">
        <v>313</v>
      </c>
      <c r="X1540" t="s">
        <v>314</v>
      </c>
      <c r="Y1540" t="s">
        <v>32</v>
      </c>
      <c r="Z1540" t="s">
        <v>2863</v>
      </c>
    </row>
    <row r="1541" spans="1:26" x14ac:dyDescent="0.25">
      <c r="A1541" t="s">
        <v>160</v>
      </c>
      <c r="B1541" t="s">
        <v>2819</v>
      </c>
      <c r="C1541" t="s">
        <v>45</v>
      </c>
      <c r="D1541">
        <v>22</v>
      </c>
      <c r="E1541" t="s">
        <v>389</v>
      </c>
      <c r="F1541" t="s">
        <v>24</v>
      </c>
      <c r="G1541" t="s">
        <v>308</v>
      </c>
      <c r="H1541" t="s">
        <v>39</v>
      </c>
      <c r="I1541" t="s">
        <v>27</v>
      </c>
      <c r="J1541" t="s">
        <v>27</v>
      </c>
      <c r="K1541">
        <v>1140809</v>
      </c>
      <c r="L1541" t="s">
        <v>2857</v>
      </c>
      <c r="M1541" t="s">
        <v>28</v>
      </c>
      <c r="N1541" t="s">
        <v>392</v>
      </c>
      <c r="O1541">
        <v>1</v>
      </c>
      <c r="P1541" t="s">
        <v>2845</v>
      </c>
      <c r="Q1541" t="s">
        <v>40</v>
      </c>
      <c r="R1541" t="s">
        <v>29</v>
      </c>
      <c r="S1541" t="s">
        <v>30</v>
      </c>
      <c r="T1541" t="s">
        <v>31</v>
      </c>
      <c r="U1541" t="s">
        <v>40</v>
      </c>
      <c r="V1541" t="s">
        <v>40</v>
      </c>
      <c r="W1541" t="s">
        <v>313</v>
      </c>
      <c r="X1541" t="s">
        <v>314</v>
      </c>
      <c r="Y1541" t="s">
        <v>32</v>
      </c>
      <c r="Z1541" t="s">
        <v>2864</v>
      </c>
    </row>
    <row r="1542" spans="1:26" x14ac:dyDescent="0.25">
      <c r="A1542" t="s">
        <v>161</v>
      </c>
      <c r="B1542" t="s">
        <v>2865</v>
      </c>
      <c r="C1542" t="s">
        <v>23</v>
      </c>
      <c r="D1542">
        <v>1</v>
      </c>
      <c r="E1542" t="s">
        <v>307</v>
      </c>
      <c r="F1542" t="s">
        <v>24</v>
      </c>
      <c r="G1542" t="s">
        <v>308</v>
      </c>
      <c r="H1542" t="s">
        <v>39</v>
      </c>
      <c r="I1542" t="s">
        <v>27</v>
      </c>
      <c r="J1542" t="s">
        <v>27</v>
      </c>
      <c r="K1542" t="s">
        <v>43</v>
      </c>
      <c r="L1542" t="s">
        <v>43</v>
      </c>
      <c r="M1542" t="s">
        <v>43</v>
      </c>
      <c r="N1542" t="s">
        <v>43</v>
      </c>
      <c r="O1542" t="s">
        <v>40</v>
      </c>
      <c r="P1542" t="s">
        <v>2866</v>
      </c>
      <c r="Q1542" t="s">
        <v>43</v>
      </c>
      <c r="R1542" t="s">
        <v>29</v>
      </c>
      <c r="S1542" t="s">
        <v>30</v>
      </c>
      <c r="T1542" t="s">
        <v>31</v>
      </c>
      <c r="U1542" t="s">
        <v>40</v>
      </c>
      <c r="V1542" t="s">
        <v>40</v>
      </c>
      <c r="W1542" t="s">
        <v>436</v>
      </c>
      <c r="X1542" t="s">
        <v>437</v>
      </c>
      <c r="Y1542" t="s">
        <v>40</v>
      </c>
      <c r="Z1542" t="s">
        <v>27</v>
      </c>
    </row>
    <row r="1543" spans="1:26" x14ac:dyDescent="0.25">
      <c r="A1543" t="s">
        <v>161</v>
      </c>
      <c r="B1543" t="s">
        <v>2865</v>
      </c>
      <c r="C1543" t="s">
        <v>23</v>
      </c>
      <c r="D1543">
        <v>2</v>
      </c>
      <c r="E1543" t="s">
        <v>315</v>
      </c>
      <c r="F1543" t="s">
        <v>24</v>
      </c>
      <c r="G1543" t="s">
        <v>308</v>
      </c>
      <c r="H1543" t="s">
        <v>39</v>
      </c>
      <c r="I1543" t="s">
        <v>27</v>
      </c>
      <c r="J1543" t="s">
        <v>27</v>
      </c>
      <c r="K1543" t="s">
        <v>43</v>
      </c>
      <c r="L1543" t="s">
        <v>43</v>
      </c>
      <c r="M1543" t="s">
        <v>43</v>
      </c>
      <c r="N1543" t="s">
        <v>43</v>
      </c>
      <c r="O1543" t="s">
        <v>40</v>
      </c>
      <c r="P1543" t="s">
        <v>2866</v>
      </c>
      <c r="Q1543" t="s">
        <v>43</v>
      </c>
      <c r="R1543" t="s">
        <v>29</v>
      </c>
      <c r="S1543" t="s">
        <v>30</v>
      </c>
      <c r="T1543" t="s">
        <v>31</v>
      </c>
      <c r="U1543" t="s">
        <v>40</v>
      </c>
      <c r="V1543" t="s">
        <v>40</v>
      </c>
      <c r="W1543" t="s">
        <v>436</v>
      </c>
      <c r="X1543" t="s">
        <v>437</v>
      </c>
      <c r="Y1543" t="s">
        <v>40</v>
      </c>
      <c r="Z1543" t="s">
        <v>27</v>
      </c>
    </row>
    <row r="1544" spans="1:26" x14ac:dyDescent="0.25">
      <c r="A1544" t="s">
        <v>161</v>
      </c>
      <c r="B1544" t="s">
        <v>2865</v>
      </c>
      <c r="C1544" t="s">
        <v>23</v>
      </c>
      <c r="D1544">
        <v>3</v>
      </c>
      <c r="E1544" t="s">
        <v>319</v>
      </c>
      <c r="F1544" t="s">
        <v>24</v>
      </c>
      <c r="G1544" t="s">
        <v>308</v>
      </c>
      <c r="H1544" t="s">
        <v>39</v>
      </c>
      <c r="I1544" t="s">
        <v>27</v>
      </c>
      <c r="J1544" t="s">
        <v>27</v>
      </c>
      <c r="K1544" t="s">
        <v>43</v>
      </c>
      <c r="L1544" t="s">
        <v>43</v>
      </c>
      <c r="M1544" t="s">
        <v>43</v>
      </c>
      <c r="N1544" t="s">
        <v>43</v>
      </c>
      <c r="O1544" t="s">
        <v>40</v>
      </c>
      <c r="P1544" t="s">
        <v>2866</v>
      </c>
      <c r="Q1544" t="s">
        <v>43</v>
      </c>
      <c r="R1544" t="s">
        <v>29</v>
      </c>
      <c r="S1544" t="s">
        <v>30</v>
      </c>
      <c r="T1544" t="s">
        <v>31</v>
      </c>
      <c r="U1544" t="s">
        <v>40</v>
      </c>
      <c r="V1544" t="s">
        <v>40</v>
      </c>
      <c r="W1544" t="s">
        <v>436</v>
      </c>
      <c r="X1544" t="s">
        <v>437</v>
      </c>
      <c r="Y1544" t="s">
        <v>40</v>
      </c>
      <c r="Z1544" t="s">
        <v>27</v>
      </c>
    </row>
    <row r="1545" spans="1:26" x14ac:dyDescent="0.25">
      <c r="A1545" t="s">
        <v>161</v>
      </c>
      <c r="B1545" t="s">
        <v>2865</v>
      </c>
      <c r="C1545" t="s">
        <v>23</v>
      </c>
      <c r="D1545">
        <v>4</v>
      </c>
      <c r="E1545" t="s">
        <v>322</v>
      </c>
      <c r="F1545" t="s">
        <v>24</v>
      </c>
      <c r="G1545" t="s">
        <v>308</v>
      </c>
      <c r="H1545" t="s">
        <v>39</v>
      </c>
      <c r="I1545" t="s">
        <v>27</v>
      </c>
      <c r="J1545" t="s">
        <v>27</v>
      </c>
      <c r="K1545" t="s">
        <v>43</v>
      </c>
      <c r="L1545" t="s">
        <v>43</v>
      </c>
      <c r="M1545" t="s">
        <v>43</v>
      </c>
      <c r="N1545" t="s">
        <v>43</v>
      </c>
      <c r="O1545" t="s">
        <v>40</v>
      </c>
      <c r="P1545" t="s">
        <v>2866</v>
      </c>
      <c r="Q1545" t="s">
        <v>43</v>
      </c>
      <c r="R1545" t="s">
        <v>29</v>
      </c>
      <c r="S1545" t="s">
        <v>30</v>
      </c>
      <c r="T1545" t="s">
        <v>31</v>
      </c>
      <c r="U1545" t="s">
        <v>40</v>
      </c>
      <c r="V1545" t="s">
        <v>40</v>
      </c>
      <c r="W1545" t="s">
        <v>436</v>
      </c>
      <c r="X1545" t="s">
        <v>437</v>
      </c>
      <c r="Y1545" t="s">
        <v>40</v>
      </c>
      <c r="Z1545" t="s">
        <v>27</v>
      </c>
    </row>
    <row r="1546" spans="1:26" x14ac:dyDescent="0.25">
      <c r="A1546" t="s">
        <v>161</v>
      </c>
      <c r="B1546" t="s">
        <v>2865</v>
      </c>
      <c r="C1546" t="s">
        <v>23</v>
      </c>
      <c r="D1546">
        <v>5</v>
      </c>
      <c r="E1546" t="s">
        <v>325</v>
      </c>
      <c r="F1546" t="s">
        <v>24</v>
      </c>
      <c r="G1546" t="s">
        <v>308</v>
      </c>
      <c r="H1546" t="s">
        <v>39</v>
      </c>
      <c r="I1546" t="s">
        <v>27</v>
      </c>
      <c r="J1546" t="s">
        <v>27</v>
      </c>
      <c r="K1546" t="s">
        <v>43</v>
      </c>
      <c r="L1546" t="s">
        <v>43</v>
      </c>
      <c r="M1546" t="s">
        <v>43</v>
      </c>
      <c r="N1546" t="s">
        <v>43</v>
      </c>
      <c r="O1546" t="s">
        <v>40</v>
      </c>
      <c r="P1546" t="s">
        <v>2866</v>
      </c>
      <c r="Q1546" t="s">
        <v>43</v>
      </c>
      <c r="R1546" t="s">
        <v>29</v>
      </c>
      <c r="S1546" t="s">
        <v>30</v>
      </c>
      <c r="T1546" t="s">
        <v>31</v>
      </c>
      <c r="U1546" t="s">
        <v>40</v>
      </c>
      <c r="V1546" t="s">
        <v>40</v>
      </c>
      <c r="W1546" t="s">
        <v>436</v>
      </c>
      <c r="X1546" t="s">
        <v>437</v>
      </c>
      <c r="Y1546" t="s">
        <v>40</v>
      </c>
      <c r="Z1546" t="s">
        <v>27</v>
      </c>
    </row>
    <row r="1547" spans="1:26" x14ac:dyDescent="0.25">
      <c r="A1547" t="s">
        <v>161</v>
      </c>
      <c r="B1547" t="s">
        <v>2865</v>
      </c>
      <c r="C1547" t="s">
        <v>23</v>
      </c>
      <c r="D1547">
        <v>6</v>
      </c>
      <c r="E1547" t="s">
        <v>327</v>
      </c>
      <c r="F1547" t="s">
        <v>24</v>
      </c>
      <c r="G1547" t="s">
        <v>308</v>
      </c>
      <c r="H1547" t="s">
        <v>39</v>
      </c>
      <c r="I1547" t="s">
        <v>27</v>
      </c>
      <c r="J1547" t="s">
        <v>27</v>
      </c>
      <c r="K1547" t="s">
        <v>43</v>
      </c>
      <c r="L1547" t="s">
        <v>43</v>
      </c>
      <c r="M1547" t="s">
        <v>43</v>
      </c>
      <c r="N1547" t="s">
        <v>43</v>
      </c>
      <c r="O1547" t="s">
        <v>40</v>
      </c>
      <c r="P1547" t="s">
        <v>2866</v>
      </c>
      <c r="Q1547" t="s">
        <v>43</v>
      </c>
      <c r="R1547" t="s">
        <v>29</v>
      </c>
      <c r="S1547" t="s">
        <v>30</v>
      </c>
      <c r="T1547" t="s">
        <v>31</v>
      </c>
      <c r="U1547" t="s">
        <v>40</v>
      </c>
      <c r="V1547" t="s">
        <v>40</v>
      </c>
      <c r="W1547" t="s">
        <v>436</v>
      </c>
      <c r="X1547" t="s">
        <v>437</v>
      </c>
      <c r="Y1547" t="s">
        <v>40</v>
      </c>
      <c r="Z1547" t="s">
        <v>27</v>
      </c>
    </row>
    <row r="1548" spans="1:26" x14ac:dyDescent="0.25">
      <c r="A1548" t="s">
        <v>161</v>
      </c>
      <c r="B1548" t="s">
        <v>2865</v>
      </c>
      <c r="C1548" t="s">
        <v>23</v>
      </c>
      <c r="D1548">
        <v>7</v>
      </c>
      <c r="E1548" t="s">
        <v>330</v>
      </c>
      <c r="F1548" t="s">
        <v>24</v>
      </c>
      <c r="G1548" t="s">
        <v>308</v>
      </c>
      <c r="H1548" t="s">
        <v>39</v>
      </c>
      <c r="I1548" t="s">
        <v>27</v>
      </c>
      <c r="J1548" t="s">
        <v>27</v>
      </c>
      <c r="K1548" t="s">
        <v>43</v>
      </c>
      <c r="L1548" t="s">
        <v>43</v>
      </c>
      <c r="M1548" t="s">
        <v>43</v>
      </c>
      <c r="N1548" t="s">
        <v>43</v>
      </c>
      <c r="O1548" t="s">
        <v>40</v>
      </c>
      <c r="P1548" t="s">
        <v>2866</v>
      </c>
      <c r="Q1548" t="s">
        <v>43</v>
      </c>
      <c r="R1548" t="s">
        <v>29</v>
      </c>
      <c r="S1548" t="s">
        <v>30</v>
      </c>
      <c r="T1548" t="s">
        <v>31</v>
      </c>
      <c r="U1548" t="s">
        <v>40</v>
      </c>
      <c r="V1548" t="s">
        <v>40</v>
      </c>
      <c r="W1548" t="s">
        <v>436</v>
      </c>
      <c r="X1548" t="s">
        <v>437</v>
      </c>
      <c r="Y1548" t="s">
        <v>40</v>
      </c>
      <c r="Z1548" t="s">
        <v>27</v>
      </c>
    </row>
    <row r="1549" spans="1:26" x14ac:dyDescent="0.25">
      <c r="A1549" t="s">
        <v>161</v>
      </c>
      <c r="B1549" t="s">
        <v>2865</v>
      </c>
      <c r="C1549" t="s">
        <v>23</v>
      </c>
      <c r="D1549">
        <v>8</v>
      </c>
      <c r="E1549" t="s">
        <v>333</v>
      </c>
      <c r="F1549" t="s">
        <v>24</v>
      </c>
      <c r="G1549" t="s">
        <v>308</v>
      </c>
      <c r="H1549" t="s">
        <v>39</v>
      </c>
      <c r="I1549" t="s">
        <v>27</v>
      </c>
      <c r="J1549" t="s">
        <v>27</v>
      </c>
      <c r="K1549" t="s">
        <v>43</v>
      </c>
      <c r="L1549" t="s">
        <v>43</v>
      </c>
      <c r="M1549" t="s">
        <v>43</v>
      </c>
      <c r="N1549" t="s">
        <v>43</v>
      </c>
      <c r="O1549" t="s">
        <v>40</v>
      </c>
      <c r="P1549" t="s">
        <v>2866</v>
      </c>
      <c r="Q1549" t="s">
        <v>43</v>
      </c>
      <c r="R1549" t="s">
        <v>29</v>
      </c>
      <c r="S1549" t="s">
        <v>30</v>
      </c>
      <c r="T1549" t="s">
        <v>31</v>
      </c>
      <c r="U1549" t="s">
        <v>40</v>
      </c>
      <c r="V1549" t="s">
        <v>40</v>
      </c>
      <c r="W1549" t="s">
        <v>436</v>
      </c>
      <c r="X1549" t="s">
        <v>437</v>
      </c>
      <c r="Y1549" t="s">
        <v>40</v>
      </c>
      <c r="Z1549" t="s">
        <v>27</v>
      </c>
    </row>
    <row r="1550" spans="1:26" x14ac:dyDescent="0.25">
      <c r="A1550" t="s">
        <v>161</v>
      </c>
      <c r="B1550" t="s">
        <v>2865</v>
      </c>
      <c r="C1550" t="s">
        <v>23</v>
      </c>
      <c r="D1550">
        <v>9</v>
      </c>
      <c r="E1550" t="s">
        <v>335</v>
      </c>
      <c r="F1550" t="s">
        <v>24</v>
      </c>
      <c r="G1550" t="s">
        <v>308</v>
      </c>
      <c r="H1550" t="s">
        <v>39</v>
      </c>
      <c r="I1550" t="s">
        <v>27</v>
      </c>
      <c r="J1550" t="s">
        <v>27</v>
      </c>
      <c r="K1550" t="s">
        <v>43</v>
      </c>
      <c r="L1550" t="s">
        <v>43</v>
      </c>
      <c r="M1550" t="s">
        <v>43</v>
      </c>
      <c r="N1550" t="s">
        <v>43</v>
      </c>
      <c r="O1550" t="s">
        <v>40</v>
      </c>
      <c r="P1550" t="s">
        <v>2866</v>
      </c>
      <c r="Q1550" t="s">
        <v>43</v>
      </c>
      <c r="R1550" t="s">
        <v>29</v>
      </c>
      <c r="S1550" t="s">
        <v>30</v>
      </c>
      <c r="T1550" t="s">
        <v>31</v>
      </c>
      <c r="U1550" t="s">
        <v>40</v>
      </c>
      <c r="V1550" t="s">
        <v>40</v>
      </c>
      <c r="W1550" t="s">
        <v>436</v>
      </c>
      <c r="X1550" t="s">
        <v>437</v>
      </c>
      <c r="Y1550" t="s">
        <v>40</v>
      </c>
      <c r="Z1550" t="s">
        <v>27</v>
      </c>
    </row>
    <row r="1551" spans="1:26" x14ac:dyDescent="0.25">
      <c r="A1551" t="s">
        <v>161</v>
      </c>
      <c r="B1551" t="s">
        <v>2865</v>
      </c>
      <c r="C1551" t="s">
        <v>23</v>
      </c>
      <c r="D1551">
        <v>10</v>
      </c>
      <c r="E1551" t="s">
        <v>337</v>
      </c>
      <c r="F1551" t="s">
        <v>24</v>
      </c>
      <c r="G1551" t="s">
        <v>308</v>
      </c>
      <c r="H1551" t="s">
        <v>338</v>
      </c>
      <c r="I1551" t="s">
        <v>339</v>
      </c>
      <c r="J1551" t="s">
        <v>27</v>
      </c>
      <c r="K1551" t="s">
        <v>43</v>
      </c>
      <c r="L1551" t="s">
        <v>43</v>
      </c>
      <c r="M1551" t="s">
        <v>43</v>
      </c>
      <c r="N1551" t="s">
        <v>43</v>
      </c>
      <c r="O1551">
        <v>473</v>
      </c>
      <c r="P1551" t="s">
        <v>2866</v>
      </c>
      <c r="Q1551" t="s">
        <v>43</v>
      </c>
      <c r="R1551" t="s">
        <v>29</v>
      </c>
      <c r="S1551" t="s">
        <v>30</v>
      </c>
      <c r="T1551" t="s">
        <v>31</v>
      </c>
      <c r="U1551">
        <v>0</v>
      </c>
      <c r="V1551" t="s">
        <v>40</v>
      </c>
      <c r="W1551" t="s">
        <v>436</v>
      </c>
      <c r="X1551" t="s">
        <v>437</v>
      </c>
      <c r="Y1551" t="s">
        <v>40</v>
      </c>
      <c r="Z1551" t="s">
        <v>2867</v>
      </c>
    </row>
    <row r="1552" spans="1:26" x14ac:dyDescent="0.25">
      <c r="A1552" t="s">
        <v>161</v>
      </c>
      <c r="B1552" t="s">
        <v>2865</v>
      </c>
      <c r="C1552" t="s">
        <v>23</v>
      </c>
      <c r="D1552">
        <v>11</v>
      </c>
      <c r="E1552" t="s">
        <v>344</v>
      </c>
      <c r="F1552" t="s">
        <v>24</v>
      </c>
      <c r="G1552" t="s">
        <v>308</v>
      </c>
      <c r="H1552" t="s">
        <v>25</v>
      </c>
      <c r="I1552" t="s">
        <v>38</v>
      </c>
      <c r="J1552" t="s">
        <v>27</v>
      </c>
      <c r="K1552" t="s">
        <v>43</v>
      </c>
      <c r="L1552" t="s">
        <v>43</v>
      </c>
      <c r="M1552" t="s">
        <v>43</v>
      </c>
      <c r="N1552" t="s">
        <v>43</v>
      </c>
      <c r="O1552">
        <v>1892</v>
      </c>
      <c r="P1552" t="s">
        <v>2866</v>
      </c>
      <c r="Q1552" t="s">
        <v>43</v>
      </c>
      <c r="R1552" t="s">
        <v>29</v>
      </c>
      <c r="S1552" t="s">
        <v>30</v>
      </c>
      <c r="T1552" t="s">
        <v>31</v>
      </c>
      <c r="U1552">
        <v>0</v>
      </c>
      <c r="V1552" t="s">
        <v>40</v>
      </c>
      <c r="W1552" t="s">
        <v>436</v>
      </c>
      <c r="X1552" t="s">
        <v>437</v>
      </c>
      <c r="Y1552" t="s">
        <v>40</v>
      </c>
      <c r="Z1552" t="s">
        <v>2868</v>
      </c>
    </row>
    <row r="1553" spans="1:26" x14ac:dyDescent="0.25">
      <c r="A1553" t="s">
        <v>161</v>
      </c>
      <c r="B1553" t="s">
        <v>2865</v>
      </c>
      <c r="C1553" t="s">
        <v>23</v>
      </c>
      <c r="D1553">
        <v>12</v>
      </c>
      <c r="E1553" t="s">
        <v>351</v>
      </c>
      <c r="F1553" t="s">
        <v>24</v>
      </c>
      <c r="G1553" t="s">
        <v>308</v>
      </c>
      <c r="H1553" t="s">
        <v>25</v>
      </c>
      <c r="I1553" t="s">
        <v>37</v>
      </c>
      <c r="J1553" t="s">
        <v>27</v>
      </c>
      <c r="K1553" t="s">
        <v>43</v>
      </c>
      <c r="L1553" t="s">
        <v>43</v>
      </c>
      <c r="M1553" t="s">
        <v>43</v>
      </c>
      <c r="N1553" t="s">
        <v>43</v>
      </c>
      <c r="O1553">
        <v>946</v>
      </c>
      <c r="P1553" t="s">
        <v>2866</v>
      </c>
      <c r="Q1553" t="s">
        <v>43</v>
      </c>
      <c r="R1553" t="s">
        <v>29</v>
      </c>
      <c r="S1553" t="s">
        <v>30</v>
      </c>
      <c r="T1553" t="s">
        <v>31</v>
      </c>
      <c r="U1553">
        <v>0</v>
      </c>
      <c r="V1553" t="s">
        <v>40</v>
      </c>
      <c r="W1553" t="s">
        <v>436</v>
      </c>
      <c r="X1553" t="s">
        <v>437</v>
      </c>
      <c r="Y1553" t="s">
        <v>40</v>
      </c>
      <c r="Z1553" t="s">
        <v>2868</v>
      </c>
    </row>
    <row r="1554" spans="1:26" x14ac:dyDescent="0.25">
      <c r="A1554" t="s">
        <v>161</v>
      </c>
      <c r="B1554" t="s">
        <v>2865</v>
      </c>
      <c r="C1554" t="s">
        <v>23</v>
      </c>
      <c r="D1554">
        <v>13</v>
      </c>
      <c r="E1554" t="s">
        <v>357</v>
      </c>
      <c r="F1554" t="s">
        <v>24</v>
      </c>
      <c r="G1554" t="s">
        <v>308</v>
      </c>
      <c r="H1554" t="s">
        <v>25</v>
      </c>
      <c r="I1554" t="s">
        <v>35</v>
      </c>
      <c r="J1554" t="s">
        <v>27</v>
      </c>
      <c r="K1554" t="s">
        <v>43</v>
      </c>
      <c r="L1554" t="s">
        <v>43</v>
      </c>
      <c r="M1554" t="s">
        <v>43</v>
      </c>
      <c r="N1554" t="s">
        <v>43</v>
      </c>
      <c r="O1554">
        <v>473</v>
      </c>
      <c r="P1554" t="s">
        <v>2866</v>
      </c>
      <c r="Q1554" t="s">
        <v>43</v>
      </c>
      <c r="R1554" t="s">
        <v>29</v>
      </c>
      <c r="S1554" t="s">
        <v>30</v>
      </c>
      <c r="T1554" t="s">
        <v>31</v>
      </c>
      <c r="U1554">
        <v>0</v>
      </c>
      <c r="V1554" t="s">
        <v>40</v>
      </c>
      <c r="W1554" t="s">
        <v>436</v>
      </c>
      <c r="X1554" t="s">
        <v>437</v>
      </c>
      <c r="Y1554" t="s">
        <v>40</v>
      </c>
      <c r="Z1554" t="s">
        <v>2868</v>
      </c>
    </row>
    <row r="1555" spans="1:26" x14ac:dyDescent="0.25">
      <c r="A1555" t="s">
        <v>161</v>
      </c>
      <c r="B1555" t="s">
        <v>2865</v>
      </c>
      <c r="C1555" t="s">
        <v>23</v>
      </c>
      <c r="D1555">
        <v>14</v>
      </c>
      <c r="E1555" t="s">
        <v>362</v>
      </c>
      <c r="F1555" t="s">
        <v>24</v>
      </c>
      <c r="G1555" t="s">
        <v>308</v>
      </c>
      <c r="H1555" t="s">
        <v>25</v>
      </c>
      <c r="I1555" t="s">
        <v>34</v>
      </c>
      <c r="J1555" t="s">
        <v>27</v>
      </c>
      <c r="K1555" t="s">
        <v>43</v>
      </c>
      <c r="L1555" t="s">
        <v>43</v>
      </c>
      <c r="M1555" t="s">
        <v>43</v>
      </c>
      <c r="N1555" t="s">
        <v>43</v>
      </c>
      <c r="O1555" t="s">
        <v>2869</v>
      </c>
      <c r="P1555" t="s">
        <v>2866</v>
      </c>
      <c r="Q1555" t="s">
        <v>43</v>
      </c>
      <c r="R1555" t="s">
        <v>29</v>
      </c>
      <c r="S1555" t="s">
        <v>30</v>
      </c>
      <c r="T1555" t="s">
        <v>31</v>
      </c>
      <c r="U1555">
        <v>0</v>
      </c>
      <c r="V1555" t="s">
        <v>40</v>
      </c>
      <c r="W1555" t="s">
        <v>436</v>
      </c>
      <c r="X1555" t="s">
        <v>437</v>
      </c>
      <c r="Y1555" t="s">
        <v>40</v>
      </c>
      <c r="Z1555" t="s">
        <v>2868</v>
      </c>
    </row>
    <row r="1556" spans="1:26" x14ac:dyDescent="0.25">
      <c r="A1556" t="s">
        <v>161</v>
      </c>
      <c r="B1556" t="s">
        <v>2865</v>
      </c>
      <c r="C1556" t="s">
        <v>23</v>
      </c>
      <c r="D1556">
        <v>15</v>
      </c>
      <c r="E1556" t="s">
        <v>366</v>
      </c>
      <c r="F1556" t="s">
        <v>24</v>
      </c>
      <c r="G1556" t="s">
        <v>308</v>
      </c>
      <c r="H1556" t="s">
        <v>25</v>
      </c>
      <c r="I1556" t="s">
        <v>33</v>
      </c>
      <c r="J1556" t="s">
        <v>27</v>
      </c>
      <c r="K1556" t="s">
        <v>43</v>
      </c>
      <c r="L1556" t="s">
        <v>43</v>
      </c>
      <c r="M1556" t="s">
        <v>43</v>
      </c>
      <c r="N1556" t="s">
        <v>43</v>
      </c>
      <c r="O1556" t="s">
        <v>2870</v>
      </c>
      <c r="P1556" t="s">
        <v>2866</v>
      </c>
      <c r="Q1556" t="s">
        <v>43</v>
      </c>
      <c r="R1556" t="s">
        <v>29</v>
      </c>
      <c r="S1556" t="s">
        <v>30</v>
      </c>
      <c r="T1556" t="s">
        <v>31</v>
      </c>
      <c r="U1556">
        <v>0</v>
      </c>
      <c r="V1556" t="s">
        <v>40</v>
      </c>
      <c r="W1556" t="s">
        <v>436</v>
      </c>
      <c r="X1556" t="s">
        <v>437</v>
      </c>
      <c r="Y1556" t="s">
        <v>40</v>
      </c>
      <c r="Z1556" t="s">
        <v>2868</v>
      </c>
    </row>
    <row r="1557" spans="1:26" x14ac:dyDescent="0.25">
      <c r="A1557" t="s">
        <v>161</v>
      </c>
      <c r="B1557" t="s">
        <v>2865</v>
      </c>
      <c r="C1557" t="s">
        <v>23</v>
      </c>
      <c r="D1557">
        <v>16</v>
      </c>
      <c r="E1557" t="s">
        <v>370</v>
      </c>
      <c r="F1557" t="s">
        <v>24</v>
      </c>
      <c r="G1557" t="s">
        <v>308</v>
      </c>
      <c r="H1557" t="s">
        <v>25</v>
      </c>
      <c r="I1557" t="s">
        <v>26</v>
      </c>
      <c r="J1557" t="s">
        <v>27</v>
      </c>
      <c r="K1557" t="s">
        <v>43</v>
      </c>
      <c r="L1557" t="s">
        <v>43</v>
      </c>
      <c r="M1557" t="s">
        <v>43</v>
      </c>
      <c r="N1557" t="s">
        <v>43</v>
      </c>
      <c r="O1557">
        <v>59</v>
      </c>
      <c r="P1557" t="s">
        <v>2866</v>
      </c>
      <c r="Q1557" t="s">
        <v>43</v>
      </c>
      <c r="R1557" t="s">
        <v>29</v>
      </c>
      <c r="S1557" t="s">
        <v>30</v>
      </c>
      <c r="T1557" t="s">
        <v>31</v>
      </c>
      <c r="U1557">
        <v>0</v>
      </c>
      <c r="V1557" t="s">
        <v>40</v>
      </c>
      <c r="W1557" t="s">
        <v>436</v>
      </c>
      <c r="X1557" t="s">
        <v>437</v>
      </c>
      <c r="Y1557" t="s">
        <v>40</v>
      </c>
      <c r="Z1557" t="s">
        <v>2868</v>
      </c>
    </row>
    <row r="1558" spans="1:26" x14ac:dyDescent="0.25">
      <c r="A1558" t="s">
        <v>161</v>
      </c>
      <c r="B1558" t="s">
        <v>2865</v>
      </c>
      <c r="C1558" t="s">
        <v>23</v>
      </c>
      <c r="D1558">
        <v>17</v>
      </c>
      <c r="E1558" t="s">
        <v>375</v>
      </c>
      <c r="F1558" t="s">
        <v>24</v>
      </c>
      <c r="G1558" t="s">
        <v>308</v>
      </c>
      <c r="H1558" t="s">
        <v>39</v>
      </c>
      <c r="I1558" t="s">
        <v>27</v>
      </c>
      <c r="J1558" t="s">
        <v>27</v>
      </c>
      <c r="K1558" t="s">
        <v>43</v>
      </c>
      <c r="L1558" t="s">
        <v>43</v>
      </c>
      <c r="M1558" t="s">
        <v>43</v>
      </c>
      <c r="N1558" t="s">
        <v>43</v>
      </c>
      <c r="O1558" t="s">
        <v>40</v>
      </c>
      <c r="P1558" t="s">
        <v>2866</v>
      </c>
      <c r="Q1558" t="s">
        <v>43</v>
      </c>
      <c r="R1558" t="s">
        <v>29</v>
      </c>
      <c r="S1558" t="s">
        <v>30</v>
      </c>
      <c r="T1558" t="s">
        <v>31</v>
      </c>
      <c r="U1558" t="s">
        <v>40</v>
      </c>
      <c r="V1558" t="s">
        <v>40</v>
      </c>
      <c r="W1558" t="s">
        <v>436</v>
      </c>
      <c r="X1558" t="s">
        <v>437</v>
      </c>
      <c r="Y1558" t="s">
        <v>40</v>
      </c>
      <c r="Z1558" t="s">
        <v>27</v>
      </c>
    </row>
    <row r="1559" spans="1:26" x14ac:dyDescent="0.25">
      <c r="A1559" t="s">
        <v>161</v>
      </c>
      <c r="B1559" t="s">
        <v>2865</v>
      </c>
      <c r="C1559" t="s">
        <v>23</v>
      </c>
      <c r="D1559">
        <v>18</v>
      </c>
      <c r="E1559" t="s">
        <v>378</v>
      </c>
      <c r="F1559" t="s">
        <v>24</v>
      </c>
      <c r="G1559" t="s">
        <v>308</v>
      </c>
      <c r="H1559" t="s">
        <v>39</v>
      </c>
      <c r="I1559" t="s">
        <v>27</v>
      </c>
      <c r="J1559" t="s">
        <v>27</v>
      </c>
      <c r="K1559" t="s">
        <v>43</v>
      </c>
      <c r="L1559" t="s">
        <v>43</v>
      </c>
      <c r="M1559" t="s">
        <v>43</v>
      </c>
      <c r="N1559" t="s">
        <v>43</v>
      </c>
      <c r="O1559" t="s">
        <v>40</v>
      </c>
      <c r="P1559" t="s">
        <v>2866</v>
      </c>
      <c r="Q1559" t="s">
        <v>43</v>
      </c>
      <c r="R1559" t="s">
        <v>29</v>
      </c>
      <c r="S1559" t="s">
        <v>30</v>
      </c>
      <c r="T1559" t="s">
        <v>31</v>
      </c>
      <c r="U1559" t="s">
        <v>40</v>
      </c>
      <c r="V1559" t="s">
        <v>40</v>
      </c>
      <c r="W1559" t="s">
        <v>436</v>
      </c>
      <c r="X1559" t="s">
        <v>437</v>
      </c>
      <c r="Y1559" t="s">
        <v>40</v>
      </c>
      <c r="Z1559" t="s">
        <v>27</v>
      </c>
    </row>
    <row r="1560" spans="1:26" x14ac:dyDescent="0.25">
      <c r="A1560" t="s">
        <v>161</v>
      </c>
      <c r="B1560" t="s">
        <v>2865</v>
      </c>
      <c r="C1560" t="s">
        <v>23</v>
      </c>
      <c r="D1560">
        <v>19</v>
      </c>
      <c r="E1560" t="s">
        <v>381</v>
      </c>
      <c r="F1560" t="s">
        <v>24</v>
      </c>
      <c r="G1560" t="s">
        <v>308</v>
      </c>
      <c r="H1560" t="s">
        <v>39</v>
      </c>
      <c r="I1560" t="s">
        <v>27</v>
      </c>
      <c r="J1560" t="s">
        <v>27</v>
      </c>
      <c r="K1560" t="s">
        <v>43</v>
      </c>
      <c r="L1560" t="s">
        <v>43</v>
      </c>
      <c r="M1560" t="s">
        <v>43</v>
      </c>
      <c r="N1560" t="s">
        <v>43</v>
      </c>
      <c r="O1560" t="s">
        <v>40</v>
      </c>
      <c r="P1560" t="s">
        <v>2866</v>
      </c>
      <c r="Q1560" t="s">
        <v>43</v>
      </c>
      <c r="R1560" t="s">
        <v>29</v>
      </c>
      <c r="S1560" t="s">
        <v>30</v>
      </c>
      <c r="T1560" t="s">
        <v>31</v>
      </c>
      <c r="U1560" t="s">
        <v>40</v>
      </c>
      <c r="V1560" t="s">
        <v>40</v>
      </c>
      <c r="W1560" t="s">
        <v>436</v>
      </c>
      <c r="X1560" t="s">
        <v>437</v>
      </c>
      <c r="Y1560" t="s">
        <v>40</v>
      </c>
      <c r="Z1560" t="s">
        <v>27</v>
      </c>
    </row>
    <row r="1561" spans="1:26" x14ac:dyDescent="0.25">
      <c r="A1561" t="s">
        <v>161</v>
      </c>
      <c r="B1561" t="s">
        <v>2865</v>
      </c>
      <c r="C1561" t="s">
        <v>23</v>
      </c>
      <c r="D1561">
        <v>20</v>
      </c>
      <c r="E1561" t="s">
        <v>383</v>
      </c>
      <c r="F1561" t="s">
        <v>24</v>
      </c>
      <c r="G1561" t="s">
        <v>308</v>
      </c>
      <c r="H1561" t="s">
        <v>39</v>
      </c>
      <c r="I1561" t="s">
        <v>27</v>
      </c>
      <c r="J1561" t="s">
        <v>27</v>
      </c>
      <c r="K1561" t="s">
        <v>43</v>
      </c>
      <c r="L1561" t="s">
        <v>43</v>
      </c>
      <c r="M1561" t="s">
        <v>43</v>
      </c>
      <c r="N1561" t="s">
        <v>43</v>
      </c>
      <c r="O1561" t="s">
        <v>40</v>
      </c>
      <c r="P1561" t="s">
        <v>2866</v>
      </c>
      <c r="Q1561" t="s">
        <v>43</v>
      </c>
      <c r="R1561" t="s">
        <v>29</v>
      </c>
      <c r="S1561" t="s">
        <v>30</v>
      </c>
      <c r="T1561" t="s">
        <v>31</v>
      </c>
      <c r="U1561" t="s">
        <v>40</v>
      </c>
      <c r="V1561" t="s">
        <v>40</v>
      </c>
      <c r="W1561" t="s">
        <v>436</v>
      </c>
      <c r="X1561" t="s">
        <v>437</v>
      </c>
      <c r="Y1561" t="s">
        <v>40</v>
      </c>
      <c r="Z1561" t="s">
        <v>27</v>
      </c>
    </row>
    <row r="1562" spans="1:26" x14ac:dyDescent="0.25">
      <c r="A1562" t="s">
        <v>161</v>
      </c>
      <c r="B1562" t="s">
        <v>2865</v>
      </c>
      <c r="C1562" t="s">
        <v>23</v>
      </c>
      <c r="D1562">
        <v>21</v>
      </c>
      <c r="E1562" t="s">
        <v>386</v>
      </c>
      <c r="F1562" t="s">
        <v>24</v>
      </c>
      <c r="G1562" t="s">
        <v>308</v>
      </c>
      <c r="H1562" t="s">
        <v>39</v>
      </c>
      <c r="I1562" t="s">
        <v>27</v>
      </c>
      <c r="J1562" t="s">
        <v>27</v>
      </c>
      <c r="K1562" t="s">
        <v>43</v>
      </c>
      <c r="L1562" t="s">
        <v>43</v>
      </c>
      <c r="M1562" t="s">
        <v>43</v>
      </c>
      <c r="N1562" t="s">
        <v>43</v>
      </c>
      <c r="O1562" t="s">
        <v>40</v>
      </c>
      <c r="P1562" t="s">
        <v>2866</v>
      </c>
      <c r="Q1562" t="s">
        <v>43</v>
      </c>
      <c r="R1562" t="s">
        <v>29</v>
      </c>
      <c r="S1562" t="s">
        <v>30</v>
      </c>
      <c r="T1562" t="s">
        <v>31</v>
      </c>
      <c r="U1562" t="s">
        <v>40</v>
      </c>
      <c r="V1562" t="s">
        <v>40</v>
      </c>
      <c r="W1562" t="s">
        <v>436</v>
      </c>
      <c r="X1562" t="s">
        <v>437</v>
      </c>
      <c r="Y1562" t="s">
        <v>40</v>
      </c>
      <c r="Z1562" t="s">
        <v>27</v>
      </c>
    </row>
    <row r="1563" spans="1:26" x14ac:dyDescent="0.25">
      <c r="A1563" t="s">
        <v>161</v>
      </c>
      <c r="B1563" t="s">
        <v>2865</v>
      </c>
      <c r="C1563" t="s">
        <v>23</v>
      </c>
      <c r="D1563">
        <v>22</v>
      </c>
      <c r="E1563" t="s">
        <v>389</v>
      </c>
      <c r="F1563" t="s">
        <v>24</v>
      </c>
      <c r="G1563" t="s">
        <v>308</v>
      </c>
      <c r="H1563" t="s">
        <v>39</v>
      </c>
      <c r="I1563" t="s">
        <v>27</v>
      </c>
      <c r="J1563" t="s">
        <v>27</v>
      </c>
      <c r="K1563" t="s">
        <v>43</v>
      </c>
      <c r="L1563" t="s">
        <v>43</v>
      </c>
      <c r="M1563" t="s">
        <v>43</v>
      </c>
      <c r="N1563" t="s">
        <v>43</v>
      </c>
      <c r="O1563" t="s">
        <v>40</v>
      </c>
      <c r="P1563" t="s">
        <v>2866</v>
      </c>
      <c r="Q1563" t="s">
        <v>43</v>
      </c>
      <c r="R1563" t="s">
        <v>29</v>
      </c>
      <c r="S1563" t="s">
        <v>30</v>
      </c>
      <c r="T1563" t="s">
        <v>31</v>
      </c>
      <c r="U1563" t="s">
        <v>40</v>
      </c>
      <c r="V1563" t="s">
        <v>40</v>
      </c>
      <c r="W1563" t="s">
        <v>436</v>
      </c>
      <c r="X1563" t="s">
        <v>437</v>
      </c>
      <c r="Y1563" t="s">
        <v>40</v>
      </c>
      <c r="Z1563" t="s">
        <v>27</v>
      </c>
    </row>
    <row r="1564" spans="1:26" x14ac:dyDescent="0.25">
      <c r="A1564" t="s">
        <v>162</v>
      </c>
      <c r="B1564" t="s">
        <v>2865</v>
      </c>
      <c r="C1564" t="s">
        <v>45</v>
      </c>
      <c r="D1564">
        <v>1</v>
      </c>
      <c r="E1564" t="s">
        <v>307</v>
      </c>
      <c r="F1564" t="s">
        <v>24</v>
      </c>
      <c r="G1564" t="s">
        <v>308</v>
      </c>
      <c r="H1564" t="s">
        <v>39</v>
      </c>
      <c r="I1564" t="s">
        <v>27</v>
      </c>
      <c r="J1564" t="s">
        <v>27</v>
      </c>
      <c r="K1564">
        <v>13757</v>
      </c>
      <c r="L1564" t="s">
        <v>2871</v>
      </c>
      <c r="M1564" t="s">
        <v>85</v>
      </c>
      <c r="N1564" t="s">
        <v>392</v>
      </c>
      <c r="O1564">
        <v>1</v>
      </c>
      <c r="P1564" t="s">
        <v>2872</v>
      </c>
      <c r="Q1564" t="s">
        <v>40</v>
      </c>
      <c r="R1564" t="s">
        <v>29</v>
      </c>
      <c r="S1564" t="s">
        <v>30</v>
      </c>
      <c r="T1564" t="s">
        <v>31</v>
      </c>
      <c r="U1564" t="s">
        <v>40</v>
      </c>
      <c r="V1564" t="s">
        <v>40</v>
      </c>
      <c r="W1564" t="s">
        <v>313</v>
      </c>
      <c r="X1564" t="s">
        <v>314</v>
      </c>
      <c r="Y1564" t="s">
        <v>32</v>
      </c>
      <c r="Z1564" t="s">
        <v>2873</v>
      </c>
    </row>
    <row r="1565" spans="1:26" x14ac:dyDescent="0.25">
      <c r="A1565" t="s">
        <v>162</v>
      </c>
      <c r="B1565" t="s">
        <v>2865</v>
      </c>
      <c r="C1565" t="s">
        <v>45</v>
      </c>
      <c r="D1565">
        <v>2</v>
      </c>
      <c r="E1565" t="s">
        <v>315</v>
      </c>
      <c r="F1565" t="s">
        <v>24</v>
      </c>
      <c r="G1565" t="s">
        <v>308</v>
      </c>
      <c r="H1565" t="s">
        <v>39</v>
      </c>
      <c r="I1565" t="s">
        <v>27</v>
      </c>
      <c r="J1565" t="s">
        <v>27</v>
      </c>
      <c r="K1565">
        <v>11975</v>
      </c>
      <c r="L1565" t="s">
        <v>2874</v>
      </c>
      <c r="M1565" t="s">
        <v>70</v>
      </c>
      <c r="N1565" t="s">
        <v>392</v>
      </c>
      <c r="O1565">
        <v>1</v>
      </c>
      <c r="P1565" t="s">
        <v>2872</v>
      </c>
      <c r="Q1565" t="s">
        <v>40</v>
      </c>
      <c r="R1565" t="s">
        <v>29</v>
      </c>
      <c r="S1565" t="s">
        <v>30</v>
      </c>
      <c r="T1565" t="s">
        <v>31</v>
      </c>
      <c r="U1565" t="s">
        <v>40</v>
      </c>
      <c r="V1565" t="s">
        <v>40</v>
      </c>
      <c r="W1565" t="s">
        <v>313</v>
      </c>
      <c r="X1565" t="s">
        <v>314</v>
      </c>
      <c r="Y1565" t="s">
        <v>32</v>
      </c>
      <c r="Z1565" t="s">
        <v>2875</v>
      </c>
    </row>
    <row r="1566" spans="1:26" x14ac:dyDescent="0.25">
      <c r="A1566" t="s">
        <v>162</v>
      </c>
      <c r="B1566" t="s">
        <v>2865</v>
      </c>
      <c r="C1566" t="s">
        <v>45</v>
      </c>
      <c r="D1566">
        <v>3</v>
      </c>
      <c r="E1566" t="s">
        <v>319</v>
      </c>
      <c r="F1566" t="s">
        <v>24</v>
      </c>
      <c r="G1566" t="s">
        <v>308</v>
      </c>
      <c r="H1566" t="s">
        <v>39</v>
      </c>
      <c r="I1566" t="s">
        <v>27</v>
      </c>
      <c r="J1566" t="s">
        <v>27</v>
      </c>
      <c r="K1566">
        <v>17028</v>
      </c>
      <c r="L1566" t="s">
        <v>2865</v>
      </c>
      <c r="M1566" t="s">
        <v>75</v>
      </c>
      <c r="N1566" t="s">
        <v>392</v>
      </c>
      <c r="O1566">
        <v>1</v>
      </c>
      <c r="P1566" t="s">
        <v>2872</v>
      </c>
      <c r="Q1566" t="s">
        <v>40</v>
      </c>
      <c r="R1566" t="s">
        <v>29</v>
      </c>
      <c r="S1566" t="s">
        <v>30</v>
      </c>
      <c r="T1566" t="s">
        <v>31</v>
      </c>
      <c r="U1566" t="s">
        <v>40</v>
      </c>
      <c r="V1566" t="s">
        <v>40</v>
      </c>
      <c r="W1566" t="s">
        <v>313</v>
      </c>
      <c r="X1566" t="s">
        <v>314</v>
      </c>
      <c r="Y1566" t="s">
        <v>32</v>
      </c>
      <c r="Z1566" t="s">
        <v>2876</v>
      </c>
    </row>
    <row r="1567" spans="1:26" x14ac:dyDescent="0.25">
      <c r="A1567" t="s">
        <v>162</v>
      </c>
      <c r="B1567" t="s">
        <v>2865</v>
      </c>
      <c r="C1567" t="s">
        <v>45</v>
      </c>
      <c r="D1567">
        <v>4</v>
      </c>
      <c r="E1567" t="s">
        <v>322</v>
      </c>
      <c r="F1567" t="s">
        <v>24</v>
      </c>
      <c r="G1567" t="s">
        <v>308</v>
      </c>
      <c r="H1567" t="s">
        <v>39</v>
      </c>
      <c r="I1567" t="s">
        <v>27</v>
      </c>
      <c r="J1567" t="s">
        <v>27</v>
      </c>
      <c r="K1567">
        <v>7367</v>
      </c>
      <c r="L1567" t="s">
        <v>2877</v>
      </c>
      <c r="M1567" t="s">
        <v>80</v>
      </c>
      <c r="N1567" t="s">
        <v>392</v>
      </c>
      <c r="O1567">
        <v>1</v>
      </c>
      <c r="P1567" t="s">
        <v>2872</v>
      </c>
      <c r="Q1567" t="s">
        <v>40</v>
      </c>
      <c r="R1567" t="s">
        <v>29</v>
      </c>
      <c r="S1567" t="s">
        <v>30</v>
      </c>
      <c r="T1567" t="s">
        <v>31</v>
      </c>
      <c r="U1567" t="s">
        <v>40</v>
      </c>
      <c r="V1567" t="s">
        <v>40</v>
      </c>
      <c r="W1567" t="s">
        <v>313</v>
      </c>
      <c r="X1567" t="s">
        <v>314</v>
      </c>
      <c r="Y1567" t="s">
        <v>32</v>
      </c>
      <c r="Z1567" t="s">
        <v>2878</v>
      </c>
    </row>
    <row r="1568" spans="1:26" x14ac:dyDescent="0.25">
      <c r="A1568" t="s">
        <v>162</v>
      </c>
      <c r="B1568" t="s">
        <v>2865</v>
      </c>
      <c r="C1568" t="s">
        <v>45</v>
      </c>
      <c r="D1568">
        <v>5</v>
      </c>
      <c r="E1568" t="s">
        <v>325</v>
      </c>
      <c r="F1568" t="s">
        <v>24</v>
      </c>
      <c r="G1568" t="s">
        <v>308</v>
      </c>
      <c r="H1568" t="s">
        <v>39</v>
      </c>
      <c r="I1568" t="s">
        <v>27</v>
      </c>
      <c r="J1568" t="s">
        <v>27</v>
      </c>
      <c r="K1568">
        <v>12171</v>
      </c>
      <c r="L1568" t="s">
        <v>2865</v>
      </c>
      <c r="M1568" t="s">
        <v>75</v>
      </c>
      <c r="N1568" t="s">
        <v>392</v>
      </c>
      <c r="O1568">
        <v>1</v>
      </c>
      <c r="P1568" t="s">
        <v>2872</v>
      </c>
      <c r="Q1568" t="s">
        <v>40</v>
      </c>
      <c r="R1568" t="s">
        <v>29</v>
      </c>
      <c r="S1568" t="s">
        <v>30</v>
      </c>
      <c r="T1568" t="s">
        <v>31</v>
      </c>
      <c r="U1568" t="s">
        <v>40</v>
      </c>
      <c r="V1568" t="s">
        <v>40</v>
      </c>
      <c r="W1568" t="s">
        <v>313</v>
      </c>
      <c r="X1568" t="s">
        <v>314</v>
      </c>
      <c r="Y1568" t="s">
        <v>32</v>
      </c>
      <c r="Z1568" t="s">
        <v>2879</v>
      </c>
    </row>
    <row r="1569" spans="1:26" x14ac:dyDescent="0.25">
      <c r="A1569" t="s">
        <v>162</v>
      </c>
      <c r="B1569" t="s">
        <v>2865</v>
      </c>
      <c r="C1569" t="s">
        <v>45</v>
      </c>
      <c r="D1569">
        <v>6</v>
      </c>
      <c r="E1569" t="s">
        <v>327</v>
      </c>
      <c r="F1569" t="s">
        <v>24</v>
      </c>
      <c r="G1569" t="s">
        <v>308</v>
      </c>
      <c r="H1569" t="s">
        <v>39</v>
      </c>
      <c r="I1569" t="s">
        <v>27</v>
      </c>
      <c r="J1569" t="s">
        <v>27</v>
      </c>
      <c r="K1569">
        <v>15052</v>
      </c>
      <c r="L1569" t="s">
        <v>2871</v>
      </c>
      <c r="M1569" t="s">
        <v>85</v>
      </c>
      <c r="N1569" t="s">
        <v>392</v>
      </c>
      <c r="O1569">
        <v>1</v>
      </c>
      <c r="P1569" t="s">
        <v>2872</v>
      </c>
      <c r="Q1569" t="s">
        <v>40</v>
      </c>
      <c r="R1569" t="s">
        <v>29</v>
      </c>
      <c r="S1569" t="s">
        <v>30</v>
      </c>
      <c r="T1569" t="s">
        <v>31</v>
      </c>
      <c r="U1569" t="s">
        <v>40</v>
      </c>
      <c r="V1569" t="s">
        <v>40</v>
      </c>
      <c r="W1569" t="s">
        <v>313</v>
      </c>
      <c r="X1569" t="s">
        <v>314</v>
      </c>
      <c r="Y1569" t="s">
        <v>32</v>
      </c>
      <c r="Z1569" t="s">
        <v>2880</v>
      </c>
    </row>
    <row r="1570" spans="1:26" x14ac:dyDescent="0.25">
      <c r="A1570" t="s">
        <v>162</v>
      </c>
      <c r="B1570" t="s">
        <v>2865</v>
      </c>
      <c r="C1570" t="s">
        <v>45</v>
      </c>
      <c r="D1570">
        <v>7</v>
      </c>
      <c r="E1570" t="s">
        <v>330</v>
      </c>
      <c r="F1570" t="s">
        <v>24</v>
      </c>
      <c r="G1570" t="s">
        <v>308</v>
      </c>
      <c r="H1570" t="s">
        <v>39</v>
      </c>
      <c r="I1570" t="s">
        <v>27</v>
      </c>
      <c r="J1570" t="s">
        <v>27</v>
      </c>
      <c r="K1570">
        <v>10558</v>
      </c>
      <c r="L1570" t="s">
        <v>2881</v>
      </c>
      <c r="M1570" t="s">
        <v>78</v>
      </c>
      <c r="N1570" t="s">
        <v>392</v>
      </c>
      <c r="O1570">
        <v>1</v>
      </c>
      <c r="P1570" t="s">
        <v>2872</v>
      </c>
      <c r="Q1570" t="s">
        <v>40</v>
      </c>
      <c r="R1570" t="s">
        <v>29</v>
      </c>
      <c r="S1570" t="s">
        <v>30</v>
      </c>
      <c r="T1570" t="s">
        <v>31</v>
      </c>
      <c r="U1570" t="s">
        <v>40</v>
      </c>
      <c r="V1570" t="s">
        <v>40</v>
      </c>
      <c r="W1570" t="s">
        <v>313</v>
      </c>
      <c r="X1570" t="s">
        <v>314</v>
      </c>
      <c r="Y1570" t="s">
        <v>32</v>
      </c>
      <c r="Z1570" t="s">
        <v>2882</v>
      </c>
    </row>
    <row r="1571" spans="1:26" x14ac:dyDescent="0.25">
      <c r="A1571" t="s">
        <v>162</v>
      </c>
      <c r="B1571" t="s">
        <v>2865</v>
      </c>
      <c r="C1571" t="s">
        <v>45</v>
      </c>
      <c r="D1571">
        <v>8</v>
      </c>
      <c r="E1571" t="s">
        <v>333</v>
      </c>
      <c r="F1571" t="s">
        <v>24</v>
      </c>
      <c r="G1571" t="s">
        <v>308</v>
      </c>
      <c r="H1571" t="s">
        <v>39</v>
      </c>
      <c r="I1571" t="s">
        <v>27</v>
      </c>
      <c r="J1571" t="s">
        <v>27</v>
      </c>
      <c r="K1571">
        <v>15846</v>
      </c>
      <c r="L1571" t="s">
        <v>2865</v>
      </c>
      <c r="M1571" t="s">
        <v>75</v>
      </c>
      <c r="N1571" t="s">
        <v>392</v>
      </c>
      <c r="O1571">
        <v>1</v>
      </c>
      <c r="P1571" t="s">
        <v>2872</v>
      </c>
      <c r="Q1571" t="s">
        <v>40</v>
      </c>
      <c r="R1571" t="s">
        <v>29</v>
      </c>
      <c r="S1571" t="s">
        <v>30</v>
      </c>
      <c r="T1571" t="s">
        <v>31</v>
      </c>
      <c r="U1571" t="s">
        <v>40</v>
      </c>
      <c r="V1571" t="s">
        <v>40</v>
      </c>
      <c r="W1571" t="s">
        <v>313</v>
      </c>
      <c r="X1571" t="s">
        <v>314</v>
      </c>
      <c r="Y1571" t="s">
        <v>32</v>
      </c>
      <c r="Z1571" t="s">
        <v>2883</v>
      </c>
    </row>
    <row r="1572" spans="1:26" x14ac:dyDescent="0.25">
      <c r="A1572" t="s">
        <v>162</v>
      </c>
      <c r="B1572" t="s">
        <v>2865</v>
      </c>
      <c r="C1572" t="s">
        <v>45</v>
      </c>
      <c r="D1572">
        <v>9</v>
      </c>
      <c r="E1572" t="s">
        <v>335</v>
      </c>
      <c r="F1572" t="s">
        <v>24</v>
      </c>
      <c r="G1572" t="s">
        <v>308</v>
      </c>
      <c r="H1572" t="s">
        <v>39</v>
      </c>
      <c r="I1572" t="s">
        <v>27</v>
      </c>
      <c r="J1572" t="s">
        <v>27</v>
      </c>
      <c r="K1572">
        <v>13123</v>
      </c>
      <c r="L1572" t="s">
        <v>2884</v>
      </c>
      <c r="M1572" t="s">
        <v>52</v>
      </c>
      <c r="N1572" t="s">
        <v>392</v>
      </c>
      <c r="O1572">
        <v>1</v>
      </c>
      <c r="P1572" t="s">
        <v>2872</v>
      </c>
      <c r="Q1572" t="s">
        <v>40</v>
      </c>
      <c r="R1572" t="s">
        <v>29</v>
      </c>
      <c r="S1572" t="s">
        <v>30</v>
      </c>
      <c r="T1572" t="s">
        <v>31</v>
      </c>
      <c r="U1572" t="s">
        <v>40</v>
      </c>
      <c r="V1572" t="s">
        <v>40</v>
      </c>
      <c r="W1572" t="s">
        <v>313</v>
      </c>
      <c r="X1572" t="s">
        <v>314</v>
      </c>
      <c r="Y1572" t="s">
        <v>32</v>
      </c>
      <c r="Z1572" t="s">
        <v>2885</v>
      </c>
    </row>
    <row r="1573" spans="1:26" x14ac:dyDescent="0.25">
      <c r="A1573" t="s">
        <v>162</v>
      </c>
      <c r="B1573" t="s">
        <v>2865</v>
      </c>
      <c r="C1573" t="s">
        <v>45</v>
      </c>
      <c r="D1573">
        <v>10</v>
      </c>
      <c r="E1573" t="s">
        <v>337</v>
      </c>
      <c r="F1573" t="s">
        <v>24</v>
      </c>
      <c r="G1573" t="s">
        <v>308</v>
      </c>
      <c r="H1573" t="s">
        <v>338</v>
      </c>
      <c r="I1573" t="s">
        <v>339</v>
      </c>
      <c r="J1573" t="s">
        <v>27</v>
      </c>
      <c r="K1573" t="s">
        <v>43</v>
      </c>
      <c r="L1573" t="s">
        <v>43</v>
      </c>
      <c r="M1573" t="s">
        <v>43</v>
      </c>
      <c r="N1573" t="s">
        <v>43</v>
      </c>
      <c r="O1573">
        <v>1</v>
      </c>
      <c r="P1573" t="s">
        <v>2872</v>
      </c>
      <c r="Q1573" t="s">
        <v>43</v>
      </c>
      <c r="R1573" t="s">
        <v>29</v>
      </c>
      <c r="S1573" t="s">
        <v>30</v>
      </c>
      <c r="T1573" t="s">
        <v>31</v>
      </c>
      <c r="U1573">
        <v>0</v>
      </c>
      <c r="V1573" t="s">
        <v>40</v>
      </c>
      <c r="W1573" t="s">
        <v>436</v>
      </c>
      <c r="X1573" t="s">
        <v>437</v>
      </c>
      <c r="Y1573" t="s">
        <v>40</v>
      </c>
      <c r="Z1573" t="s">
        <v>46</v>
      </c>
    </row>
    <row r="1574" spans="1:26" x14ac:dyDescent="0.25">
      <c r="A1574" t="s">
        <v>162</v>
      </c>
      <c r="B1574" t="s">
        <v>2865</v>
      </c>
      <c r="C1574" t="s">
        <v>45</v>
      </c>
      <c r="D1574">
        <v>11</v>
      </c>
      <c r="E1574" t="s">
        <v>344</v>
      </c>
      <c r="F1574" t="s">
        <v>24</v>
      </c>
      <c r="G1574" t="s">
        <v>308</v>
      </c>
      <c r="H1574" t="s">
        <v>25</v>
      </c>
      <c r="I1574" t="s">
        <v>38</v>
      </c>
      <c r="J1574" t="s">
        <v>27</v>
      </c>
      <c r="K1574" t="s">
        <v>43</v>
      </c>
      <c r="L1574" t="s">
        <v>43</v>
      </c>
      <c r="M1574" t="s">
        <v>43</v>
      </c>
      <c r="N1574" t="s">
        <v>43</v>
      </c>
      <c r="O1574">
        <v>1</v>
      </c>
      <c r="P1574" t="s">
        <v>2872</v>
      </c>
      <c r="Q1574" t="s">
        <v>43</v>
      </c>
      <c r="R1574" t="s">
        <v>29</v>
      </c>
      <c r="S1574" t="s">
        <v>30</v>
      </c>
      <c r="T1574" t="s">
        <v>31</v>
      </c>
      <c r="U1574">
        <v>0</v>
      </c>
      <c r="V1574" t="s">
        <v>40</v>
      </c>
      <c r="W1574" t="s">
        <v>436</v>
      </c>
      <c r="X1574" t="s">
        <v>437</v>
      </c>
      <c r="Y1574" t="s">
        <v>40</v>
      </c>
      <c r="Z1574" t="s">
        <v>46</v>
      </c>
    </row>
    <row r="1575" spans="1:26" x14ac:dyDescent="0.25">
      <c r="A1575" t="s">
        <v>162</v>
      </c>
      <c r="B1575" t="s">
        <v>2865</v>
      </c>
      <c r="C1575" t="s">
        <v>45</v>
      </c>
      <c r="D1575">
        <v>12</v>
      </c>
      <c r="E1575" t="s">
        <v>351</v>
      </c>
      <c r="F1575" t="s">
        <v>24</v>
      </c>
      <c r="G1575" t="s">
        <v>308</v>
      </c>
      <c r="H1575" t="s">
        <v>25</v>
      </c>
      <c r="I1575" t="s">
        <v>37</v>
      </c>
      <c r="J1575" t="s">
        <v>27</v>
      </c>
      <c r="K1575" t="s">
        <v>43</v>
      </c>
      <c r="L1575" t="s">
        <v>43</v>
      </c>
      <c r="M1575" t="s">
        <v>43</v>
      </c>
      <c r="N1575" t="s">
        <v>43</v>
      </c>
      <c r="O1575">
        <v>1</v>
      </c>
      <c r="P1575" t="s">
        <v>2872</v>
      </c>
      <c r="Q1575" t="s">
        <v>43</v>
      </c>
      <c r="R1575" t="s">
        <v>29</v>
      </c>
      <c r="S1575" t="s">
        <v>30</v>
      </c>
      <c r="T1575" t="s">
        <v>31</v>
      </c>
      <c r="U1575">
        <v>0</v>
      </c>
      <c r="V1575" t="s">
        <v>40</v>
      </c>
      <c r="W1575" t="s">
        <v>436</v>
      </c>
      <c r="X1575" t="s">
        <v>437</v>
      </c>
      <c r="Y1575" t="s">
        <v>40</v>
      </c>
      <c r="Z1575" t="s">
        <v>46</v>
      </c>
    </row>
    <row r="1576" spans="1:26" x14ac:dyDescent="0.25">
      <c r="A1576" t="s">
        <v>162</v>
      </c>
      <c r="B1576" t="s">
        <v>2865</v>
      </c>
      <c r="C1576" t="s">
        <v>45</v>
      </c>
      <c r="D1576">
        <v>13</v>
      </c>
      <c r="E1576" t="s">
        <v>357</v>
      </c>
      <c r="F1576" t="s">
        <v>24</v>
      </c>
      <c r="G1576" t="s">
        <v>308</v>
      </c>
      <c r="H1576" t="s">
        <v>25</v>
      </c>
      <c r="I1576" t="s">
        <v>35</v>
      </c>
      <c r="J1576" t="s">
        <v>27</v>
      </c>
      <c r="K1576" t="s">
        <v>43</v>
      </c>
      <c r="L1576" t="s">
        <v>43</v>
      </c>
      <c r="M1576" t="s">
        <v>43</v>
      </c>
      <c r="N1576" t="s">
        <v>43</v>
      </c>
      <c r="O1576">
        <v>1</v>
      </c>
      <c r="P1576" t="s">
        <v>2872</v>
      </c>
      <c r="Q1576" t="s">
        <v>43</v>
      </c>
      <c r="R1576" t="s">
        <v>29</v>
      </c>
      <c r="S1576" t="s">
        <v>30</v>
      </c>
      <c r="T1576" t="s">
        <v>31</v>
      </c>
      <c r="U1576">
        <v>0</v>
      </c>
      <c r="V1576" t="s">
        <v>40</v>
      </c>
      <c r="W1576" t="s">
        <v>436</v>
      </c>
      <c r="X1576" t="s">
        <v>437</v>
      </c>
      <c r="Y1576" t="s">
        <v>40</v>
      </c>
      <c r="Z1576" t="s">
        <v>46</v>
      </c>
    </row>
    <row r="1577" spans="1:26" x14ac:dyDescent="0.25">
      <c r="A1577" t="s">
        <v>162</v>
      </c>
      <c r="B1577" t="s">
        <v>2865</v>
      </c>
      <c r="C1577" t="s">
        <v>45</v>
      </c>
      <c r="D1577">
        <v>14</v>
      </c>
      <c r="E1577" t="s">
        <v>362</v>
      </c>
      <c r="F1577" t="s">
        <v>24</v>
      </c>
      <c r="G1577" t="s">
        <v>308</v>
      </c>
      <c r="H1577" t="s">
        <v>25</v>
      </c>
      <c r="I1577" t="s">
        <v>34</v>
      </c>
      <c r="J1577" t="s">
        <v>27</v>
      </c>
      <c r="K1577" t="s">
        <v>43</v>
      </c>
      <c r="L1577" t="s">
        <v>43</v>
      </c>
      <c r="M1577" t="s">
        <v>43</v>
      </c>
      <c r="N1577" t="s">
        <v>43</v>
      </c>
      <c r="O1577">
        <v>1</v>
      </c>
      <c r="P1577" t="s">
        <v>2872</v>
      </c>
      <c r="Q1577" t="s">
        <v>43</v>
      </c>
      <c r="R1577" t="s">
        <v>29</v>
      </c>
      <c r="S1577" t="s">
        <v>30</v>
      </c>
      <c r="T1577" t="s">
        <v>31</v>
      </c>
      <c r="U1577">
        <v>0</v>
      </c>
      <c r="V1577" t="s">
        <v>40</v>
      </c>
      <c r="W1577" t="s">
        <v>436</v>
      </c>
      <c r="X1577" t="s">
        <v>437</v>
      </c>
      <c r="Y1577" t="s">
        <v>40</v>
      </c>
      <c r="Z1577" t="s">
        <v>46</v>
      </c>
    </row>
    <row r="1578" spans="1:26" x14ac:dyDescent="0.25">
      <c r="A1578" t="s">
        <v>162</v>
      </c>
      <c r="B1578" t="s">
        <v>2865</v>
      </c>
      <c r="C1578" t="s">
        <v>45</v>
      </c>
      <c r="D1578">
        <v>15</v>
      </c>
      <c r="E1578" t="s">
        <v>366</v>
      </c>
      <c r="F1578" t="s">
        <v>24</v>
      </c>
      <c r="G1578" t="s">
        <v>308</v>
      </c>
      <c r="H1578" t="s">
        <v>25</v>
      </c>
      <c r="I1578" t="s">
        <v>33</v>
      </c>
      <c r="J1578" t="s">
        <v>27</v>
      </c>
      <c r="K1578" t="s">
        <v>43</v>
      </c>
      <c r="L1578" t="s">
        <v>43</v>
      </c>
      <c r="M1578" t="s">
        <v>43</v>
      </c>
      <c r="N1578" t="s">
        <v>43</v>
      </c>
      <c r="O1578">
        <v>1</v>
      </c>
      <c r="P1578" t="s">
        <v>2872</v>
      </c>
      <c r="Q1578" t="s">
        <v>43</v>
      </c>
      <c r="R1578" t="s">
        <v>29</v>
      </c>
      <c r="S1578" t="s">
        <v>30</v>
      </c>
      <c r="T1578" t="s">
        <v>31</v>
      </c>
      <c r="U1578">
        <v>0</v>
      </c>
      <c r="V1578" t="s">
        <v>40</v>
      </c>
      <c r="W1578" t="s">
        <v>436</v>
      </c>
      <c r="X1578" t="s">
        <v>437</v>
      </c>
      <c r="Y1578" t="s">
        <v>40</v>
      </c>
      <c r="Z1578" t="s">
        <v>46</v>
      </c>
    </row>
    <row r="1579" spans="1:26" x14ac:dyDescent="0.25">
      <c r="A1579" t="s">
        <v>162</v>
      </c>
      <c r="B1579" t="s">
        <v>2865</v>
      </c>
      <c r="C1579" t="s">
        <v>45</v>
      </c>
      <c r="D1579">
        <v>16</v>
      </c>
      <c r="E1579" t="s">
        <v>370</v>
      </c>
      <c r="F1579" t="s">
        <v>24</v>
      </c>
      <c r="G1579" t="s">
        <v>308</v>
      </c>
      <c r="H1579" t="s">
        <v>25</v>
      </c>
      <c r="I1579" t="s">
        <v>26</v>
      </c>
      <c r="J1579" t="s">
        <v>27</v>
      </c>
      <c r="K1579" t="s">
        <v>43</v>
      </c>
      <c r="L1579" t="s">
        <v>43</v>
      </c>
      <c r="M1579" t="s">
        <v>43</v>
      </c>
      <c r="N1579" t="s">
        <v>43</v>
      </c>
      <c r="O1579">
        <v>1</v>
      </c>
      <c r="P1579" t="s">
        <v>2872</v>
      </c>
      <c r="Q1579" t="s">
        <v>43</v>
      </c>
      <c r="R1579" t="s">
        <v>29</v>
      </c>
      <c r="S1579" t="s">
        <v>30</v>
      </c>
      <c r="T1579" t="s">
        <v>31</v>
      </c>
      <c r="U1579">
        <v>0</v>
      </c>
      <c r="V1579" t="s">
        <v>40</v>
      </c>
      <c r="W1579" t="s">
        <v>436</v>
      </c>
      <c r="X1579" t="s">
        <v>437</v>
      </c>
      <c r="Y1579" t="s">
        <v>40</v>
      </c>
      <c r="Z1579" t="s">
        <v>46</v>
      </c>
    </row>
    <row r="1580" spans="1:26" x14ac:dyDescent="0.25">
      <c r="A1580" t="s">
        <v>162</v>
      </c>
      <c r="B1580" t="s">
        <v>2865</v>
      </c>
      <c r="C1580" t="s">
        <v>45</v>
      </c>
      <c r="D1580">
        <v>17</v>
      </c>
      <c r="E1580" t="s">
        <v>375</v>
      </c>
      <c r="F1580" t="s">
        <v>24</v>
      </c>
      <c r="G1580" t="s">
        <v>308</v>
      </c>
      <c r="H1580" t="s">
        <v>39</v>
      </c>
      <c r="I1580" t="s">
        <v>27</v>
      </c>
      <c r="J1580" t="s">
        <v>27</v>
      </c>
      <c r="K1580">
        <v>16436</v>
      </c>
      <c r="L1580" t="s">
        <v>2886</v>
      </c>
      <c r="M1580" t="s">
        <v>81</v>
      </c>
      <c r="N1580" t="s">
        <v>392</v>
      </c>
      <c r="O1580">
        <v>1</v>
      </c>
      <c r="P1580" t="s">
        <v>2872</v>
      </c>
      <c r="Q1580" t="s">
        <v>40</v>
      </c>
      <c r="R1580" t="s">
        <v>29</v>
      </c>
      <c r="S1580" t="s">
        <v>30</v>
      </c>
      <c r="T1580" t="s">
        <v>31</v>
      </c>
      <c r="U1580" t="s">
        <v>40</v>
      </c>
      <c r="V1580" t="s">
        <v>40</v>
      </c>
      <c r="W1580" t="s">
        <v>313</v>
      </c>
      <c r="X1580" t="s">
        <v>314</v>
      </c>
      <c r="Y1580" t="s">
        <v>32</v>
      </c>
      <c r="Z1580" t="s">
        <v>2887</v>
      </c>
    </row>
    <row r="1581" spans="1:26" x14ac:dyDescent="0.25">
      <c r="A1581" t="s">
        <v>162</v>
      </c>
      <c r="B1581" t="s">
        <v>2865</v>
      </c>
      <c r="C1581" t="s">
        <v>45</v>
      </c>
      <c r="D1581">
        <v>18</v>
      </c>
      <c r="E1581" t="s">
        <v>378</v>
      </c>
      <c r="F1581" t="s">
        <v>24</v>
      </c>
      <c r="G1581" t="s">
        <v>308</v>
      </c>
      <c r="H1581" t="s">
        <v>39</v>
      </c>
      <c r="I1581" t="s">
        <v>27</v>
      </c>
      <c r="J1581" t="s">
        <v>27</v>
      </c>
      <c r="K1581">
        <v>15257</v>
      </c>
      <c r="L1581" t="s">
        <v>2865</v>
      </c>
      <c r="M1581" t="s">
        <v>75</v>
      </c>
      <c r="N1581" t="s">
        <v>392</v>
      </c>
      <c r="O1581">
        <v>1</v>
      </c>
      <c r="P1581" t="s">
        <v>2872</v>
      </c>
      <c r="Q1581" t="s">
        <v>40</v>
      </c>
      <c r="R1581" t="s">
        <v>29</v>
      </c>
      <c r="S1581" t="s">
        <v>30</v>
      </c>
      <c r="T1581" t="s">
        <v>31</v>
      </c>
      <c r="U1581" t="s">
        <v>40</v>
      </c>
      <c r="V1581" t="s">
        <v>40</v>
      </c>
      <c r="W1581" t="s">
        <v>313</v>
      </c>
      <c r="X1581" t="s">
        <v>314</v>
      </c>
      <c r="Y1581" t="s">
        <v>32</v>
      </c>
      <c r="Z1581" t="s">
        <v>2888</v>
      </c>
    </row>
    <row r="1582" spans="1:26" x14ac:dyDescent="0.25">
      <c r="A1582" t="s">
        <v>162</v>
      </c>
      <c r="B1582" t="s">
        <v>2865</v>
      </c>
      <c r="C1582" t="s">
        <v>45</v>
      </c>
      <c r="D1582">
        <v>19</v>
      </c>
      <c r="E1582" t="s">
        <v>381</v>
      </c>
      <c r="F1582" t="s">
        <v>24</v>
      </c>
      <c r="G1582" t="s">
        <v>308</v>
      </c>
      <c r="H1582" t="s">
        <v>39</v>
      </c>
      <c r="I1582" t="s">
        <v>27</v>
      </c>
      <c r="J1582" t="s">
        <v>27</v>
      </c>
      <c r="K1582">
        <v>13734</v>
      </c>
      <c r="L1582" t="s">
        <v>2889</v>
      </c>
      <c r="M1582" t="s">
        <v>76</v>
      </c>
      <c r="N1582" t="s">
        <v>392</v>
      </c>
      <c r="O1582">
        <v>1</v>
      </c>
      <c r="P1582" t="s">
        <v>2872</v>
      </c>
      <c r="Q1582" t="s">
        <v>40</v>
      </c>
      <c r="R1582" t="s">
        <v>29</v>
      </c>
      <c r="S1582" t="s">
        <v>30</v>
      </c>
      <c r="T1582" t="s">
        <v>31</v>
      </c>
      <c r="U1582" t="s">
        <v>40</v>
      </c>
      <c r="V1582" t="s">
        <v>40</v>
      </c>
      <c r="W1582" t="s">
        <v>313</v>
      </c>
      <c r="X1582" t="s">
        <v>314</v>
      </c>
      <c r="Y1582" t="s">
        <v>32</v>
      </c>
      <c r="Z1582" t="s">
        <v>2890</v>
      </c>
    </row>
    <row r="1583" spans="1:26" x14ac:dyDescent="0.25">
      <c r="A1583" t="s">
        <v>162</v>
      </c>
      <c r="B1583" t="s">
        <v>2865</v>
      </c>
      <c r="C1583" t="s">
        <v>45</v>
      </c>
      <c r="D1583">
        <v>20</v>
      </c>
      <c r="E1583" t="s">
        <v>383</v>
      </c>
      <c r="F1583" t="s">
        <v>24</v>
      </c>
      <c r="G1583" t="s">
        <v>308</v>
      </c>
      <c r="H1583" t="s">
        <v>39</v>
      </c>
      <c r="I1583" t="s">
        <v>27</v>
      </c>
      <c r="J1583" t="s">
        <v>27</v>
      </c>
      <c r="K1583">
        <v>11239</v>
      </c>
      <c r="L1583" t="s">
        <v>2874</v>
      </c>
      <c r="M1583" t="s">
        <v>70</v>
      </c>
      <c r="N1583" t="s">
        <v>392</v>
      </c>
      <c r="O1583">
        <v>1</v>
      </c>
      <c r="P1583" t="s">
        <v>2872</v>
      </c>
      <c r="Q1583" t="s">
        <v>40</v>
      </c>
      <c r="R1583" t="s">
        <v>29</v>
      </c>
      <c r="S1583" t="s">
        <v>30</v>
      </c>
      <c r="T1583" t="s">
        <v>31</v>
      </c>
      <c r="U1583" t="s">
        <v>40</v>
      </c>
      <c r="V1583" t="s">
        <v>40</v>
      </c>
      <c r="W1583" t="s">
        <v>313</v>
      </c>
      <c r="X1583" t="s">
        <v>314</v>
      </c>
      <c r="Y1583" t="s">
        <v>32</v>
      </c>
      <c r="Z1583" t="s">
        <v>2891</v>
      </c>
    </row>
    <row r="1584" spans="1:26" x14ac:dyDescent="0.25">
      <c r="A1584" t="s">
        <v>162</v>
      </c>
      <c r="B1584" t="s">
        <v>2865</v>
      </c>
      <c r="C1584" t="s">
        <v>45</v>
      </c>
      <c r="D1584">
        <v>21</v>
      </c>
      <c r="E1584" t="s">
        <v>386</v>
      </c>
      <c r="F1584" t="s">
        <v>24</v>
      </c>
      <c r="G1584" t="s">
        <v>308</v>
      </c>
      <c r="H1584" t="s">
        <v>39</v>
      </c>
      <c r="I1584" t="s">
        <v>27</v>
      </c>
      <c r="J1584" t="s">
        <v>27</v>
      </c>
      <c r="K1584">
        <v>16973</v>
      </c>
      <c r="L1584" t="s">
        <v>2877</v>
      </c>
      <c r="M1584" t="s">
        <v>80</v>
      </c>
      <c r="N1584" t="s">
        <v>392</v>
      </c>
      <c r="O1584">
        <v>1</v>
      </c>
      <c r="P1584" t="s">
        <v>2872</v>
      </c>
      <c r="Q1584" t="s">
        <v>40</v>
      </c>
      <c r="R1584" t="s">
        <v>29</v>
      </c>
      <c r="S1584" t="s">
        <v>30</v>
      </c>
      <c r="T1584" t="s">
        <v>31</v>
      </c>
      <c r="U1584" t="s">
        <v>40</v>
      </c>
      <c r="V1584" t="s">
        <v>40</v>
      </c>
      <c r="W1584" t="s">
        <v>313</v>
      </c>
      <c r="X1584" t="s">
        <v>314</v>
      </c>
      <c r="Y1584" t="s">
        <v>32</v>
      </c>
      <c r="Z1584" t="s">
        <v>2892</v>
      </c>
    </row>
    <row r="1585" spans="1:26" x14ac:dyDescent="0.25">
      <c r="A1585" t="s">
        <v>162</v>
      </c>
      <c r="B1585" t="s">
        <v>2865</v>
      </c>
      <c r="C1585" t="s">
        <v>45</v>
      </c>
      <c r="D1585">
        <v>22</v>
      </c>
      <c r="E1585" t="s">
        <v>389</v>
      </c>
      <c r="F1585" t="s">
        <v>24</v>
      </c>
      <c r="G1585" t="s">
        <v>308</v>
      </c>
      <c r="H1585" t="s">
        <v>39</v>
      </c>
      <c r="I1585" t="s">
        <v>27</v>
      </c>
      <c r="J1585" t="s">
        <v>27</v>
      </c>
      <c r="K1585">
        <v>18186</v>
      </c>
      <c r="L1585" t="s">
        <v>2874</v>
      </c>
      <c r="M1585" t="s">
        <v>70</v>
      </c>
      <c r="N1585" t="s">
        <v>392</v>
      </c>
      <c r="O1585">
        <v>1</v>
      </c>
      <c r="P1585" t="s">
        <v>2872</v>
      </c>
      <c r="Q1585" t="s">
        <v>40</v>
      </c>
      <c r="R1585" t="s">
        <v>29</v>
      </c>
      <c r="S1585" t="s">
        <v>30</v>
      </c>
      <c r="T1585" t="s">
        <v>31</v>
      </c>
      <c r="U1585" t="s">
        <v>40</v>
      </c>
      <c r="V1585" t="s">
        <v>40</v>
      </c>
      <c r="W1585" t="s">
        <v>313</v>
      </c>
      <c r="X1585" t="s">
        <v>314</v>
      </c>
      <c r="Y1585" t="s">
        <v>32</v>
      </c>
      <c r="Z1585" t="s">
        <v>2893</v>
      </c>
    </row>
    <row r="1586" spans="1:26" x14ac:dyDescent="0.25">
      <c r="A1586" t="s">
        <v>163</v>
      </c>
      <c r="B1586" t="s">
        <v>2894</v>
      </c>
      <c r="C1586" t="s">
        <v>23</v>
      </c>
      <c r="D1586">
        <v>1</v>
      </c>
      <c r="E1586" t="s">
        <v>307</v>
      </c>
      <c r="F1586" t="s">
        <v>24</v>
      </c>
      <c r="G1586" t="s">
        <v>308</v>
      </c>
      <c r="H1586" t="s">
        <v>39</v>
      </c>
      <c r="I1586" t="s">
        <v>27</v>
      </c>
      <c r="J1586" t="s">
        <v>27</v>
      </c>
      <c r="K1586" t="s">
        <v>43</v>
      </c>
      <c r="L1586" t="s">
        <v>43</v>
      </c>
      <c r="M1586" t="s">
        <v>43</v>
      </c>
      <c r="N1586" t="s">
        <v>43</v>
      </c>
      <c r="O1586" t="s">
        <v>40</v>
      </c>
      <c r="P1586" t="s">
        <v>2895</v>
      </c>
      <c r="Q1586" t="s">
        <v>43</v>
      </c>
      <c r="R1586" t="s">
        <v>29</v>
      </c>
      <c r="S1586" t="s">
        <v>30</v>
      </c>
      <c r="T1586" t="s">
        <v>31</v>
      </c>
      <c r="U1586" t="s">
        <v>40</v>
      </c>
      <c r="V1586" t="s">
        <v>40</v>
      </c>
      <c r="W1586" t="s">
        <v>436</v>
      </c>
      <c r="X1586" t="s">
        <v>437</v>
      </c>
      <c r="Y1586" t="s">
        <v>40</v>
      </c>
      <c r="Z1586" t="s">
        <v>27</v>
      </c>
    </row>
    <row r="1587" spans="1:26" x14ac:dyDescent="0.25">
      <c r="A1587" t="s">
        <v>163</v>
      </c>
      <c r="B1587" t="s">
        <v>2894</v>
      </c>
      <c r="C1587" t="s">
        <v>23</v>
      </c>
      <c r="D1587">
        <v>2</v>
      </c>
      <c r="E1587" t="s">
        <v>315</v>
      </c>
      <c r="F1587" t="s">
        <v>24</v>
      </c>
      <c r="G1587" t="s">
        <v>308</v>
      </c>
      <c r="H1587" t="s">
        <v>39</v>
      </c>
      <c r="I1587" t="s">
        <v>27</v>
      </c>
      <c r="J1587" t="s">
        <v>27</v>
      </c>
      <c r="K1587" t="s">
        <v>43</v>
      </c>
      <c r="L1587" t="s">
        <v>43</v>
      </c>
      <c r="M1587" t="s">
        <v>43</v>
      </c>
      <c r="N1587" t="s">
        <v>43</v>
      </c>
      <c r="O1587" t="s">
        <v>40</v>
      </c>
      <c r="P1587" t="s">
        <v>2895</v>
      </c>
      <c r="Q1587" t="s">
        <v>43</v>
      </c>
      <c r="R1587" t="s">
        <v>29</v>
      </c>
      <c r="S1587" t="s">
        <v>30</v>
      </c>
      <c r="T1587" t="s">
        <v>31</v>
      </c>
      <c r="U1587" t="s">
        <v>40</v>
      </c>
      <c r="V1587" t="s">
        <v>40</v>
      </c>
      <c r="W1587" t="s">
        <v>436</v>
      </c>
      <c r="X1587" t="s">
        <v>437</v>
      </c>
      <c r="Y1587" t="s">
        <v>40</v>
      </c>
      <c r="Z1587" t="s">
        <v>27</v>
      </c>
    </row>
    <row r="1588" spans="1:26" x14ac:dyDescent="0.25">
      <c r="A1588" t="s">
        <v>163</v>
      </c>
      <c r="B1588" t="s">
        <v>2894</v>
      </c>
      <c r="C1588" t="s">
        <v>23</v>
      </c>
      <c r="D1588">
        <v>3</v>
      </c>
      <c r="E1588" t="s">
        <v>319</v>
      </c>
      <c r="F1588" t="s">
        <v>24</v>
      </c>
      <c r="G1588" t="s">
        <v>308</v>
      </c>
      <c r="H1588" t="s">
        <v>39</v>
      </c>
      <c r="I1588" t="s">
        <v>27</v>
      </c>
      <c r="J1588" t="s">
        <v>27</v>
      </c>
      <c r="K1588" t="s">
        <v>43</v>
      </c>
      <c r="L1588" t="s">
        <v>43</v>
      </c>
      <c r="M1588" t="s">
        <v>43</v>
      </c>
      <c r="N1588" t="s">
        <v>43</v>
      </c>
      <c r="O1588" t="s">
        <v>40</v>
      </c>
      <c r="P1588" t="s">
        <v>2895</v>
      </c>
      <c r="Q1588" t="s">
        <v>43</v>
      </c>
      <c r="R1588" t="s">
        <v>29</v>
      </c>
      <c r="S1588" t="s">
        <v>30</v>
      </c>
      <c r="T1588" t="s">
        <v>31</v>
      </c>
      <c r="U1588" t="s">
        <v>40</v>
      </c>
      <c r="V1588" t="s">
        <v>40</v>
      </c>
      <c r="W1588" t="s">
        <v>436</v>
      </c>
      <c r="X1588" t="s">
        <v>437</v>
      </c>
      <c r="Y1588" t="s">
        <v>40</v>
      </c>
      <c r="Z1588" t="s">
        <v>27</v>
      </c>
    </row>
    <row r="1589" spans="1:26" x14ac:dyDescent="0.25">
      <c r="A1589" t="s">
        <v>163</v>
      </c>
      <c r="B1589" t="s">
        <v>2894</v>
      </c>
      <c r="C1589" t="s">
        <v>23</v>
      </c>
      <c r="D1589">
        <v>4</v>
      </c>
      <c r="E1589" t="s">
        <v>322</v>
      </c>
      <c r="F1589" t="s">
        <v>24</v>
      </c>
      <c r="G1589" t="s">
        <v>308</v>
      </c>
      <c r="H1589" t="s">
        <v>39</v>
      </c>
      <c r="I1589" t="s">
        <v>27</v>
      </c>
      <c r="J1589" t="s">
        <v>27</v>
      </c>
      <c r="K1589" t="s">
        <v>43</v>
      </c>
      <c r="L1589" t="s">
        <v>43</v>
      </c>
      <c r="M1589" t="s">
        <v>43</v>
      </c>
      <c r="N1589" t="s">
        <v>43</v>
      </c>
      <c r="O1589" t="s">
        <v>40</v>
      </c>
      <c r="P1589" t="s">
        <v>2895</v>
      </c>
      <c r="Q1589" t="s">
        <v>43</v>
      </c>
      <c r="R1589" t="s">
        <v>29</v>
      </c>
      <c r="S1589" t="s">
        <v>30</v>
      </c>
      <c r="T1589" t="s">
        <v>31</v>
      </c>
      <c r="U1589" t="s">
        <v>40</v>
      </c>
      <c r="V1589" t="s">
        <v>40</v>
      </c>
      <c r="W1589" t="s">
        <v>436</v>
      </c>
      <c r="X1589" t="s">
        <v>437</v>
      </c>
      <c r="Y1589" t="s">
        <v>40</v>
      </c>
      <c r="Z1589" t="s">
        <v>27</v>
      </c>
    </row>
    <row r="1590" spans="1:26" x14ac:dyDescent="0.25">
      <c r="A1590" t="s">
        <v>163</v>
      </c>
      <c r="B1590" t="s">
        <v>2894</v>
      </c>
      <c r="C1590" t="s">
        <v>23</v>
      </c>
      <c r="D1590">
        <v>5</v>
      </c>
      <c r="E1590" t="s">
        <v>325</v>
      </c>
      <c r="F1590" t="s">
        <v>24</v>
      </c>
      <c r="G1590" t="s">
        <v>308</v>
      </c>
      <c r="H1590" t="s">
        <v>39</v>
      </c>
      <c r="I1590" t="s">
        <v>27</v>
      </c>
      <c r="J1590" t="s">
        <v>27</v>
      </c>
      <c r="K1590" t="s">
        <v>43</v>
      </c>
      <c r="L1590" t="s">
        <v>43</v>
      </c>
      <c r="M1590" t="s">
        <v>43</v>
      </c>
      <c r="N1590" t="s">
        <v>43</v>
      </c>
      <c r="O1590" t="s">
        <v>40</v>
      </c>
      <c r="P1590" t="s">
        <v>2895</v>
      </c>
      <c r="Q1590" t="s">
        <v>43</v>
      </c>
      <c r="R1590" t="s">
        <v>29</v>
      </c>
      <c r="S1590" t="s">
        <v>30</v>
      </c>
      <c r="T1590" t="s">
        <v>31</v>
      </c>
      <c r="U1590" t="s">
        <v>40</v>
      </c>
      <c r="V1590" t="s">
        <v>40</v>
      </c>
      <c r="W1590" t="s">
        <v>436</v>
      </c>
      <c r="X1590" t="s">
        <v>437</v>
      </c>
      <c r="Y1590" t="s">
        <v>40</v>
      </c>
      <c r="Z1590" t="s">
        <v>27</v>
      </c>
    </row>
    <row r="1591" spans="1:26" x14ac:dyDescent="0.25">
      <c r="A1591" t="s">
        <v>163</v>
      </c>
      <c r="B1591" t="s">
        <v>2894</v>
      </c>
      <c r="C1591" t="s">
        <v>23</v>
      </c>
      <c r="D1591">
        <v>6</v>
      </c>
      <c r="E1591" t="s">
        <v>327</v>
      </c>
      <c r="F1591" t="s">
        <v>24</v>
      </c>
      <c r="G1591" t="s">
        <v>308</v>
      </c>
      <c r="H1591" t="s">
        <v>39</v>
      </c>
      <c r="I1591" t="s">
        <v>27</v>
      </c>
      <c r="J1591" t="s">
        <v>27</v>
      </c>
      <c r="K1591" t="s">
        <v>43</v>
      </c>
      <c r="L1591" t="s">
        <v>43</v>
      </c>
      <c r="M1591" t="s">
        <v>43</v>
      </c>
      <c r="N1591" t="s">
        <v>43</v>
      </c>
      <c r="O1591" t="s">
        <v>40</v>
      </c>
      <c r="P1591" t="s">
        <v>2895</v>
      </c>
      <c r="Q1591" t="s">
        <v>43</v>
      </c>
      <c r="R1591" t="s">
        <v>29</v>
      </c>
      <c r="S1591" t="s">
        <v>30</v>
      </c>
      <c r="T1591" t="s">
        <v>31</v>
      </c>
      <c r="U1591" t="s">
        <v>40</v>
      </c>
      <c r="V1591" t="s">
        <v>40</v>
      </c>
      <c r="W1591" t="s">
        <v>436</v>
      </c>
      <c r="X1591" t="s">
        <v>437</v>
      </c>
      <c r="Y1591" t="s">
        <v>40</v>
      </c>
      <c r="Z1591" t="s">
        <v>27</v>
      </c>
    </row>
    <row r="1592" spans="1:26" x14ac:dyDescent="0.25">
      <c r="A1592" t="s">
        <v>163</v>
      </c>
      <c r="B1592" t="s">
        <v>2894</v>
      </c>
      <c r="C1592" t="s">
        <v>23</v>
      </c>
      <c r="D1592">
        <v>7</v>
      </c>
      <c r="E1592" t="s">
        <v>330</v>
      </c>
      <c r="F1592" t="s">
        <v>24</v>
      </c>
      <c r="G1592" t="s">
        <v>308</v>
      </c>
      <c r="H1592" t="s">
        <v>39</v>
      </c>
      <c r="I1592" t="s">
        <v>27</v>
      </c>
      <c r="J1592" t="s">
        <v>27</v>
      </c>
      <c r="K1592" t="s">
        <v>43</v>
      </c>
      <c r="L1592" t="s">
        <v>43</v>
      </c>
      <c r="M1592" t="s">
        <v>43</v>
      </c>
      <c r="N1592" t="s">
        <v>43</v>
      </c>
      <c r="O1592" t="s">
        <v>40</v>
      </c>
      <c r="P1592" t="s">
        <v>2895</v>
      </c>
      <c r="Q1592" t="s">
        <v>43</v>
      </c>
      <c r="R1592" t="s">
        <v>29</v>
      </c>
      <c r="S1592" t="s">
        <v>30</v>
      </c>
      <c r="T1592" t="s">
        <v>31</v>
      </c>
      <c r="U1592" t="s">
        <v>40</v>
      </c>
      <c r="V1592" t="s">
        <v>40</v>
      </c>
      <c r="W1592" t="s">
        <v>436</v>
      </c>
      <c r="X1592" t="s">
        <v>437</v>
      </c>
      <c r="Y1592" t="s">
        <v>40</v>
      </c>
      <c r="Z1592" t="s">
        <v>27</v>
      </c>
    </row>
    <row r="1593" spans="1:26" x14ac:dyDescent="0.25">
      <c r="A1593" t="s">
        <v>163</v>
      </c>
      <c r="B1593" t="s">
        <v>2894</v>
      </c>
      <c r="C1593" t="s">
        <v>23</v>
      </c>
      <c r="D1593">
        <v>8</v>
      </c>
      <c r="E1593" t="s">
        <v>333</v>
      </c>
      <c r="F1593" t="s">
        <v>24</v>
      </c>
      <c r="G1593" t="s">
        <v>308</v>
      </c>
      <c r="H1593" t="s">
        <v>39</v>
      </c>
      <c r="I1593" t="s">
        <v>27</v>
      </c>
      <c r="J1593" t="s">
        <v>27</v>
      </c>
      <c r="K1593" t="s">
        <v>43</v>
      </c>
      <c r="L1593" t="s">
        <v>43</v>
      </c>
      <c r="M1593" t="s">
        <v>43</v>
      </c>
      <c r="N1593" t="s">
        <v>43</v>
      </c>
      <c r="O1593" t="s">
        <v>40</v>
      </c>
      <c r="P1593" t="s">
        <v>2895</v>
      </c>
      <c r="Q1593" t="s">
        <v>43</v>
      </c>
      <c r="R1593" t="s">
        <v>29</v>
      </c>
      <c r="S1593" t="s">
        <v>30</v>
      </c>
      <c r="T1593" t="s">
        <v>31</v>
      </c>
      <c r="U1593" t="s">
        <v>40</v>
      </c>
      <c r="V1593" t="s">
        <v>40</v>
      </c>
      <c r="W1593" t="s">
        <v>436</v>
      </c>
      <c r="X1593" t="s">
        <v>437</v>
      </c>
      <c r="Y1593" t="s">
        <v>40</v>
      </c>
      <c r="Z1593" t="s">
        <v>27</v>
      </c>
    </row>
    <row r="1594" spans="1:26" x14ac:dyDescent="0.25">
      <c r="A1594" t="s">
        <v>163</v>
      </c>
      <c r="B1594" t="s">
        <v>2894</v>
      </c>
      <c r="C1594" t="s">
        <v>23</v>
      </c>
      <c r="D1594">
        <v>9</v>
      </c>
      <c r="E1594" t="s">
        <v>335</v>
      </c>
      <c r="F1594" t="s">
        <v>24</v>
      </c>
      <c r="G1594" t="s">
        <v>308</v>
      </c>
      <c r="H1594" t="s">
        <v>39</v>
      </c>
      <c r="I1594" t="s">
        <v>27</v>
      </c>
      <c r="J1594" t="s">
        <v>27</v>
      </c>
      <c r="K1594" t="s">
        <v>43</v>
      </c>
      <c r="L1594" t="s">
        <v>43</v>
      </c>
      <c r="M1594" t="s">
        <v>43</v>
      </c>
      <c r="N1594" t="s">
        <v>43</v>
      </c>
      <c r="O1594" t="s">
        <v>40</v>
      </c>
      <c r="P1594" t="s">
        <v>2895</v>
      </c>
      <c r="Q1594" t="s">
        <v>43</v>
      </c>
      <c r="R1594" t="s">
        <v>29</v>
      </c>
      <c r="S1594" t="s">
        <v>30</v>
      </c>
      <c r="T1594" t="s">
        <v>31</v>
      </c>
      <c r="U1594" t="s">
        <v>40</v>
      </c>
      <c r="V1594" t="s">
        <v>40</v>
      </c>
      <c r="W1594" t="s">
        <v>436</v>
      </c>
      <c r="X1594" t="s">
        <v>437</v>
      </c>
      <c r="Y1594" t="s">
        <v>40</v>
      </c>
      <c r="Z1594" t="s">
        <v>27</v>
      </c>
    </row>
    <row r="1595" spans="1:26" x14ac:dyDescent="0.25">
      <c r="A1595" t="s">
        <v>163</v>
      </c>
      <c r="B1595" t="s">
        <v>2894</v>
      </c>
      <c r="C1595" t="s">
        <v>23</v>
      </c>
      <c r="D1595">
        <v>10</v>
      </c>
      <c r="E1595" t="s">
        <v>337</v>
      </c>
      <c r="F1595" t="s">
        <v>24</v>
      </c>
      <c r="G1595" t="s">
        <v>308</v>
      </c>
      <c r="H1595" t="s">
        <v>338</v>
      </c>
      <c r="I1595" t="s">
        <v>339</v>
      </c>
      <c r="J1595" t="s">
        <v>27</v>
      </c>
      <c r="K1595">
        <v>1514245</v>
      </c>
      <c r="L1595" t="s">
        <v>2896</v>
      </c>
      <c r="M1595" t="s">
        <v>280</v>
      </c>
      <c r="N1595" t="s">
        <v>2897</v>
      </c>
      <c r="O1595">
        <v>623</v>
      </c>
      <c r="P1595" t="s">
        <v>2895</v>
      </c>
      <c r="Q1595" t="s">
        <v>2898</v>
      </c>
      <c r="R1595" t="s">
        <v>29</v>
      </c>
      <c r="S1595" t="s">
        <v>30</v>
      </c>
      <c r="T1595" t="s">
        <v>31</v>
      </c>
      <c r="U1595" t="s">
        <v>2899</v>
      </c>
      <c r="V1595" t="s">
        <v>40</v>
      </c>
      <c r="W1595" t="s">
        <v>313</v>
      </c>
      <c r="X1595" t="s">
        <v>314</v>
      </c>
      <c r="Y1595" t="s">
        <v>32</v>
      </c>
      <c r="Z1595" t="s">
        <v>27</v>
      </c>
    </row>
    <row r="1596" spans="1:26" x14ac:dyDescent="0.25">
      <c r="A1596" t="s">
        <v>163</v>
      </c>
      <c r="B1596" t="s">
        <v>2894</v>
      </c>
      <c r="C1596" t="s">
        <v>23</v>
      </c>
      <c r="D1596">
        <v>11</v>
      </c>
      <c r="E1596" t="s">
        <v>344</v>
      </c>
      <c r="F1596" t="s">
        <v>24</v>
      </c>
      <c r="G1596" t="s">
        <v>308</v>
      </c>
      <c r="H1596" t="s">
        <v>25</v>
      </c>
      <c r="I1596" t="s">
        <v>38</v>
      </c>
      <c r="J1596" t="s">
        <v>27</v>
      </c>
      <c r="K1596">
        <v>5964580</v>
      </c>
      <c r="L1596" t="s">
        <v>2900</v>
      </c>
      <c r="M1596" t="s">
        <v>291</v>
      </c>
      <c r="N1596" t="s">
        <v>2901</v>
      </c>
      <c r="O1596" t="s">
        <v>2902</v>
      </c>
      <c r="P1596" t="s">
        <v>2895</v>
      </c>
      <c r="Q1596" t="s">
        <v>2903</v>
      </c>
      <c r="R1596" t="s">
        <v>29</v>
      </c>
      <c r="S1596" t="s">
        <v>30</v>
      </c>
      <c r="T1596" t="s">
        <v>31</v>
      </c>
      <c r="U1596" t="s">
        <v>2904</v>
      </c>
      <c r="V1596" t="s">
        <v>40</v>
      </c>
      <c r="W1596" t="s">
        <v>313</v>
      </c>
      <c r="X1596" t="s">
        <v>314</v>
      </c>
      <c r="Y1596" t="s">
        <v>2905</v>
      </c>
      <c r="Z1596" t="s">
        <v>27</v>
      </c>
    </row>
    <row r="1597" spans="1:26" x14ac:dyDescent="0.25">
      <c r="A1597" t="s">
        <v>163</v>
      </c>
      <c r="B1597" t="s">
        <v>2894</v>
      </c>
      <c r="C1597" t="s">
        <v>23</v>
      </c>
      <c r="D1597">
        <v>12</v>
      </c>
      <c r="E1597" t="s">
        <v>351</v>
      </c>
      <c r="F1597" t="s">
        <v>24</v>
      </c>
      <c r="G1597" t="s">
        <v>308</v>
      </c>
      <c r="H1597" t="s">
        <v>25</v>
      </c>
      <c r="I1597" t="s">
        <v>37</v>
      </c>
      <c r="J1597" t="s">
        <v>27</v>
      </c>
      <c r="K1597">
        <v>3234022</v>
      </c>
      <c r="L1597" t="s">
        <v>2896</v>
      </c>
      <c r="M1597" t="s">
        <v>280</v>
      </c>
      <c r="N1597" t="s">
        <v>2906</v>
      </c>
      <c r="O1597">
        <v>1246</v>
      </c>
      <c r="P1597" t="s">
        <v>2895</v>
      </c>
      <c r="Q1597" t="s">
        <v>2907</v>
      </c>
      <c r="R1597" t="s">
        <v>29</v>
      </c>
      <c r="S1597" t="s">
        <v>30</v>
      </c>
      <c r="T1597" t="s">
        <v>31</v>
      </c>
      <c r="U1597" t="s">
        <v>2908</v>
      </c>
      <c r="V1597" t="s">
        <v>40</v>
      </c>
      <c r="W1597" t="s">
        <v>313</v>
      </c>
      <c r="X1597" t="s">
        <v>314</v>
      </c>
      <c r="Y1597" t="s">
        <v>2909</v>
      </c>
      <c r="Z1597" t="s">
        <v>27</v>
      </c>
    </row>
    <row r="1598" spans="1:26" x14ac:dyDescent="0.25">
      <c r="A1598" t="s">
        <v>163</v>
      </c>
      <c r="B1598" t="s">
        <v>2894</v>
      </c>
      <c r="C1598" t="s">
        <v>23</v>
      </c>
      <c r="D1598">
        <v>13</v>
      </c>
      <c r="E1598" t="s">
        <v>357</v>
      </c>
      <c r="F1598" t="s">
        <v>24</v>
      </c>
      <c r="G1598" t="s">
        <v>308</v>
      </c>
      <c r="H1598" t="s">
        <v>25</v>
      </c>
      <c r="I1598" t="s">
        <v>35</v>
      </c>
      <c r="J1598" t="s">
        <v>27</v>
      </c>
      <c r="K1598">
        <v>1763339</v>
      </c>
      <c r="L1598" t="s">
        <v>2896</v>
      </c>
      <c r="M1598" t="s">
        <v>280</v>
      </c>
      <c r="N1598" t="s">
        <v>2910</v>
      </c>
      <c r="O1598">
        <v>623</v>
      </c>
      <c r="P1598" t="s">
        <v>2895</v>
      </c>
      <c r="Q1598" t="s">
        <v>2911</v>
      </c>
      <c r="R1598" t="s">
        <v>29</v>
      </c>
      <c r="S1598" t="s">
        <v>30</v>
      </c>
      <c r="T1598" t="s">
        <v>31</v>
      </c>
      <c r="U1598" t="s">
        <v>2912</v>
      </c>
      <c r="V1598" t="s">
        <v>40</v>
      </c>
      <c r="W1598" t="s">
        <v>313</v>
      </c>
      <c r="X1598" t="s">
        <v>314</v>
      </c>
      <c r="Y1598" t="s">
        <v>2913</v>
      </c>
      <c r="Z1598" t="s">
        <v>27</v>
      </c>
    </row>
    <row r="1599" spans="1:26" x14ac:dyDescent="0.25">
      <c r="A1599" t="s">
        <v>163</v>
      </c>
      <c r="B1599" t="s">
        <v>2894</v>
      </c>
      <c r="C1599" t="s">
        <v>23</v>
      </c>
      <c r="D1599">
        <v>14</v>
      </c>
      <c r="E1599" t="s">
        <v>362</v>
      </c>
      <c r="F1599" t="s">
        <v>24</v>
      </c>
      <c r="G1599" t="s">
        <v>308</v>
      </c>
      <c r="H1599" t="s">
        <v>25</v>
      </c>
      <c r="I1599" t="s">
        <v>34</v>
      </c>
      <c r="J1599" t="s">
        <v>27</v>
      </c>
      <c r="K1599">
        <v>869319</v>
      </c>
      <c r="L1599" t="s">
        <v>2896</v>
      </c>
      <c r="M1599" t="s">
        <v>280</v>
      </c>
      <c r="N1599" t="s">
        <v>2914</v>
      </c>
      <c r="O1599" t="s">
        <v>2915</v>
      </c>
      <c r="P1599" t="s">
        <v>2895</v>
      </c>
      <c r="Q1599" t="s">
        <v>2916</v>
      </c>
      <c r="R1599" t="s">
        <v>29</v>
      </c>
      <c r="S1599" t="s">
        <v>30</v>
      </c>
      <c r="T1599" t="s">
        <v>31</v>
      </c>
      <c r="U1599" t="s">
        <v>2917</v>
      </c>
      <c r="V1599" t="s">
        <v>40</v>
      </c>
      <c r="W1599" t="s">
        <v>313</v>
      </c>
      <c r="X1599" t="s">
        <v>314</v>
      </c>
      <c r="Y1599" t="s">
        <v>2918</v>
      </c>
      <c r="Z1599" t="s">
        <v>27</v>
      </c>
    </row>
    <row r="1600" spans="1:26" x14ac:dyDescent="0.25">
      <c r="A1600" t="s">
        <v>163</v>
      </c>
      <c r="B1600" t="s">
        <v>2894</v>
      </c>
      <c r="C1600" t="s">
        <v>23</v>
      </c>
      <c r="D1600">
        <v>15</v>
      </c>
      <c r="E1600" t="s">
        <v>366</v>
      </c>
      <c r="F1600" t="s">
        <v>24</v>
      </c>
      <c r="G1600" t="s">
        <v>308</v>
      </c>
      <c r="H1600" t="s">
        <v>25</v>
      </c>
      <c r="I1600" t="s">
        <v>33</v>
      </c>
      <c r="J1600" t="s">
        <v>27</v>
      </c>
      <c r="K1600">
        <v>365211</v>
      </c>
      <c r="L1600" t="s">
        <v>2900</v>
      </c>
      <c r="M1600" t="s">
        <v>291</v>
      </c>
      <c r="N1600" t="s">
        <v>2919</v>
      </c>
      <c r="O1600">
        <v>156</v>
      </c>
      <c r="P1600" t="s">
        <v>2895</v>
      </c>
      <c r="Q1600" t="s">
        <v>2920</v>
      </c>
      <c r="R1600" t="s">
        <v>29</v>
      </c>
      <c r="S1600" t="s">
        <v>30</v>
      </c>
      <c r="T1600" t="s">
        <v>31</v>
      </c>
      <c r="U1600" t="s">
        <v>2921</v>
      </c>
      <c r="V1600" t="s">
        <v>40</v>
      </c>
      <c r="W1600" t="s">
        <v>313</v>
      </c>
      <c r="X1600" t="s">
        <v>314</v>
      </c>
      <c r="Y1600" t="s">
        <v>32</v>
      </c>
      <c r="Z1600" t="s">
        <v>27</v>
      </c>
    </row>
    <row r="1601" spans="1:26" x14ac:dyDescent="0.25">
      <c r="A1601" t="s">
        <v>163</v>
      </c>
      <c r="B1601" t="s">
        <v>2894</v>
      </c>
      <c r="C1601" t="s">
        <v>23</v>
      </c>
      <c r="D1601">
        <v>16</v>
      </c>
      <c r="E1601" t="s">
        <v>370</v>
      </c>
      <c r="F1601" t="s">
        <v>24</v>
      </c>
      <c r="G1601" t="s">
        <v>308</v>
      </c>
      <c r="H1601" t="s">
        <v>25</v>
      </c>
      <c r="I1601" t="s">
        <v>26</v>
      </c>
      <c r="J1601" t="s">
        <v>27</v>
      </c>
      <c r="K1601">
        <v>127895</v>
      </c>
      <c r="L1601" t="s">
        <v>2896</v>
      </c>
      <c r="M1601" t="s">
        <v>280</v>
      </c>
      <c r="N1601" t="s">
        <v>2922</v>
      </c>
      <c r="O1601">
        <v>78</v>
      </c>
      <c r="P1601" t="s">
        <v>2895</v>
      </c>
      <c r="Q1601" t="s">
        <v>2923</v>
      </c>
      <c r="R1601" t="s">
        <v>29</v>
      </c>
      <c r="S1601" t="s">
        <v>30</v>
      </c>
      <c r="T1601" t="s">
        <v>31</v>
      </c>
      <c r="U1601" t="s">
        <v>2924</v>
      </c>
      <c r="V1601" t="s">
        <v>40</v>
      </c>
      <c r="W1601" t="s">
        <v>313</v>
      </c>
      <c r="X1601" t="s">
        <v>314</v>
      </c>
      <c r="Y1601" t="s">
        <v>32</v>
      </c>
      <c r="Z1601" t="s">
        <v>27</v>
      </c>
    </row>
    <row r="1602" spans="1:26" x14ac:dyDescent="0.25">
      <c r="A1602" t="s">
        <v>163</v>
      </c>
      <c r="B1602" t="s">
        <v>2894</v>
      </c>
      <c r="C1602" t="s">
        <v>23</v>
      </c>
      <c r="D1602">
        <v>17</v>
      </c>
      <c r="E1602" t="s">
        <v>375</v>
      </c>
      <c r="F1602" t="s">
        <v>24</v>
      </c>
      <c r="G1602" t="s">
        <v>308</v>
      </c>
      <c r="H1602" t="s">
        <v>39</v>
      </c>
      <c r="I1602" t="s">
        <v>27</v>
      </c>
      <c r="J1602" t="s">
        <v>27</v>
      </c>
      <c r="K1602" t="s">
        <v>43</v>
      </c>
      <c r="L1602" t="s">
        <v>43</v>
      </c>
      <c r="M1602" t="s">
        <v>43</v>
      </c>
      <c r="N1602" t="s">
        <v>43</v>
      </c>
      <c r="O1602" t="s">
        <v>40</v>
      </c>
      <c r="P1602" t="s">
        <v>2895</v>
      </c>
      <c r="Q1602" t="s">
        <v>43</v>
      </c>
      <c r="R1602" t="s">
        <v>29</v>
      </c>
      <c r="S1602" t="s">
        <v>30</v>
      </c>
      <c r="T1602" t="s">
        <v>31</v>
      </c>
      <c r="U1602" t="s">
        <v>40</v>
      </c>
      <c r="V1602" t="s">
        <v>40</v>
      </c>
      <c r="W1602" t="s">
        <v>436</v>
      </c>
      <c r="X1602" t="s">
        <v>437</v>
      </c>
      <c r="Y1602" t="s">
        <v>40</v>
      </c>
      <c r="Z1602" t="s">
        <v>27</v>
      </c>
    </row>
    <row r="1603" spans="1:26" x14ac:dyDescent="0.25">
      <c r="A1603" t="s">
        <v>163</v>
      </c>
      <c r="B1603" t="s">
        <v>2894</v>
      </c>
      <c r="C1603" t="s">
        <v>23</v>
      </c>
      <c r="D1603">
        <v>18</v>
      </c>
      <c r="E1603" t="s">
        <v>378</v>
      </c>
      <c r="F1603" t="s">
        <v>24</v>
      </c>
      <c r="G1603" t="s">
        <v>308</v>
      </c>
      <c r="H1603" t="s">
        <v>39</v>
      </c>
      <c r="I1603" t="s">
        <v>27</v>
      </c>
      <c r="J1603" t="s">
        <v>27</v>
      </c>
      <c r="K1603" t="s">
        <v>43</v>
      </c>
      <c r="L1603" t="s">
        <v>43</v>
      </c>
      <c r="M1603" t="s">
        <v>43</v>
      </c>
      <c r="N1603" t="s">
        <v>43</v>
      </c>
      <c r="O1603" t="s">
        <v>40</v>
      </c>
      <c r="P1603" t="s">
        <v>2895</v>
      </c>
      <c r="Q1603" t="s">
        <v>43</v>
      </c>
      <c r="R1603" t="s">
        <v>29</v>
      </c>
      <c r="S1603" t="s">
        <v>30</v>
      </c>
      <c r="T1603" t="s">
        <v>31</v>
      </c>
      <c r="U1603" t="s">
        <v>40</v>
      </c>
      <c r="V1603" t="s">
        <v>40</v>
      </c>
      <c r="W1603" t="s">
        <v>436</v>
      </c>
      <c r="X1603" t="s">
        <v>437</v>
      </c>
      <c r="Y1603" t="s">
        <v>40</v>
      </c>
      <c r="Z1603" t="s">
        <v>27</v>
      </c>
    </row>
    <row r="1604" spans="1:26" x14ac:dyDescent="0.25">
      <c r="A1604" t="s">
        <v>163</v>
      </c>
      <c r="B1604" t="s">
        <v>2894</v>
      </c>
      <c r="C1604" t="s">
        <v>23</v>
      </c>
      <c r="D1604">
        <v>19</v>
      </c>
      <c r="E1604" t="s">
        <v>381</v>
      </c>
      <c r="F1604" t="s">
        <v>24</v>
      </c>
      <c r="G1604" t="s">
        <v>308</v>
      </c>
      <c r="H1604" t="s">
        <v>39</v>
      </c>
      <c r="I1604" t="s">
        <v>27</v>
      </c>
      <c r="J1604" t="s">
        <v>27</v>
      </c>
      <c r="K1604" t="s">
        <v>43</v>
      </c>
      <c r="L1604" t="s">
        <v>43</v>
      </c>
      <c r="M1604" t="s">
        <v>43</v>
      </c>
      <c r="N1604" t="s">
        <v>43</v>
      </c>
      <c r="O1604" t="s">
        <v>40</v>
      </c>
      <c r="P1604" t="s">
        <v>2895</v>
      </c>
      <c r="Q1604" t="s">
        <v>43</v>
      </c>
      <c r="R1604" t="s">
        <v>29</v>
      </c>
      <c r="S1604" t="s">
        <v>30</v>
      </c>
      <c r="T1604" t="s">
        <v>31</v>
      </c>
      <c r="U1604" t="s">
        <v>40</v>
      </c>
      <c r="V1604" t="s">
        <v>40</v>
      </c>
      <c r="W1604" t="s">
        <v>436</v>
      </c>
      <c r="X1604" t="s">
        <v>437</v>
      </c>
      <c r="Y1604" t="s">
        <v>40</v>
      </c>
      <c r="Z1604" t="s">
        <v>27</v>
      </c>
    </row>
    <row r="1605" spans="1:26" x14ac:dyDescent="0.25">
      <c r="A1605" t="s">
        <v>163</v>
      </c>
      <c r="B1605" t="s">
        <v>2894</v>
      </c>
      <c r="C1605" t="s">
        <v>23</v>
      </c>
      <c r="D1605">
        <v>20</v>
      </c>
      <c r="E1605" t="s">
        <v>383</v>
      </c>
      <c r="F1605" t="s">
        <v>24</v>
      </c>
      <c r="G1605" t="s">
        <v>308</v>
      </c>
      <c r="H1605" t="s">
        <v>39</v>
      </c>
      <c r="I1605" t="s">
        <v>27</v>
      </c>
      <c r="J1605" t="s">
        <v>27</v>
      </c>
      <c r="K1605" t="s">
        <v>43</v>
      </c>
      <c r="L1605" t="s">
        <v>43</v>
      </c>
      <c r="M1605" t="s">
        <v>43</v>
      </c>
      <c r="N1605" t="s">
        <v>43</v>
      </c>
      <c r="O1605" t="s">
        <v>40</v>
      </c>
      <c r="P1605" t="s">
        <v>2895</v>
      </c>
      <c r="Q1605" t="s">
        <v>43</v>
      </c>
      <c r="R1605" t="s">
        <v>29</v>
      </c>
      <c r="S1605" t="s">
        <v>30</v>
      </c>
      <c r="T1605" t="s">
        <v>31</v>
      </c>
      <c r="U1605" t="s">
        <v>40</v>
      </c>
      <c r="V1605" t="s">
        <v>40</v>
      </c>
      <c r="W1605" t="s">
        <v>436</v>
      </c>
      <c r="X1605" t="s">
        <v>437</v>
      </c>
      <c r="Y1605" t="s">
        <v>40</v>
      </c>
      <c r="Z1605" t="s">
        <v>27</v>
      </c>
    </row>
    <row r="1606" spans="1:26" x14ac:dyDescent="0.25">
      <c r="A1606" t="s">
        <v>163</v>
      </c>
      <c r="B1606" t="s">
        <v>2894</v>
      </c>
      <c r="C1606" t="s">
        <v>23</v>
      </c>
      <c r="D1606">
        <v>21</v>
      </c>
      <c r="E1606" t="s">
        <v>386</v>
      </c>
      <c r="F1606" t="s">
        <v>24</v>
      </c>
      <c r="G1606" t="s">
        <v>308</v>
      </c>
      <c r="H1606" t="s">
        <v>39</v>
      </c>
      <c r="I1606" t="s">
        <v>27</v>
      </c>
      <c r="J1606" t="s">
        <v>27</v>
      </c>
      <c r="K1606" t="s">
        <v>43</v>
      </c>
      <c r="L1606" t="s">
        <v>43</v>
      </c>
      <c r="M1606" t="s">
        <v>43</v>
      </c>
      <c r="N1606" t="s">
        <v>43</v>
      </c>
      <c r="O1606" t="s">
        <v>40</v>
      </c>
      <c r="P1606" t="s">
        <v>2895</v>
      </c>
      <c r="Q1606" t="s">
        <v>43</v>
      </c>
      <c r="R1606" t="s">
        <v>29</v>
      </c>
      <c r="S1606" t="s">
        <v>30</v>
      </c>
      <c r="T1606" t="s">
        <v>31</v>
      </c>
      <c r="U1606" t="s">
        <v>40</v>
      </c>
      <c r="V1606" t="s">
        <v>40</v>
      </c>
      <c r="W1606" t="s">
        <v>436</v>
      </c>
      <c r="X1606" t="s">
        <v>437</v>
      </c>
      <c r="Y1606" t="s">
        <v>40</v>
      </c>
      <c r="Z1606" t="s">
        <v>27</v>
      </c>
    </row>
    <row r="1607" spans="1:26" x14ac:dyDescent="0.25">
      <c r="A1607" t="s">
        <v>163</v>
      </c>
      <c r="B1607" t="s">
        <v>2894</v>
      </c>
      <c r="C1607" t="s">
        <v>23</v>
      </c>
      <c r="D1607">
        <v>22</v>
      </c>
      <c r="E1607" t="s">
        <v>389</v>
      </c>
      <c r="F1607" t="s">
        <v>24</v>
      </c>
      <c r="G1607" t="s">
        <v>308</v>
      </c>
      <c r="H1607" t="s">
        <v>39</v>
      </c>
      <c r="I1607" t="s">
        <v>27</v>
      </c>
      <c r="J1607" t="s">
        <v>27</v>
      </c>
      <c r="K1607" t="s">
        <v>43</v>
      </c>
      <c r="L1607" t="s">
        <v>43</v>
      </c>
      <c r="M1607" t="s">
        <v>43</v>
      </c>
      <c r="N1607" t="s">
        <v>43</v>
      </c>
      <c r="O1607" t="s">
        <v>40</v>
      </c>
      <c r="P1607" t="s">
        <v>2895</v>
      </c>
      <c r="Q1607" t="s">
        <v>43</v>
      </c>
      <c r="R1607" t="s">
        <v>29</v>
      </c>
      <c r="S1607" t="s">
        <v>30</v>
      </c>
      <c r="T1607" t="s">
        <v>31</v>
      </c>
      <c r="U1607" t="s">
        <v>40</v>
      </c>
      <c r="V1607" t="s">
        <v>40</v>
      </c>
      <c r="W1607" t="s">
        <v>436</v>
      </c>
      <c r="X1607" t="s">
        <v>437</v>
      </c>
      <c r="Y1607" t="s">
        <v>40</v>
      </c>
      <c r="Z1607" t="s">
        <v>27</v>
      </c>
    </row>
    <row r="1608" spans="1:26" x14ac:dyDescent="0.25">
      <c r="A1608" t="s">
        <v>164</v>
      </c>
      <c r="B1608" t="s">
        <v>2894</v>
      </c>
      <c r="C1608" t="s">
        <v>45</v>
      </c>
      <c r="D1608">
        <v>1</v>
      </c>
      <c r="E1608" t="s">
        <v>307</v>
      </c>
      <c r="F1608" t="s">
        <v>24</v>
      </c>
      <c r="G1608" t="s">
        <v>308</v>
      </c>
      <c r="H1608" t="s">
        <v>39</v>
      </c>
      <c r="I1608" t="s">
        <v>27</v>
      </c>
      <c r="J1608" t="s">
        <v>27</v>
      </c>
      <c r="K1608" t="s">
        <v>43</v>
      </c>
      <c r="L1608" t="s">
        <v>43</v>
      </c>
      <c r="M1608" t="s">
        <v>43</v>
      </c>
      <c r="N1608" t="s">
        <v>43</v>
      </c>
      <c r="O1608">
        <v>1</v>
      </c>
      <c r="P1608" t="s">
        <v>2925</v>
      </c>
      <c r="Q1608" t="s">
        <v>43</v>
      </c>
      <c r="R1608" t="s">
        <v>29</v>
      </c>
      <c r="S1608" t="s">
        <v>30</v>
      </c>
      <c r="T1608" t="s">
        <v>31</v>
      </c>
      <c r="U1608" t="s">
        <v>40</v>
      </c>
      <c r="V1608" t="s">
        <v>40</v>
      </c>
      <c r="W1608" t="s">
        <v>436</v>
      </c>
      <c r="X1608" t="s">
        <v>437</v>
      </c>
      <c r="Y1608" t="s">
        <v>40</v>
      </c>
      <c r="Z1608" t="s">
        <v>46</v>
      </c>
    </row>
    <row r="1609" spans="1:26" x14ac:dyDescent="0.25">
      <c r="A1609" t="s">
        <v>164</v>
      </c>
      <c r="B1609" t="s">
        <v>2894</v>
      </c>
      <c r="C1609" t="s">
        <v>45</v>
      </c>
      <c r="D1609">
        <v>2</v>
      </c>
      <c r="E1609" t="s">
        <v>315</v>
      </c>
      <c r="F1609" t="s">
        <v>24</v>
      </c>
      <c r="G1609" t="s">
        <v>308</v>
      </c>
      <c r="H1609" t="s">
        <v>39</v>
      </c>
      <c r="I1609" t="s">
        <v>27</v>
      </c>
      <c r="J1609" t="s">
        <v>27</v>
      </c>
      <c r="K1609" t="s">
        <v>43</v>
      </c>
      <c r="L1609" t="s">
        <v>43</v>
      </c>
      <c r="M1609" t="s">
        <v>43</v>
      </c>
      <c r="N1609" t="s">
        <v>43</v>
      </c>
      <c r="O1609">
        <v>1</v>
      </c>
      <c r="P1609" t="s">
        <v>2925</v>
      </c>
      <c r="Q1609" t="s">
        <v>43</v>
      </c>
      <c r="R1609" t="s">
        <v>29</v>
      </c>
      <c r="S1609" t="s">
        <v>30</v>
      </c>
      <c r="T1609" t="s">
        <v>31</v>
      </c>
      <c r="U1609" t="s">
        <v>40</v>
      </c>
      <c r="V1609" t="s">
        <v>40</v>
      </c>
      <c r="W1609" t="s">
        <v>436</v>
      </c>
      <c r="X1609" t="s">
        <v>437</v>
      </c>
      <c r="Y1609" t="s">
        <v>40</v>
      </c>
      <c r="Z1609" t="s">
        <v>46</v>
      </c>
    </row>
    <row r="1610" spans="1:26" x14ac:dyDescent="0.25">
      <c r="A1610" t="s">
        <v>164</v>
      </c>
      <c r="B1610" t="s">
        <v>2894</v>
      </c>
      <c r="C1610" t="s">
        <v>45</v>
      </c>
      <c r="D1610">
        <v>3</v>
      </c>
      <c r="E1610" t="s">
        <v>319</v>
      </c>
      <c r="F1610" t="s">
        <v>24</v>
      </c>
      <c r="G1610" t="s">
        <v>308</v>
      </c>
      <c r="H1610" t="s">
        <v>39</v>
      </c>
      <c r="I1610" t="s">
        <v>27</v>
      </c>
      <c r="J1610" t="s">
        <v>27</v>
      </c>
      <c r="K1610" t="s">
        <v>43</v>
      </c>
      <c r="L1610" t="s">
        <v>43</v>
      </c>
      <c r="M1610" t="s">
        <v>43</v>
      </c>
      <c r="N1610" t="s">
        <v>43</v>
      </c>
      <c r="O1610">
        <v>1</v>
      </c>
      <c r="P1610" t="s">
        <v>2925</v>
      </c>
      <c r="Q1610" t="s">
        <v>43</v>
      </c>
      <c r="R1610" t="s">
        <v>29</v>
      </c>
      <c r="S1610" t="s">
        <v>30</v>
      </c>
      <c r="T1610" t="s">
        <v>31</v>
      </c>
      <c r="U1610" t="s">
        <v>40</v>
      </c>
      <c r="V1610" t="s">
        <v>40</v>
      </c>
      <c r="W1610" t="s">
        <v>436</v>
      </c>
      <c r="X1610" t="s">
        <v>437</v>
      </c>
      <c r="Y1610" t="s">
        <v>40</v>
      </c>
      <c r="Z1610" t="s">
        <v>46</v>
      </c>
    </row>
    <row r="1611" spans="1:26" x14ac:dyDescent="0.25">
      <c r="A1611" t="s">
        <v>164</v>
      </c>
      <c r="B1611" t="s">
        <v>2894</v>
      </c>
      <c r="C1611" t="s">
        <v>45</v>
      </c>
      <c r="D1611">
        <v>4</v>
      </c>
      <c r="E1611" t="s">
        <v>322</v>
      </c>
      <c r="F1611" t="s">
        <v>24</v>
      </c>
      <c r="G1611" t="s">
        <v>308</v>
      </c>
      <c r="H1611" t="s">
        <v>39</v>
      </c>
      <c r="I1611" t="s">
        <v>27</v>
      </c>
      <c r="J1611" t="s">
        <v>27</v>
      </c>
      <c r="K1611" t="s">
        <v>43</v>
      </c>
      <c r="L1611" t="s">
        <v>43</v>
      </c>
      <c r="M1611" t="s">
        <v>43</v>
      </c>
      <c r="N1611" t="s">
        <v>43</v>
      </c>
      <c r="O1611">
        <v>1</v>
      </c>
      <c r="P1611" t="s">
        <v>2925</v>
      </c>
      <c r="Q1611" t="s">
        <v>43</v>
      </c>
      <c r="R1611" t="s">
        <v>29</v>
      </c>
      <c r="S1611" t="s">
        <v>30</v>
      </c>
      <c r="T1611" t="s">
        <v>31</v>
      </c>
      <c r="U1611" t="s">
        <v>40</v>
      </c>
      <c r="V1611" t="s">
        <v>40</v>
      </c>
      <c r="W1611" t="s">
        <v>436</v>
      </c>
      <c r="X1611" t="s">
        <v>437</v>
      </c>
      <c r="Y1611" t="s">
        <v>40</v>
      </c>
      <c r="Z1611" t="s">
        <v>46</v>
      </c>
    </row>
    <row r="1612" spans="1:26" x14ac:dyDescent="0.25">
      <c r="A1612" t="s">
        <v>164</v>
      </c>
      <c r="B1612" t="s">
        <v>2894</v>
      </c>
      <c r="C1612" t="s">
        <v>45</v>
      </c>
      <c r="D1612">
        <v>5</v>
      </c>
      <c r="E1612" t="s">
        <v>325</v>
      </c>
      <c r="F1612" t="s">
        <v>24</v>
      </c>
      <c r="G1612" t="s">
        <v>308</v>
      </c>
      <c r="H1612" t="s">
        <v>39</v>
      </c>
      <c r="I1612" t="s">
        <v>27</v>
      </c>
      <c r="J1612" t="s">
        <v>27</v>
      </c>
      <c r="K1612" t="s">
        <v>43</v>
      </c>
      <c r="L1612" t="s">
        <v>43</v>
      </c>
      <c r="M1612" t="s">
        <v>43</v>
      </c>
      <c r="N1612" t="s">
        <v>43</v>
      </c>
      <c r="O1612">
        <v>1</v>
      </c>
      <c r="P1612" t="s">
        <v>2925</v>
      </c>
      <c r="Q1612" t="s">
        <v>43</v>
      </c>
      <c r="R1612" t="s">
        <v>29</v>
      </c>
      <c r="S1612" t="s">
        <v>30</v>
      </c>
      <c r="T1612" t="s">
        <v>31</v>
      </c>
      <c r="U1612" t="s">
        <v>40</v>
      </c>
      <c r="V1612" t="s">
        <v>40</v>
      </c>
      <c r="W1612" t="s">
        <v>436</v>
      </c>
      <c r="X1612" t="s">
        <v>437</v>
      </c>
      <c r="Y1612" t="s">
        <v>40</v>
      </c>
      <c r="Z1612" t="s">
        <v>46</v>
      </c>
    </row>
    <row r="1613" spans="1:26" x14ac:dyDescent="0.25">
      <c r="A1613" t="s">
        <v>164</v>
      </c>
      <c r="B1613" t="s">
        <v>2894</v>
      </c>
      <c r="C1613" t="s">
        <v>45</v>
      </c>
      <c r="D1613">
        <v>6</v>
      </c>
      <c r="E1613" t="s">
        <v>327</v>
      </c>
      <c r="F1613" t="s">
        <v>24</v>
      </c>
      <c r="G1613" t="s">
        <v>308</v>
      </c>
      <c r="H1613" t="s">
        <v>39</v>
      </c>
      <c r="I1613" t="s">
        <v>27</v>
      </c>
      <c r="J1613" t="s">
        <v>27</v>
      </c>
      <c r="K1613" t="s">
        <v>43</v>
      </c>
      <c r="L1613" t="s">
        <v>43</v>
      </c>
      <c r="M1613" t="s">
        <v>43</v>
      </c>
      <c r="N1613" t="s">
        <v>43</v>
      </c>
      <c r="O1613">
        <v>1</v>
      </c>
      <c r="P1613" t="s">
        <v>2925</v>
      </c>
      <c r="Q1613" t="s">
        <v>43</v>
      </c>
      <c r="R1613" t="s">
        <v>29</v>
      </c>
      <c r="S1613" t="s">
        <v>30</v>
      </c>
      <c r="T1613" t="s">
        <v>31</v>
      </c>
      <c r="U1613" t="s">
        <v>40</v>
      </c>
      <c r="V1613" t="s">
        <v>40</v>
      </c>
      <c r="W1613" t="s">
        <v>436</v>
      </c>
      <c r="X1613" t="s">
        <v>437</v>
      </c>
      <c r="Y1613" t="s">
        <v>40</v>
      </c>
      <c r="Z1613" t="s">
        <v>46</v>
      </c>
    </row>
    <row r="1614" spans="1:26" x14ac:dyDescent="0.25">
      <c r="A1614" t="s">
        <v>164</v>
      </c>
      <c r="B1614" t="s">
        <v>2894</v>
      </c>
      <c r="C1614" t="s">
        <v>45</v>
      </c>
      <c r="D1614">
        <v>7</v>
      </c>
      <c r="E1614" t="s">
        <v>330</v>
      </c>
      <c r="F1614" t="s">
        <v>24</v>
      </c>
      <c r="G1614" t="s">
        <v>308</v>
      </c>
      <c r="H1614" t="s">
        <v>39</v>
      </c>
      <c r="I1614" t="s">
        <v>27</v>
      </c>
      <c r="J1614" t="s">
        <v>27</v>
      </c>
      <c r="K1614" t="s">
        <v>43</v>
      </c>
      <c r="L1614" t="s">
        <v>43</v>
      </c>
      <c r="M1614" t="s">
        <v>43</v>
      </c>
      <c r="N1614" t="s">
        <v>43</v>
      </c>
      <c r="O1614">
        <v>1</v>
      </c>
      <c r="P1614" t="s">
        <v>2925</v>
      </c>
      <c r="Q1614" t="s">
        <v>43</v>
      </c>
      <c r="R1614" t="s">
        <v>29</v>
      </c>
      <c r="S1614" t="s">
        <v>30</v>
      </c>
      <c r="T1614" t="s">
        <v>31</v>
      </c>
      <c r="U1614" t="s">
        <v>40</v>
      </c>
      <c r="V1614" t="s">
        <v>40</v>
      </c>
      <c r="W1614" t="s">
        <v>436</v>
      </c>
      <c r="X1614" t="s">
        <v>437</v>
      </c>
      <c r="Y1614" t="s">
        <v>40</v>
      </c>
      <c r="Z1614" t="s">
        <v>46</v>
      </c>
    </row>
    <row r="1615" spans="1:26" x14ac:dyDescent="0.25">
      <c r="A1615" t="s">
        <v>164</v>
      </c>
      <c r="B1615" t="s">
        <v>2894</v>
      </c>
      <c r="C1615" t="s">
        <v>45</v>
      </c>
      <c r="D1615">
        <v>8</v>
      </c>
      <c r="E1615" t="s">
        <v>333</v>
      </c>
      <c r="F1615" t="s">
        <v>24</v>
      </c>
      <c r="G1615" t="s">
        <v>308</v>
      </c>
      <c r="H1615" t="s">
        <v>39</v>
      </c>
      <c r="I1615" t="s">
        <v>27</v>
      </c>
      <c r="J1615" t="s">
        <v>27</v>
      </c>
      <c r="K1615" t="s">
        <v>43</v>
      </c>
      <c r="L1615" t="s">
        <v>43</v>
      </c>
      <c r="M1615" t="s">
        <v>43</v>
      </c>
      <c r="N1615" t="s">
        <v>43</v>
      </c>
      <c r="O1615">
        <v>1</v>
      </c>
      <c r="P1615" t="s">
        <v>2925</v>
      </c>
      <c r="Q1615" t="s">
        <v>43</v>
      </c>
      <c r="R1615" t="s">
        <v>29</v>
      </c>
      <c r="S1615" t="s">
        <v>30</v>
      </c>
      <c r="T1615" t="s">
        <v>31</v>
      </c>
      <c r="U1615" t="s">
        <v>40</v>
      </c>
      <c r="V1615" t="s">
        <v>40</v>
      </c>
      <c r="W1615" t="s">
        <v>436</v>
      </c>
      <c r="X1615" t="s">
        <v>437</v>
      </c>
      <c r="Y1615" t="s">
        <v>40</v>
      </c>
      <c r="Z1615" t="s">
        <v>46</v>
      </c>
    </row>
    <row r="1616" spans="1:26" x14ac:dyDescent="0.25">
      <c r="A1616" t="s">
        <v>164</v>
      </c>
      <c r="B1616" t="s">
        <v>2894</v>
      </c>
      <c r="C1616" t="s">
        <v>45</v>
      </c>
      <c r="D1616">
        <v>9</v>
      </c>
      <c r="E1616" t="s">
        <v>335</v>
      </c>
      <c r="F1616" t="s">
        <v>24</v>
      </c>
      <c r="G1616" t="s">
        <v>308</v>
      </c>
      <c r="H1616" t="s">
        <v>39</v>
      </c>
      <c r="I1616" t="s">
        <v>27</v>
      </c>
      <c r="J1616" t="s">
        <v>27</v>
      </c>
      <c r="K1616" t="s">
        <v>43</v>
      </c>
      <c r="L1616" t="s">
        <v>43</v>
      </c>
      <c r="M1616" t="s">
        <v>43</v>
      </c>
      <c r="N1616" t="s">
        <v>43</v>
      </c>
      <c r="O1616">
        <v>1</v>
      </c>
      <c r="P1616" t="s">
        <v>2925</v>
      </c>
      <c r="Q1616" t="s">
        <v>43</v>
      </c>
      <c r="R1616" t="s">
        <v>29</v>
      </c>
      <c r="S1616" t="s">
        <v>30</v>
      </c>
      <c r="T1616" t="s">
        <v>31</v>
      </c>
      <c r="U1616" t="s">
        <v>40</v>
      </c>
      <c r="V1616" t="s">
        <v>40</v>
      </c>
      <c r="W1616" t="s">
        <v>436</v>
      </c>
      <c r="X1616" t="s">
        <v>437</v>
      </c>
      <c r="Y1616" t="s">
        <v>40</v>
      </c>
      <c r="Z1616" t="s">
        <v>46</v>
      </c>
    </row>
    <row r="1617" spans="1:26" x14ac:dyDescent="0.25">
      <c r="A1617" t="s">
        <v>164</v>
      </c>
      <c r="B1617" t="s">
        <v>2894</v>
      </c>
      <c r="C1617" t="s">
        <v>45</v>
      </c>
      <c r="D1617">
        <v>10</v>
      </c>
      <c r="E1617" t="s">
        <v>337</v>
      </c>
      <c r="F1617" t="s">
        <v>24</v>
      </c>
      <c r="G1617" t="s">
        <v>308</v>
      </c>
      <c r="H1617" t="s">
        <v>338</v>
      </c>
      <c r="I1617" t="s">
        <v>339</v>
      </c>
      <c r="J1617" t="s">
        <v>27</v>
      </c>
      <c r="K1617">
        <v>145639</v>
      </c>
      <c r="L1617" t="s">
        <v>2896</v>
      </c>
      <c r="M1617" t="s">
        <v>280</v>
      </c>
      <c r="N1617" t="s">
        <v>392</v>
      </c>
      <c r="O1617">
        <v>1</v>
      </c>
      <c r="P1617" t="s">
        <v>2925</v>
      </c>
      <c r="Q1617" t="s">
        <v>40</v>
      </c>
      <c r="R1617" t="s">
        <v>29</v>
      </c>
      <c r="S1617" t="s">
        <v>30</v>
      </c>
      <c r="T1617" t="s">
        <v>31</v>
      </c>
      <c r="U1617">
        <v>0</v>
      </c>
      <c r="V1617" t="s">
        <v>40</v>
      </c>
      <c r="W1617" t="s">
        <v>313</v>
      </c>
      <c r="X1617" t="s">
        <v>314</v>
      </c>
      <c r="Y1617" t="s">
        <v>32</v>
      </c>
      <c r="Z1617" t="s">
        <v>27</v>
      </c>
    </row>
    <row r="1618" spans="1:26" x14ac:dyDescent="0.25">
      <c r="A1618" t="s">
        <v>164</v>
      </c>
      <c r="B1618" t="s">
        <v>2894</v>
      </c>
      <c r="C1618" t="s">
        <v>45</v>
      </c>
      <c r="D1618">
        <v>11</v>
      </c>
      <c r="E1618" t="s">
        <v>344</v>
      </c>
      <c r="F1618" t="s">
        <v>24</v>
      </c>
      <c r="G1618" t="s">
        <v>308</v>
      </c>
      <c r="H1618" t="s">
        <v>25</v>
      </c>
      <c r="I1618" t="s">
        <v>38</v>
      </c>
      <c r="J1618" t="s">
        <v>27</v>
      </c>
      <c r="K1618">
        <v>112085</v>
      </c>
      <c r="L1618" t="s">
        <v>2900</v>
      </c>
      <c r="M1618" t="s">
        <v>291</v>
      </c>
      <c r="N1618" t="s">
        <v>392</v>
      </c>
      <c r="O1618">
        <v>1</v>
      </c>
      <c r="P1618" t="s">
        <v>2925</v>
      </c>
      <c r="Q1618" t="s">
        <v>40</v>
      </c>
      <c r="R1618" t="s">
        <v>29</v>
      </c>
      <c r="S1618" t="s">
        <v>30</v>
      </c>
      <c r="T1618" t="s">
        <v>31</v>
      </c>
      <c r="U1618">
        <v>0</v>
      </c>
      <c r="V1618" t="s">
        <v>40</v>
      </c>
      <c r="W1618" t="s">
        <v>313</v>
      </c>
      <c r="X1618" t="s">
        <v>314</v>
      </c>
      <c r="Y1618" t="s">
        <v>32</v>
      </c>
      <c r="Z1618" t="s">
        <v>27</v>
      </c>
    </row>
    <row r="1619" spans="1:26" x14ac:dyDescent="0.25">
      <c r="A1619" t="s">
        <v>164</v>
      </c>
      <c r="B1619" t="s">
        <v>2894</v>
      </c>
      <c r="C1619" t="s">
        <v>45</v>
      </c>
      <c r="D1619">
        <v>12</v>
      </c>
      <c r="E1619" t="s">
        <v>351</v>
      </c>
      <c r="F1619" t="s">
        <v>24</v>
      </c>
      <c r="G1619" t="s">
        <v>308</v>
      </c>
      <c r="H1619" t="s">
        <v>25</v>
      </c>
      <c r="I1619" t="s">
        <v>37</v>
      </c>
      <c r="J1619" t="s">
        <v>27</v>
      </c>
      <c r="K1619">
        <v>144999</v>
      </c>
      <c r="L1619" t="s">
        <v>2896</v>
      </c>
      <c r="M1619" t="s">
        <v>280</v>
      </c>
      <c r="N1619" t="s">
        <v>392</v>
      </c>
      <c r="O1619">
        <v>1</v>
      </c>
      <c r="P1619" t="s">
        <v>2925</v>
      </c>
      <c r="Q1619" t="s">
        <v>40</v>
      </c>
      <c r="R1619" t="s">
        <v>29</v>
      </c>
      <c r="S1619" t="s">
        <v>30</v>
      </c>
      <c r="T1619" t="s">
        <v>31</v>
      </c>
      <c r="U1619">
        <v>0</v>
      </c>
      <c r="V1619" t="s">
        <v>40</v>
      </c>
      <c r="W1619" t="s">
        <v>313</v>
      </c>
      <c r="X1619" t="s">
        <v>314</v>
      </c>
      <c r="Y1619" t="s">
        <v>32</v>
      </c>
      <c r="Z1619" t="s">
        <v>27</v>
      </c>
    </row>
    <row r="1620" spans="1:26" x14ac:dyDescent="0.25">
      <c r="A1620" t="s">
        <v>164</v>
      </c>
      <c r="B1620" t="s">
        <v>2894</v>
      </c>
      <c r="C1620" t="s">
        <v>45</v>
      </c>
      <c r="D1620">
        <v>13</v>
      </c>
      <c r="E1620" t="s">
        <v>357</v>
      </c>
      <c r="F1620" t="s">
        <v>24</v>
      </c>
      <c r="G1620" t="s">
        <v>308</v>
      </c>
      <c r="H1620" t="s">
        <v>25</v>
      </c>
      <c r="I1620" t="s">
        <v>35</v>
      </c>
      <c r="J1620" t="s">
        <v>27</v>
      </c>
      <c r="K1620">
        <v>180008</v>
      </c>
      <c r="L1620" t="s">
        <v>2896</v>
      </c>
      <c r="M1620" t="s">
        <v>280</v>
      </c>
      <c r="N1620" t="s">
        <v>392</v>
      </c>
      <c r="O1620">
        <v>1</v>
      </c>
      <c r="P1620" t="s">
        <v>2925</v>
      </c>
      <c r="Q1620" t="s">
        <v>40</v>
      </c>
      <c r="R1620" t="s">
        <v>29</v>
      </c>
      <c r="S1620" t="s">
        <v>30</v>
      </c>
      <c r="T1620" t="s">
        <v>31</v>
      </c>
      <c r="U1620">
        <v>0</v>
      </c>
      <c r="V1620" t="s">
        <v>40</v>
      </c>
      <c r="W1620" t="s">
        <v>313</v>
      </c>
      <c r="X1620" t="s">
        <v>314</v>
      </c>
      <c r="Y1620" t="s">
        <v>32</v>
      </c>
      <c r="Z1620" t="s">
        <v>27</v>
      </c>
    </row>
    <row r="1621" spans="1:26" x14ac:dyDescent="0.25">
      <c r="A1621" t="s">
        <v>164</v>
      </c>
      <c r="B1621" t="s">
        <v>2894</v>
      </c>
      <c r="C1621" t="s">
        <v>45</v>
      </c>
      <c r="D1621">
        <v>14</v>
      </c>
      <c r="E1621" t="s">
        <v>362</v>
      </c>
      <c r="F1621" t="s">
        <v>24</v>
      </c>
      <c r="G1621" t="s">
        <v>308</v>
      </c>
      <c r="H1621" t="s">
        <v>25</v>
      </c>
      <c r="I1621" t="s">
        <v>34</v>
      </c>
      <c r="J1621" t="s">
        <v>27</v>
      </c>
      <c r="K1621">
        <v>212531</v>
      </c>
      <c r="L1621" t="s">
        <v>2896</v>
      </c>
      <c r="M1621" t="s">
        <v>280</v>
      </c>
      <c r="N1621" t="s">
        <v>392</v>
      </c>
      <c r="O1621">
        <v>1</v>
      </c>
      <c r="P1621" t="s">
        <v>2925</v>
      </c>
      <c r="Q1621" t="s">
        <v>40</v>
      </c>
      <c r="R1621" t="s">
        <v>29</v>
      </c>
      <c r="S1621" t="s">
        <v>30</v>
      </c>
      <c r="T1621" t="s">
        <v>31</v>
      </c>
      <c r="U1621">
        <v>0</v>
      </c>
      <c r="V1621" t="s">
        <v>40</v>
      </c>
      <c r="W1621" t="s">
        <v>313</v>
      </c>
      <c r="X1621" t="s">
        <v>314</v>
      </c>
      <c r="Y1621" t="s">
        <v>32</v>
      </c>
      <c r="Z1621" t="s">
        <v>27</v>
      </c>
    </row>
    <row r="1622" spans="1:26" x14ac:dyDescent="0.25">
      <c r="A1622" t="s">
        <v>164</v>
      </c>
      <c r="B1622" t="s">
        <v>2894</v>
      </c>
      <c r="C1622" t="s">
        <v>45</v>
      </c>
      <c r="D1622">
        <v>15</v>
      </c>
      <c r="E1622" t="s">
        <v>366</v>
      </c>
      <c r="F1622" t="s">
        <v>24</v>
      </c>
      <c r="G1622" t="s">
        <v>308</v>
      </c>
      <c r="H1622" t="s">
        <v>25</v>
      </c>
      <c r="I1622" t="s">
        <v>33</v>
      </c>
      <c r="J1622" t="s">
        <v>27</v>
      </c>
      <c r="K1622">
        <v>220185</v>
      </c>
      <c r="L1622" t="s">
        <v>2900</v>
      </c>
      <c r="M1622" t="s">
        <v>291</v>
      </c>
      <c r="N1622" t="s">
        <v>392</v>
      </c>
      <c r="O1622">
        <v>1</v>
      </c>
      <c r="P1622" t="s">
        <v>2925</v>
      </c>
      <c r="Q1622" t="s">
        <v>40</v>
      </c>
      <c r="R1622" t="s">
        <v>29</v>
      </c>
      <c r="S1622" t="s">
        <v>30</v>
      </c>
      <c r="T1622" t="s">
        <v>31</v>
      </c>
      <c r="U1622">
        <v>0</v>
      </c>
      <c r="V1622" t="s">
        <v>40</v>
      </c>
      <c r="W1622" t="s">
        <v>313</v>
      </c>
      <c r="X1622" t="s">
        <v>314</v>
      </c>
      <c r="Y1622" t="s">
        <v>32</v>
      </c>
      <c r="Z1622" t="s">
        <v>27</v>
      </c>
    </row>
    <row r="1623" spans="1:26" x14ac:dyDescent="0.25">
      <c r="A1623" t="s">
        <v>164</v>
      </c>
      <c r="B1623" t="s">
        <v>2894</v>
      </c>
      <c r="C1623" t="s">
        <v>45</v>
      </c>
      <c r="D1623">
        <v>16</v>
      </c>
      <c r="E1623" t="s">
        <v>370</v>
      </c>
      <c r="F1623" t="s">
        <v>24</v>
      </c>
      <c r="G1623" t="s">
        <v>308</v>
      </c>
      <c r="H1623" t="s">
        <v>25</v>
      </c>
      <c r="I1623" t="s">
        <v>26</v>
      </c>
      <c r="J1623" t="s">
        <v>27</v>
      </c>
      <c r="K1623">
        <v>204357</v>
      </c>
      <c r="L1623" t="s">
        <v>2896</v>
      </c>
      <c r="M1623" t="s">
        <v>280</v>
      </c>
      <c r="N1623" t="s">
        <v>392</v>
      </c>
      <c r="O1623">
        <v>1</v>
      </c>
      <c r="P1623" t="s">
        <v>2925</v>
      </c>
      <c r="Q1623" t="s">
        <v>40</v>
      </c>
      <c r="R1623" t="s">
        <v>29</v>
      </c>
      <c r="S1623" t="s">
        <v>30</v>
      </c>
      <c r="T1623" t="s">
        <v>31</v>
      </c>
      <c r="U1623">
        <v>0</v>
      </c>
      <c r="V1623" t="s">
        <v>40</v>
      </c>
      <c r="W1623" t="s">
        <v>313</v>
      </c>
      <c r="X1623" t="s">
        <v>314</v>
      </c>
      <c r="Y1623" t="s">
        <v>32</v>
      </c>
      <c r="Z1623" t="s">
        <v>27</v>
      </c>
    </row>
    <row r="1624" spans="1:26" x14ac:dyDescent="0.25">
      <c r="A1624" t="s">
        <v>164</v>
      </c>
      <c r="B1624" t="s">
        <v>2894</v>
      </c>
      <c r="C1624" t="s">
        <v>45</v>
      </c>
      <c r="D1624">
        <v>17</v>
      </c>
      <c r="E1624" t="s">
        <v>375</v>
      </c>
      <c r="F1624" t="s">
        <v>24</v>
      </c>
      <c r="G1624" t="s">
        <v>308</v>
      </c>
      <c r="H1624" t="s">
        <v>39</v>
      </c>
      <c r="I1624" t="s">
        <v>27</v>
      </c>
      <c r="J1624" t="s">
        <v>27</v>
      </c>
      <c r="K1624" t="s">
        <v>43</v>
      </c>
      <c r="L1624" t="s">
        <v>43</v>
      </c>
      <c r="M1624" t="s">
        <v>43</v>
      </c>
      <c r="N1624" t="s">
        <v>43</v>
      </c>
      <c r="O1624">
        <v>1</v>
      </c>
      <c r="P1624" t="s">
        <v>2925</v>
      </c>
      <c r="Q1624" t="s">
        <v>43</v>
      </c>
      <c r="R1624" t="s">
        <v>29</v>
      </c>
      <c r="S1624" t="s">
        <v>30</v>
      </c>
      <c r="T1624" t="s">
        <v>31</v>
      </c>
      <c r="U1624" t="s">
        <v>40</v>
      </c>
      <c r="V1624" t="s">
        <v>40</v>
      </c>
      <c r="W1624" t="s">
        <v>436</v>
      </c>
      <c r="X1624" t="s">
        <v>437</v>
      </c>
      <c r="Y1624" t="s">
        <v>40</v>
      </c>
      <c r="Z1624" t="s">
        <v>46</v>
      </c>
    </row>
    <row r="1625" spans="1:26" x14ac:dyDescent="0.25">
      <c r="A1625" t="s">
        <v>164</v>
      </c>
      <c r="B1625" t="s">
        <v>2894</v>
      </c>
      <c r="C1625" t="s">
        <v>45</v>
      </c>
      <c r="D1625">
        <v>18</v>
      </c>
      <c r="E1625" t="s">
        <v>378</v>
      </c>
      <c r="F1625" t="s">
        <v>24</v>
      </c>
      <c r="G1625" t="s">
        <v>308</v>
      </c>
      <c r="H1625" t="s">
        <v>39</v>
      </c>
      <c r="I1625" t="s">
        <v>27</v>
      </c>
      <c r="J1625" t="s">
        <v>27</v>
      </c>
      <c r="K1625" t="s">
        <v>43</v>
      </c>
      <c r="L1625" t="s">
        <v>43</v>
      </c>
      <c r="M1625" t="s">
        <v>43</v>
      </c>
      <c r="N1625" t="s">
        <v>43</v>
      </c>
      <c r="O1625">
        <v>1</v>
      </c>
      <c r="P1625" t="s">
        <v>2925</v>
      </c>
      <c r="Q1625" t="s">
        <v>43</v>
      </c>
      <c r="R1625" t="s">
        <v>29</v>
      </c>
      <c r="S1625" t="s">
        <v>30</v>
      </c>
      <c r="T1625" t="s">
        <v>31</v>
      </c>
      <c r="U1625" t="s">
        <v>40</v>
      </c>
      <c r="V1625" t="s">
        <v>40</v>
      </c>
      <c r="W1625" t="s">
        <v>436</v>
      </c>
      <c r="X1625" t="s">
        <v>437</v>
      </c>
      <c r="Y1625" t="s">
        <v>40</v>
      </c>
      <c r="Z1625" t="s">
        <v>46</v>
      </c>
    </row>
    <row r="1626" spans="1:26" x14ac:dyDescent="0.25">
      <c r="A1626" t="s">
        <v>164</v>
      </c>
      <c r="B1626" t="s">
        <v>2894</v>
      </c>
      <c r="C1626" t="s">
        <v>45</v>
      </c>
      <c r="D1626">
        <v>19</v>
      </c>
      <c r="E1626" t="s">
        <v>381</v>
      </c>
      <c r="F1626" t="s">
        <v>24</v>
      </c>
      <c r="G1626" t="s">
        <v>308</v>
      </c>
      <c r="H1626" t="s">
        <v>39</v>
      </c>
      <c r="I1626" t="s">
        <v>27</v>
      </c>
      <c r="J1626" t="s">
        <v>27</v>
      </c>
      <c r="K1626" t="s">
        <v>43</v>
      </c>
      <c r="L1626" t="s">
        <v>43</v>
      </c>
      <c r="M1626" t="s">
        <v>43</v>
      </c>
      <c r="N1626" t="s">
        <v>43</v>
      </c>
      <c r="O1626">
        <v>1</v>
      </c>
      <c r="P1626" t="s">
        <v>2925</v>
      </c>
      <c r="Q1626" t="s">
        <v>43</v>
      </c>
      <c r="R1626" t="s">
        <v>29</v>
      </c>
      <c r="S1626" t="s">
        <v>30</v>
      </c>
      <c r="T1626" t="s">
        <v>31</v>
      </c>
      <c r="U1626" t="s">
        <v>40</v>
      </c>
      <c r="V1626" t="s">
        <v>40</v>
      </c>
      <c r="W1626" t="s">
        <v>436</v>
      </c>
      <c r="X1626" t="s">
        <v>437</v>
      </c>
      <c r="Y1626" t="s">
        <v>40</v>
      </c>
      <c r="Z1626" t="s">
        <v>46</v>
      </c>
    </row>
    <row r="1627" spans="1:26" x14ac:dyDescent="0.25">
      <c r="A1627" t="s">
        <v>164</v>
      </c>
      <c r="B1627" t="s">
        <v>2894</v>
      </c>
      <c r="C1627" t="s">
        <v>45</v>
      </c>
      <c r="D1627">
        <v>20</v>
      </c>
      <c r="E1627" t="s">
        <v>383</v>
      </c>
      <c r="F1627" t="s">
        <v>24</v>
      </c>
      <c r="G1627" t="s">
        <v>308</v>
      </c>
      <c r="H1627" t="s">
        <v>39</v>
      </c>
      <c r="I1627" t="s">
        <v>27</v>
      </c>
      <c r="J1627" t="s">
        <v>27</v>
      </c>
      <c r="K1627" t="s">
        <v>43</v>
      </c>
      <c r="L1627" t="s">
        <v>43</v>
      </c>
      <c r="M1627" t="s">
        <v>43</v>
      </c>
      <c r="N1627" t="s">
        <v>43</v>
      </c>
      <c r="O1627">
        <v>1</v>
      </c>
      <c r="P1627" t="s">
        <v>2925</v>
      </c>
      <c r="Q1627" t="s">
        <v>43</v>
      </c>
      <c r="R1627" t="s">
        <v>29</v>
      </c>
      <c r="S1627" t="s">
        <v>30</v>
      </c>
      <c r="T1627" t="s">
        <v>31</v>
      </c>
      <c r="U1627" t="s">
        <v>40</v>
      </c>
      <c r="V1627" t="s">
        <v>40</v>
      </c>
      <c r="W1627" t="s">
        <v>436</v>
      </c>
      <c r="X1627" t="s">
        <v>437</v>
      </c>
      <c r="Y1627" t="s">
        <v>40</v>
      </c>
      <c r="Z1627" t="s">
        <v>46</v>
      </c>
    </row>
    <row r="1628" spans="1:26" x14ac:dyDescent="0.25">
      <c r="A1628" t="s">
        <v>164</v>
      </c>
      <c r="B1628" t="s">
        <v>2894</v>
      </c>
      <c r="C1628" t="s">
        <v>45</v>
      </c>
      <c r="D1628">
        <v>21</v>
      </c>
      <c r="E1628" t="s">
        <v>386</v>
      </c>
      <c r="F1628" t="s">
        <v>24</v>
      </c>
      <c r="G1628" t="s">
        <v>308</v>
      </c>
      <c r="H1628" t="s">
        <v>39</v>
      </c>
      <c r="I1628" t="s">
        <v>27</v>
      </c>
      <c r="J1628" t="s">
        <v>27</v>
      </c>
      <c r="K1628" t="s">
        <v>43</v>
      </c>
      <c r="L1628" t="s">
        <v>43</v>
      </c>
      <c r="M1628" t="s">
        <v>43</v>
      </c>
      <c r="N1628" t="s">
        <v>43</v>
      </c>
      <c r="O1628">
        <v>1</v>
      </c>
      <c r="P1628" t="s">
        <v>2925</v>
      </c>
      <c r="Q1628" t="s">
        <v>43</v>
      </c>
      <c r="R1628" t="s">
        <v>29</v>
      </c>
      <c r="S1628" t="s">
        <v>30</v>
      </c>
      <c r="T1628" t="s">
        <v>31</v>
      </c>
      <c r="U1628" t="s">
        <v>40</v>
      </c>
      <c r="V1628" t="s">
        <v>40</v>
      </c>
      <c r="W1628" t="s">
        <v>436</v>
      </c>
      <c r="X1628" t="s">
        <v>437</v>
      </c>
      <c r="Y1628" t="s">
        <v>40</v>
      </c>
      <c r="Z1628" t="s">
        <v>46</v>
      </c>
    </row>
    <row r="1629" spans="1:26" x14ac:dyDescent="0.25">
      <c r="A1629" t="s">
        <v>164</v>
      </c>
      <c r="B1629" t="s">
        <v>2894</v>
      </c>
      <c r="C1629" t="s">
        <v>45</v>
      </c>
      <c r="D1629">
        <v>22</v>
      </c>
      <c r="E1629" t="s">
        <v>389</v>
      </c>
      <c r="F1629" t="s">
        <v>24</v>
      </c>
      <c r="G1629" t="s">
        <v>308</v>
      </c>
      <c r="H1629" t="s">
        <v>39</v>
      </c>
      <c r="I1629" t="s">
        <v>27</v>
      </c>
      <c r="J1629" t="s">
        <v>27</v>
      </c>
      <c r="K1629" t="s">
        <v>43</v>
      </c>
      <c r="L1629" t="s">
        <v>43</v>
      </c>
      <c r="M1629" t="s">
        <v>43</v>
      </c>
      <c r="N1629" t="s">
        <v>43</v>
      </c>
      <c r="O1629">
        <v>1</v>
      </c>
      <c r="P1629" t="s">
        <v>2925</v>
      </c>
      <c r="Q1629" t="s">
        <v>43</v>
      </c>
      <c r="R1629" t="s">
        <v>29</v>
      </c>
      <c r="S1629" t="s">
        <v>30</v>
      </c>
      <c r="T1629" t="s">
        <v>31</v>
      </c>
      <c r="U1629" t="s">
        <v>40</v>
      </c>
      <c r="V1629" t="s">
        <v>40</v>
      </c>
      <c r="W1629" t="s">
        <v>436</v>
      </c>
      <c r="X1629" t="s">
        <v>437</v>
      </c>
      <c r="Y1629" t="s">
        <v>40</v>
      </c>
      <c r="Z1629" t="s">
        <v>46</v>
      </c>
    </row>
    <row r="1630" spans="1:26" x14ac:dyDescent="0.25">
      <c r="A1630" t="s">
        <v>165</v>
      </c>
      <c r="B1630" t="s">
        <v>2926</v>
      </c>
      <c r="C1630" t="s">
        <v>23</v>
      </c>
      <c r="D1630">
        <v>1</v>
      </c>
      <c r="E1630" t="s">
        <v>307</v>
      </c>
      <c r="F1630" t="s">
        <v>24</v>
      </c>
      <c r="G1630" t="s">
        <v>308</v>
      </c>
      <c r="H1630" t="s">
        <v>39</v>
      </c>
      <c r="I1630" t="s">
        <v>27</v>
      </c>
      <c r="J1630" t="s">
        <v>27</v>
      </c>
      <c r="K1630" t="s">
        <v>43</v>
      </c>
      <c r="L1630" t="s">
        <v>43</v>
      </c>
      <c r="M1630" t="s">
        <v>43</v>
      </c>
      <c r="N1630" t="s">
        <v>43</v>
      </c>
      <c r="O1630" t="s">
        <v>40</v>
      </c>
      <c r="P1630" t="s">
        <v>2743</v>
      </c>
      <c r="Q1630" t="s">
        <v>43</v>
      </c>
      <c r="R1630" t="s">
        <v>29</v>
      </c>
      <c r="S1630" t="s">
        <v>30</v>
      </c>
      <c r="T1630" t="s">
        <v>31</v>
      </c>
      <c r="U1630" t="s">
        <v>40</v>
      </c>
      <c r="V1630" t="s">
        <v>40</v>
      </c>
      <c r="W1630" t="s">
        <v>436</v>
      </c>
      <c r="X1630" t="s">
        <v>437</v>
      </c>
      <c r="Y1630" t="s">
        <v>40</v>
      </c>
      <c r="Z1630" t="s">
        <v>27</v>
      </c>
    </row>
    <row r="1631" spans="1:26" x14ac:dyDescent="0.25">
      <c r="A1631" t="s">
        <v>165</v>
      </c>
      <c r="B1631" t="s">
        <v>2926</v>
      </c>
      <c r="C1631" t="s">
        <v>23</v>
      </c>
      <c r="D1631">
        <v>2</v>
      </c>
      <c r="E1631" t="s">
        <v>315</v>
      </c>
      <c r="F1631" t="s">
        <v>24</v>
      </c>
      <c r="G1631" t="s">
        <v>308</v>
      </c>
      <c r="H1631" t="s">
        <v>39</v>
      </c>
      <c r="I1631" t="s">
        <v>27</v>
      </c>
      <c r="J1631" t="s">
        <v>27</v>
      </c>
      <c r="K1631" t="s">
        <v>43</v>
      </c>
      <c r="L1631" t="s">
        <v>43</v>
      </c>
      <c r="M1631" t="s">
        <v>43</v>
      </c>
      <c r="N1631" t="s">
        <v>43</v>
      </c>
      <c r="O1631" t="s">
        <v>40</v>
      </c>
      <c r="P1631" t="s">
        <v>2743</v>
      </c>
      <c r="Q1631" t="s">
        <v>43</v>
      </c>
      <c r="R1631" t="s">
        <v>29</v>
      </c>
      <c r="S1631" t="s">
        <v>30</v>
      </c>
      <c r="T1631" t="s">
        <v>31</v>
      </c>
      <c r="U1631" t="s">
        <v>40</v>
      </c>
      <c r="V1631" t="s">
        <v>40</v>
      </c>
      <c r="W1631" t="s">
        <v>436</v>
      </c>
      <c r="X1631" t="s">
        <v>437</v>
      </c>
      <c r="Y1631" t="s">
        <v>40</v>
      </c>
      <c r="Z1631" t="s">
        <v>27</v>
      </c>
    </row>
    <row r="1632" spans="1:26" x14ac:dyDescent="0.25">
      <c r="A1632" t="s">
        <v>165</v>
      </c>
      <c r="B1632" t="s">
        <v>2926</v>
      </c>
      <c r="C1632" t="s">
        <v>23</v>
      </c>
      <c r="D1632">
        <v>3</v>
      </c>
      <c r="E1632" t="s">
        <v>319</v>
      </c>
      <c r="F1632" t="s">
        <v>24</v>
      </c>
      <c r="G1632" t="s">
        <v>308</v>
      </c>
      <c r="H1632" t="s">
        <v>39</v>
      </c>
      <c r="I1632" t="s">
        <v>27</v>
      </c>
      <c r="J1632" t="s">
        <v>27</v>
      </c>
      <c r="K1632" t="s">
        <v>43</v>
      </c>
      <c r="L1632" t="s">
        <v>43</v>
      </c>
      <c r="M1632" t="s">
        <v>43</v>
      </c>
      <c r="N1632" t="s">
        <v>43</v>
      </c>
      <c r="O1632" t="s">
        <v>40</v>
      </c>
      <c r="P1632" t="s">
        <v>2743</v>
      </c>
      <c r="Q1632" t="s">
        <v>43</v>
      </c>
      <c r="R1632" t="s">
        <v>29</v>
      </c>
      <c r="S1632" t="s">
        <v>30</v>
      </c>
      <c r="T1632" t="s">
        <v>31</v>
      </c>
      <c r="U1632" t="s">
        <v>40</v>
      </c>
      <c r="V1632" t="s">
        <v>40</v>
      </c>
      <c r="W1632" t="s">
        <v>436</v>
      </c>
      <c r="X1632" t="s">
        <v>437</v>
      </c>
      <c r="Y1632" t="s">
        <v>40</v>
      </c>
      <c r="Z1632" t="s">
        <v>27</v>
      </c>
    </row>
    <row r="1633" spans="1:26" x14ac:dyDescent="0.25">
      <c r="A1633" t="s">
        <v>165</v>
      </c>
      <c r="B1633" t="s">
        <v>2926</v>
      </c>
      <c r="C1633" t="s">
        <v>23</v>
      </c>
      <c r="D1633">
        <v>4</v>
      </c>
      <c r="E1633" t="s">
        <v>322</v>
      </c>
      <c r="F1633" t="s">
        <v>24</v>
      </c>
      <c r="G1633" t="s">
        <v>308</v>
      </c>
      <c r="H1633" t="s">
        <v>39</v>
      </c>
      <c r="I1633" t="s">
        <v>27</v>
      </c>
      <c r="J1633" t="s">
        <v>27</v>
      </c>
      <c r="K1633" t="s">
        <v>43</v>
      </c>
      <c r="L1633" t="s">
        <v>43</v>
      </c>
      <c r="M1633" t="s">
        <v>43</v>
      </c>
      <c r="N1633" t="s">
        <v>43</v>
      </c>
      <c r="O1633" t="s">
        <v>40</v>
      </c>
      <c r="P1633" t="s">
        <v>2743</v>
      </c>
      <c r="Q1633" t="s">
        <v>43</v>
      </c>
      <c r="R1633" t="s">
        <v>29</v>
      </c>
      <c r="S1633" t="s">
        <v>30</v>
      </c>
      <c r="T1633" t="s">
        <v>31</v>
      </c>
      <c r="U1633" t="s">
        <v>40</v>
      </c>
      <c r="V1633" t="s">
        <v>40</v>
      </c>
      <c r="W1633" t="s">
        <v>436</v>
      </c>
      <c r="X1633" t="s">
        <v>437</v>
      </c>
      <c r="Y1633" t="s">
        <v>40</v>
      </c>
      <c r="Z1633" t="s">
        <v>27</v>
      </c>
    </row>
    <row r="1634" spans="1:26" x14ac:dyDescent="0.25">
      <c r="A1634" t="s">
        <v>165</v>
      </c>
      <c r="B1634" t="s">
        <v>2926</v>
      </c>
      <c r="C1634" t="s">
        <v>23</v>
      </c>
      <c r="D1634">
        <v>5</v>
      </c>
      <c r="E1634" t="s">
        <v>325</v>
      </c>
      <c r="F1634" t="s">
        <v>24</v>
      </c>
      <c r="G1634" t="s">
        <v>308</v>
      </c>
      <c r="H1634" t="s">
        <v>39</v>
      </c>
      <c r="I1634" t="s">
        <v>27</v>
      </c>
      <c r="J1634" t="s">
        <v>27</v>
      </c>
      <c r="K1634" t="s">
        <v>43</v>
      </c>
      <c r="L1634" t="s">
        <v>43</v>
      </c>
      <c r="M1634" t="s">
        <v>43</v>
      </c>
      <c r="N1634" t="s">
        <v>43</v>
      </c>
      <c r="O1634" t="s">
        <v>40</v>
      </c>
      <c r="P1634" t="s">
        <v>2743</v>
      </c>
      <c r="Q1634" t="s">
        <v>43</v>
      </c>
      <c r="R1634" t="s">
        <v>29</v>
      </c>
      <c r="S1634" t="s">
        <v>30</v>
      </c>
      <c r="T1634" t="s">
        <v>31</v>
      </c>
      <c r="U1634" t="s">
        <v>40</v>
      </c>
      <c r="V1634" t="s">
        <v>40</v>
      </c>
      <c r="W1634" t="s">
        <v>436</v>
      </c>
      <c r="X1634" t="s">
        <v>437</v>
      </c>
      <c r="Y1634" t="s">
        <v>40</v>
      </c>
      <c r="Z1634" t="s">
        <v>27</v>
      </c>
    </row>
    <row r="1635" spans="1:26" x14ac:dyDescent="0.25">
      <c r="A1635" t="s">
        <v>165</v>
      </c>
      <c r="B1635" t="s">
        <v>2926</v>
      </c>
      <c r="C1635" t="s">
        <v>23</v>
      </c>
      <c r="D1635">
        <v>6</v>
      </c>
      <c r="E1635" t="s">
        <v>327</v>
      </c>
      <c r="F1635" t="s">
        <v>24</v>
      </c>
      <c r="G1635" t="s">
        <v>308</v>
      </c>
      <c r="H1635" t="s">
        <v>39</v>
      </c>
      <c r="I1635" t="s">
        <v>27</v>
      </c>
      <c r="J1635" t="s">
        <v>27</v>
      </c>
      <c r="K1635" t="s">
        <v>43</v>
      </c>
      <c r="L1635" t="s">
        <v>43</v>
      </c>
      <c r="M1635" t="s">
        <v>43</v>
      </c>
      <c r="N1635" t="s">
        <v>43</v>
      </c>
      <c r="O1635" t="s">
        <v>40</v>
      </c>
      <c r="P1635" t="s">
        <v>2743</v>
      </c>
      <c r="Q1635" t="s">
        <v>43</v>
      </c>
      <c r="R1635" t="s">
        <v>29</v>
      </c>
      <c r="S1635" t="s">
        <v>30</v>
      </c>
      <c r="T1635" t="s">
        <v>31</v>
      </c>
      <c r="U1635" t="s">
        <v>40</v>
      </c>
      <c r="V1635" t="s">
        <v>40</v>
      </c>
      <c r="W1635" t="s">
        <v>436</v>
      </c>
      <c r="X1635" t="s">
        <v>437</v>
      </c>
      <c r="Y1635" t="s">
        <v>40</v>
      </c>
      <c r="Z1635" t="s">
        <v>27</v>
      </c>
    </row>
    <row r="1636" spans="1:26" x14ac:dyDescent="0.25">
      <c r="A1636" t="s">
        <v>165</v>
      </c>
      <c r="B1636" t="s">
        <v>2926</v>
      </c>
      <c r="C1636" t="s">
        <v>23</v>
      </c>
      <c r="D1636">
        <v>7</v>
      </c>
      <c r="E1636" t="s">
        <v>330</v>
      </c>
      <c r="F1636" t="s">
        <v>24</v>
      </c>
      <c r="G1636" t="s">
        <v>308</v>
      </c>
      <c r="H1636" t="s">
        <v>39</v>
      </c>
      <c r="I1636" t="s">
        <v>27</v>
      </c>
      <c r="J1636" t="s">
        <v>27</v>
      </c>
      <c r="K1636" t="s">
        <v>43</v>
      </c>
      <c r="L1636" t="s">
        <v>43</v>
      </c>
      <c r="M1636" t="s">
        <v>43</v>
      </c>
      <c r="N1636" t="s">
        <v>43</v>
      </c>
      <c r="O1636" t="s">
        <v>40</v>
      </c>
      <c r="P1636" t="s">
        <v>2743</v>
      </c>
      <c r="Q1636" t="s">
        <v>43</v>
      </c>
      <c r="R1636" t="s">
        <v>29</v>
      </c>
      <c r="S1636" t="s">
        <v>30</v>
      </c>
      <c r="T1636" t="s">
        <v>31</v>
      </c>
      <c r="U1636" t="s">
        <v>40</v>
      </c>
      <c r="V1636" t="s">
        <v>40</v>
      </c>
      <c r="W1636" t="s">
        <v>436</v>
      </c>
      <c r="X1636" t="s">
        <v>437</v>
      </c>
      <c r="Y1636" t="s">
        <v>40</v>
      </c>
      <c r="Z1636" t="s">
        <v>27</v>
      </c>
    </row>
    <row r="1637" spans="1:26" x14ac:dyDescent="0.25">
      <c r="A1637" t="s">
        <v>165</v>
      </c>
      <c r="B1637" t="s">
        <v>2926</v>
      </c>
      <c r="C1637" t="s">
        <v>23</v>
      </c>
      <c r="D1637">
        <v>8</v>
      </c>
      <c r="E1637" t="s">
        <v>333</v>
      </c>
      <c r="F1637" t="s">
        <v>24</v>
      </c>
      <c r="G1637" t="s">
        <v>308</v>
      </c>
      <c r="H1637" t="s">
        <v>39</v>
      </c>
      <c r="I1637" t="s">
        <v>27</v>
      </c>
      <c r="J1637" t="s">
        <v>27</v>
      </c>
      <c r="K1637" t="s">
        <v>43</v>
      </c>
      <c r="L1637" t="s">
        <v>43</v>
      </c>
      <c r="M1637" t="s">
        <v>43</v>
      </c>
      <c r="N1637" t="s">
        <v>43</v>
      </c>
      <c r="O1637" t="s">
        <v>40</v>
      </c>
      <c r="P1637" t="s">
        <v>2743</v>
      </c>
      <c r="Q1637" t="s">
        <v>43</v>
      </c>
      <c r="R1637" t="s">
        <v>29</v>
      </c>
      <c r="S1637" t="s">
        <v>30</v>
      </c>
      <c r="T1637" t="s">
        <v>31</v>
      </c>
      <c r="U1637" t="s">
        <v>40</v>
      </c>
      <c r="V1637" t="s">
        <v>40</v>
      </c>
      <c r="W1637" t="s">
        <v>436</v>
      </c>
      <c r="X1637" t="s">
        <v>437</v>
      </c>
      <c r="Y1637" t="s">
        <v>40</v>
      </c>
      <c r="Z1637" t="s">
        <v>27</v>
      </c>
    </row>
    <row r="1638" spans="1:26" x14ac:dyDescent="0.25">
      <c r="A1638" t="s">
        <v>165</v>
      </c>
      <c r="B1638" t="s">
        <v>2926</v>
      </c>
      <c r="C1638" t="s">
        <v>23</v>
      </c>
      <c r="D1638">
        <v>9</v>
      </c>
      <c r="E1638" t="s">
        <v>335</v>
      </c>
      <c r="F1638" t="s">
        <v>24</v>
      </c>
      <c r="G1638" t="s">
        <v>308</v>
      </c>
      <c r="H1638" t="s">
        <v>39</v>
      </c>
      <c r="I1638" t="s">
        <v>27</v>
      </c>
      <c r="J1638" t="s">
        <v>27</v>
      </c>
      <c r="K1638" t="s">
        <v>43</v>
      </c>
      <c r="L1638" t="s">
        <v>43</v>
      </c>
      <c r="M1638" t="s">
        <v>43</v>
      </c>
      <c r="N1638" t="s">
        <v>43</v>
      </c>
      <c r="O1638" t="s">
        <v>40</v>
      </c>
      <c r="P1638" t="s">
        <v>2743</v>
      </c>
      <c r="Q1638" t="s">
        <v>43</v>
      </c>
      <c r="R1638" t="s">
        <v>29</v>
      </c>
      <c r="S1638" t="s">
        <v>30</v>
      </c>
      <c r="T1638" t="s">
        <v>31</v>
      </c>
      <c r="U1638" t="s">
        <v>40</v>
      </c>
      <c r="V1638" t="s">
        <v>40</v>
      </c>
      <c r="W1638" t="s">
        <v>436</v>
      </c>
      <c r="X1638" t="s">
        <v>437</v>
      </c>
      <c r="Y1638" t="s">
        <v>40</v>
      </c>
      <c r="Z1638" t="s">
        <v>27</v>
      </c>
    </row>
    <row r="1639" spans="1:26" x14ac:dyDescent="0.25">
      <c r="A1639" t="s">
        <v>165</v>
      </c>
      <c r="B1639" t="s">
        <v>2926</v>
      </c>
      <c r="C1639" t="s">
        <v>23</v>
      </c>
      <c r="D1639">
        <v>10</v>
      </c>
      <c r="E1639" t="s">
        <v>337</v>
      </c>
      <c r="F1639" t="s">
        <v>24</v>
      </c>
      <c r="G1639" t="s">
        <v>308</v>
      </c>
      <c r="H1639" t="s">
        <v>338</v>
      </c>
      <c r="I1639" t="s">
        <v>339</v>
      </c>
      <c r="J1639" t="s">
        <v>27</v>
      </c>
      <c r="K1639">
        <v>7297697</v>
      </c>
      <c r="L1639" t="s">
        <v>2927</v>
      </c>
      <c r="M1639" t="s">
        <v>255</v>
      </c>
      <c r="N1639" t="s">
        <v>2928</v>
      </c>
      <c r="O1639" t="s">
        <v>2929</v>
      </c>
      <c r="P1639" t="s">
        <v>2743</v>
      </c>
      <c r="Q1639" t="s">
        <v>2930</v>
      </c>
      <c r="R1639" t="s">
        <v>29</v>
      </c>
      <c r="S1639" t="s">
        <v>30</v>
      </c>
      <c r="T1639" t="s">
        <v>31</v>
      </c>
      <c r="U1639" t="s">
        <v>2931</v>
      </c>
      <c r="V1639" t="s">
        <v>40</v>
      </c>
      <c r="W1639" t="s">
        <v>313</v>
      </c>
      <c r="X1639" t="s">
        <v>314</v>
      </c>
      <c r="Y1639" t="s">
        <v>32</v>
      </c>
      <c r="Z1639" t="s">
        <v>27</v>
      </c>
    </row>
    <row r="1640" spans="1:26" x14ac:dyDescent="0.25">
      <c r="A1640" t="s">
        <v>165</v>
      </c>
      <c r="B1640" t="s">
        <v>2926</v>
      </c>
      <c r="C1640" t="s">
        <v>23</v>
      </c>
      <c r="D1640">
        <v>11</v>
      </c>
      <c r="E1640" t="s">
        <v>344</v>
      </c>
      <c r="F1640" t="s">
        <v>24</v>
      </c>
      <c r="G1640" t="s">
        <v>308</v>
      </c>
      <c r="H1640" t="s">
        <v>25</v>
      </c>
      <c r="I1640" t="s">
        <v>38</v>
      </c>
      <c r="J1640" t="s">
        <v>27</v>
      </c>
      <c r="K1640">
        <v>20545819</v>
      </c>
      <c r="L1640" t="s">
        <v>2932</v>
      </c>
      <c r="M1640" t="s">
        <v>279</v>
      </c>
      <c r="N1640" t="s">
        <v>2933</v>
      </c>
      <c r="O1640">
        <v>1754</v>
      </c>
      <c r="P1640" t="s">
        <v>2743</v>
      </c>
      <c r="Q1640" t="s">
        <v>2934</v>
      </c>
      <c r="R1640" t="s">
        <v>29</v>
      </c>
      <c r="S1640" t="s">
        <v>30</v>
      </c>
      <c r="T1640" t="s">
        <v>31</v>
      </c>
      <c r="U1640" t="s">
        <v>2935</v>
      </c>
      <c r="V1640" t="s">
        <v>40</v>
      </c>
      <c r="W1640" t="s">
        <v>313</v>
      </c>
      <c r="X1640" t="s">
        <v>314</v>
      </c>
      <c r="Y1640" t="s">
        <v>32</v>
      </c>
      <c r="Z1640" t="s">
        <v>27</v>
      </c>
    </row>
    <row r="1641" spans="1:26" x14ac:dyDescent="0.25">
      <c r="A1641" t="s">
        <v>165</v>
      </c>
      <c r="B1641" t="s">
        <v>2926</v>
      </c>
      <c r="C1641" t="s">
        <v>23</v>
      </c>
      <c r="D1641">
        <v>12</v>
      </c>
      <c r="E1641" t="s">
        <v>351</v>
      </c>
      <c r="F1641" t="s">
        <v>24</v>
      </c>
      <c r="G1641" t="s">
        <v>308</v>
      </c>
      <c r="H1641" t="s">
        <v>25</v>
      </c>
      <c r="I1641" t="s">
        <v>37</v>
      </c>
      <c r="J1641" t="s">
        <v>27</v>
      </c>
      <c r="K1641">
        <v>12174062</v>
      </c>
      <c r="L1641" t="s">
        <v>2936</v>
      </c>
      <c r="M1641" t="s">
        <v>297</v>
      </c>
      <c r="N1641" t="s">
        <v>2937</v>
      </c>
      <c r="O1641">
        <v>877</v>
      </c>
      <c r="P1641" t="s">
        <v>2743</v>
      </c>
      <c r="Q1641" t="s">
        <v>2938</v>
      </c>
      <c r="R1641" t="s">
        <v>29</v>
      </c>
      <c r="S1641" t="s">
        <v>30</v>
      </c>
      <c r="T1641" t="s">
        <v>31</v>
      </c>
      <c r="U1641" t="s">
        <v>2939</v>
      </c>
      <c r="V1641" t="s">
        <v>40</v>
      </c>
      <c r="W1641" t="s">
        <v>313</v>
      </c>
      <c r="X1641" t="s">
        <v>314</v>
      </c>
      <c r="Y1641" t="s">
        <v>32</v>
      </c>
      <c r="Z1641" t="s">
        <v>27</v>
      </c>
    </row>
    <row r="1642" spans="1:26" x14ac:dyDescent="0.25">
      <c r="A1642" t="s">
        <v>165</v>
      </c>
      <c r="B1642" t="s">
        <v>2926</v>
      </c>
      <c r="C1642" t="s">
        <v>23</v>
      </c>
      <c r="D1642">
        <v>13</v>
      </c>
      <c r="E1642" t="s">
        <v>357</v>
      </c>
      <c r="F1642" t="s">
        <v>24</v>
      </c>
      <c r="G1642" t="s">
        <v>308</v>
      </c>
      <c r="H1642" t="s">
        <v>25</v>
      </c>
      <c r="I1642" t="s">
        <v>35</v>
      </c>
      <c r="J1642" t="s">
        <v>27</v>
      </c>
      <c r="K1642">
        <v>6993825</v>
      </c>
      <c r="L1642" t="s">
        <v>2927</v>
      </c>
      <c r="M1642" t="s">
        <v>255</v>
      </c>
      <c r="N1642" t="s">
        <v>2940</v>
      </c>
      <c r="O1642" t="s">
        <v>2929</v>
      </c>
      <c r="P1642" t="s">
        <v>2743</v>
      </c>
      <c r="Q1642" t="s">
        <v>2941</v>
      </c>
      <c r="R1642" t="s">
        <v>29</v>
      </c>
      <c r="S1642" t="s">
        <v>30</v>
      </c>
      <c r="T1642" t="s">
        <v>31</v>
      </c>
      <c r="U1642" t="s">
        <v>2942</v>
      </c>
      <c r="V1642" t="s">
        <v>40</v>
      </c>
      <c r="W1642" t="s">
        <v>313</v>
      </c>
      <c r="X1642" t="s">
        <v>314</v>
      </c>
      <c r="Y1642" t="s">
        <v>32</v>
      </c>
      <c r="Z1642" t="s">
        <v>27</v>
      </c>
    </row>
    <row r="1643" spans="1:26" x14ac:dyDescent="0.25">
      <c r="A1643" t="s">
        <v>165</v>
      </c>
      <c r="B1643" t="s">
        <v>2926</v>
      </c>
      <c r="C1643" t="s">
        <v>23</v>
      </c>
      <c r="D1643">
        <v>14</v>
      </c>
      <c r="E1643" t="s">
        <v>362</v>
      </c>
      <c r="F1643" t="s">
        <v>24</v>
      </c>
      <c r="G1643" t="s">
        <v>308</v>
      </c>
      <c r="H1643" t="s">
        <v>25</v>
      </c>
      <c r="I1643" t="s">
        <v>34</v>
      </c>
      <c r="J1643" t="s">
        <v>27</v>
      </c>
      <c r="K1643">
        <v>3801097</v>
      </c>
      <c r="L1643" t="s">
        <v>2927</v>
      </c>
      <c r="M1643" t="s">
        <v>255</v>
      </c>
      <c r="N1643" t="s">
        <v>2943</v>
      </c>
      <c r="O1643" t="s">
        <v>1383</v>
      </c>
      <c r="P1643" t="s">
        <v>2743</v>
      </c>
      <c r="Q1643" t="s">
        <v>2944</v>
      </c>
      <c r="R1643" t="s">
        <v>29</v>
      </c>
      <c r="S1643" t="s">
        <v>30</v>
      </c>
      <c r="T1643" t="s">
        <v>31</v>
      </c>
      <c r="U1643" t="s">
        <v>2945</v>
      </c>
      <c r="V1643" t="s">
        <v>40</v>
      </c>
      <c r="W1643" t="s">
        <v>313</v>
      </c>
      <c r="X1643" t="s">
        <v>314</v>
      </c>
      <c r="Y1643" t="s">
        <v>32</v>
      </c>
      <c r="Z1643" t="s">
        <v>27</v>
      </c>
    </row>
    <row r="1644" spans="1:26" x14ac:dyDescent="0.25">
      <c r="A1644" t="s">
        <v>165</v>
      </c>
      <c r="B1644" t="s">
        <v>2926</v>
      </c>
      <c r="C1644" t="s">
        <v>23</v>
      </c>
      <c r="D1644">
        <v>15</v>
      </c>
      <c r="E1644" t="s">
        <v>366</v>
      </c>
      <c r="F1644" t="s">
        <v>24</v>
      </c>
      <c r="G1644" t="s">
        <v>308</v>
      </c>
      <c r="H1644" t="s">
        <v>25</v>
      </c>
      <c r="I1644" t="s">
        <v>33</v>
      </c>
      <c r="J1644" t="s">
        <v>27</v>
      </c>
      <c r="K1644">
        <v>1931288</v>
      </c>
      <c r="L1644" t="s">
        <v>2927</v>
      </c>
      <c r="M1644" t="s">
        <v>255</v>
      </c>
      <c r="N1644" t="s">
        <v>2946</v>
      </c>
      <c r="O1644" t="s">
        <v>1883</v>
      </c>
      <c r="P1644" t="s">
        <v>2743</v>
      </c>
      <c r="Q1644" t="s">
        <v>2947</v>
      </c>
      <c r="R1644" t="s">
        <v>29</v>
      </c>
      <c r="S1644" t="s">
        <v>30</v>
      </c>
      <c r="T1644" t="s">
        <v>31</v>
      </c>
      <c r="U1644" t="s">
        <v>778</v>
      </c>
      <c r="V1644" t="s">
        <v>40</v>
      </c>
      <c r="W1644" t="s">
        <v>313</v>
      </c>
      <c r="X1644" t="s">
        <v>314</v>
      </c>
      <c r="Y1644" t="s">
        <v>32</v>
      </c>
      <c r="Z1644" t="s">
        <v>27</v>
      </c>
    </row>
    <row r="1645" spans="1:26" x14ac:dyDescent="0.25">
      <c r="A1645" t="s">
        <v>165</v>
      </c>
      <c r="B1645" t="s">
        <v>2926</v>
      </c>
      <c r="C1645" t="s">
        <v>23</v>
      </c>
      <c r="D1645">
        <v>16</v>
      </c>
      <c r="E1645" t="s">
        <v>370</v>
      </c>
      <c r="F1645" t="s">
        <v>24</v>
      </c>
      <c r="G1645" t="s">
        <v>308</v>
      </c>
      <c r="H1645" t="s">
        <v>25</v>
      </c>
      <c r="I1645" t="s">
        <v>26</v>
      </c>
      <c r="J1645" t="s">
        <v>27</v>
      </c>
      <c r="K1645">
        <v>926215</v>
      </c>
      <c r="L1645" t="s">
        <v>2927</v>
      </c>
      <c r="M1645" t="s">
        <v>255</v>
      </c>
      <c r="N1645" t="s">
        <v>2948</v>
      </c>
      <c r="O1645">
        <v>55</v>
      </c>
      <c r="P1645" t="s">
        <v>2743</v>
      </c>
      <c r="Q1645" t="s">
        <v>2949</v>
      </c>
      <c r="R1645" t="s">
        <v>29</v>
      </c>
      <c r="S1645" t="s">
        <v>30</v>
      </c>
      <c r="T1645" t="s">
        <v>31</v>
      </c>
      <c r="U1645" t="s">
        <v>2950</v>
      </c>
      <c r="V1645" t="s">
        <v>40</v>
      </c>
      <c r="W1645" t="s">
        <v>313</v>
      </c>
      <c r="X1645" t="s">
        <v>314</v>
      </c>
      <c r="Y1645" t="s">
        <v>32</v>
      </c>
      <c r="Z1645" t="s">
        <v>27</v>
      </c>
    </row>
    <row r="1646" spans="1:26" x14ac:dyDescent="0.25">
      <c r="A1646" t="s">
        <v>165</v>
      </c>
      <c r="B1646" t="s">
        <v>2926</v>
      </c>
      <c r="C1646" t="s">
        <v>23</v>
      </c>
      <c r="D1646">
        <v>17</v>
      </c>
      <c r="E1646" t="s">
        <v>375</v>
      </c>
      <c r="F1646" t="s">
        <v>24</v>
      </c>
      <c r="G1646" t="s">
        <v>308</v>
      </c>
      <c r="H1646" t="s">
        <v>39</v>
      </c>
      <c r="I1646" t="s">
        <v>27</v>
      </c>
      <c r="J1646" t="s">
        <v>27</v>
      </c>
      <c r="K1646" t="s">
        <v>43</v>
      </c>
      <c r="L1646" t="s">
        <v>43</v>
      </c>
      <c r="M1646" t="s">
        <v>43</v>
      </c>
      <c r="N1646" t="s">
        <v>43</v>
      </c>
      <c r="O1646" t="s">
        <v>40</v>
      </c>
      <c r="P1646" t="s">
        <v>2743</v>
      </c>
      <c r="Q1646" t="s">
        <v>43</v>
      </c>
      <c r="R1646" t="s">
        <v>29</v>
      </c>
      <c r="S1646" t="s">
        <v>30</v>
      </c>
      <c r="T1646" t="s">
        <v>31</v>
      </c>
      <c r="U1646" t="s">
        <v>40</v>
      </c>
      <c r="V1646" t="s">
        <v>40</v>
      </c>
      <c r="W1646" t="s">
        <v>436</v>
      </c>
      <c r="X1646" t="s">
        <v>437</v>
      </c>
      <c r="Y1646" t="s">
        <v>40</v>
      </c>
      <c r="Z1646" t="s">
        <v>27</v>
      </c>
    </row>
    <row r="1647" spans="1:26" x14ac:dyDescent="0.25">
      <c r="A1647" t="s">
        <v>165</v>
      </c>
      <c r="B1647" t="s">
        <v>2926</v>
      </c>
      <c r="C1647" t="s">
        <v>23</v>
      </c>
      <c r="D1647">
        <v>18</v>
      </c>
      <c r="E1647" t="s">
        <v>378</v>
      </c>
      <c r="F1647" t="s">
        <v>24</v>
      </c>
      <c r="G1647" t="s">
        <v>308</v>
      </c>
      <c r="H1647" t="s">
        <v>39</v>
      </c>
      <c r="I1647" t="s">
        <v>27</v>
      </c>
      <c r="J1647" t="s">
        <v>27</v>
      </c>
      <c r="K1647" t="s">
        <v>43</v>
      </c>
      <c r="L1647" t="s">
        <v>43</v>
      </c>
      <c r="M1647" t="s">
        <v>43</v>
      </c>
      <c r="N1647" t="s">
        <v>43</v>
      </c>
      <c r="O1647" t="s">
        <v>40</v>
      </c>
      <c r="P1647" t="s">
        <v>2743</v>
      </c>
      <c r="Q1647" t="s">
        <v>43</v>
      </c>
      <c r="R1647" t="s">
        <v>29</v>
      </c>
      <c r="S1647" t="s">
        <v>30</v>
      </c>
      <c r="T1647" t="s">
        <v>31</v>
      </c>
      <c r="U1647" t="s">
        <v>40</v>
      </c>
      <c r="V1647" t="s">
        <v>40</v>
      </c>
      <c r="W1647" t="s">
        <v>436</v>
      </c>
      <c r="X1647" t="s">
        <v>437</v>
      </c>
      <c r="Y1647" t="s">
        <v>40</v>
      </c>
      <c r="Z1647" t="s">
        <v>27</v>
      </c>
    </row>
    <row r="1648" spans="1:26" x14ac:dyDescent="0.25">
      <c r="A1648" t="s">
        <v>165</v>
      </c>
      <c r="B1648" t="s">
        <v>2926</v>
      </c>
      <c r="C1648" t="s">
        <v>23</v>
      </c>
      <c r="D1648">
        <v>19</v>
      </c>
      <c r="E1648" t="s">
        <v>381</v>
      </c>
      <c r="F1648" t="s">
        <v>24</v>
      </c>
      <c r="G1648" t="s">
        <v>308</v>
      </c>
      <c r="H1648" t="s">
        <v>39</v>
      </c>
      <c r="I1648" t="s">
        <v>27</v>
      </c>
      <c r="J1648" t="s">
        <v>27</v>
      </c>
      <c r="K1648" t="s">
        <v>43</v>
      </c>
      <c r="L1648" t="s">
        <v>43</v>
      </c>
      <c r="M1648" t="s">
        <v>43</v>
      </c>
      <c r="N1648" t="s">
        <v>43</v>
      </c>
      <c r="O1648" t="s">
        <v>40</v>
      </c>
      <c r="P1648" t="s">
        <v>2743</v>
      </c>
      <c r="Q1648" t="s">
        <v>43</v>
      </c>
      <c r="R1648" t="s">
        <v>29</v>
      </c>
      <c r="S1648" t="s">
        <v>30</v>
      </c>
      <c r="T1648" t="s">
        <v>31</v>
      </c>
      <c r="U1648" t="s">
        <v>40</v>
      </c>
      <c r="V1648" t="s">
        <v>40</v>
      </c>
      <c r="W1648" t="s">
        <v>436</v>
      </c>
      <c r="X1648" t="s">
        <v>437</v>
      </c>
      <c r="Y1648" t="s">
        <v>40</v>
      </c>
      <c r="Z1648" t="s">
        <v>27</v>
      </c>
    </row>
    <row r="1649" spans="1:26" x14ac:dyDescent="0.25">
      <c r="A1649" t="s">
        <v>165</v>
      </c>
      <c r="B1649" t="s">
        <v>2926</v>
      </c>
      <c r="C1649" t="s">
        <v>23</v>
      </c>
      <c r="D1649">
        <v>20</v>
      </c>
      <c r="E1649" t="s">
        <v>383</v>
      </c>
      <c r="F1649" t="s">
        <v>24</v>
      </c>
      <c r="G1649" t="s">
        <v>308</v>
      </c>
      <c r="H1649" t="s">
        <v>39</v>
      </c>
      <c r="I1649" t="s">
        <v>27</v>
      </c>
      <c r="J1649" t="s">
        <v>27</v>
      </c>
      <c r="K1649" t="s">
        <v>43</v>
      </c>
      <c r="L1649" t="s">
        <v>43</v>
      </c>
      <c r="M1649" t="s">
        <v>43</v>
      </c>
      <c r="N1649" t="s">
        <v>43</v>
      </c>
      <c r="O1649" t="s">
        <v>40</v>
      </c>
      <c r="P1649" t="s">
        <v>2743</v>
      </c>
      <c r="Q1649" t="s">
        <v>43</v>
      </c>
      <c r="R1649" t="s">
        <v>29</v>
      </c>
      <c r="S1649" t="s">
        <v>30</v>
      </c>
      <c r="T1649" t="s">
        <v>31</v>
      </c>
      <c r="U1649" t="s">
        <v>40</v>
      </c>
      <c r="V1649" t="s">
        <v>40</v>
      </c>
      <c r="W1649" t="s">
        <v>436</v>
      </c>
      <c r="X1649" t="s">
        <v>437</v>
      </c>
      <c r="Y1649" t="s">
        <v>40</v>
      </c>
      <c r="Z1649" t="s">
        <v>27</v>
      </c>
    </row>
    <row r="1650" spans="1:26" x14ac:dyDescent="0.25">
      <c r="A1650" t="s">
        <v>165</v>
      </c>
      <c r="B1650" t="s">
        <v>2926</v>
      </c>
      <c r="C1650" t="s">
        <v>23</v>
      </c>
      <c r="D1650">
        <v>21</v>
      </c>
      <c r="E1650" t="s">
        <v>386</v>
      </c>
      <c r="F1650" t="s">
        <v>24</v>
      </c>
      <c r="G1650" t="s">
        <v>308</v>
      </c>
      <c r="H1650" t="s">
        <v>39</v>
      </c>
      <c r="I1650" t="s">
        <v>27</v>
      </c>
      <c r="J1650" t="s">
        <v>27</v>
      </c>
      <c r="K1650" t="s">
        <v>43</v>
      </c>
      <c r="L1650" t="s">
        <v>43</v>
      </c>
      <c r="M1650" t="s">
        <v>43</v>
      </c>
      <c r="N1650" t="s">
        <v>43</v>
      </c>
      <c r="O1650" t="s">
        <v>40</v>
      </c>
      <c r="P1650" t="s">
        <v>2743</v>
      </c>
      <c r="Q1650" t="s">
        <v>43</v>
      </c>
      <c r="R1650" t="s">
        <v>29</v>
      </c>
      <c r="S1650" t="s">
        <v>30</v>
      </c>
      <c r="T1650" t="s">
        <v>31</v>
      </c>
      <c r="U1650" t="s">
        <v>40</v>
      </c>
      <c r="V1650" t="s">
        <v>40</v>
      </c>
      <c r="W1650" t="s">
        <v>436</v>
      </c>
      <c r="X1650" t="s">
        <v>437</v>
      </c>
      <c r="Y1650" t="s">
        <v>40</v>
      </c>
      <c r="Z1650" t="s">
        <v>27</v>
      </c>
    </row>
    <row r="1651" spans="1:26" x14ac:dyDescent="0.25">
      <c r="A1651" t="s">
        <v>165</v>
      </c>
      <c r="B1651" t="s">
        <v>2926</v>
      </c>
      <c r="C1651" t="s">
        <v>23</v>
      </c>
      <c r="D1651">
        <v>22</v>
      </c>
      <c r="E1651" t="s">
        <v>389</v>
      </c>
      <c r="F1651" t="s">
        <v>24</v>
      </c>
      <c r="G1651" t="s">
        <v>308</v>
      </c>
      <c r="H1651" t="s">
        <v>39</v>
      </c>
      <c r="I1651" t="s">
        <v>27</v>
      </c>
      <c r="J1651" t="s">
        <v>27</v>
      </c>
      <c r="K1651" t="s">
        <v>43</v>
      </c>
      <c r="L1651" t="s">
        <v>43</v>
      </c>
      <c r="M1651" t="s">
        <v>43</v>
      </c>
      <c r="N1651" t="s">
        <v>43</v>
      </c>
      <c r="O1651" t="s">
        <v>40</v>
      </c>
      <c r="P1651" t="s">
        <v>2743</v>
      </c>
      <c r="Q1651" t="s">
        <v>43</v>
      </c>
      <c r="R1651" t="s">
        <v>29</v>
      </c>
      <c r="S1651" t="s">
        <v>30</v>
      </c>
      <c r="T1651" t="s">
        <v>31</v>
      </c>
      <c r="U1651" t="s">
        <v>40</v>
      </c>
      <c r="V1651" t="s">
        <v>40</v>
      </c>
      <c r="W1651" t="s">
        <v>436</v>
      </c>
      <c r="X1651" t="s">
        <v>437</v>
      </c>
      <c r="Y1651" t="s">
        <v>40</v>
      </c>
      <c r="Z1651" t="s">
        <v>27</v>
      </c>
    </row>
    <row r="1652" spans="1:26" x14ac:dyDescent="0.25">
      <c r="A1652" t="s">
        <v>166</v>
      </c>
      <c r="B1652" t="s">
        <v>2926</v>
      </c>
      <c r="C1652" t="s">
        <v>45</v>
      </c>
      <c r="D1652">
        <v>1</v>
      </c>
      <c r="E1652" t="s">
        <v>307</v>
      </c>
      <c r="F1652" t="s">
        <v>24</v>
      </c>
      <c r="G1652" t="s">
        <v>308</v>
      </c>
      <c r="H1652" t="s">
        <v>39</v>
      </c>
      <c r="I1652" t="s">
        <v>27</v>
      </c>
      <c r="J1652" t="s">
        <v>27</v>
      </c>
      <c r="K1652">
        <v>27219</v>
      </c>
      <c r="L1652" t="s">
        <v>2951</v>
      </c>
      <c r="M1652" t="s">
        <v>281</v>
      </c>
      <c r="N1652" t="s">
        <v>392</v>
      </c>
      <c r="O1652">
        <v>1</v>
      </c>
      <c r="P1652" t="s">
        <v>2779</v>
      </c>
      <c r="Q1652" t="s">
        <v>40</v>
      </c>
      <c r="R1652" t="s">
        <v>29</v>
      </c>
      <c r="S1652" t="s">
        <v>30</v>
      </c>
      <c r="T1652" t="s">
        <v>31</v>
      </c>
      <c r="U1652" t="s">
        <v>40</v>
      </c>
      <c r="V1652" t="s">
        <v>40</v>
      </c>
      <c r="W1652" t="s">
        <v>313</v>
      </c>
      <c r="X1652" t="s">
        <v>314</v>
      </c>
      <c r="Y1652" t="s">
        <v>2952</v>
      </c>
      <c r="Z1652" t="s">
        <v>2953</v>
      </c>
    </row>
    <row r="1653" spans="1:26" x14ac:dyDescent="0.25">
      <c r="A1653" t="s">
        <v>166</v>
      </c>
      <c r="B1653" t="s">
        <v>2926</v>
      </c>
      <c r="C1653" t="s">
        <v>45</v>
      </c>
      <c r="D1653">
        <v>2</v>
      </c>
      <c r="E1653" t="s">
        <v>315</v>
      </c>
      <c r="F1653" t="s">
        <v>24</v>
      </c>
      <c r="G1653" t="s">
        <v>308</v>
      </c>
      <c r="H1653" t="s">
        <v>39</v>
      </c>
      <c r="I1653" t="s">
        <v>27</v>
      </c>
      <c r="J1653" t="s">
        <v>27</v>
      </c>
      <c r="K1653">
        <v>49750</v>
      </c>
      <c r="L1653" t="s">
        <v>2932</v>
      </c>
      <c r="M1653" t="s">
        <v>279</v>
      </c>
      <c r="N1653" t="s">
        <v>392</v>
      </c>
      <c r="O1653">
        <v>1</v>
      </c>
      <c r="P1653" t="s">
        <v>2779</v>
      </c>
      <c r="Q1653" t="s">
        <v>40</v>
      </c>
      <c r="R1653" t="s">
        <v>29</v>
      </c>
      <c r="S1653" t="s">
        <v>30</v>
      </c>
      <c r="T1653" t="s">
        <v>31</v>
      </c>
      <c r="U1653" t="s">
        <v>40</v>
      </c>
      <c r="V1653" t="s">
        <v>40</v>
      </c>
      <c r="W1653" t="s">
        <v>313</v>
      </c>
      <c r="X1653" t="s">
        <v>314</v>
      </c>
      <c r="Y1653" t="s">
        <v>2954</v>
      </c>
      <c r="Z1653" t="s">
        <v>2955</v>
      </c>
    </row>
    <row r="1654" spans="1:26" x14ac:dyDescent="0.25">
      <c r="A1654" t="s">
        <v>166</v>
      </c>
      <c r="B1654" t="s">
        <v>2926</v>
      </c>
      <c r="C1654" t="s">
        <v>45</v>
      </c>
      <c r="D1654">
        <v>3</v>
      </c>
      <c r="E1654" t="s">
        <v>319</v>
      </c>
      <c r="F1654" t="s">
        <v>24</v>
      </c>
      <c r="G1654" t="s">
        <v>308</v>
      </c>
      <c r="H1654" t="s">
        <v>39</v>
      </c>
      <c r="I1654" t="s">
        <v>27</v>
      </c>
      <c r="J1654" t="s">
        <v>27</v>
      </c>
      <c r="K1654">
        <v>23823</v>
      </c>
      <c r="L1654" t="s">
        <v>2956</v>
      </c>
      <c r="M1654" t="s">
        <v>287</v>
      </c>
      <c r="N1654" t="s">
        <v>392</v>
      </c>
      <c r="O1654">
        <v>1</v>
      </c>
      <c r="P1654" t="s">
        <v>2779</v>
      </c>
      <c r="Q1654" t="s">
        <v>40</v>
      </c>
      <c r="R1654" t="s">
        <v>29</v>
      </c>
      <c r="S1654" t="s">
        <v>30</v>
      </c>
      <c r="T1654" t="s">
        <v>31</v>
      </c>
      <c r="U1654" t="s">
        <v>40</v>
      </c>
      <c r="V1654" t="s">
        <v>40</v>
      </c>
      <c r="W1654" t="s">
        <v>313</v>
      </c>
      <c r="X1654" t="s">
        <v>314</v>
      </c>
      <c r="Y1654" t="s">
        <v>32</v>
      </c>
      <c r="Z1654" t="s">
        <v>2953</v>
      </c>
    </row>
    <row r="1655" spans="1:26" x14ac:dyDescent="0.25">
      <c r="A1655" t="s">
        <v>166</v>
      </c>
      <c r="B1655" t="s">
        <v>2926</v>
      </c>
      <c r="C1655" t="s">
        <v>45</v>
      </c>
      <c r="D1655">
        <v>4</v>
      </c>
      <c r="E1655" t="s">
        <v>322</v>
      </c>
      <c r="F1655" t="s">
        <v>24</v>
      </c>
      <c r="G1655" t="s">
        <v>308</v>
      </c>
      <c r="H1655" t="s">
        <v>39</v>
      </c>
      <c r="I1655" t="s">
        <v>27</v>
      </c>
      <c r="J1655" t="s">
        <v>27</v>
      </c>
      <c r="K1655">
        <v>21828</v>
      </c>
      <c r="L1655" t="s">
        <v>2957</v>
      </c>
      <c r="M1655" t="s">
        <v>284</v>
      </c>
      <c r="N1655" t="s">
        <v>392</v>
      </c>
      <c r="O1655">
        <v>1</v>
      </c>
      <c r="P1655" t="s">
        <v>2779</v>
      </c>
      <c r="Q1655" t="s">
        <v>40</v>
      </c>
      <c r="R1655" t="s">
        <v>29</v>
      </c>
      <c r="S1655" t="s">
        <v>30</v>
      </c>
      <c r="T1655" t="s">
        <v>31</v>
      </c>
      <c r="U1655" t="s">
        <v>40</v>
      </c>
      <c r="V1655" t="s">
        <v>40</v>
      </c>
      <c r="W1655" t="s">
        <v>313</v>
      </c>
      <c r="X1655" t="s">
        <v>314</v>
      </c>
      <c r="Y1655" t="s">
        <v>32</v>
      </c>
      <c r="Z1655" t="s">
        <v>2953</v>
      </c>
    </row>
    <row r="1656" spans="1:26" x14ac:dyDescent="0.25">
      <c r="A1656" t="s">
        <v>166</v>
      </c>
      <c r="B1656" t="s">
        <v>2926</v>
      </c>
      <c r="C1656" t="s">
        <v>45</v>
      </c>
      <c r="D1656">
        <v>5</v>
      </c>
      <c r="E1656" t="s">
        <v>325</v>
      </c>
      <c r="F1656" t="s">
        <v>24</v>
      </c>
      <c r="G1656" t="s">
        <v>308</v>
      </c>
      <c r="H1656" t="s">
        <v>39</v>
      </c>
      <c r="I1656" t="s">
        <v>27</v>
      </c>
      <c r="J1656" t="s">
        <v>27</v>
      </c>
      <c r="K1656" t="s">
        <v>43</v>
      </c>
      <c r="L1656" t="s">
        <v>43</v>
      </c>
      <c r="M1656" t="s">
        <v>43</v>
      </c>
      <c r="N1656" t="s">
        <v>43</v>
      </c>
      <c r="O1656">
        <v>1</v>
      </c>
      <c r="P1656" t="s">
        <v>2779</v>
      </c>
      <c r="Q1656" t="s">
        <v>43</v>
      </c>
      <c r="R1656" t="s">
        <v>29</v>
      </c>
      <c r="S1656" t="s">
        <v>30</v>
      </c>
      <c r="T1656" t="s">
        <v>31</v>
      </c>
      <c r="U1656" t="s">
        <v>40</v>
      </c>
      <c r="V1656" t="s">
        <v>40</v>
      </c>
      <c r="W1656" t="s">
        <v>436</v>
      </c>
      <c r="X1656" t="s">
        <v>437</v>
      </c>
      <c r="Y1656" t="s">
        <v>40</v>
      </c>
      <c r="Z1656" t="s">
        <v>46</v>
      </c>
    </row>
    <row r="1657" spans="1:26" x14ac:dyDescent="0.25">
      <c r="A1657" t="s">
        <v>166</v>
      </c>
      <c r="B1657" t="s">
        <v>2926</v>
      </c>
      <c r="C1657" t="s">
        <v>45</v>
      </c>
      <c r="D1657">
        <v>6</v>
      </c>
      <c r="E1657" t="s">
        <v>327</v>
      </c>
      <c r="F1657" t="s">
        <v>24</v>
      </c>
      <c r="G1657" t="s">
        <v>308</v>
      </c>
      <c r="H1657" t="s">
        <v>39</v>
      </c>
      <c r="I1657" t="s">
        <v>27</v>
      </c>
      <c r="J1657" t="s">
        <v>27</v>
      </c>
      <c r="K1657" t="s">
        <v>43</v>
      </c>
      <c r="L1657" t="s">
        <v>43</v>
      </c>
      <c r="M1657" t="s">
        <v>43</v>
      </c>
      <c r="N1657" t="s">
        <v>43</v>
      </c>
      <c r="O1657">
        <v>1</v>
      </c>
      <c r="P1657" t="s">
        <v>2779</v>
      </c>
      <c r="Q1657" t="s">
        <v>43</v>
      </c>
      <c r="R1657" t="s">
        <v>29</v>
      </c>
      <c r="S1657" t="s">
        <v>30</v>
      </c>
      <c r="T1657" t="s">
        <v>31</v>
      </c>
      <c r="U1657" t="s">
        <v>40</v>
      </c>
      <c r="V1657" t="s">
        <v>40</v>
      </c>
      <c r="W1657" t="s">
        <v>436</v>
      </c>
      <c r="X1657" t="s">
        <v>437</v>
      </c>
      <c r="Y1657" t="s">
        <v>40</v>
      </c>
      <c r="Z1657" t="s">
        <v>46</v>
      </c>
    </row>
    <row r="1658" spans="1:26" x14ac:dyDescent="0.25">
      <c r="A1658" t="s">
        <v>166</v>
      </c>
      <c r="B1658" t="s">
        <v>2926</v>
      </c>
      <c r="C1658" t="s">
        <v>45</v>
      </c>
      <c r="D1658">
        <v>7</v>
      </c>
      <c r="E1658" t="s">
        <v>330</v>
      </c>
      <c r="F1658" t="s">
        <v>24</v>
      </c>
      <c r="G1658" t="s">
        <v>308</v>
      </c>
      <c r="H1658" t="s">
        <v>39</v>
      </c>
      <c r="I1658" t="s">
        <v>27</v>
      </c>
      <c r="J1658" t="s">
        <v>27</v>
      </c>
      <c r="K1658">
        <v>17392</v>
      </c>
      <c r="L1658" t="s">
        <v>2956</v>
      </c>
      <c r="M1658" t="s">
        <v>287</v>
      </c>
      <c r="N1658" t="s">
        <v>392</v>
      </c>
      <c r="O1658">
        <v>1</v>
      </c>
      <c r="P1658" t="s">
        <v>2779</v>
      </c>
      <c r="Q1658" t="s">
        <v>40</v>
      </c>
      <c r="R1658" t="s">
        <v>29</v>
      </c>
      <c r="S1658" t="s">
        <v>30</v>
      </c>
      <c r="T1658" t="s">
        <v>31</v>
      </c>
      <c r="U1658" t="s">
        <v>40</v>
      </c>
      <c r="V1658" t="s">
        <v>40</v>
      </c>
      <c r="W1658" t="s">
        <v>313</v>
      </c>
      <c r="X1658" t="s">
        <v>314</v>
      </c>
      <c r="Y1658" t="s">
        <v>32</v>
      </c>
      <c r="Z1658" t="s">
        <v>2953</v>
      </c>
    </row>
    <row r="1659" spans="1:26" x14ac:dyDescent="0.25">
      <c r="A1659" t="s">
        <v>166</v>
      </c>
      <c r="B1659" t="s">
        <v>2926</v>
      </c>
      <c r="C1659" t="s">
        <v>45</v>
      </c>
      <c r="D1659">
        <v>8</v>
      </c>
      <c r="E1659" t="s">
        <v>333</v>
      </c>
      <c r="F1659" t="s">
        <v>24</v>
      </c>
      <c r="G1659" t="s">
        <v>308</v>
      </c>
      <c r="H1659" t="s">
        <v>39</v>
      </c>
      <c r="I1659" t="s">
        <v>27</v>
      </c>
      <c r="J1659" t="s">
        <v>27</v>
      </c>
      <c r="K1659">
        <v>22176</v>
      </c>
      <c r="L1659" t="s">
        <v>2936</v>
      </c>
      <c r="M1659" t="s">
        <v>297</v>
      </c>
      <c r="N1659" t="s">
        <v>392</v>
      </c>
      <c r="O1659">
        <v>1</v>
      </c>
      <c r="P1659" t="s">
        <v>2779</v>
      </c>
      <c r="Q1659" t="s">
        <v>40</v>
      </c>
      <c r="R1659" t="s">
        <v>29</v>
      </c>
      <c r="S1659" t="s">
        <v>30</v>
      </c>
      <c r="T1659" t="s">
        <v>31</v>
      </c>
      <c r="U1659" t="s">
        <v>40</v>
      </c>
      <c r="V1659" t="s">
        <v>40</v>
      </c>
      <c r="W1659" t="s">
        <v>313</v>
      </c>
      <c r="X1659" t="s">
        <v>314</v>
      </c>
      <c r="Y1659" t="s">
        <v>32</v>
      </c>
      <c r="Z1659" t="s">
        <v>2953</v>
      </c>
    </row>
    <row r="1660" spans="1:26" x14ac:dyDescent="0.25">
      <c r="A1660" t="s">
        <v>166</v>
      </c>
      <c r="B1660" t="s">
        <v>2926</v>
      </c>
      <c r="C1660" t="s">
        <v>45</v>
      </c>
      <c r="D1660">
        <v>9</v>
      </c>
      <c r="E1660" t="s">
        <v>335</v>
      </c>
      <c r="F1660" t="s">
        <v>24</v>
      </c>
      <c r="G1660" t="s">
        <v>308</v>
      </c>
      <c r="H1660" t="s">
        <v>39</v>
      </c>
      <c r="I1660" t="s">
        <v>27</v>
      </c>
      <c r="J1660" t="s">
        <v>27</v>
      </c>
      <c r="K1660" t="s">
        <v>43</v>
      </c>
      <c r="L1660" t="s">
        <v>43</v>
      </c>
      <c r="M1660" t="s">
        <v>43</v>
      </c>
      <c r="N1660" t="s">
        <v>43</v>
      </c>
      <c r="O1660">
        <v>1</v>
      </c>
      <c r="P1660" t="s">
        <v>2779</v>
      </c>
      <c r="Q1660" t="s">
        <v>43</v>
      </c>
      <c r="R1660" t="s">
        <v>29</v>
      </c>
      <c r="S1660" t="s">
        <v>30</v>
      </c>
      <c r="T1660" t="s">
        <v>31</v>
      </c>
      <c r="U1660" t="s">
        <v>40</v>
      </c>
      <c r="V1660" t="s">
        <v>40</v>
      </c>
      <c r="W1660" t="s">
        <v>436</v>
      </c>
      <c r="X1660" t="s">
        <v>437</v>
      </c>
      <c r="Y1660" t="s">
        <v>40</v>
      </c>
      <c r="Z1660" t="s">
        <v>46</v>
      </c>
    </row>
    <row r="1661" spans="1:26" x14ac:dyDescent="0.25">
      <c r="A1661" t="s">
        <v>166</v>
      </c>
      <c r="B1661" t="s">
        <v>2926</v>
      </c>
      <c r="C1661" t="s">
        <v>45</v>
      </c>
      <c r="D1661">
        <v>10</v>
      </c>
      <c r="E1661" t="s">
        <v>337</v>
      </c>
      <c r="F1661" t="s">
        <v>24</v>
      </c>
      <c r="G1661" t="s">
        <v>308</v>
      </c>
      <c r="H1661" t="s">
        <v>338</v>
      </c>
      <c r="I1661" t="s">
        <v>339</v>
      </c>
      <c r="J1661" t="s">
        <v>27</v>
      </c>
      <c r="K1661" t="s">
        <v>43</v>
      </c>
      <c r="L1661" t="s">
        <v>43</v>
      </c>
      <c r="M1661" t="s">
        <v>43</v>
      </c>
      <c r="N1661" t="s">
        <v>43</v>
      </c>
      <c r="O1661">
        <v>1</v>
      </c>
      <c r="P1661" t="s">
        <v>2779</v>
      </c>
      <c r="Q1661" t="s">
        <v>43</v>
      </c>
      <c r="R1661" t="s">
        <v>29</v>
      </c>
      <c r="S1661" t="s">
        <v>30</v>
      </c>
      <c r="T1661" t="s">
        <v>31</v>
      </c>
      <c r="U1661">
        <v>0</v>
      </c>
      <c r="V1661" t="s">
        <v>40</v>
      </c>
      <c r="W1661" t="s">
        <v>436</v>
      </c>
      <c r="X1661" t="s">
        <v>437</v>
      </c>
      <c r="Y1661" t="s">
        <v>40</v>
      </c>
      <c r="Z1661" t="s">
        <v>46</v>
      </c>
    </row>
    <row r="1662" spans="1:26" x14ac:dyDescent="0.25">
      <c r="A1662" t="s">
        <v>166</v>
      </c>
      <c r="B1662" t="s">
        <v>2926</v>
      </c>
      <c r="C1662" t="s">
        <v>45</v>
      </c>
      <c r="D1662">
        <v>11</v>
      </c>
      <c r="E1662" t="s">
        <v>344</v>
      </c>
      <c r="F1662" t="s">
        <v>24</v>
      </c>
      <c r="G1662" t="s">
        <v>308</v>
      </c>
      <c r="H1662" t="s">
        <v>25</v>
      </c>
      <c r="I1662" t="s">
        <v>38</v>
      </c>
      <c r="J1662" t="s">
        <v>27</v>
      </c>
      <c r="K1662">
        <v>23066</v>
      </c>
      <c r="L1662" t="s">
        <v>2936</v>
      </c>
      <c r="M1662" t="s">
        <v>297</v>
      </c>
      <c r="N1662" t="s">
        <v>392</v>
      </c>
      <c r="O1662">
        <v>1</v>
      </c>
      <c r="P1662" t="s">
        <v>2779</v>
      </c>
      <c r="Q1662" t="s">
        <v>40</v>
      </c>
      <c r="R1662" t="s">
        <v>29</v>
      </c>
      <c r="S1662" t="s">
        <v>30</v>
      </c>
      <c r="T1662" t="s">
        <v>31</v>
      </c>
      <c r="U1662">
        <v>0</v>
      </c>
      <c r="V1662" t="s">
        <v>40</v>
      </c>
      <c r="W1662" t="s">
        <v>313</v>
      </c>
      <c r="X1662" t="s">
        <v>314</v>
      </c>
      <c r="Y1662" t="s">
        <v>32</v>
      </c>
      <c r="Z1662" t="s">
        <v>2953</v>
      </c>
    </row>
    <row r="1663" spans="1:26" x14ac:dyDescent="0.25">
      <c r="A1663" t="s">
        <v>166</v>
      </c>
      <c r="B1663" t="s">
        <v>2926</v>
      </c>
      <c r="C1663" t="s">
        <v>45</v>
      </c>
      <c r="D1663">
        <v>12</v>
      </c>
      <c r="E1663" t="s">
        <v>351</v>
      </c>
      <c r="F1663" t="s">
        <v>24</v>
      </c>
      <c r="G1663" t="s">
        <v>308</v>
      </c>
      <c r="H1663" t="s">
        <v>25</v>
      </c>
      <c r="I1663" t="s">
        <v>37</v>
      </c>
      <c r="J1663" t="s">
        <v>27</v>
      </c>
      <c r="K1663" t="s">
        <v>43</v>
      </c>
      <c r="L1663" t="s">
        <v>43</v>
      </c>
      <c r="M1663" t="s">
        <v>43</v>
      </c>
      <c r="N1663" t="s">
        <v>43</v>
      </c>
      <c r="O1663">
        <v>1</v>
      </c>
      <c r="P1663" t="s">
        <v>2779</v>
      </c>
      <c r="Q1663" t="s">
        <v>43</v>
      </c>
      <c r="R1663" t="s">
        <v>29</v>
      </c>
      <c r="S1663" t="s">
        <v>30</v>
      </c>
      <c r="T1663" t="s">
        <v>31</v>
      </c>
      <c r="U1663">
        <v>0</v>
      </c>
      <c r="V1663" t="s">
        <v>40</v>
      </c>
      <c r="W1663" t="s">
        <v>436</v>
      </c>
      <c r="X1663" t="s">
        <v>437</v>
      </c>
      <c r="Y1663" t="s">
        <v>40</v>
      </c>
      <c r="Z1663" t="s">
        <v>46</v>
      </c>
    </row>
    <row r="1664" spans="1:26" x14ac:dyDescent="0.25">
      <c r="A1664" t="s">
        <v>166</v>
      </c>
      <c r="B1664" t="s">
        <v>2926</v>
      </c>
      <c r="C1664" t="s">
        <v>45</v>
      </c>
      <c r="D1664">
        <v>13</v>
      </c>
      <c r="E1664" t="s">
        <v>357</v>
      </c>
      <c r="F1664" t="s">
        <v>24</v>
      </c>
      <c r="G1664" t="s">
        <v>308</v>
      </c>
      <c r="H1664" t="s">
        <v>25</v>
      </c>
      <c r="I1664" t="s">
        <v>35</v>
      </c>
      <c r="J1664" t="s">
        <v>27</v>
      </c>
      <c r="K1664" t="s">
        <v>43</v>
      </c>
      <c r="L1664" t="s">
        <v>43</v>
      </c>
      <c r="M1664" t="s">
        <v>43</v>
      </c>
      <c r="N1664" t="s">
        <v>43</v>
      </c>
      <c r="O1664">
        <v>1</v>
      </c>
      <c r="P1664" t="s">
        <v>2779</v>
      </c>
      <c r="Q1664" t="s">
        <v>43</v>
      </c>
      <c r="R1664" t="s">
        <v>29</v>
      </c>
      <c r="S1664" t="s">
        <v>30</v>
      </c>
      <c r="T1664" t="s">
        <v>31</v>
      </c>
      <c r="U1664">
        <v>0</v>
      </c>
      <c r="V1664" t="s">
        <v>40</v>
      </c>
      <c r="W1664" t="s">
        <v>436</v>
      </c>
      <c r="X1664" t="s">
        <v>437</v>
      </c>
      <c r="Y1664" t="s">
        <v>40</v>
      </c>
      <c r="Z1664" t="s">
        <v>46</v>
      </c>
    </row>
    <row r="1665" spans="1:26" x14ac:dyDescent="0.25">
      <c r="A1665" t="s">
        <v>166</v>
      </c>
      <c r="B1665" t="s">
        <v>2926</v>
      </c>
      <c r="C1665" t="s">
        <v>45</v>
      </c>
      <c r="D1665">
        <v>14</v>
      </c>
      <c r="E1665" t="s">
        <v>362</v>
      </c>
      <c r="F1665" t="s">
        <v>24</v>
      </c>
      <c r="G1665" t="s">
        <v>308</v>
      </c>
      <c r="H1665" t="s">
        <v>25</v>
      </c>
      <c r="I1665" t="s">
        <v>34</v>
      </c>
      <c r="J1665" t="s">
        <v>27</v>
      </c>
      <c r="K1665">
        <v>50680</v>
      </c>
      <c r="L1665" t="s">
        <v>2936</v>
      </c>
      <c r="M1665" t="s">
        <v>297</v>
      </c>
      <c r="N1665" t="s">
        <v>392</v>
      </c>
      <c r="O1665">
        <v>1</v>
      </c>
      <c r="P1665" t="s">
        <v>2779</v>
      </c>
      <c r="Q1665" t="s">
        <v>40</v>
      </c>
      <c r="R1665" t="s">
        <v>29</v>
      </c>
      <c r="S1665" t="s">
        <v>30</v>
      </c>
      <c r="T1665" t="s">
        <v>31</v>
      </c>
      <c r="U1665">
        <v>0</v>
      </c>
      <c r="V1665" t="s">
        <v>40</v>
      </c>
      <c r="W1665" t="s">
        <v>313</v>
      </c>
      <c r="X1665" t="s">
        <v>314</v>
      </c>
      <c r="Y1665" t="s">
        <v>32</v>
      </c>
      <c r="Z1665" t="s">
        <v>2958</v>
      </c>
    </row>
    <row r="1666" spans="1:26" x14ac:dyDescent="0.25">
      <c r="A1666" t="s">
        <v>166</v>
      </c>
      <c r="B1666" t="s">
        <v>2926</v>
      </c>
      <c r="C1666" t="s">
        <v>45</v>
      </c>
      <c r="D1666">
        <v>15</v>
      </c>
      <c r="E1666" t="s">
        <v>366</v>
      </c>
      <c r="F1666" t="s">
        <v>24</v>
      </c>
      <c r="G1666" t="s">
        <v>308</v>
      </c>
      <c r="H1666" t="s">
        <v>25</v>
      </c>
      <c r="I1666" t="s">
        <v>33</v>
      </c>
      <c r="J1666" t="s">
        <v>27</v>
      </c>
      <c r="K1666">
        <v>52108</v>
      </c>
      <c r="L1666" t="s">
        <v>2932</v>
      </c>
      <c r="M1666" t="s">
        <v>279</v>
      </c>
      <c r="N1666" t="s">
        <v>392</v>
      </c>
      <c r="O1666">
        <v>1</v>
      </c>
      <c r="P1666" t="s">
        <v>2779</v>
      </c>
      <c r="Q1666" t="s">
        <v>40</v>
      </c>
      <c r="R1666" t="s">
        <v>29</v>
      </c>
      <c r="S1666" t="s">
        <v>30</v>
      </c>
      <c r="T1666" t="s">
        <v>31</v>
      </c>
      <c r="U1666">
        <v>0</v>
      </c>
      <c r="V1666" t="s">
        <v>40</v>
      </c>
      <c r="W1666" t="s">
        <v>313</v>
      </c>
      <c r="X1666" t="s">
        <v>314</v>
      </c>
      <c r="Y1666" t="s">
        <v>32</v>
      </c>
      <c r="Z1666" t="s">
        <v>2959</v>
      </c>
    </row>
    <row r="1667" spans="1:26" x14ac:dyDescent="0.25">
      <c r="A1667" t="s">
        <v>166</v>
      </c>
      <c r="B1667" t="s">
        <v>2926</v>
      </c>
      <c r="C1667" t="s">
        <v>45</v>
      </c>
      <c r="D1667">
        <v>16</v>
      </c>
      <c r="E1667" t="s">
        <v>370</v>
      </c>
      <c r="F1667" t="s">
        <v>24</v>
      </c>
      <c r="G1667" t="s">
        <v>308</v>
      </c>
      <c r="H1667" t="s">
        <v>25</v>
      </c>
      <c r="I1667" t="s">
        <v>26</v>
      </c>
      <c r="J1667" t="s">
        <v>27</v>
      </c>
      <c r="K1667">
        <v>60684</v>
      </c>
      <c r="L1667" t="s">
        <v>2932</v>
      </c>
      <c r="M1667" t="s">
        <v>279</v>
      </c>
      <c r="N1667" t="s">
        <v>392</v>
      </c>
      <c r="O1667">
        <v>1</v>
      </c>
      <c r="P1667" t="s">
        <v>2779</v>
      </c>
      <c r="Q1667" t="s">
        <v>40</v>
      </c>
      <c r="R1667" t="s">
        <v>29</v>
      </c>
      <c r="S1667" t="s">
        <v>30</v>
      </c>
      <c r="T1667" t="s">
        <v>31</v>
      </c>
      <c r="U1667">
        <v>0</v>
      </c>
      <c r="V1667" t="s">
        <v>40</v>
      </c>
      <c r="W1667" t="s">
        <v>313</v>
      </c>
      <c r="X1667" t="s">
        <v>314</v>
      </c>
      <c r="Y1667" t="s">
        <v>32</v>
      </c>
      <c r="Z1667" t="s">
        <v>2960</v>
      </c>
    </row>
    <row r="1668" spans="1:26" x14ac:dyDescent="0.25">
      <c r="A1668" t="s">
        <v>166</v>
      </c>
      <c r="B1668" t="s">
        <v>2926</v>
      </c>
      <c r="C1668" t="s">
        <v>45</v>
      </c>
      <c r="D1668">
        <v>17</v>
      </c>
      <c r="E1668" t="s">
        <v>375</v>
      </c>
      <c r="F1668" t="s">
        <v>24</v>
      </c>
      <c r="G1668" t="s">
        <v>308</v>
      </c>
      <c r="H1668" t="s">
        <v>39</v>
      </c>
      <c r="I1668" t="s">
        <v>27</v>
      </c>
      <c r="J1668" t="s">
        <v>27</v>
      </c>
      <c r="K1668">
        <v>16749</v>
      </c>
      <c r="L1668" t="s">
        <v>2961</v>
      </c>
      <c r="M1668" t="s">
        <v>276</v>
      </c>
      <c r="N1668" t="s">
        <v>392</v>
      </c>
      <c r="O1668">
        <v>1</v>
      </c>
      <c r="P1668" t="s">
        <v>2779</v>
      </c>
      <c r="Q1668" t="s">
        <v>40</v>
      </c>
      <c r="R1668" t="s">
        <v>29</v>
      </c>
      <c r="S1668" t="s">
        <v>30</v>
      </c>
      <c r="T1668" t="s">
        <v>31</v>
      </c>
      <c r="U1668" t="s">
        <v>40</v>
      </c>
      <c r="V1668" t="s">
        <v>40</v>
      </c>
      <c r="W1668" t="s">
        <v>313</v>
      </c>
      <c r="X1668" t="s">
        <v>314</v>
      </c>
      <c r="Y1668" t="s">
        <v>32</v>
      </c>
      <c r="Z1668" t="s">
        <v>2953</v>
      </c>
    </row>
    <row r="1669" spans="1:26" x14ac:dyDescent="0.25">
      <c r="A1669" t="s">
        <v>166</v>
      </c>
      <c r="B1669" t="s">
        <v>2926</v>
      </c>
      <c r="C1669" t="s">
        <v>45</v>
      </c>
      <c r="D1669">
        <v>18</v>
      </c>
      <c r="E1669" t="s">
        <v>378</v>
      </c>
      <c r="F1669" t="s">
        <v>24</v>
      </c>
      <c r="G1669" t="s">
        <v>308</v>
      </c>
      <c r="H1669" t="s">
        <v>39</v>
      </c>
      <c r="I1669" t="s">
        <v>27</v>
      </c>
      <c r="J1669" t="s">
        <v>27</v>
      </c>
      <c r="K1669" t="s">
        <v>43</v>
      </c>
      <c r="L1669" t="s">
        <v>43</v>
      </c>
      <c r="M1669" t="s">
        <v>43</v>
      </c>
      <c r="N1669" t="s">
        <v>43</v>
      </c>
      <c r="O1669">
        <v>1</v>
      </c>
      <c r="P1669" t="s">
        <v>2779</v>
      </c>
      <c r="Q1669" t="s">
        <v>43</v>
      </c>
      <c r="R1669" t="s">
        <v>29</v>
      </c>
      <c r="S1669" t="s">
        <v>30</v>
      </c>
      <c r="T1669" t="s">
        <v>31</v>
      </c>
      <c r="U1669" t="s">
        <v>40</v>
      </c>
      <c r="V1669" t="s">
        <v>40</v>
      </c>
      <c r="W1669" t="s">
        <v>436</v>
      </c>
      <c r="X1669" t="s">
        <v>437</v>
      </c>
      <c r="Y1669" t="s">
        <v>40</v>
      </c>
      <c r="Z1669" t="s">
        <v>46</v>
      </c>
    </row>
    <row r="1670" spans="1:26" x14ac:dyDescent="0.25">
      <c r="A1670" t="s">
        <v>166</v>
      </c>
      <c r="B1670" t="s">
        <v>2926</v>
      </c>
      <c r="C1670" t="s">
        <v>45</v>
      </c>
      <c r="D1670">
        <v>19</v>
      </c>
      <c r="E1670" t="s">
        <v>381</v>
      </c>
      <c r="F1670" t="s">
        <v>24</v>
      </c>
      <c r="G1670" t="s">
        <v>308</v>
      </c>
      <c r="H1670" t="s">
        <v>39</v>
      </c>
      <c r="I1670" t="s">
        <v>27</v>
      </c>
      <c r="J1670" t="s">
        <v>27</v>
      </c>
      <c r="K1670">
        <v>41995</v>
      </c>
      <c r="L1670" t="s">
        <v>2962</v>
      </c>
      <c r="M1670" t="s">
        <v>296</v>
      </c>
      <c r="N1670" t="s">
        <v>392</v>
      </c>
      <c r="O1670">
        <v>1</v>
      </c>
      <c r="P1670" t="s">
        <v>2779</v>
      </c>
      <c r="Q1670" t="s">
        <v>40</v>
      </c>
      <c r="R1670" t="s">
        <v>29</v>
      </c>
      <c r="S1670" t="s">
        <v>30</v>
      </c>
      <c r="T1670" t="s">
        <v>31</v>
      </c>
      <c r="U1670" t="s">
        <v>40</v>
      </c>
      <c r="V1670" t="s">
        <v>40</v>
      </c>
      <c r="W1670" t="s">
        <v>313</v>
      </c>
      <c r="X1670" t="s">
        <v>314</v>
      </c>
      <c r="Y1670" t="s">
        <v>2963</v>
      </c>
      <c r="Z1670" t="s">
        <v>2953</v>
      </c>
    </row>
    <row r="1671" spans="1:26" x14ac:dyDescent="0.25">
      <c r="A1671" t="s">
        <v>166</v>
      </c>
      <c r="B1671" t="s">
        <v>2926</v>
      </c>
      <c r="C1671" t="s">
        <v>45</v>
      </c>
      <c r="D1671">
        <v>20</v>
      </c>
      <c r="E1671" t="s">
        <v>383</v>
      </c>
      <c r="F1671" t="s">
        <v>24</v>
      </c>
      <c r="G1671" t="s">
        <v>308</v>
      </c>
      <c r="H1671" t="s">
        <v>39</v>
      </c>
      <c r="I1671" t="s">
        <v>27</v>
      </c>
      <c r="J1671" t="s">
        <v>27</v>
      </c>
      <c r="K1671" t="s">
        <v>43</v>
      </c>
      <c r="L1671" t="s">
        <v>43</v>
      </c>
      <c r="M1671" t="s">
        <v>43</v>
      </c>
      <c r="N1671" t="s">
        <v>43</v>
      </c>
      <c r="O1671">
        <v>1</v>
      </c>
      <c r="P1671" t="s">
        <v>2779</v>
      </c>
      <c r="Q1671" t="s">
        <v>43</v>
      </c>
      <c r="R1671" t="s">
        <v>29</v>
      </c>
      <c r="S1671" t="s">
        <v>30</v>
      </c>
      <c r="T1671" t="s">
        <v>31</v>
      </c>
      <c r="U1671" t="s">
        <v>40</v>
      </c>
      <c r="V1671" t="s">
        <v>40</v>
      </c>
      <c r="W1671" t="s">
        <v>436</v>
      </c>
      <c r="X1671" t="s">
        <v>437</v>
      </c>
      <c r="Y1671" t="s">
        <v>40</v>
      </c>
      <c r="Z1671" t="s">
        <v>46</v>
      </c>
    </row>
    <row r="1672" spans="1:26" x14ac:dyDescent="0.25">
      <c r="A1672" t="s">
        <v>166</v>
      </c>
      <c r="B1672" t="s">
        <v>2926</v>
      </c>
      <c r="C1672" t="s">
        <v>45</v>
      </c>
      <c r="D1672">
        <v>21</v>
      </c>
      <c r="E1672" t="s">
        <v>386</v>
      </c>
      <c r="F1672" t="s">
        <v>24</v>
      </c>
      <c r="G1672" t="s">
        <v>308</v>
      </c>
      <c r="H1672" t="s">
        <v>39</v>
      </c>
      <c r="I1672" t="s">
        <v>27</v>
      </c>
      <c r="J1672" t="s">
        <v>27</v>
      </c>
      <c r="K1672">
        <v>25737</v>
      </c>
      <c r="L1672" t="s">
        <v>2956</v>
      </c>
      <c r="M1672" t="s">
        <v>287</v>
      </c>
      <c r="N1672" t="s">
        <v>392</v>
      </c>
      <c r="O1672">
        <v>1</v>
      </c>
      <c r="P1672" t="s">
        <v>2779</v>
      </c>
      <c r="Q1672" t="s">
        <v>40</v>
      </c>
      <c r="R1672" t="s">
        <v>29</v>
      </c>
      <c r="S1672" t="s">
        <v>30</v>
      </c>
      <c r="T1672" t="s">
        <v>31</v>
      </c>
      <c r="U1672" t="s">
        <v>40</v>
      </c>
      <c r="V1672" t="s">
        <v>40</v>
      </c>
      <c r="W1672" t="s">
        <v>313</v>
      </c>
      <c r="X1672" t="s">
        <v>314</v>
      </c>
      <c r="Y1672" t="s">
        <v>32</v>
      </c>
      <c r="Z1672" t="s">
        <v>2953</v>
      </c>
    </row>
    <row r="1673" spans="1:26" x14ac:dyDescent="0.25">
      <c r="A1673" t="s">
        <v>166</v>
      </c>
      <c r="B1673" t="s">
        <v>2926</v>
      </c>
      <c r="C1673" t="s">
        <v>45</v>
      </c>
      <c r="D1673">
        <v>22</v>
      </c>
      <c r="E1673" t="s">
        <v>389</v>
      </c>
      <c r="F1673" t="s">
        <v>24</v>
      </c>
      <c r="G1673" t="s">
        <v>308</v>
      </c>
      <c r="H1673" t="s">
        <v>39</v>
      </c>
      <c r="I1673" t="s">
        <v>27</v>
      </c>
      <c r="J1673" t="s">
        <v>27</v>
      </c>
      <c r="K1673">
        <v>21692</v>
      </c>
      <c r="L1673" t="s">
        <v>2956</v>
      </c>
      <c r="M1673" t="s">
        <v>287</v>
      </c>
      <c r="N1673" t="s">
        <v>392</v>
      </c>
      <c r="O1673">
        <v>1</v>
      </c>
      <c r="P1673" t="s">
        <v>2779</v>
      </c>
      <c r="Q1673" t="s">
        <v>40</v>
      </c>
      <c r="R1673" t="s">
        <v>29</v>
      </c>
      <c r="S1673" t="s">
        <v>30</v>
      </c>
      <c r="T1673" t="s">
        <v>31</v>
      </c>
      <c r="U1673" t="s">
        <v>40</v>
      </c>
      <c r="V1673" t="s">
        <v>40</v>
      </c>
      <c r="W1673" t="s">
        <v>313</v>
      </c>
      <c r="X1673" t="s">
        <v>314</v>
      </c>
      <c r="Y1673" t="s">
        <v>32</v>
      </c>
      <c r="Z1673" t="s">
        <v>2953</v>
      </c>
    </row>
    <row r="1674" spans="1:26" x14ac:dyDescent="0.25">
      <c r="A1674" t="s">
        <v>167</v>
      </c>
      <c r="B1674" t="s">
        <v>2964</v>
      </c>
      <c r="C1674" t="s">
        <v>23</v>
      </c>
      <c r="D1674">
        <v>1</v>
      </c>
      <c r="E1674" t="s">
        <v>307</v>
      </c>
      <c r="F1674" t="s">
        <v>24</v>
      </c>
      <c r="G1674" t="s">
        <v>308</v>
      </c>
      <c r="H1674" t="s">
        <v>39</v>
      </c>
      <c r="I1674" t="s">
        <v>27</v>
      </c>
      <c r="J1674" t="s">
        <v>27</v>
      </c>
      <c r="K1674" t="s">
        <v>43</v>
      </c>
      <c r="L1674" t="s">
        <v>43</v>
      </c>
      <c r="M1674" t="s">
        <v>43</v>
      </c>
      <c r="N1674" t="s">
        <v>43</v>
      </c>
      <c r="O1674" t="s">
        <v>40</v>
      </c>
      <c r="P1674" t="s">
        <v>2965</v>
      </c>
      <c r="Q1674" t="s">
        <v>43</v>
      </c>
      <c r="R1674" t="s">
        <v>29</v>
      </c>
      <c r="S1674" t="s">
        <v>30</v>
      </c>
      <c r="T1674" t="s">
        <v>31</v>
      </c>
      <c r="U1674" t="s">
        <v>40</v>
      </c>
      <c r="V1674" t="s">
        <v>40</v>
      </c>
      <c r="W1674" t="s">
        <v>436</v>
      </c>
      <c r="X1674" t="s">
        <v>437</v>
      </c>
      <c r="Y1674" t="s">
        <v>40</v>
      </c>
      <c r="Z1674" t="s">
        <v>27</v>
      </c>
    </row>
    <row r="1675" spans="1:26" x14ac:dyDescent="0.25">
      <c r="A1675" t="s">
        <v>167</v>
      </c>
      <c r="B1675" t="s">
        <v>2964</v>
      </c>
      <c r="C1675" t="s">
        <v>23</v>
      </c>
      <c r="D1675">
        <v>2</v>
      </c>
      <c r="E1675" t="s">
        <v>315</v>
      </c>
      <c r="F1675" t="s">
        <v>24</v>
      </c>
      <c r="G1675" t="s">
        <v>308</v>
      </c>
      <c r="H1675" t="s">
        <v>39</v>
      </c>
      <c r="I1675" t="s">
        <v>27</v>
      </c>
      <c r="J1675" t="s">
        <v>27</v>
      </c>
      <c r="K1675" t="s">
        <v>43</v>
      </c>
      <c r="L1675" t="s">
        <v>43</v>
      </c>
      <c r="M1675" t="s">
        <v>43</v>
      </c>
      <c r="N1675" t="s">
        <v>43</v>
      </c>
      <c r="O1675" t="s">
        <v>40</v>
      </c>
      <c r="P1675" t="s">
        <v>2965</v>
      </c>
      <c r="Q1675" t="s">
        <v>43</v>
      </c>
      <c r="R1675" t="s">
        <v>29</v>
      </c>
      <c r="S1675" t="s">
        <v>30</v>
      </c>
      <c r="T1675" t="s">
        <v>31</v>
      </c>
      <c r="U1675" t="s">
        <v>40</v>
      </c>
      <c r="V1675" t="s">
        <v>40</v>
      </c>
      <c r="W1675" t="s">
        <v>436</v>
      </c>
      <c r="X1675" t="s">
        <v>437</v>
      </c>
      <c r="Y1675" t="s">
        <v>40</v>
      </c>
      <c r="Z1675" t="s">
        <v>27</v>
      </c>
    </row>
    <row r="1676" spans="1:26" x14ac:dyDescent="0.25">
      <c r="A1676" t="s">
        <v>167</v>
      </c>
      <c r="B1676" t="s">
        <v>2964</v>
      </c>
      <c r="C1676" t="s">
        <v>23</v>
      </c>
      <c r="D1676">
        <v>3</v>
      </c>
      <c r="E1676" t="s">
        <v>319</v>
      </c>
      <c r="F1676" t="s">
        <v>24</v>
      </c>
      <c r="G1676" t="s">
        <v>308</v>
      </c>
      <c r="H1676" t="s">
        <v>39</v>
      </c>
      <c r="I1676" t="s">
        <v>27</v>
      </c>
      <c r="J1676" t="s">
        <v>27</v>
      </c>
      <c r="K1676" t="s">
        <v>43</v>
      </c>
      <c r="L1676" t="s">
        <v>43</v>
      </c>
      <c r="M1676" t="s">
        <v>43</v>
      </c>
      <c r="N1676" t="s">
        <v>43</v>
      </c>
      <c r="O1676" t="s">
        <v>40</v>
      </c>
      <c r="P1676" t="s">
        <v>2965</v>
      </c>
      <c r="Q1676" t="s">
        <v>43</v>
      </c>
      <c r="R1676" t="s">
        <v>29</v>
      </c>
      <c r="S1676" t="s">
        <v>30</v>
      </c>
      <c r="T1676" t="s">
        <v>31</v>
      </c>
      <c r="U1676" t="s">
        <v>40</v>
      </c>
      <c r="V1676" t="s">
        <v>40</v>
      </c>
      <c r="W1676" t="s">
        <v>436</v>
      </c>
      <c r="X1676" t="s">
        <v>437</v>
      </c>
      <c r="Y1676" t="s">
        <v>40</v>
      </c>
      <c r="Z1676" t="s">
        <v>27</v>
      </c>
    </row>
    <row r="1677" spans="1:26" x14ac:dyDescent="0.25">
      <c r="A1677" t="s">
        <v>167</v>
      </c>
      <c r="B1677" t="s">
        <v>2964</v>
      </c>
      <c r="C1677" t="s">
        <v>23</v>
      </c>
      <c r="D1677">
        <v>4</v>
      </c>
      <c r="E1677" t="s">
        <v>322</v>
      </c>
      <c r="F1677" t="s">
        <v>24</v>
      </c>
      <c r="G1677" t="s">
        <v>308</v>
      </c>
      <c r="H1677" t="s">
        <v>39</v>
      </c>
      <c r="I1677" t="s">
        <v>27</v>
      </c>
      <c r="J1677" t="s">
        <v>27</v>
      </c>
      <c r="K1677" t="s">
        <v>43</v>
      </c>
      <c r="L1677" t="s">
        <v>43</v>
      </c>
      <c r="M1677" t="s">
        <v>43</v>
      </c>
      <c r="N1677" t="s">
        <v>43</v>
      </c>
      <c r="O1677" t="s">
        <v>40</v>
      </c>
      <c r="P1677" t="s">
        <v>2965</v>
      </c>
      <c r="Q1677" t="s">
        <v>43</v>
      </c>
      <c r="R1677" t="s">
        <v>29</v>
      </c>
      <c r="S1677" t="s">
        <v>30</v>
      </c>
      <c r="T1677" t="s">
        <v>31</v>
      </c>
      <c r="U1677" t="s">
        <v>40</v>
      </c>
      <c r="V1677" t="s">
        <v>40</v>
      </c>
      <c r="W1677" t="s">
        <v>436</v>
      </c>
      <c r="X1677" t="s">
        <v>437</v>
      </c>
      <c r="Y1677" t="s">
        <v>40</v>
      </c>
      <c r="Z1677" t="s">
        <v>27</v>
      </c>
    </row>
    <row r="1678" spans="1:26" x14ac:dyDescent="0.25">
      <c r="A1678" t="s">
        <v>167</v>
      </c>
      <c r="B1678" t="s">
        <v>2964</v>
      </c>
      <c r="C1678" t="s">
        <v>23</v>
      </c>
      <c r="D1678">
        <v>5</v>
      </c>
      <c r="E1678" t="s">
        <v>325</v>
      </c>
      <c r="F1678" t="s">
        <v>24</v>
      </c>
      <c r="G1678" t="s">
        <v>308</v>
      </c>
      <c r="H1678" t="s">
        <v>39</v>
      </c>
      <c r="I1678" t="s">
        <v>27</v>
      </c>
      <c r="J1678" t="s">
        <v>27</v>
      </c>
      <c r="K1678" t="s">
        <v>43</v>
      </c>
      <c r="L1678" t="s">
        <v>43</v>
      </c>
      <c r="M1678" t="s">
        <v>43</v>
      </c>
      <c r="N1678" t="s">
        <v>43</v>
      </c>
      <c r="O1678" t="s">
        <v>40</v>
      </c>
      <c r="P1678" t="s">
        <v>2965</v>
      </c>
      <c r="Q1678" t="s">
        <v>43</v>
      </c>
      <c r="R1678" t="s">
        <v>29</v>
      </c>
      <c r="S1678" t="s">
        <v>30</v>
      </c>
      <c r="T1678" t="s">
        <v>31</v>
      </c>
      <c r="U1678" t="s">
        <v>40</v>
      </c>
      <c r="V1678" t="s">
        <v>40</v>
      </c>
      <c r="W1678" t="s">
        <v>436</v>
      </c>
      <c r="X1678" t="s">
        <v>437</v>
      </c>
      <c r="Y1678" t="s">
        <v>40</v>
      </c>
      <c r="Z1678" t="s">
        <v>27</v>
      </c>
    </row>
    <row r="1679" spans="1:26" x14ac:dyDescent="0.25">
      <c r="A1679" t="s">
        <v>167</v>
      </c>
      <c r="B1679" t="s">
        <v>2964</v>
      </c>
      <c r="C1679" t="s">
        <v>23</v>
      </c>
      <c r="D1679">
        <v>6</v>
      </c>
      <c r="E1679" t="s">
        <v>327</v>
      </c>
      <c r="F1679" t="s">
        <v>24</v>
      </c>
      <c r="G1679" t="s">
        <v>308</v>
      </c>
      <c r="H1679" t="s">
        <v>39</v>
      </c>
      <c r="I1679" t="s">
        <v>27</v>
      </c>
      <c r="J1679" t="s">
        <v>27</v>
      </c>
      <c r="K1679" t="s">
        <v>43</v>
      </c>
      <c r="L1679" t="s">
        <v>43</v>
      </c>
      <c r="M1679" t="s">
        <v>43</v>
      </c>
      <c r="N1679" t="s">
        <v>43</v>
      </c>
      <c r="O1679" t="s">
        <v>40</v>
      </c>
      <c r="P1679" t="s">
        <v>2965</v>
      </c>
      <c r="Q1679" t="s">
        <v>43</v>
      </c>
      <c r="R1679" t="s">
        <v>29</v>
      </c>
      <c r="S1679" t="s">
        <v>30</v>
      </c>
      <c r="T1679" t="s">
        <v>31</v>
      </c>
      <c r="U1679" t="s">
        <v>40</v>
      </c>
      <c r="V1679" t="s">
        <v>40</v>
      </c>
      <c r="W1679" t="s">
        <v>436</v>
      </c>
      <c r="X1679" t="s">
        <v>437</v>
      </c>
      <c r="Y1679" t="s">
        <v>40</v>
      </c>
      <c r="Z1679" t="s">
        <v>27</v>
      </c>
    </row>
    <row r="1680" spans="1:26" x14ac:dyDescent="0.25">
      <c r="A1680" t="s">
        <v>167</v>
      </c>
      <c r="B1680" t="s">
        <v>2964</v>
      </c>
      <c r="C1680" t="s">
        <v>23</v>
      </c>
      <c r="D1680">
        <v>7</v>
      </c>
      <c r="E1680" t="s">
        <v>330</v>
      </c>
      <c r="F1680" t="s">
        <v>24</v>
      </c>
      <c r="G1680" t="s">
        <v>308</v>
      </c>
      <c r="H1680" t="s">
        <v>39</v>
      </c>
      <c r="I1680" t="s">
        <v>27</v>
      </c>
      <c r="J1680" t="s">
        <v>27</v>
      </c>
      <c r="K1680" t="s">
        <v>43</v>
      </c>
      <c r="L1680" t="s">
        <v>43</v>
      </c>
      <c r="M1680" t="s">
        <v>43</v>
      </c>
      <c r="N1680" t="s">
        <v>43</v>
      </c>
      <c r="O1680" t="s">
        <v>40</v>
      </c>
      <c r="P1680" t="s">
        <v>2965</v>
      </c>
      <c r="Q1680" t="s">
        <v>43</v>
      </c>
      <c r="R1680" t="s">
        <v>29</v>
      </c>
      <c r="S1680" t="s">
        <v>30</v>
      </c>
      <c r="T1680" t="s">
        <v>31</v>
      </c>
      <c r="U1680" t="s">
        <v>40</v>
      </c>
      <c r="V1680" t="s">
        <v>40</v>
      </c>
      <c r="W1680" t="s">
        <v>436</v>
      </c>
      <c r="X1680" t="s">
        <v>437</v>
      </c>
      <c r="Y1680" t="s">
        <v>40</v>
      </c>
      <c r="Z1680" t="s">
        <v>27</v>
      </c>
    </row>
    <row r="1681" spans="1:26" x14ac:dyDescent="0.25">
      <c r="A1681" t="s">
        <v>167</v>
      </c>
      <c r="B1681" t="s">
        <v>2964</v>
      </c>
      <c r="C1681" t="s">
        <v>23</v>
      </c>
      <c r="D1681">
        <v>8</v>
      </c>
      <c r="E1681" t="s">
        <v>333</v>
      </c>
      <c r="F1681" t="s">
        <v>24</v>
      </c>
      <c r="G1681" t="s">
        <v>308</v>
      </c>
      <c r="H1681" t="s">
        <v>39</v>
      </c>
      <c r="I1681" t="s">
        <v>27</v>
      </c>
      <c r="J1681" t="s">
        <v>27</v>
      </c>
      <c r="K1681" t="s">
        <v>43</v>
      </c>
      <c r="L1681" t="s">
        <v>43</v>
      </c>
      <c r="M1681" t="s">
        <v>43</v>
      </c>
      <c r="N1681" t="s">
        <v>43</v>
      </c>
      <c r="O1681" t="s">
        <v>40</v>
      </c>
      <c r="P1681" t="s">
        <v>2965</v>
      </c>
      <c r="Q1681" t="s">
        <v>43</v>
      </c>
      <c r="R1681" t="s">
        <v>29</v>
      </c>
      <c r="S1681" t="s">
        <v>30</v>
      </c>
      <c r="T1681" t="s">
        <v>31</v>
      </c>
      <c r="U1681" t="s">
        <v>40</v>
      </c>
      <c r="V1681" t="s">
        <v>40</v>
      </c>
      <c r="W1681" t="s">
        <v>436</v>
      </c>
      <c r="X1681" t="s">
        <v>437</v>
      </c>
      <c r="Y1681" t="s">
        <v>40</v>
      </c>
      <c r="Z1681" t="s">
        <v>27</v>
      </c>
    </row>
    <row r="1682" spans="1:26" x14ac:dyDescent="0.25">
      <c r="A1682" t="s">
        <v>167</v>
      </c>
      <c r="B1682" t="s">
        <v>2964</v>
      </c>
      <c r="C1682" t="s">
        <v>23</v>
      </c>
      <c r="D1682">
        <v>9</v>
      </c>
      <c r="E1682" t="s">
        <v>335</v>
      </c>
      <c r="F1682" t="s">
        <v>24</v>
      </c>
      <c r="G1682" t="s">
        <v>308</v>
      </c>
      <c r="H1682" t="s">
        <v>39</v>
      </c>
      <c r="I1682" t="s">
        <v>27</v>
      </c>
      <c r="J1682" t="s">
        <v>27</v>
      </c>
      <c r="K1682" t="s">
        <v>43</v>
      </c>
      <c r="L1682" t="s">
        <v>43</v>
      </c>
      <c r="M1682" t="s">
        <v>43</v>
      </c>
      <c r="N1682" t="s">
        <v>43</v>
      </c>
      <c r="O1682" t="s">
        <v>40</v>
      </c>
      <c r="P1682" t="s">
        <v>2965</v>
      </c>
      <c r="Q1682" t="s">
        <v>43</v>
      </c>
      <c r="R1682" t="s">
        <v>29</v>
      </c>
      <c r="S1682" t="s">
        <v>30</v>
      </c>
      <c r="T1682" t="s">
        <v>31</v>
      </c>
      <c r="U1682" t="s">
        <v>40</v>
      </c>
      <c r="V1682" t="s">
        <v>40</v>
      </c>
      <c r="W1682" t="s">
        <v>436</v>
      </c>
      <c r="X1682" t="s">
        <v>437</v>
      </c>
      <c r="Y1682" t="s">
        <v>40</v>
      </c>
      <c r="Z1682" t="s">
        <v>27</v>
      </c>
    </row>
    <row r="1683" spans="1:26" x14ac:dyDescent="0.25">
      <c r="A1683" t="s">
        <v>167</v>
      </c>
      <c r="B1683" t="s">
        <v>2964</v>
      </c>
      <c r="C1683" t="s">
        <v>23</v>
      </c>
      <c r="D1683">
        <v>10</v>
      </c>
      <c r="E1683" t="s">
        <v>337</v>
      </c>
      <c r="F1683" t="s">
        <v>24</v>
      </c>
      <c r="G1683" t="s">
        <v>308</v>
      </c>
      <c r="H1683" t="s">
        <v>338</v>
      </c>
      <c r="I1683" t="s">
        <v>339</v>
      </c>
      <c r="J1683" t="s">
        <v>27</v>
      </c>
      <c r="K1683">
        <v>7596879</v>
      </c>
      <c r="L1683" t="s">
        <v>2966</v>
      </c>
      <c r="M1683" t="s">
        <v>78</v>
      </c>
      <c r="N1683" t="s">
        <v>837</v>
      </c>
      <c r="O1683">
        <v>0</v>
      </c>
      <c r="P1683" t="s">
        <v>2965</v>
      </c>
      <c r="Q1683" t="s">
        <v>2967</v>
      </c>
      <c r="R1683" t="s">
        <v>29</v>
      </c>
      <c r="S1683" t="s">
        <v>30</v>
      </c>
      <c r="T1683" t="s">
        <v>31</v>
      </c>
      <c r="U1683" t="s">
        <v>2968</v>
      </c>
      <c r="V1683" t="s">
        <v>40</v>
      </c>
      <c r="W1683" t="s">
        <v>313</v>
      </c>
      <c r="X1683" t="s">
        <v>314</v>
      </c>
      <c r="Y1683" t="s">
        <v>2969</v>
      </c>
      <c r="Z1683" t="s">
        <v>27</v>
      </c>
    </row>
    <row r="1684" spans="1:26" x14ac:dyDescent="0.25">
      <c r="A1684" t="s">
        <v>167</v>
      </c>
      <c r="B1684" t="s">
        <v>2964</v>
      </c>
      <c r="C1684" t="s">
        <v>23</v>
      </c>
      <c r="D1684">
        <v>11</v>
      </c>
      <c r="E1684" t="s">
        <v>344</v>
      </c>
      <c r="F1684" t="s">
        <v>24</v>
      </c>
      <c r="G1684" t="s">
        <v>308</v>
      </c>
      <c r="H1684" t="s">
        <v>25</v>
      </c>
      <c r="I1684" t="s">
        <v>38</v>
      </c>
      <c r="J1684" t="s">
        <v>27</v>
      </c>
      <c r="K1684">
        <v>29413957</v>
      </c>
      <c r="L1684" t="s">
        <v>2970</v>
      </c>
      <c r="M1684" t="s">
        <v>55</v>
      </c>
      <c r="N1684" t="s">
        <v>837</v>
      </c>
      <c r="O1684">
        <v>0</v>
      </c>
      <c r="P1684" t="s">
        <v>2965</v>
      </c>
      <c r="Q1684" t="s">
        <v>2971</v>
      </c>
      <c r="R1684" t="s">
        <v>29</v>
      </c>
      <c r="S1684" t="s">
        <v>30</v>
      </c>
      <c r="T1684" t="s">
        <v>31</v>
      </c>
      <c r="U1684" t="s">
        <v>2972</v>
      </c>
      <c r="V1684" t="s">
        <v>40</v>
      </c>
      <c r="W1684" t="s">
        <v>313</v>
      </c>
      <c r="X1684" t="s">
        <v>314</v>
      </c>
      <c r="Y1684" t="s">
        <v>2973</v>
      </c>
      <c r="Z1684" t="s">
        <v>27</v>
      </c>
    </row>
    <row r="1685" spans="1:26" x14ac:dyDescent="0.25">
      <c r="A1685" t="s">
        <v>167</v>
      </c>
      <c r="B1685" t="s">
        <v>2964</v>
      </c>
      <c r="C1685" t="s">
        <v>23</v>
      </c>
      <c r="D1685">
        <v>12</v>
      </c>
      <c r="E1685" t="s">
        <v>351</v>
      </c>
      <c r="F1685" t="s">
        <v>24</v>
      </c>
      <c r="G1685" t="s">
        <v>308</v>
      </c>
      <c r="H1685" t="s">
        <v>25</v>
      </c>
      <c r="I1685" t="s">
        <v>37</v>
      </c>
      <c r="J1685" t="s">
        <v>27</v>
      </c>
      <c r="K1685">
        <v>17097505</v>
      </c>
      <c r="L1685" t="s">
        <v>2974</v>
      </c>
      <c r="M1685" t="s">
        <v>82</v>
      </c>
      <c r="N1685" t="s">
        <v>837</v>
      </c>
      <c r="O1685">
        <v>0</v>
      </c>
      <c r="P1685" t="s">
        <v>2965</v>
      </c>
      <c r="Q1685" t="s">
        <v>2975</v>
      </c>
      <c r="R1685" t="s">
        <v>29</v>
      </c>
      <c r="S1685" t="s">
        <v>30</v>
      </c>
      <c r="T1685" t="s">
        <v>31</v>
      </c>
      <c r="U1685" t="s">
        <v>2976</v>
      </c>
      <c r="V1685" t="s">
        <v>40</v>
      </c>
      <c r="W1685" t="s">
        <v>313</v>
      </c>
      <c r="X1685" t="s">
        <v>314</v>
      </c>
      <c r="Y1685" t="s">
        <v>2977</v>
      </c>
      <c r="Z1685" t="s">
        <v>27</v>
      </c>
    </row>
    <row r="1686" spans="1:26" x14ac:dyDescent="0.25">
      <c r="A1686" t="s">
        <v>167</v>
      </c>
      <c r="B1686" t="s">
        <v>2964</v>
      </c>
      <c r="C1686" t="s">
        <v>23</v>
      </c>
      <c r="D1686">
        <v>13</v>
      </c>
      <c r="E1686" t="s">
        <v>357</v>
      </c>
      <c r="F1686" t="s">
        <v>24</v>
      </c>
      <c r="G1686" t="s">
        <v>308</v>
      </c>
      <c r="H1686" t="s">
        <v>25</v>
      </c>
      <c r="I1686" t="s">
        <v>35</v>
      </c>
      <c r="J1686" t="s">
        <v>27</v>
      </c>
      <c r="K1686">
        <v>9453540</v>
      </c>
      <c r="L1686" t="s">
        <v>2978</v>
      </c>
      <c r="M1686" t="s">
        <v>81</v>
      </c>
      <c r="N1686" t="s">
        <v>837</v>
      </c>
      <c r="O1686">
        <v>0</v>
      </c>
      <c r="P1686" t="s">
        <v>2965</v>
      </c>
      <c r="Q1686" t="s">
        <v>2979</v>
      </c>
      <c r="R1686" t="s">
        <v>29</v>
      </c>
      <c r="S1686" t="s">
        <v>30</v>
      </c>
      <c r="T1686" t="s">
        <v>31</v>
      </c>
      <c r="U1686" t="s">
        <v>2968</v>
      </c>
      <c r="V1686" t="s">
        <v>40</v>
      </c>
      <c r="W1686" t="s">
        <v>313</v>
      </c>
      <c r="X1686" t="s">
        <v>314</v>
      </c>
      <c r="Y1686" t="s">
        <v>2980</v>
      </c>
      <c r="Z1686" t="s">
        <v>27</v>
      </c>
    </row>
    <row r="1687" spans="1:26" x14ac:dyDescent="0.25">
      <c r="A1687" t="s">
        <v>167</v>
      </c>
      <c r="B1687" t="s">
        <v>2964</v>
      </c>
      <c r="C1687" t="s">
        <v>23</v>
      </c>
      <c r="D1687">
        <v>14</v>
      </c>
      <c r="E1687" t="s">
        <v>362</v>
      </c>
      <c r="F1687" t="s">
        <v>24</v>
      </c>
      <c r="G1687" t="s">
        <v>308</v>
      </c>
      <c r="H1687" t="s">
        <v>25</v>
      </c>
      <c r="I1687" t="s">
        <v>34</v>
      </c>
      <c r="J1687" t="s">
        <v>27</v>
      </c>
      <c r="K1687">
        <v>4816744</v>
      </c>
      <c r="L1687" t="s">
        <v>2966</v>
      </c>
      <c r="M1687" t="s">
        <v>78</v>
      </c>
      <c r="N1687" t="s">
        <v>837</v>
      </c>
      <c r="O1687">
        <v>0</v>
      </c>
      <c r="P1687" t="s">
        <v>2965</v>
      </c>
      <c r="Q1687" t="s">
        <v>2981</v>
      </c>
      <c r="R1687" t="s">
        <v>29</v>
      </c>
      <c r="S1687" t="s">
        <v>30</v>
      </c>
      <c r="T1687" t="s">
        <v>31</v>
      </c>
      <c r="U1687" t="s">
        <v>2982</v>
      </c>
      <c r="V1687" t="s">
        <v>40</v>
      </c>
      <c r="W1687" t="s">
        <v>313</v>
      </c>
      <c r="X1687" t="s">
        <v>314</v>
      </c>
      <c r="Y1687" t="s">
        <v>2983</v>
      </c>
      <c r="Z1687" t="s">
        <v>27</v>
      </c>
    </row>
    <row r="1688" spans="1:26" x14ac:dyDescent="0.25">
      <c r="A1688" t="s">
        <v>167</v>
      </c>
      <c r="B1688" t="s">
        <v>2964</v>
      </c>
      <c r="C1688" t="s">
        <v>23</v>
      </c>
      <c r="D1688">
        <v>15</v>
      </c>
      <c r="E1688" t="s">
        <v>366</v>
      </c>
      <c r="F1688" t="s">
        <v>24</v>
      </c>
      <c r="G1688" t="s">
        <v>308</v>
      </c>
      <c r="H1688" t="s">
        <v>25</v>
      </c>
      <c r="I1688" t="s">
        <v>33</v>
      </c>
      <c r="J1688" t="s">
        <v>27</v>
      </c>
      <c r="K1688">
        <v>2217348</v>
      </c>
      <c r="L1688" t="s">
        <v>2966</v>
      </c>
      <c r="M1688" t="s">
        <v>78</v>
      </c>
      <c r="N1688" t="s">
        <v>837</v>
      </c>
      <c r="O1688">
        <v>0</v>
      </c>
      <c r="P1688" t="s">
        <v>2965</v>
      </c>
      <c r="Q1688" t="s">
        <v>1263</v>
      </c>
      <c r="R1688" t="s">
        <v>29</v>
      </c>
      <c r="S1688" t="s">
        <v>30</v>
      </c>
      <c r="T1688" t="s">
        <v>31</v>
      </c>
      <c r="U1688" t="s">
        <v>2984</v>
      </c>
      <c r="V1688" t="s">
        <v>40</v>
      </c>
      <c r="W1688" t="s">
        <v>313</v>
      </c>
      <c r="X1688" t="s">
        <v>314</v>
      </c>
      <c r="Y1688" t="s">
        <v>32</v>
      </c>
      <c r="Z1688" t="s">
        <v>27</v>
      </c>
    </row>
    <row r="1689" spans="1:26" x14ac:dyDescent="0.25">
      <c r="A1689" t="s">
        <v>167</v>
      </c>
      <c r="B1689" t="s">
        <v>2964</v>
      </c>
      <c r="C1689" t="s">
        <v>23</v>
      </c>
      <c r="D1689">
        <v>16</v>
      </c>
      <c r="E1689" t="s">
        <v>370</v>
      </c>
      <c r="F1689" t="s">
        <v>24</v>
      </c>
      <c r="G1689" t="s">
        <v>308</v>
      </c>
      <c r="H1689" t="s">
        <v>25</v>
      </c>
      <c r="I1689" t="s">
        <v>26</v>
      </c>
      <c r="J1689" t="s">
        <v>27</v>
      </c>
      <c r="K1689">
        <v>859032</v>
      </c>
      <c r="L1689" t="s">
        <v>734</v>
      </c>
      <c r="M1689" t="s">
        <v>95</v>
      </c>
      <c r="N1689" t="s">
        <v>837</v>
      </c>
      <c r="O1689">
        <v>0</v>
      </c>
      <c r="P1689" t="s">
        <v>2965</v>
      </c>
      <c r="Q1689" t="s">
        <v>2985</v>
      </c>
      <c r="R1689" t="s">
        <v>29</v>
      </c>
      <c r="S1689" t="s">
        <v>30</v>
      </c>
      <c r="T1689" t="s">
        <v>31</v>
      </c>
      <c r="U1689" t="s">
        <v>2986</v>
      </c>
      <c r="V1689" t="s">
        <v>40</v>
      </c>
      <c r="W1689" t="s">
        <v>313</v>
      </c>
      <c r="X1689" t="s">
        <v>314</v>
      </c>
      <c r="Y1689" t="s">
        <v>32</v>
      </c>
      <c r="Z1689" t="s">
        <v>27</v>
      </c>
    </row>
    <row r="1690" spans="1:26" x14ac:dyDescent="0.25">
      <c r="A1690" t="s">
        <v>167</v>
      </c>
      <c r="B1690" t="s">
        <v>2964</v>
      </c>
      <c r="C1690" t="s">
        <v>23</v>
      </c>
      <c r="D1690">
        <v>17</v>
      </c>
      <c r="E1690" t="s">
        <v>375</v>
      </c>
      <c r="F1690" t="s">
        <v>24</v>
      </c>
      <c r="G1690" t="s">
        <v>308</v>
      </c>
      <c r="H1690" t="s">
        <v>39</v>
      </c>
      <c r="I1690" t="s">
        <v>27</v>
      </c>
      <c r="J1690" t="s">
        <v>27</v>
      </c>
      <c r="K1690" t="s">
        <v>43</v>
      </c>
      <c r="L1690" t="s">
        <v>43</v>
      </c>
      <c r="M1690" t="s">
        <v>43</v>
      </c>
      <c r="N1690" t="s">
        <v>43</v>
      </c>
      <c r="O1690" t="s">
        <v>40</v>
      </c>
      <c r="P1690" t="s">
        <v>2965</v>
      </c>
      <c r="Q1690" t="s">
        <v>43</v>
      </c>
      <c r="R1690" t="s">
        <v>29</v>
      </c>
      <c r="S1690" t="s">
        <v>30</v>
      </c>
      <c r="T1690" t="s">
        <v>31</v>
      </c>
      <c r="U1690" t="s">
        <v>40</v>
      </c>
      <c r="V1690" t="s">
        <v>40</v>
      </c>
      <c r="W1690" t="s">
        <v>436</v>
      </c>
      <c r="X1690" t="s">
        <v>437</v>
      </c>
      <c r="Y1690" t="s">
        <v>40</v>
      </c>
      <c r="Z1690" t="s">
        <v>27</v>
      </c>
    </row>
    <row r="1691" spans="1:26" x14ac:dyDescent="0.25">
      <c r="A1691" t="s">
        <v>167</v>
      </c>
      <c r="B1691" t="s">
        <v>2964</v>
      </c>
      <c r="C1691" t="s">
        <v>23</v>
      </c>
      <c r="D1691">
        <v>18</v>
      </c>
      <c r="E1691" t="s">
        <v>378</v>
      </c>
      <c r="F1691" t="s">
        <v>24</v>
      </c>
      <c r="G1691" t="s">
        <v>308</v>
      </c>
      <c r="H1691" t="s">
        <v>39</v>
      </c>
      <c r="I1691" t="s">
        <v>27</v>
      </c>
      <c r="J1691" t="s">
        <v>27</v>
      </c>
      <c r="K1691" t="s">
        <v>43</v>
      </c>
      <c r="L1691" t="s">
        <v>43</v>
      </c>
      <c r="M1691" t="s">
        <v>43</v>
      </c>
      <c r="N1691" t="s">
        <v>43</v>
      </c>
      <c r="O1691" t="s">
        <v>40</v>
      </c>
      <c r="P1691" t="s">
        <v>2965</v>
      </c>
      <c r="Q1691" t="s">
        <v>43</v>
      </c>
      <c r="R1691" t="s">
        <v>29</v>
      </c>
      <c r="S1691" t="s">
        <v>30</v>
      </c>
      <c r="T1691" t="s">
        <v>31</v>
      </c>
      <c r="U1691" t="s">
        <v>40</v>
      </c>
      <c r="V1691" t="s">
        <v>40</v>
      </c>
      <c r="W1691" t="s">
        <v>436</v>
      </c>
      <c r="X1691" t="s">
        <v>437</v>
      </c>
      <c r="Y1691" t="s">
        <v>40</v>
      </c>
      <c r="Z1691" t="s">
        <v>27</v>
      </c>
    </row>
    <row r="1692" spans="1:26" x14ac:dyDescent="0.25">
      <c r="A1692" t="s">
        <v>167</v>
      </c>
      <c r="B1692" t="s">
        <v>2964</v>
      </c>
      <c r="C1692" t="s">
        <v>23</v>
      </c>
      <c r="D1692">
        <v>19</v>
      </c>
      <c r="E1692" t="s">
        <v>381</v>
      </c>
      <c r="F1692" t="s">
        <v>24</v>
      </c>
      <c r="G1692" t="s">
        <v>308</v>
      </c>
      <c r="H1692" t="s">
        <v>39</v>
      </c>
      <c r="I1692" t="s">
        <v>27</v>
      </c>
      <c r="J1692" t="s">
        <v>27</v>
      </c>
      <c r="K1692" t="s">
        <v>43</v>
      </c>
      <c r="L1692" t="s">
        <v>43</v>
      </c>
      <c r="M1692" t="s">
        <v>43</v>
      </c>
      <c r="N1692" t="s">
        <v>43</v>
      </c>
      <c r="O1692" t="s">
        <v>40</v>
      </c>
      <c r="P1692" t="s">
        <v>2965</v>
      </c>
      <c r="Q1692" t="s">
        <v>43</v>
      </c>
      <c r="R1692" t="s">
        <v>29</v>
      </c>
      <c r="S1692" t="s">
        <v>30</v>
      </c>
      <c r="T1692" t="s">
        <v>31</v>
      </c>
      <c r="U1692" t="s">
        <v>40</v>
      </c>
      <c r="V1692" t="s">
        <v>40</v>
      </c>
      <c r="W1692" t="s">
        <v>436</v>
      </c>
      <c r="X1692" t="s">
        <v>437</v>
      </c>
      <c r="Y1692" t="s">
        <v>40</v>
      </c>
      <c r="Z1692" t="s">
        <v>27</v>
      </c>
    </row>
    <row r="1693" spans="1:26" x14ac:dyDescent="0.25">
      <c r="A1693" t="s">
        <v>167</v>
      </c>
      <c r="B1693" t="s">
        <v>2964</v>
      </c>
      <c r="C1693" t="s">
        <v>23</v>
      </c>
      <c r="D1693">
        <v>20</v>
      </c>
      <c r="E1693" t="s">
        <v>383</v>
      </c>
      <c r="F1693" t="s">
        <v>24</v>
      </c>
      <c r="G1693" t="s">
        <v>308</v>
      </c>
      <c r="H1693" t="s">
        <v>39</v>
      </c>
      <c r="I1693" t="s">
        <v>27</v>
      </c>
      <c r="J1693" t="s">
        <v>27</v>
      </c>
      <c r="K1693" t="s">
        <v>43</v>
      </c>
      <c r="L1693" t="s">
        <v>43</v>
      </c>
      <c r="M1693" t="s">
        <v>43</v>
      </c>
      <c r="N1693" t="s">
        <v>43</v>
      </c>
      <c r="O1693" t="s">
        <v>40</v>
      </c>
      <c r="P1693" t="s">
        <v>2965</v>
      </c>
      <c r="Q1693" t="s">
        <v>43</v>
      </c>
      <c r="R1693" t="s">
        <v>29</v>
      </c>
      <c r="S1693" t="s">
        <v>30</v>
      </c>
      <c r="T1693" t="s">
        <v>31</v>
      </c>
      <c r="U1693" t="s">
        <v>40</v>
      </c>
      <c r="V1693" t="s">
        <v>40</v>
      </c>
      <c r="W1693" t="s">
        <v>436</v>
      </c>
      <c r="X1693" t="s">
        <v>437</v>
      </c>
      <c r="Y1693" t="s">
        <v>40</v>
      </c>
      <c r="Z1693" t="s">
        <v>27</v>
      </c>
    </row>
    <row r="1694" spans="1:26" x14ac:dyDescent="0.25">
      <c r="A1694" t="s">
        <v>167</v>
      </c>
      <c r="B1694" t="s">
        <v>2964</v>
      </c>
      <c r="C1694" t="s">
        <v>23</v>
      </c>
      <c r="D1694">
        <v>21</v>
      </c>
      <c r="E1694" t="s">
        <v>386</v>
      </c>
      <c r="F1694" t="s">
        <v>24</v>
      </c>
      <c r="G1694" t="s">
        <v>308</v>
      </c>
      <c r="H1694" t="s">
        <v>39</v>
      </c>
      <c r="I1694" t="s">
        <v>27</v>
      </c>
      <c r="J1694" t="s">
        <v>27</v>
      </c>
      <c r="K1694" t="s">
        <v>43</v>
      </c>
      <c r="L1694" t="s">
        <v>43</v>
      </c>
      <c r="M1694" t="s">
        <v>43</v>
      </c>
      <c r="N1694" t="s">
        <v>43</v>
      </c>
      <c r="O1694" t="s">
        <v>40</v>
      </c>
      <c r="P1694" t="s">
        <v>2965</v>
      </c>
      <c r="Q1694" t="s">
        <v>43</v>
      </c>
      <c r="R1694" t="s">
        <v>29</v>
      </c>
      <c r="S1694" t="s">
        <v>30</v>
      </c>
      <c r="T1694" t="s">
        <v>31</v>
      </c>
      <c r="U1694" t="s">
        <v>40</v>
      </c>
      <c r="V1694" t="s">
        <v>40</v>
      </c>
      <c r="W1694" t="s">
        <v>436</v>
      </c>
      <c r="X1694" t="s">
        <v>437</v>
      </c>
      <c r="Y1694" t="s">
        <v>40</v>
      </c>
      <c r="Z1694" t="s">
        <v>27</v>
      </c>
    </row>
    <row r="1695" spans="1:26" x14ac:dyDescent="0.25">
      <c r="A1695" t="s">
        <v>167</v>
      </c>
      <c r="B1695" t="s">
        <v>2964</v>
      </c>
      <c r="C1695" t="s">
        <v>23</v>
      </c>
      <c r="D1695">
        <v>22</v>
      </c>
      <c r="E1695" t="s">
        <v>389</v>
      </c>
      <c r="F1695" t="s">
        <v>24</v>
      </c>
      <c r="G1695" t="s">
        <v>308</v>
      </c>
      <c r="H1695" t="s">
        <v>39</v>
      </c>
      <c r="I1695" t="s">
        <v>27</v>
      </c>
      <c r="J1695" t="s">
        <v>27</v>
      </c>
      <c r="K1695" t="s">
        <v>43</v>
      </c>
      <c r="L1695" t="s">
        <v>43</v>
      </c>
      <c r="M1695" t="s">
        <v>43</v>
      </c>
      <c r="N1695" t="s">
        <v>43</v>
      </c>
      <c r="O1695" t="s">
        <v>40</v>
      </c>
      <c r="P1695" t="s">
        <v>2965</v>
      </c>
      <c r="Q1695" t="s">
        <v>43</v>
      </c>
      <c r="R1695" t="s">
        <v>29</v>
      </c>
      <c r="S1695" t="s">
        <v>30</v>
      </c>
      <c r="T1695" t="s">
        <v>31</v>
      </c>
      <c r="U1695" t="s">
        <v>40</v>
      </c>
      <c r="V1695" t="s">
        <v>40</v>
      </c>
      <c r="W1695" t="s">
        <v>436</v>
      </c>
      <c r="X1695" t="s">
        <v>437</v>
      </c>
      <c r="Y1695" t="s">
        <v>40</v>
      </c>
      <c r="Z1695" t="s">
        <v>27</v>
      </c>
    </row>
    <row r="1696" spans="1:26" x14ac:dyDescent="0.25">
      <c r="A1696" t="s">
        <v>168</v>
      </c>
      <c r="B1696" t="s">
        <v>2964</v>
      </c>
      <c r="C1696" t="s">
        <v>45</v>
      </c>
      <c r="D1696">
        <v>1</v>
      </c>
      <c r="E1696" t="s">
        <v>307</v>
      </c>
      <c r="F1696" t="s">
        <v>24</v>
      </c>
      <c r="G1696" t="s">
        <v>308</v>
      </c>
      <c r="H1696" t="s">
        <v>39</v>
      </c>
      <c r="I1696" t="s">
        <v>27</v>
      </c>
      <c r="J1696" t="s">
        <v>27</v>
      </c>
      <c r="K1696">
        <v>9383481</v>
      </c>
      <c r="L1696" t="s">
        <v>2987</v>
      </c>
      <c r="M1696" t="s">
        <v>272</v>
      </c>
      <c r="N1696" t="s">
        <v>392</v>
      </c>
      <c r="O1696">
        <v>1</v>
      </c>
      <c r="P1696" t="s">
        <v>2988</v>
      </c>
      <c r="Q1696" t="s">
        <v>40</v>
      </c>
      <c r="R1696" t="s">
        <v>29</v>
      </c>
      <c r="S1696" t="s">
        <v>30</v>
      </c>
      <c r="T1696" t="s">
        <v>31</v>
      </c>
      <c r="U1696" t="s">
        <v>40</v>
      </c>
      <c r="V1696" t="s">
        <v>40</v>
      </c>
      <c r="W1696" t="s">
        <v>313</v>
      </c>
      <c r="X1696" t="s">
        <v>314</v>
      </c>
      <c r="Y1696" t="s">
        <v>2989</v>
      </c>
      <c r="Z1696" t="s">
        <v>27</v>
      </c>
    </row>
    <row r="1697" spans="1:26" x14ac:dyDescent="0.25">
      <c r="A1697" t="s">
        <v>168</v>
      </c>
      <c r="B1697" t="s">
        <v>2964</v>
      </c>
      <c r="C1697" t="s">
        <v>45</v>
      </c>
      <c r="D1697">
        <v>2</v>
      </c>
      <c r="E1697" t="s">
        <v>315</v>
      </c>
      <c r="F1697" t="s">
        <v>24</v>
      </c>
      <c r="G1697" t="s">
        <v>308</v>
      </c>
      <c r="H1697" t="s">
        <v>39</v>
      </c>
      <c r="I1697" t="s">
        <v>27</v>
      </c>
      <c r="J1697" t="s">
        <v>27</v>
      </c>
      <c r="K1697">
        <v>8477532</v>
      </c>
      <c r="L1697" t="s">
        <v>2990</v>
      </c>
      <c r="M1697" t="s">
        <v>147</v>
      </c>
      <c r="N1697" t="s">
        <v>392</v>
      </c>
      <c r="O1697">
        <v>1</v>
      </c>
      <c r="P1697" t="s">
        <v>2988</v>
      </c>
      <c r="Q1697" t="s">
        <v>40</v>
      </c>
      <c r="R1697" t="s">
        <v>29</v>
      </c>
      <c r="S1697" t="s">
        <v>30</v>
      </c>
      <c r="T1697" t="s">
        <v>31</v>
      </c>
      <c r="U1697" t="s">
        <v>40</v>
      </c>
      <c r="V1697" t="s">
        <v>40</v>
      </c>
      <c r="W1697" t="s">
        <v>313</v>
      </c>
      <c r="X1697" t="s">
        <v>314</v>
      </c>
      <c r="Y1697" t="s">
        <v>2991</v>
      </c>
      <c r="Z1697" t="s">
        <v>27</v>
      </c>
    </row>
    <row r="1698" spans="1:26" x14ac:dyDescent="0.25">
      <c r="A1698" t="s">
        <v>168</v>
      </c>
      <c r="B1698" t="s">
        <v>2964</v>
      </c>
      <c r="C1698" t="s">
        <v>45</v>
      </c>
      <c r="D1698">
        <v>3</v>
      </c>
      <c r="E1698" t="s">
        <v>319</v>
      </c>
      <c r="F1698" t="s">
        <v>24</v>
      </c>
      <c r="G1698" t="s">
        <v>308</v>
      </c>
      <c r="H1698" t="s">
        <v>39</v>
      </c>
      <c r="I1698" t="s">
        <v>27</v>
      </c>
      <c r="J1698" t="s">
        <v>27</v>
      </c>
      <c r="K1698">
        <v>12642053</v>
      </c>
      <c r="L1698" t="s">
        <v>2992</v>
      </c>
      <c r="M1698" t="s">
        <v>61</v>
      </c>
      <c r="N1698" t="s">
        <v>392</v>
      </c>
      <c r="O1698">
        <v>1</v>
      </c>
      <c r="P1698" t="s">
        <v>2988</v>
      </c>
      <c r="Q1698" t="s">
        <v>40</v>
      </c>
      <c r="R1698" t="s">
        <v>29</v>
      </c>
      <c r="S1698" t="s">
        <v>30</v>
      </c>
      <c r="T1698" t="s">
        <v>31</v>
      </c>
      <c r="U1698" t="s">
        <v>40</v>
      </c>
      <c r="V1698" t="s">
        <v>40</v>
      </c>
      <c r="W1698" t="s">
        <v>313</v>
      </c>
      <c r="X1698" t="s">
        <v>314</v>
      </c>
      <c r="Y1698" t="s">
        <v>2993</v>
      </c>
      <c r="Z1698" t="s">
        <v>27</v>
      </c>
    </row>
    <row r="1699" spans="1:26" x14ac:dyDescent="0.25">
      <c r="A1699" t="s">
        <v>168</v>
      </c>
      <c r="B1699" t="s">
        <v>2964</v>
      </c>
      <c r="C1699" t="s">
        <v>45</v>
      </c>
      <c r="D1699">
        <v>4</v>
      </c>
      <c r="E1699" t="s">
        <v>322</v>
      </c>
      <c r="F1699" t="s">
        <v>24</v>
      </c>
      <c r="G1699" t="s">
        <v>308</v>
      </c>
      <c r="H1699" t="s">
        <v>39</v>
      </c>
      <c r="I1699" t="s">
        <v>27</v>
      </c>
      <c r="J1699" t="s">
        <v>27</v>
      </c>
      <c r="K1699">
        <v>8043000</v>
      </c>
      <c r="L1699" t="s">
        <v>2990</v>
      </c>
      <c r="M1699" t="s">
        <v>147</v>
      </c>
      <c r="N1699" t="s">
        <v>392</v>
      </c>
      <c r="O1699">
        <v>1</v>
      </c>
      <c r="P1699" t="s">
        <v>2988</v>
      </c>
      <c r="Q1699" t="s">
        <v>40</v>
      </c>
      <c r="R1699" t="s">
        <v>29</v>
      </c>
      <c r="S1699" t="s">
        <v>30</v>
      </c>
      <c r="T1699" t="s">
        <v>31</v>
      </c>
      <c r="U1699" t="s">
        <v>40</v>
      </c>
      <c r="V1699" t="s">
        <v>40</v>
      </c>
      <c r="W1699" t="s">
        <v>313</v>
      </c>
      <c r="X1699" t="s">
        <v>314</v>
      </c>
      <c r="Y1699" t="s">
        <v>2994</v>
      </c>
      <c r="Z1699" t="s">
        <v>27</v>
      </c>
    </row>
    <row r="1700" spans="1:26" x14ac:dyDescent="0.25">
      <c r="A1700" t="s">
        <v>168</v>
      </c>
      <c r="B1700" t="s">
        <v>2964</v>
      </c>
      <c r="C1700" t="s">
        <v>45</v>
      </c>
      <c r="D1700">
        <v>5</v>
      </c>
      <c r="E1700" t="s">
        <v>325</v>
      </c>
      <c r="F1700" t="s">
        <v>24</v>
      </c>
      <c r="G1700" t="s">
        <v>308</v>
      </c>
      <c r="H1700" t="s">
        <v>39</v>
      </c>
      <c r="I1700" t="s">
        <v>27</v>
      </c>
      <c r="J1700" t="s">
        <v>27</v>
      </c>
      <c r="K1700">
        <v>8309425</v>
      </c>
      <c r="L1700" t="s">
        <v>2995</v>
      </c>
      <c r="M1700" t="s">
        <v>68</v>
      </c>
      <c r="N1700" t="s">
        <v>392</v>
      </c>
      <c r="O1700">
        <v>1</v>
      </c>
      <c r="P1700" t="s">
        <v>2988</v>
      </c>
      <c r="Q1700" t="s">
        <v>40</v>
      </c>
      <c r="R1700" t="s">
        <v>29</v>
      </c>
      <c r="S1700" t="s">
        <v>30</v>
      </c>
      <c r="T1700" t="s">
        <v>31</v>
      </c>
      <c r="U1700" t="s">
        <v>40</v>
      </c>
      <c r="V1700" t="s">
        <v>40</v>
      </c>
      <c r="W1700" t="s">
        <v>313</v>
      </c>
      <c r="X1700" t="s">
        <v>314</v>
      </c>
      <c r="Y1700" t="s">
        <v>2996</v>
      </c>
      <c r="Z1700" t="s">
        <v>27</v>
      </c>
    </row>
    <row r="1701" spans="1:26" x14ac:dyDescent="0.25">
      <c r="A1701" t="s">
        <v>168</v>
      </c>
      <c r="B1701" t="s">
        <v>2964</v>
      </c>
      <c r="C1701" t="s">
        <v>45</v>
      </c>
      <c r="D1701">
        <v>6</v>
      </c>
      <c r="E1701" t="s">
        <v>327</v>
      </c>
      <c r="F1701" t="s">
        <v>24</v>
      </c>
      <c r="G1701" t="s">
        <v>308</v>
      </c>
      <c r="H1701" t="s">
        <v>39</v>
      </c>
      <c r="I1701" t="s">
        <v>27</v>
      </c>
      <c r="J1701" t="s">
        <v>27</v>
      </c>
      <c r="K1701">
        <v>8537320</v>
      </c>
      <c r="L1701" t="s">
        <v>2997</v>
      </c>
      <c r="M1701" t="s">
        <v>63</v>
      </c>
      <c r="N1701" t="s">
        <v>392</v>
      </c>
      <c r="O1701">
        <v>1</v>
      </c>
      <c r="P1701" t="s">
        <v>2988</v>
      </c>
      <c r="Q1701" t="s">
        <v>40</v>
      </c>
      <c r="R1701" t="s">
        <v>29</v>
      </c>
      <c r="S1701" t="s">
        <v>30</v>
      </c>
      <c r="T1701" t="s">
        <v>31</v>
      </c>
      <c r="U1701" t="s">
        <v>40</v>
      </c>
      <c r="V1701" t="s">
        <v>40</v>
      </c>
      <c r="W1701" t="s">
        <v>313</v>
      </c>
      <c r="X1701" t="s">
        <v>314</v>
      </c>
      <c r="Y1701" t="s">
        <v>2998</v>
      </c>
      <c r="Z1701" t="s">
        <v>27</v>
      </c>
    </row>
    <row r="1702" spans="1:26" x14ac:dyDescent="0.25">
      <c r="A1702" t="s">
        <v>168</v>
      </c>
      <c r="B1702" t="s">
        <v>2964</v>
      </c>
      <c r="C1702" t="s">
        <v>45</v>
      </c>
      <c r="D1702">
        <v>7</v>
      </c>
      <c r="E1702" t="s">
        <v>330</v>
      </c>
      <c r="F1702" t="s">
        <v>24</v>
      </c>
      <c r="G1702" t="s">
        <v>308</v>
      </c>
      <c r="H1702" t="s">
        <v>39</v>
      </c>
      <c r="I1702" t="s">
        <v>27</v>
      </c>
      <c r="J1702" t="s">
        <v>27</v>
      </c>
      <c r="K1702">
        <v>11166224</v>
      </c>
      <c r="L1702" t="s">
        <v>2999</v>
      </c>
      <c r="M1702" t="s">
        <v>64</v>
      </c>
      <c r="N1702" t="s">
        <v>392</v>
      </c>
      <c r="O1702">
        <v>1</v>
      </c>
      <c r="P1702" t="s">
        <v>2988</v>
      </c>
      <c r="Q1702" t="s">
        <v>40</v>
      </c>
      <c r="R1702" t="s">
        <v>29</v>
      </c>
      <c r="S1702" t="s">
        <v>30</v>
      </c>
      <c r="T1702" t="s">
        <v>31</v>
      </c>
      <c r="U1702" t="s">
        <v>40</v>
      </c>
      <c r="V1702" t="s">
        <v>40</v>
      </c>
      <c r="W1702" t="s">
        <v>313</v>
      </c>
      <c r="X1702" t="s">
        <v>314</v>
      </c>
      <c r="Y1702" t="s">
        <v>3000</v>
      </c>
      <c r="Z1702" t="s">
        <v>27</v>
      </c>
    </row>
    <row r="1703" spans="1:26" x14ac:dyDescent="0.25">
      <c r="A1703" t="s">
        <v>168</v>
      </c>
      <c r="B1703" t="s">
        <v>2964</v>
      </c>
      <c r="C1703" t="s">
        <v>45</v>
      </c>
      <c r="D1703">
        <v>8</v>
      </c>
      <c r="E1703" t="s">
        <v>333</v>
      </c>
      <c r="F1703" t="s">
        <v>24</v>
      </c>
      <c r="G1703" t="s">
        <v>308</v>
      </c>
      <c r="H1703" t="s">
        <v>39</v>
      </c>
      <c r="I1703" t="s">
        <v>27</v>
      </c>
      <c r="J1703" t="s">
        <v>27</v>
      </c>
      <c r="K1703">
        <v>11285912</v>
      </c>
      <c r="L1703" t="s">
        <v>3001</v>
      </c>
      <c r="M1703" t="s">
        <v>124</v>
      </c>
      <c r="N1703" t="s">
        <v>392</v>
      </c>
      <c r="O1703">
        <v>1</v>
      </c>
      <c r="P1703" t="s">
        <v>2988</v>
      </c>
      <c r="Q1703" t="s">
        <v>40</v>
      </c>
      <c r="R1703" t="s">
        <v>29</v>
      </c>
      <c r="S1703" t="s">
        <v>30</v>
      </c>
      <c r="T1703" t="s">
        <v>31</v>
      </c>
      <c r="U1703" t="s">
        <v>40</v>
      </c>
      <c r="V1703" t="s">
        <v>40</v>
      </c>
      <c r="W1703" t="s">
        <v>313</v>
      </c>
      <c r="X1703" t="s">
        <v>314</v>
      </c>
      <c r="Y1703" t="s">
        <v>3002</v>
      </c>
      <c r="Z1703" t="s">
        <v>27</v>
      </c>
    </row>
    <row r="1704" spans="1:26" x14ac:dyDescent="0.25">
      <c r="A1704" t="s">
        <v>168</v>
      </c>
      <c r="B1704" t="s">
        <v>2964</v>
      </c>
      <c r="C1704" t="s">
        <v>45</v>
      </c>
      <c r="D1704">
        <v>9</v>
      </c>
      <c r="E1704" t="s">
        <v>335</v>
      </c>
      <c r="F1704" t="s">
        <v>24</v>
      </c>
      <c r="G1704" t="s">
        <v>308</v>
      </c>
      <c r="H1704" t="s">
        <v>39</v>
      </c>
      <c r="I1704" t="s">
        <v>27</v>
      </c>
      <c r="J1704" t="s">
        <v>27</v>
      </c>
      <c r="K1704">
        <v>11056764</v>
      </c>
      <c r="L1704" t="s">
        <v>2999</v>
      </c>
      <c r="M1704" t="s">
        <v>64</v>
      </c>
      <c r="N1704" t="s">
        <v>392</v>
      </c>
      <c r="O1704">
        <v>1</v>
      </c>
      <c r="P1704" t="s">
        <v>2988</v>
      </c>
      <c r="Q1704" t="s">
        <v>40</v>
      </c>
      <c r="R1704" t="s">
        <v>29</v>
      </c>
      <c r="S1704" t="s">
        <v>30</v>
      </c>
      <c r="T1704" t="s">
        <v>31</v>
      </c>
      <c r="U1704" t="s">
        <v>40</v>
      </c>
      <c r="V1704" t="s">
        <v>40</v>
      </c>
      <c r="W1704" t="s">
        <v>313</v>
      </c>
      <c r="X1704" t="s">
        <v>314</v>
      </c>
      <c r="Y1704" t="s">
        <v>3003</v>
      </c>
      <c r="Z1704" t="s">
        <v>27</v>
      </c>
    </row>
    <row r="1705" spans="1:26" x14ac:dyDescent="0.25">
      <c r="A1705" t="s">
        <v>168</v>
      </c>
      <c r="B1705" t="s">
        <v>2964</v>
      </c>
      <c r="C1705" t="s">
        <v>45</v>
      </c>
      <c r="D1705">
        <v>10</v>
      </c>
      <c r="E1705" t="s">
        <v>337</v>
      </c>
      <c r="F1705" t="s">
        <v>24</v>
      </c>
      <c r="G1705" t="s">
        <v>308</v>
      </c>
      <c r="H1705" t="s">
        <v>338</v>
      </c>
      <c r="I1705" t="s">
        <v>339</v>
      </c>
      <c r="J1705" t="s">
        <v>27</v>
      </c>
      <c r="K1705">
        <v>12880049</v>
      </c>
      <c r="L1705" t="s">
        <v>3004</v>
      </c>
      <c r="M1705" t="s">
        <v>121</v>
      </c>
      <c r="N1705" t="s">
        <v>392</v>
      </c>
      <c r="O1705">
        <v>1</v>
      </c>
      <c r="P1705" t="s">
        <v>2988</v>
      </c>
      <c r="Q1705" t="s">
        <v>40</v>
      </c>
      <c r="R1705" t="s">
        <v>29</v>
      </c>
      <c r="S1705" t="s">
        <v>30</v>
      </c>
      <c r="T1705" t="s">
        <v>31</v>
      </c>
      <c r="U1705">
        <v>0</v>
      </c>
      <c r="V1705" t="s">
        <v>40</v>
      </c>
      <c r="W1705" t="s">
        <v>313</v>
      </c>
      <c r="X1705" t="s">
        <v>314</v>
      </c>
      <c r="Y1705" t="s">
        <v>3005</v>
      </c>
      <c r="Z1705" t="s">
        <v>27</v>
      </c>
    </row>
    <row r="1706" spans="1:26" x14ac:dyDescent="0.25">
      <c r="A1706" t="s">
        <v>168</v>
      </c>
      <c r="B1706" t="s">
        <v>2964</v>
      </c>
      <c r="C1706" t="s">
        <v>45</v>
      </c>
      <c r="D1706">
        <v>11</v>
      </c>
      <c r="E1706" t="s">
        <v>344</v>
      </c>
      <c r="F1706" t="s">
        <v>24</v>
      </c>
      <c r="G1706" t="s">
        <v>308</v>
      </c>
      <c r="H1706" t="s">
        <v>25</v>
      </c>
      <c r="I1706" t="s">
        <v>38</v>
      </c>
      <c r="J1706" t="s">
        <v>27</v>
      </c>
      <c r="K1706">
        <v>12153684</v>
      </c>
      <c r="L1706" t="s">
        <v>3006</v>
      </c>
      <c r="M1706" t="s">
        <v>88</v>
      </c>
      <c r="N1706" t="s">
        <v>392</v>
      </c>
      <c r="O1706">
        <v>1</v>
      </c>
      <c r="P1706" t="s">
        <v>2988</v>
      </c>
      <c r="Q1706" t="s">
        <v>40</v>
      </c>
      <c r="R1706" t="s">
        <v>29</v>
      </c>
      <c r="S1706" t="s">
        <v>30</v>
      </c>
      <c r="T1706" t="s">
        <v>31</v>
      </c>
      <c r="U1706">
        <v>0</v>
      </c>
      <c r="V1706" t="s">
        <v>40</v>
      </c>
      <c r="W1706" t="s">
        <v>313</v>
      </c>
      <c r="X1706" t="s">
        <v>314</v>
      </c>
      <c r="Y1706" t="s">
        <v>3007</v>
      </c>
      <c r="Z1706" t="s">
        <v>27</v>
      </c>
    </row>
    <row r="1707" spans="1:26" x14ac:dyDescent="0.25">
      <c r="A1707" t="s">
        <v>168</v>
      </c>
      <c r="B1707" t="s">
        <v>2964</v>
      </c>
      <c r="C1707" t="s">
        <v>45</v>
      </c>
      <c r="D1707">
        <v>12</v>
      </c>
      <c r="E1707" t="s">
        <v>351</v>
      </c>
      <c r="F1707" t="s">
        <v>24</v>
      </c>
      <c r="G1707" t="s">
        <v>308</v>
      </c>
      <c r="H1707" t="s">
        <v>25</v>
      </c>
      <c r="I1707" t="s">
        <v>37</v>
      </c>
      <c r="J1707" t="s">
        <v>27</v>
      </c>
      <c r="K1707">
        <v>14297079</v>
      </c>
      <c r="L1707" t="s">
        <v>3008</v>
      </c>
      <c r="M1707" t="s">
        <v>89</v>
      </c>
      <c r="N1707" t="s">
        <v>392</v>
      </c>
      <c r="O1707">
        <v>1</v>
      </c>
      <c r="P1707" t="s">
        <v>2988</v>
      </c>
      <c r="Q1707" t="s">
        <v>40</v>
      </c>
      <c r="R1707" t="s">
        <v>29</v>
      </c>
      <c r="S1707" t="s">
        <v>30</v>
      </c>
      <c r="T1707" t="s">
        <v>31</v>
      </c>
      <c r="U1707">
        <v>0</v>
      </c>
      <c r="V1707" t="s">
        <v>40</v>
      </c>
      <c r="W1707" t="s">
        <v>313</v>
      </c>
      <c r="X1707" t="s">
        <v>314</v>
      </c>
      <c r="Y1707" t="s">
        <v>3009</v>
      </c>
      <c r="Z1707" t="s">
        <v>27</v>
      </c>
    </row>
    <row r="1708" spans="1:26" x14ac:dyDescent="0.25">
      <c r="A1708" t="s">
        <v>168</v>
      </c>
      <c r="B1708" t="s">
        <v>2964</v>
      </c>
      <c r="C1708" t="s">
        <v>45</v>
      </c>
      <c r="D1708">
        <v>13</v>
      </c>
      <c r="E1708" t="s">
        <v>357</v>
      </c>
      <c r="F1708" t="s">
        <v>24</v>
      </c>
      <c r="G1708" t="s">
        <v>308</v>
      </c>
      <c r="H1708" t="s">
        <v>25</v>
      </c>
      <c r="I1708" t="s">
        <v>35</v>
      </c>
      <c r="J1708" t="s">
        <v>27</v>
      </c>
      <c r="K1708">
        <v>16050630</v>
      </c>
      <c r="L1708" t="s">
        <v>2992</v>
      </c>
      <c r="M1708" t="s">
        <v>61</v>
      </c>
      <c r="N1708" t="s">
        <v>392</v>
      </c>
      <c r="O1708">
        <v>1</v>
      </c>
      <c r="P1708" t="s">
        <v>2988</v>
      </c>
      <c r="Q1708" t="s">
        <v>40</v>
      </c>
      <c r="R1708" t="s">
        <v>29</v>
      </c>
      <c r="S1708" t="s">
        <v>30</v>
      </c>
      <c r="T1708" t="s">
        <v>31</v>
      </c>
      <c r="U1708">
        <v>0</v>
      </c>
      <c r="V1708" t="s">
        <v>40</v>
      </c>
      <c r="W1708" t="s">
        <v>313</v>
      </c>
      <c r="X1708" t="s">
        <v>314</v>
      </c>
      <c r="Y1708" t="s">
        <v>3010</v>
      </c>
      <c r="Z1708" t="s">
        <v>27</v>
      </c>
    </row>
    <row r="1709" spans="1:26" x14ac:dyDescent="0.25">
      <c r="A1709" t="s">
        <v>168</v>
      </c>
      <c r="B1709" t="s">
        <v>2964</v>
      </c>
      <c r="C1709" t="s">
        <v>45</v>
      </c>
      <c r="D1709">
        <v>14</v>
      </c>
      <c r="E1709" t="s">
        <v>362</v>
      </c>
      <c r="F1709" t="s">
        <v>24</v>
      </c>
      <c r="G1709" t="s">
        <v>308</v>
      </c>
      <c r="H1709" t="s">
        <v>25</v>
      </c>
      <c r="I1709" t="s">
        <v>34</v>
      </c>
      <c r="J1709" t="s">
        <v>27</v>
      </c>
      <c r="K1709">
        <v>16893163</v>
      </c>
      <c r="L1709" t="s">
        <v>3008</v>
      </c>
      <c r="M1709" t="s">
        <v>89</v>
      </c>
      <c r="N1709" t="s">
        <v>392</v>
      </c>
      <c r="O1709">
        <v>1</v>
      </c>
      <c r="P1709" t="s">
        <v>2988</v>
      </c>
      <c r="Q1709" t="s">
        <v>40</v>
      </c>
      <c r="R1709" t="s">
        <v>29</v>
      </c>
      <c r="S1709" t="s">
        <v>30</v>
      </c>
      <c r="T1709" t="s">
        <v>31</v>
      </c>
      <c r="U1709">
        <v>0</v>
      </c>
      <c r="V1709" t="s">
        <v>40</v>
      </c>
      <c r="W1709" t="s">
        <v>313</v>
      </c>
      <c r="X1709" t="s">
        <v>314</v>
      </c>
      <c r="Y1709" t="s">
        <v>3011</v>
      </c>
      <c r="Z1709" t="s">
        <v>27</v>
      </c>
    </row>
    <row r="1710" spans="1:26" x14ac:dyDescent="0.25">
      <c r="A1710" t="s">
        <v>168</v>
      </c>
      <c r="B1710" t="s">
        <v>2964</v>
      </c>
      <c r="C1710" t="s">
        <v>45</v>
      </c>
      <c r="D1710">
        <v>15</v>
      </c>
      <c r="E1710" t="s">
        <v>366</v>
      </c>
      <c r="F1710" t="s">
        <v>24</v>
      </c>
      <c r="G1710" t="s">
        <v>308</v>
      </c>
      <c r="H1710" t="s">
        <v>25</v>
      </c>
      <c r="I1710" t="s">
        <v>33</v>
      </c>
      <c r="J1710" t="s">
        <v>27</v>
      </c>
      <c r="K1710">
        <v>16754603</v>
      </c>
      <c r="L1710" t="s">
        <v>3006</v>
      </c>
      <c r="M1710" t="s">
        <v>88</v>
      </c>
      <c r="N1710" t="s">
        <v>392</v>
      </c>
      <c r="O1710">
        <v>1</v>
      </c>
      <c r="P1710" t="s">
        <v>2988</v>
      </c>
      <c r="Q1710" t="s">
        <v>40</v>
      </c>
      <c r="R1710" t="s">
        <v>29</v>
      </c>
      <c r="S1710" t="s">
        <v>30</v>
      </c>
      <c r="T1710" t="s">
        <v>31</v>
      </c>
      <c r="U1710">
        <v>0</v>
      </c>
      <c r="V1710" t="s">
        <v>40</v>
      </c>
      <c r="W1710" t="s">
        <v>313</v>
      </c>
      <c r="X1710" t="s">
        <v>314</v>
      </c>
      <c r="Y1710" t="s">
        <v>3012</v>
      </c>
      <c r="Z1710" t="s">
        <v>27</v>
      </c>
    </row>
    <row r="1711" spans="1:26" x14ac:dyDescent="0.25">
      <c r="A1711" t="s">
        <v>168</v>
      </c>
      <c r="B1711" t="s">
        <v>2964</v>
      </c>
      <c r="C1711" t="s">
        <v>45</v>
      </c>
      <c r="D1711">
        <v>16</v>
      </c>
      <c r="E1711" t="s">
        <v>370</v>
      </c>
      <c r="F1711" t="s">
        <v>24</v>
      </c>
      <c r="G1711" t="s">
        <v>308</v>
      </c>
      <c r="H1711" t="s">
        <v>25</v>
      </c>
      <c r="I1711" t="s">
        <v>26</v>
      </c>
      <c r="J1711" t="s">
        <v>27</v>
      </c>
      <c r="K1711">
        <v>16570000</v>
      </c>
      <c r="L1711" t="s">
        <v>3004</v>
      </c>
      <c r="M1711" t="s">
        <v>121</v>
      </c>
      <c r="N1711" t="s">
        <v>392</v>
      </c>
      <c r="O1711">
        <v>1</v>
      </c>
      <c r="P1711" t="s">
        <v>2988</v>
      </c>
      <c r="Q1711" t="s">
        <v>40</v>
      </c>
      <c r="R1711" t="s">
        <v>29</v>
      </c>
      <c r="S1711" t="s">
        <v>30</v>
      </c>
      <c r="T1711" t="s">
        <v>31</v>
      </c>
      <c r="U1711">
        <v>0</v>
      </c>
      <c r="V1711" t="s">
        <v>40</v>
      </c>
      <c r="W1711" t="s">
        <v>313</v>
      </c>
      <c r="X1711" t="s">
        <v>314</v>
      </c>
      <c r="Y1711" t="s">
        <v>3013</v>
      </c>
      <c r="Z1711" t="s">
        <v>27</v>
      </c>
    </row>
    <row r="1712" spans="1:26" x14ac:dyDescent="0.25">
      <c r="A1712" t="s">
        <v>168</v>
      </c>
      <c r="B1712" t="s">
        <v>2964</v>
      </c>
      <c r="C1712" t="s">
        <v>45</v>
      </c>
      <c r="D1712">
        <v>17</v>
      </c>
      <c r="E1712" t="s">
        <v>375</v>
      </c>
      <c r="F1712" t="s">
        <v>24</v>
      </c>
      <c r="G1712" t="s">
        <v>308</v>
      </c>
      <c r="H1712" t="s">
        <v>39</v>
      </c>
      <c r="I1712" t="s">
        <v>27</v>
      </c>
      <c r="J1712" t="s">
        <v>27</v>
      </c>
      <c r="K1712">
        <v>11311726</v>
      </c>
      <c r="L1712" t="s">
        <v>3014</v>
      </c>
      <c r="M1712" t="s">
        <v>62</v>
      </c>
      <c r="N1712" t="s">
        <v>392</v>
      </c>
      <c r="O1712">
        <v>1</v>
      </c>
      <c r="P1712" t="s">
        <v>2988</v>
      </c>
      <c r="Q1712" t="s">
        <v>40</v>
      </c>
      <c r="R1712" t="s">
        <v>29</v>
      </c>
      <c r="S1712" t="s">
        <v>30</v>
      </c>
      <c r="T1712" t="s">
        <v>31</v>
      </c>
      <c r="U1712" t="s">
        <v>40</v>
      </c>
      <c r="V1712" t="s">
        <v>40</v>
      </c>
      <c r="W1712" t="s">
        <v>313</v>
      </c>
      <c r="X1712" t="s">
        <v>314</v>
      </c>
      <c r="Y1712" t="s">
        <v>3015</v>
      </c>
      <c r="Z1712" t="s">
        <v>27</v>
      </c>
    </row>
    <row r="1713" spans="1:26" x14ac:dyDescent="0.25">
      <c r="A1713" t="s">
        <v>168</v>
      </c>
      <c r="B1713" t="s">
        <v>2964</v>
      </c>
      <c r="C1713" t="s">
        <v>45</v>
      </c>
      <c r="D1713">
        <v>18</v>
      </c>
      <c r="E1713" t="s">
        <v>378</v>
      </c>
      <c r="F1713" t="s">
        <v>24</v>
      </c>
      <c r="G1713" t="s">
        <v>308</v>
      </c>
      <c r="H1713" t="s">
        <v>39</v>
      </c>
      <c r="I1713" t="s">
        <v>27</v>
      </c>
      <c r="J1713" t="s">
        <v>27</v>
      </c>
      <c r="K1713">
        <v>9367937</v>
      </c>
      <c r="L1713" t="s">
        <v>2995</v>
      </c>
      <c r="M1713" t="s">
        <v>68</v>
      </c>
      <c r="N1713" t="s">
        <v>392</v>
      </c>
      <c r="O1713">
        <v>1</v>
      </c>
      <c r="P1713" t="s">
        <v>2988</v>
      </c>
      <c r="Q1713" t="s">
        <v>40</v>
      </c>
      <c r="R1713" t="s">
        <v>29</v>
      </c>
      <c r="S1713" t="s">
        <v>30</v>
      </c>
      <c r="T1713" t="s">
        <v>31</v>
      </c>
      <c r="U1713" t="s">
        <v>40</v>
      </c>
      <c r="V1713" t="s">
        <v>40</v>
      </c>
      <c r="W1713" t="s">
        <v>313</v>
      </c>
      <c r="X1713" t="s">
        <v>314</v>
      </c>
      <c r="Y1713" t="s">
        <v>3016</v>
      </c>
      <c r="Z1713" t="s">
        <v>27</v>
      </c>
    </row>
    <row r="1714" spans="1:26" x14ac:dyDescent="0.25">
      <c r="A1714" t="s">
        <v>168</v>
      </c>
      <c r="B1714" t="s">
        <v>2964</v>
      </c>
      <c r="C1714" t="s">
        <v>45</v>
      </c>
      <c r="D1714">
        <v>19</v>
      </c>
      <c r="E1714" t="s">
        <v>381</v>
      </c>
      <c r="F1714" t="s">
        <v>24</v>
      </c>
      <c r="G1714" t="s">
        <v>308</v>
      </c>
      <c r="H1714" t="s">
        <v>39</v>
      </c>
      <c r="I1714" t="s">
        <v>27</v>
      </c>
      <c r="J1714" t="s">
        <v>27</v>
      </c>
      <c r="K1714">
        <v>8354771</v>
      </c>
      <c r="L1714" t="s">
        <v>3017</v>
      </c>
      <c r="M1714" t="s">
        <v>148</v>
      </c>
      <c r="N1714" t="s">
        <v>392</v>
      </c>
      <c r="O1714">
        <v>1</v>
      </c>
      <c r="P1714" t="s">
        <v>2988</v>
      </c>
      <c r="Q1714" t="s">
        <v>40</v>
      </c>
      <c r="R1714" t="s">
        <v>29</v>
      </c>
      <c r="S1714" t="s">
        <v>30</v>
      </c>
      <c r="T1714" t="s">
        <v>31</v>
      </c>
      <c r="U1714" t="s">
        <v>40</v>
      </c>
      <c r="V1714" t="s">
        <v>40</v>
      </c>
      <c r="W1714" t="s">
        <v>313</v>
      </c>
      <c r="X1714" t="s">
        <v>314</v>
      </c>
      <c r="Y1714" t="s">
        <v>3018</v>
      </c>
      <c r="Z1714" t="s">
        <v>27</v>
      </c>
    </row>
    <row r="1715" spans="1:26" x14ac:dyDescent="0.25">
      <c r="A1715" t="s">
        <v>168</v>
      </c>
      <c r="B1715" t="s">
        <v>2964</v>
      </c>
      <c r="C1715" t="s">
        <v>45</v>
      </c>
      <c r="D1715">
        <v>20</v>
      </c>
      <c r="E1715" t="s">
        <v>383</v>
      </c>
      <c r="F1715" t="s">
        <v>24</v>
      </c>
      <c r="G1715" t="s">
        <v>308</v>
      </c>
      <c r="H1715" t="s">
        <v>39</v>
      </c>
      <c r="I1715" t="s">
        <v>27</v>
      </c>
      <c r="J1715" t="s">
        <v>27</v>
      </c>
      <c r="K1715">
        <v>11418404</v>
      </c>
      <c r="L1715" t="s">
        <v>3019</v>
      </c>
      <c r="M1715" t="s">
        <v>122</v>
      </c>
      <c r="N1715" t="s">
        <v>392</v>
      </c>
      <c r="O1715">
        <v>1</v>
      </c>
      <c r="P1715" t="s">
        <v>2988</v>
      </c>
      <c r="Q1715" t="s">
        <v>40</v>
      </c>
      <c r="R1715" t="s">
        <v>29</v>
      </c>
      <c r="S1715" t="s">
        <v>30</v>
      </c>
      <c r="T1715" t="s">
        <v>31</v>
      </c>
      <c r="U1715" t="s">
        <v>40</v>
      </c>
      <c r="V1715" t="s">
        <v>40</v>
      </c>
      <c r="W1715" t="s">
        <v>313</v>
      </c>
      <c r="X1715" t="s">
        <v>314</v>
      </c>
      <c r="Y1715" t="s">
        <v>3020</v>
      </c>
      <c r="Z1715" t="s">
        <v>27</v>
      </c>
    </row>
    <row r="1716" spans="1:26" x14ac:dyDescent="0.25">
      <c r="A1716" t="s">
        <v>168</v>
      </c>
      <c r="B1716" t="s">
        <v>2964</v>
      </c>
      <c r="C1716" t="s">
        <v>45</v>
      </c>
      <c r="D1716">
        <v>21</v>
      </c>
      <c r="E1716" t="s">
        <v>386</v>
      </c>
      <c r="F1716" t="s">
        <v>24</v>
      </c>
      <c r="G1716" t="s">
        <v>308</v>
      </c>
      <c r="H1716" t="s">
        <v>39</v>
      </c>
      <c r="I1716" t="s">
        <v>27</v>
      </c>
      <c r="J1716" t="s">
        <v>27</v>
      </c>
      <c r="K1716">
        <v>11549421</v>
      </c>
      <c r="L1716" t="s">
        <v>3001</v>
      </c>
      <c r="M1716" t="s">
        <v>124</v>
      </c>
      <c r="N1716" t="s">
        <v>392</v>
      </c>
      <c r="O1716">
        <v>1</v>
      </c>
      <c r="P1716" t="s">
        <v>2988</v>
      </c>
      <c r="Q1716" t="s">
        <v>40</v>
      </c>
      <c r="R1716" t="s">
        <v>29</v>
      </c>
      <c r="S1716" t="s">
        <v>30</v>
      </c>
      <c r="T1716" t="s">
        <v>31</v>
      </c>
      <c r="U1716" t="s">
        <v>40</v>
      </c>
      <c r="V1716" t="s">
        <v>40</v>
      </c>
      <c r="W1716" t="s">
        <v>313</v>
      </c>
      <c r="X1716" t="s">
        <v>314</v>
      </c>
      <c r="Y1716" t="s">
        <v>3021</v>
      </c>
      <c r="Z1716" t="s">
        <v>27</v>
      </c>
    </row>
    <row r="1717" spans="1:26" x14ac:dyDescent="0.25">
      <c r="A1717" t="s">
        <v>168</v>
      </c>
      <c r="B1717" t="s">
        <v>2964</v>
      </c>
      <c r="C1717" t="s">
        <v>45</v>
      </c>
      <c r="D1717">
        <v>22</v>
      </c>
      <c r="E1717" t="s">
        <v>389</v>
      </c>
      <c r="F1717" t="s">
        <v>24</v>
      </c>
      <c r="G1717" t="s">
        <v>308</v>
      </c>
      <c r="H1717" t="s">
        <v>39</v>
      </c>
      <c r="I1717" t="s">
        <v>27</v>
      </c>
      <c r="J1717" t="s">
        <v>27</v>
      </c>
      <c r="K1717">
        <v>11134980</v>
      </c>
      <c r="L1717" t="s">
        <v>3019</v>
      </c>
      <c r="M1717" t="s">
        <v>122</v>
      </c>
      <c r="N1717" t="s">
        <v>392</v>
      </c>
      <c r="O1717">
        <v>1</v>
      </c>
      <c r="P1717" t="s">
        <v>2988</v>
      </c>
      <c r="Q1717" t="s">
        <v>40</v>
      </c>
      <c r="R1717" t="s">
        <v>29</v>
      </c>
      <c r="S1717" t="s">
        <v>30</v>
      </c>
      <c r="T1717" t="s">
        <v>31</v>
      </c>
      <c r="U1717" t="s">
        <v>40</v>
      </c>
      <c r="V1717" t="s">
        <v>40</v>
      </c>
      <c r="W1717" t="s">
        <v>313</v>
      </c>
      <c r="X1717" t="s">
        <v>314</v>
      </c>
      <c r="Y1717" t="s">
        <v>3022</v>
      </c>
      <c r="Z1717" t="s">
        <v>27</v>
      </c>
    </row>
    <row r="1718" spans="1:26" x14ac:dyDescent="0.25">
      <c r="A1718" t="s">
        <v>169</v>
      </c>
      <c r="B1718" t="s">
        <v>3023</v>
      </c>
      <c r="C1718" t="s">
        <v>23</v>
      </c>
      <c r="D1718">
        <v>1</v>
      </c>
      <c r="E1718" t="s">
        <v>307</v>
      </c>
      <c r="F1718" t="s">
        <v>24</v>
      </c>
      <c r="G1718" t="s">
        <v>308</v>
      </c>
      <c r="H1718" t="s">
        <v>39</v>
      </c>
      <c r="I1718" t="s">
        <v>27</v>
      </c>
      <c r="J1718" t="s">
        <v>27</v>
      </c>
      <c r="K1718" t="s">
        <v>43</v>
      </c>
      <c r="L1718" t="s">
        <v>43</v>
      </c>
      <c r="M1718" t="s">
        <v>43</v>
      </c>
      <c r="N1718" t="s">
        <v>43</v>
      </c>
      <c r="O1718" t="s">
        <v>40</v>
      </c>
      <c r="P1718" t="s">
        <v>3024</v>
      </c>
      <c r="Q1718" t="s">
        <v>43</v>
      </c>
      <c r="R1718" t="s">
        <v>29</v>
      </c>
      <c r="S1718" t="s">
        <v>30</v>
      </c>
      <c r="T1718" t="s">
        <v>31</v>
      </c>
      <c r="U1718" t="s">
        <v>40</v>
      </c>
      <c r="V1718" t="s">
        <v>40</v>
      </c>
      <c r="W1718" t="s">
        <v>436</v>
      </c>
      <c r="X1718" t="s">
        <v>437</v>
      </c>
      <c r="Y1718" t="s">
        <v>40</v>
      </c>
      <c r="Z1718" t="s">
        <v>27</v>
      </c>
    </row>
    <row r="1719" spans="1:26" x14ac:dyDescent="0.25">
      <c r="A1719" t="s">
        <v>169</v>
      </c>
      <c r="B1719" t="s">
        <v>3023</v>
      </c>
      <c r="C1719" t="s">
        <v>23</v>
      </c>
      <c r="D1719">
        <v>2</v>
      </c>
      <c r="E1719" t="s">
        <v>315</v>
      </c>
      <c r="F1719" t="s">
        <v>24</v>
      </c>
      <c r="G1719" t="s">
        <v>308</v>
      </c>
      <c r="H1719" t="s">
        <v>39</v>
      </c>
      <c r="I1719" t="s">
        <v>27</v>
      </c>
      <c r="J1719" t="s">
        <v>27</v>
      </c>
      <c r="K1719" t="s">
        <v>43</v>
      </c>
      <c r="L1719" t="s">
        <v>43</v>
      </c>
      <c r="M1719" t="s">
        <v>43</v>
      </c>
      <c r="N1719" t="s">
        <v>43</v>
      </c>
      <c r="O1719" t="s">
        <v>40</v>
      </c>
      <c r="P1719" t="s">
        <v>3024</v>
      </c>
      <c r="Q1719" t="s">
        <v>43</v>
      </c>
      <c r="R1719" t="s">
        <v>29</v>
      </c>
      <c r="S1719" t="s">
        <v>30</v>
      </c>
      <c r="T1719" t="s">
        <v>31</v>
      </c>
      <c r="U1719" t="s">
        <v>40</v>
      </c>
      <c r="V1719" t="s">
        <v>40</v>
      </c>
      <c r="W1719" t="s">
        <v>436</v>
      </c>
      <c r="X1719" t="s">
        <v>437</v>
      </c>
      <c r="Y1719" t="s">
        <v>40</v>
      </c>
      <c r="Z1719" t="s">
        <v>27</v>
      </c>
    </row>
    <row r="1720" spans="1:26" x14ac:dyDescent="0.25">
      <c r="A1720" t="s">
        <v>169</v>
      </c>
      <c r="B1720" t="s">
        <v>3023</v>
      </c>
      <c r="C1720" t="s">
        <v>23</v>
      </c>
      <c r="D1720">
        <v>3</v>
      </c>
      <c r="E1720" t="s">
        <v>319</v>
      </c>
      <c r="F1720" t="s">
        <v>24</v>
      </c>
      <c r="G1720" t="s">
        <v>308</v>
      </c>
      <c r="H1720" t="s">
        <v>39</v>
      </c>
      <c r="I1720" t="s">
        <v>27</v>
      </c>
      <c r="J1720" t="s">
        <v>27</v>
      </c>
      <c r="K1720" t="s">
        <v>43</v>
      </c>
      <c r="L1720" t="s">
        <v>43</v>
      </c>
      <c r="M1720" t="s">
        <v>43</v>
      </c>
      <c r="N1720" t="s">
        <v>43</v>
      </c>
      <c r="O1720" t="s">
        <v>40</v>
      </c>
      <c r="P1720" t="s">
        <v>3024</v>
      </c>
      <c r="Q1720" t="s">
        <v>43</v>
      </c>
      <c r="R1720" t="s">
        <v>29</v>
      </c>
      <c r="S1720" t="s">
        <v>30</v>
      </c>
      <c r="T1720" t="s">
        <v>31</v>
      </c>
      <c r="U1720" t="s">
        <v>40</v>
      </c>
      <c r="V1720" t="s">
        <v>40</v>
      </c>
      <c r="W1720" t="s">
        <v>436</v>
      </c>
      <c r="X1720" t="s">
        <v>437</v>
      </c>
      <c r="Y1720" t="s">
        <v>40</v>
      </c>
      <c r="Z1720" t="s">
        <v>27</v>
      </c>
    </row>
    <row r="1721" spans="1:26" x14ac:dyDescent="0.25">
      <c r="A1721" t="s">
        <v>169</v>
      </c>
      <c r="B1721" t="s">
        <v>3023</v>
      </c>
      <c r="C1721" t="s">
        <v>23</v>
      </c>
      <c r="D1721">
        <v>4</v>
      </c>
      <c r="E1721" t="s">
        <v>322</v>
      </c>
      <c r="F1721" t="s">
        <v>24</v>
      </c>
      <c r="G1721" t="s">
        <v>308</v>
      </c>
      <c r="H1721" t="s">
        <v>39</v>
      </c>
      <c r="I1721" t="s">
        <v>27</v>
      </c>
      <c r="J1721" t="s">
        <v>27</v>
      </c>
      <c r="K1721" t="s">
        <v>43</v>
      </c>
      <c r="L1721" t="s">
        <v>43</v>
      </c>
      <c r="M1721" t="s">
        <v>43</v>
      </c>
      <c r="N1721" t="s">
        <v>43</v>
      </c>
      <c r="O1721" t="s">
        <v>40</v>
      </c>
      <c r="P1721" t="s">
        <v>3024</v>
      </c>
      <c r="Q1721" t="s">
        <v>43</v>
      </c>
      <c r="R1721" t="s">
        <v>29</v>
      </c>
      <c r="S1721" t="s">
        <v>30</v>
      </c>
      <c r="T1721" t="s">
        <v>31</v>
      </c>
      <c r="U1721" t="s">
        <v>40</v>
      </c>
      <c r="V1721" t="s">
        <v>40</v>
      </c>
      <c r="W1721" t="s">
        <v>436</v>
      </c>
      <c r="X1721" t="s">
        <v>437</v>
      </c>
      <c r="Y1721" t="s">
        <v>40</v>
      </c>
      <c r="Z1721" t="s">
        <v>27</v>
      </c>
    </row>
    <row r="1722" spans="1:26" x14ac:dyDescent="0.25">
      <c r="A1722" t="s">
        <v>169</v>
      </c>
      <c r="B1722" t="s">
        <v>3023</v>
      </c>
      <c r="C1722" t="s">
        <v>23</v>
      </c>
      <c r="D1722">
        <v>5</v>
      </c>
      <c r="E1722" t="s">
        <v>325</v>
      </c>
      <c r="F1722" t="s">
        <v>24</v>
      </c>
      <c r="G1722" t="s">
        <v>308</v>
      </c>
      <c r="H1722" t="s">
        <v>39</v>
      </c>
      <c r="I1722" t="s">
        <v>27</v>
      </c>
      <c r="J1722" t="s">
        <v>27</v>
      </c>
      <c r="K1722" t="s">
        <v>43</v>
      </c>
      <c r="L1722" t="s">
        <v>43</v>
      </c>
      <c r="M1722" t="s">
        <v>43</v>
      </c>
      <c r="N1722" t="s">
        <v>43</v>
      </c>
      <c r="O1722" t="s">
        <v>40</v>
      </c>
      <c r="P1722" t="s">
        <v>3024</v>
      </c>
      <c r="Q1722" t="s">
        <v>43</v>
      </c>
      <c r="R1722" t="s">
        <v>29</v>
      </c>
      <c r="S1722" t="s">
        <v>30</v>
      </c>
      <c r="T1722" t="s">
        <v>31</v>
      </c>
      <c r="U1722" t="s">
        <v>40</v>
      </c>
      <c r="V1722" t="s">
        <v>40</v>
      </c>
      <c r="W1722" t="s">
        <v>436</v>
      </c>
      <c r="X1722" t="s">
        <v>437</v>
      </c>
      <c r="Y1722" t="s">
        <v>40</v>
      </c>
      <c r="Z1722" t="s">
        <v>27</v>
      </c>
    </row>
    <row r="1723" spans="1:26" x14ac:dyDescent="0.25">
      <c r="A1723" t="s">
        <v>169</v>
      </c>
      <c r="B1723" t="s">
        <v>3023</v>
      </c>
      <c r="C1723" t="s">
        <v>23</v>
      </c>
      <c r="D1723">
        <v>6</v>
      </c>
      <c r="E1723" t="s">
        <v>327</v>
      </c>
      <c r="F1723" t="s">
        <v>24</v>
      </c>
      <c r="G1723" t="s">
        <v>308</v>
      </c>
      <c r="H1723" t="s">
        <v>39</v>
      </c>
      <c r="I1723" t="s">
        <v>27</v>
      </c>
      <c r="J1723" t="s">
        <v>27</v>
      </c>
      <c r="K1723" t="s">
        <v>43</v>
      </c>
      <c r="L1723" t="s">
        <v>43</v>
      </c>
      <c r="M1723" t="s">
        <v>43</v>
      </c>
      <c r="N1723" t="s">
        <v>43</v>
      </c>
      <c r="O1723" t="s">
        <v>40</v>
      </c>
      <c r="P1723" t="s">
        <v>3024</v>
      </c>
      <c r="Q1723" t="s">
        <v>43</v>
      </c>
      <c r="R1723" t="s">
        <v>29</v>
      </c>
      <c r="S1723" t="s">
        <v>30</v>
      </c>
      <c r="T1723" t="s">
        <v>31</v>
      </c>
      <c r="U1723" t="s">
        <v>40</v>
      </c>
      <c r="V1723" t="s">
        <v>40</v>
      </c>
      <c r="W1723" t="s">
        <v>436</v>
      </c>
      <c r="X1723" t="s">
        <v>437</v>
      </c>
      <c r="Y1723" t="s">
        <v>40</v>
      </c>
      <c r="Z1723" t="s">
        <v>27</v>
      </c>
    </row>
    <row r="1724" spans="1:26" x14ac:dyDescent="0.25">
      <c r="A1724" t="s">
        <v>169</v>
      </c>
      <c r="B1724" t="s">
        <v>3023</v>
      </c>
      <c r="C1724" t="s">
        <v>23</v>
      </c>
      <c r="D1724">
        <v>7</v>
      </c>
      <c r="E1724" t="s">
        <v>330</v>
      </c>
      <c r="F1724" t="s">
        <v>24</v>
      </c>
      <c r="G1724" t="s">
        <v>308</v>
      </c>
      <c r="H1724" t="s">
        <v>39</v>
      </c>
      <c r="I1724" t="s">
        <v>27</v>
      </c>
      <c r="J1724" t="s">
        <v>27</v>
      </c>
      <c r="K1724" t="s">
        <v>43</v>
      </c>
      <c r="L1724" t="s">
        <v>43</v>
      </c>
      <c r="M1724" t="s">
        <v>43</v>
      </c>
      <c r="N1724" t="s">
        <v>43</v>
      </c>
      <c r="O1724" t="s">
        <v>40</v>
      </c>
      <c r="P1724" t="s">
        <v>3024</v>
      </c>
      <c r="Q1724" t="s">
        <v>43</v>
      </c>
      <c r="R1724" t="s">
        <v>29</v>
      </c>
      <c r="S1724" t="s">
        <v>30</v>
      </c>
      <c r="T1724" t="s">
        <v>31</v>
      </c>
      <c r="U1724" t="s">
        <v>40</v>
      </c>
      <c r="V1724" t="s">
        <v>40</v>
      </c>
      <c r="W1724" t="s">
        <v>436</v>
      </c>
      <c r="X1724" t="s">
        <v>437</v>
      </c>
      <c r="Y1724" t="s">
        <v>40</v>
      </c>
      <c r="Z1724" t="s">
        <v>27</v>
      </c>
    </row>
    <row r="1725" spans="1:26" x14ac:dyDescent="0.25">
      <c r="A1725" t="s">
        <v>169</v>
      </c>
      <c r="B1725" t="s">
        <v>3023</v>
      </c>
      <c r="C1725" t="s">
        <v>23</v>
      </c>
      <c r="D1725">
        <v>8</v>
      </c>
      <c r="E1725" t="s">
        <v>333</v>
      </c>
      <c r="F1725" t="s">
        <v>24</v>
      </c>
      <c r="G1725" t="s">
        <v>308</v>
      </c>
      <c r="H1725" t="s">
        <v>39</v>
      </c>
      <c r="I1725" t="s">
        <v>27</v>
      </c>
      <c r="J1725" t="s">
        <v>27</v>
      </c>
      <c r="K1725" t="s">
        <v>43</v>
      </c>
      <c r="L1725" t="s">
        <v>43</v>
      </c>
      <c r="M1725" t="s">
        <v>43</v>
      </c>
      <c r="N1725" t="s">
        <v>43</v>
      </c>
      <c r="O1725" t="s">
        <v>40</v>
      </c>
      <c r="P1725" t="s">
        <v>3024</v>
      </c>
      <c r="Q1725" t="s">
        <v>43</v>
      </c>
      <c r="R1725" t="s">
        <v>29</v>
      </c>
      <c r="S1725" t="s">
        <v>30</v>
      </c>
      <c r="T1725" t="s">
        <v>31</v>
      </c>
      <c r="U1725" t="s">
        <v>40</v>
      </c>
      <c r="V1725" t="s">
        <v>40</v>
      </c>
      <c r="W1725" t="s">
        <v>436</v>
      </c>
      <c r="X1725" t="s">
        <v>437</v>
      </c>
      <c r="Y1725" t="s">
        <v>40</v>
      </c>
      <c r="Z1725" t="s">
        <v>27</v>
      </c>
    </row>
    <row r="1726" spans="1:26" x14ac:dyDescent="0.25">
      <c r="A1726" t="s">
        <v>169</v>
      </c>
      <c r="B1726" t="s">
        <v>3023</v>
      </c>
      <c r="C1726" t="s">
        <v>23</v>
      </c>
      <c r="D1726">
        <v>9</v>
      </c>
      <c r="E1726" t="s">
        <v>335</v>
      </c>
      <c r="F1726" t="s">
        <v>24</v>
      </c>
      <c r="G1726" t="s">
        <v>308</v>
      </c>
      <c r="H1726" t="s">
        <v>39</v>
      </c>
      <c r="I1726" t="s">
        <v>27</v>
      </c>
      <c r="J1726" t="s">
        <v>27</v>
      </c>
      <c r="K1726" t="s">
        <v>43</v>
      </c>
      <c r="L1726" t="s">
        <v>43</v>
      </c>
      <c r="M1726" t="s">
        <v>43</v>
      </c>
      <c r="N1726" t="s">
        <v>43</v>
      </c>
      <c r="O1726" t="s">
        <v>40</v>
      </c>
      <c r="P1726" t="s">
        <v>3024</v>
      </c>
      <c r="Q1726" t="s">
        <v>43</v>
      </c>
      <c r="R1726" t="s">
        <v>29</v>
      </c>
      <c r="S1726" t="s">
        <v>30</v>
      </c>
      <c r="T1726" t="s">
        <v>31</v>
      </c>
      <c r="U1726" t="s">
        <v>40</v>
      </c>
      <c r="V1726" t="s">
        <v>40</v>
      </c>
      <c r="W1726" t="s">
        <v>436</v>
      </c>
      <c r="X1726" t="s">
        <v>437</v>
      </c>
      <c r="Y1726" t="s">
        <v>40</v>
      </c>
      <c r="Z1726" t="s">
        <v>27</v>
      </c>
    </row>
    <row r="1727" spans="1:26" x14ac:dyDescent="0.25">
      <c r="A1727" t="s">
        <v>169</v>
      </c>
      <c r="B1727" t="s">
        <v>3023</v>
      </c>
      <c r="C1727" t="s">
        <v>23</v>
      </c>
      <c r="D1727">
        <v>10</v>
      </c>
      <c r="E1727" t="s">
        <v>337</v>
      </c>
      <c r="F1727" t="s">
        <v>24</v>
      </c>
      <c r="G1727" t="s">
        <v>308</v>
      </c>
      <c r="H1727" t="s">
        <v>338</v>
      </c>
      <c r="I1727" t="s">
        <v>339</v>
      </c>
      <c r="J1727" t="s">
        <v>27</v>
      </c>
      <c r="K1727">
        <v>7661554</v>
      </c>
      <c r="L1727" t="s">
        <v>3025</v>
      </c>
      <c r="M1727" t="s">
        <v>274</v>
      </c>
      <c r="N1727" t="s">
        <v>3026</v>
      </c>
      <c r="O1727">
        <v>1034</v>
      </c>
      <c r="P1727" t="s">
        <v>3024</v>
      </c>
      <c r="Q1727" t="s">
        <v>3027</v>
      </c>
      <c r="R1727" t="s">
        <v>29</v>
      </c>
      <c r="S1727" t="s">
        <v>30</v>
      </c>
      <c r="T1727" t="s">
        <v>31</v>
      </c>
      <c r="U1727" t="s">
        <v>3028</v>
      </c>
      <c r="V1727" t="s">
        <v>40</v>
      </c>
      <c r="W1727" t="s">
        <v>313</v>
      </c>
      <c r="X1727" t="s">
        <v>314</v>
      </c>
      <c r="Y1727" t="s">
        <v>32</v>
      </c>
      <c r="Z1727" t="s">
        <v>27</v>
      </c>
    </row>
    <row r="1728" spans="1:26" x14ac:dyDescent="0.25">
      <c r="A1728" t="s">
        <v>169</v>
      </c>
      <c r="B1728" t="s">
        <v>3023</v>
      </c>
      <c r="C1728" t="s">
        <v>23</v>
      </c>
      <c r="D1728">
        <v>11</v>
      </c>
      <c r="E1728" t="s">
        <v>344</v>
      </c>
      <c r="F1728" t="s">
        <v>24</v>
      </c>
      <c r="G1728" t="s">
        <v>308</v>
      </c>
      <c r="H1728" t="s">
        <v>25</v>
      </c>
      <c r="I1728" t="s">
        <v>38</v>
      </c>
      <c r="J1728" t="s">
        <v>27</v>
      </c>
      <c r="K1728">
        <v>37759760</v>
      </c>
      <c r="L1728" t="s">
        <v>3029</v>
      </c>
      <c r="M1728" t="s">
        <v>50</v>
      </c>
      <c r="N1728" t="s">
        <v>3030</v>
      </c>
      <c r="O1728" t="s">
        <v>3031</v>
      </c>
      <c r="P1728" t="s">
        <v>3024</v>
      </c>
      <c r="Q1728" t="s">
        <v>3032</v>
      </c>
      <c r="R1728" t="s">
        <v>29</v>
      </c>
      <c r="S1728" t="s">
        <v>30</v>
      </c>
      <c r="T1728" t="s">
        <v>31</v>
      </c>
      <c r="U1728" t="s">
        <v>349</v>
      </c>
      <c r="V1728" t="s">
        <v>40</v>
      </c>
      <c r="W1728" t="s">
        <v>313</v>
      </c>
      <c r="X1728" t="s">
        <v>314</v>
      </c>
      <c r="Y1728" t="s">
        <v>3033</v>
      </c>
      <c r="Z1728" t="s">
        <v>27</v>
      </c>
    </row>
    <row r="1729" spans="1:26" x14ac:dyDescent="0.25">
      <c r="A1729" t="s">
        <v>169</v>
      </c>
      <c r="B1729" t="s">
        <v>3023</v>
      </c>
      <c r="C1729" t="s">
        <v>23</v>
      </c>
      <c r="D1729">
        <v>12</v>
      </c>
      <c r="E1729" t="s">
        <v>351</v>
      </c>
      <c r="F1729" t="s">
        <v>24</v>
      </c>
      <c r="G1729" t="s">
        <v>308</v>
      </c>
      <c r="H1729" t="s">
        <v>25</v>
      </c>
      <c r="I1729" t="s">
        <v>37</v>
      </c>
      <c r="J1729" t="s">
        <v>27</v>
      </c>
      <c r="K1729">
        <v>20969793</v>
      </c>
      <c r="L1729" t="s">
        <v>3029</v>
      </c>
      <c r="M1729" t="s">
        <v>50</v>
      </c>
      <c r="N1729" t="s">
        <v>3034</v>
      </c>
      <c r="O1729">
        <v>2068</v>
      </c>
      <c r="P1729" t="s">
        <v>3024</v>
      </c>
      <c r="Q1729" t="s">
        <v>3035</v>
      </c>
      <c r="R1729" t="s">
        <v>29</v>
      </c>
      <c r="S1729" t="s">
        <v>30</v>
      </c>
      <c r="T1729" t="s">
        <v>31</v>
      </c>
      <c r="U1729" t="s">
        <v>3036</v>
      </c>
      <c r="V1729" t="s">
        <v>40</v>
      </c>
      <c r="W1729" t="s">
        <v>313</v>
      </c>
      <c r="X1729" t="s">
        <v>314</v>
      </c>
      <c r="Y1729" t="s">
        <v>32</v>
      </c>
      <c r="Z1729" t="s">
        <v>27</v>
      </c>
    </row>
    <row r="1730" spans="1:26" x14ac:dyDescent="0.25">
      <c r="A1730" t="s">
        <v>169</v>
      </c>
      <c r="B1730" t="s">
        <v>3023</v>
      </c>
      <c r="C1730" t="s">
        <v>23</v>
      </c>
      <c r="D1730">
        <v>13</v>
      </c>
      <c r="E1730" t="s">
        <v>357</v>
      </c>
      <c r="F1730" t="s">
        <v>24</v>
      </c>
      <c r="G1730" t="s">
        <v>308</v>
      </c>
      <c r="H1730" t="s">
        <v>25</v>
      </c>
      <c r="I1730" t="s">
        <v>35</v>
      </c>
      <c r="J1730" t="s">
        <v>27</v>
      </c>
      <c r="K1730">
        <v>10818074</v>
      </c>
      <c r="L1730" t="s">
        <v>3029</v>
      </c>
      <c r="M1730" t="s">
        <v>50</v>
      </c>
      <c r="N1730" t="s">
        <v>3037</v>
      </c>
      <c r="O1730">
        <v>1034</v>
      </c>
      <c r="P1730" t="s">
        <v>3024</v>
      </c>
      <c r="Q1730" t="s">
        <v>3038</v>
      </c>
      <c r="R1730" t="s">
        <v>29</v>
      </c>
      <c r="S1730" t="s">
        <v>30</v>
      </c>
      <c r="T1730" t="s">
        <v>31</v>
      </c>
      <c r="U1730" t="s">
        <v>979</v>
      </c>
      <c r="V1730" t="s">
        <v>40</v>
      </c>
      <c r="W1730" t="s">
        <v>313</v>
      </c>
      <c r="X1730" t="s">
        <v>314</v>
      </c>
      <c r="Y1730" t="s">
        <v>32</v>
      </c>
      <c r="Z1730" t="s">
        <v>27</v>
      </c>
    </row>
    <row r="1731" spans="1:26" x14ac:dyDescent="0.25">
      <c r="A1731" t="s">
        <v>169</v>
      </c>
      <c r="B1731" t="s">
        <v>3023</v>
      </c>
      <c r="C1731" t="s">
        <v>23</v>
      </c>
      <c r="D1731">
        <v>14</v>
      </c>
      <c r="E1731" t="s">
        <v>362</v>
      </c>
      <c r="F1731" t="s">
        <v>24</v>
      </c>
      <c r="G1731" t="s">
        <v>308</v>
      </c>
      <c r="H1731" t="s">
        <v>25</v>
      </c>
      <c r="I1731" t="s">
        <v>34</v>
      </c>
      <c r="J1731" t="s">
        <v>27</v>
      </c>
      <c r="K1731">
        <v>5441720</v>
      </c>
      <c r="L1731" t="s">
        <v>3039</v>
      </c>
      <c r="M1731" t="s">
        <v>270</v>
      </c>
      <c r="N1731" t="s">
        <v>3040</v>
      </c>
      <c r="O1731">
        <v>517</v>
      </c>
      <c r="P1731" t="s">
        <v>3024</v>
      </c>
      <c r="Q1731" t="s">
        <v>3041</v>
      </c>
      <c r="R1731" t="s">
        <v>29</v>
      </c>
      <c r="S1731" t="s">
        <v>30</v>
      </c>
      <c r="T1731" t="s">
        <v>31</v>
      </c>
      <c r="U1731" t="s">
        <v>2761</v>
      </c>
      <c r="V1731" t="s">
        <v>40</v>
      </c>
      <c r="W1731" t="s">
        <v>313</v>
      </c>
      <c r="X1731" t="s">
        <v>314</v>
      </c>
      <c r="Y1731" t="s">
        <v>32</v>
      </c>
      <c r="Z1731" t="s">
        <v>27</v>
      </c>
    </row>
    <row r="1732" spans="1:26" x14ac:dyDescent="0.25">
      <c r="A1732" t="s">
        <v>169</v>
      </c>
      <c r="B1732" t="s">
        <v>3023</v>
      </c>
      <c r="C1732" t="s">
        <v>23</v>
      </c>
      <c r="D1732">
        <v>15</v>
      </c>
      <c r="E1732" t="s">
        <v>366</v>
      </c>
      <c r="F1732" t="s">
        <v>24</v>
      </c>
      <c r="G1732" t="s">
        <v>308</v>
      </c>
      <c r="H1732" t="s">
        <v>25</v>
      </c>
      <c r="I1732" t="s">
        <v>33</v>
      </c>
      <c r="J1732" t="s">
        <v>27</v>
      </c>
      <c r="K1732">
        <v>2499489</v>
      </c>
      <c r="L1732" t="s">
        <v>3029</v>
      </c>
      <c r="M1732" t="s">
        <v>50</v>
      </c>
      <c r="N1732" t="s">
        <v>3042</v>
      </c>
      <c r="O1732" t="s">
        <v>3043</v>
      </c>
      <c r="P1732" t="s">
        <v>3024</v>
      </c>
      <c r="Q1732" t="s">
        <v>3044</v>
      </c>
      <c r="R1732" t="s">
        <v>29</v>
      </c>
      <c r="S1732" t="s">
        <v>30</v>
      </c>
      <c r="T1732" t="s">
        <v>31</v>
      </c>
      <c r="U1732" t="s">
        <v>3045</v>
      </c>
      <c r="V1732" t="s">
        <v>40</v>
      </c>
      <c r="W1732" t="s">
        <v>313</v>
      </c>
      <c r="X1732" t="s">
        <v>314</v>
      </c>
      <c r="Y1732" t="s">
        <v>32</v>
      </c>
      <c r="Z1732" t="s">
        <v>27</v>
      </c>
    </row>
    <row r="1733" spans="1:26" x14ac:dyDescent="0.25">
      <c r="A1733" t="s">
        <v>169</v>
      </c>
      <c r="B1733" t="s">
        <v>3023</v>
      </c>
      <c r="C1733" t="s">
        <v>23</v>
      </c>
      <c r="D1733">
        <v>16</v>
      </c>
      <c r="E1733" t="s">
        <v>370</v>
      </c>
      <c r="F1733" t="s">
        <v>24</v>
      </c>
      <c r="G1733" t="s">
        <v>308</v>
      </c>
      <c r="H1733" t="s">
        <v>25</v>
      </c>
      <c r="I1733" t="s">
        <v>26</v>
      </c>
      <c r="J1733" t="s">
        <v>27</v>
      </c>
      <c r="K1733">
        <v>991742</v>
      </c>
      <c r="L1733" t="s">
        <v>3046</v>
      </c>
      <c r="M1733" t="s">
        <v>273</v>
      </c>
      <c r="N1733" t="s">
        <v>3047</v>
      </c>
      <c r="O1733" t="s">
        <v>3048</v>
      </c>
      <c r="P1733" t="s">
        <v>3024</v>
      </c>
      <c r="Q1733" t="s">
        <v>3049</v>
      </c>
      <c r="R1733" t="s">
        <v>29</v>
      </c>
      <c r="S1733" t="s">
        <v>30</v>
      </c>
      <c r="T1733" t="s">
        <v>31</v>
      </c>
      <c r="U1733" t="s">
        <v>3050</v>
      </c>
      <c r="V1733" t="s">
        <v>40</v>
      </c>
      <c r="W1733" t="s">
        <v>313</v>
      </c>
      <c r="X1733" t="s">
        <v>314</v>
      </c>
      <c r="Y1733" t="s">
        <v>32</v>
      </c>
      <c r="Z1733" t="s">
        <v>27</v>
      </c>
    </row>
    <row r="1734" spans="1:26" x14ac:dyDescent="0.25">
      <c r="A1734" t="s">
        <v>169</v>
      </c>
      <c r="B1734" t="s">
        <v>3023</v>
      </c>
      <c r="C1734" t="s">
        <v>23</v>
      </c>
      <c r="D1734">
        <v>17</v>
      </c>
      <c r="E1734" t="s">
        <v>375</v>
      </c>
      <c r="F1734" t="s">
        <v>24</v>
      </c>
      <c r="G1734" t="s">
        <v>308</v>
      </c>
      <c r="H1734" t="s">
        <v>39</v>
      </c>
      <c r="I1734" t="s">
        <v>27</v>
      </c>
      <c r="J1734" t="s">
        <v>27</v>
      </c>
      <c r="K1734" t="s">
        <v>43</v>
      </c>
      <c r="L1734" t="s">
        <v>43</v>
      </c>
      <c r="M1734" t="s">
        <v>43</v>
      </c>
      <c r="N1734" t="s">
        <v>43</v>
      </c>
      <c r="O1734" t="s">
        <v>40</v>
      </c>
      <c r="P1734" t="s">
        <v>3024</v>
      </c>
      <c r="Q1734" t="s">
        <v>43</v>
      </c>
      <c r="R1734" t="s">
        <v>29</v>
      </c>
      <c r="S1734" t="s">
        <v>30</v>
      </c>
      <c r="T1734" t="s">
        <v>31</v>
      </c>
      <c r="U1734" t="s">
        <v>40</v>
      </c>
      <c r="V1734" t="s">
        <v>40</v>
      </c>
      <c r="W1734" t="s">
        <v>436</v>
      </c>
      <c r="X1734" t="s">
        <v>437</v>
      </c>
      <c r="Y1734" t="s">
        <v>40</v>
      </c>
      <c r="Z1734" t="s">
        <v>27</v>
      </c>
    </row>
    <row r="1735" spans="1:26" x14ac:dyDescent="0.25">
      <c r="A1735" t="s">
        <v>169</v>
      </c>
      <c r="B1735" t="s">
        <v>3023</v>
      </c>
      <c r="C1735" t="s">
        <v>23</v>
      </c>
      <c r="D1735">
        <v>18</v>
      </c>
      <c r="E1735" t="s">
        <v>378</v>
      </c>
      <c r="F1735" t="s">
        <v>24</v>
      </c>
      <c r="G1735" t="s">
        <v>308</v>
      </c>
      <c r="H1735" t="s">
        <v>39</v>
      </c>
      <c r="I1735" t="s">
        <v>27</v>
      </c>
      <c r="J1735" t="s">
        <v>27</v>
      </c>
      <c r="K1735" t="s">
        <v>43</v>
      </c>
      <c r="L1735" t="s">
        <v>43</v>
      </c>
      <c r="M1735" t="s">
        <v>43</v>
      </c>
      <c r="N1735" t="s">
        <v>43</v>
      </c>
      <c r="O1735" t="s">
        <v>40</v>
      </c>
      <c r="P1735" t="s">
        <v>3024</v>
      </c>
      <c r="Q1735" t="s">
        <v>43</v>
      </c>
      <c r="R1735" t="s">
        <v>29</v>
      </c>
      <c r="S1735" t="s">
        <v>30</v>
      </c>
      <c r="T1735" t="s">
        <v>31</v>
      </c>
      <c r="U1735" t="s">
        <v>40</v>
      </c>
      <c r="V1735" t="s">
        <v>40</v>
      </c>
      <c r="W1735" t="s">
        <v>436</v>
      </c>
      <c r="X1735" t="s">
        <v>437</v>
      </c>
      <c r="Y1735" t="s">
        <v>40</v>
      </c>
      <c r="Z1735" t="s">
        <v>27</v>
      </c>
    </row>
    <row r="1736" spans="1:26" x14ac:dyDescent="0.25">
      <c r="A1736" t="s">
        <v>169</v>
      </c>
      <c r="B1736" t="s">
        <v>3023</v>
      </c>
      <c r="C1736" t="s">
        <v>23</v>
      </c>
      <c r="D1736">
        <v>19</v>
      </c>
      <c r="E1736" t="s">
        <v>381</v>
      </c>
      <c r="F1736" t="s">
        <v>24</v>
      </c>
      <c r="G1736" t="s">
        <v>308</v>
      </c>
      <c r="H1736" t="s">
        <v>39</v>
      </c>
      <c r="I1736" t="s">
        <v>27</v>
      </c>
      <c r="J1736" t="s">
        <v>27</v>
      </c>
      <c r="K1736" t="s">
        <v>43</v>
      </c>
      <c r="L1736" t="s">
        <v>43</v>
      </c>
      <c r="M1736" t="s">
        <v>43</v>
      </c>
      <c r="N1736" t="s">
        <v>43</v>
      </c>
      <c r="O1736" t="s">
        <v>40</v>
      </c>
      <c r="P1736" t="s">
        <v>3024</v>
      </c>
      <c r="Q1736" t="s">
        <v>43</v>
      </c>
      <c r="R1736" t="s">
        <v>29</v>
      </c>
      <c r="S1736" t="s">
        <v>30</v>
      </c>
      <c r="T1736" t="s">
        <v>31</v>
      </c>
      <c r="U1736" t="s">
        <v>40</v>
      </c>
      <c r="V1736" t="s">
        <v>40</v>
      </c>
      <c r="W1736" t="s">
        <v>436</v>
      </c>
      <c r="X1736" t="s">
        <v>437</v>
      </c>
      <c r="Y1736" t="s">
        <v>40</v>
      </c>
      <c r="Z1736" t="s">
        <v>27</v>
      </c>
    </row>
    <row r="1737" spans="1:26" x14ac:dyDescent="0.25">
      <c r="A1737" t="s">
        <v>169</v>
      </c>
      <c r="B1737" t="s">
        <v>3023</v>
      </c>
      <c r="C1737" t="s">
        <v>23</v>
      </c>
      <c r="D1737">
        <v>20</v>
      </c>
      <c r="E1737" t="s">
        <v>383</v>
      </c>
      <c r="F1737" t="s">
        <v>24</v>
      </c>
      <c r="G1737" t="s">
        <v>308</v>
      </c>
      <c r="H1737" t="s">
        <v>39</v>
      </c>
      <c r="I1737" t="s">
        <v>27</v>
      </c>
      <c r="J1737" t="s">
        <v>27</v>
      </c>
      <c r="K1737" t="s">
        <v>43</v>
      </c>
      <c r="L1737" t="s">
        <v>43</v>
      </c>
      <c r="M1737" t="s">
        <v>43</v>
      </c>
      <c r="N1737" t="s">
        <v>43</v>
      </c>
      <c r="O1737" t="s">
        <v>40</v>
      </c>
      <c r="P1737" t="s">
        <v>3024</v>
      </c>
      <c r="Q1737" t="s">
        <v>43</v>
      </c>
      <c r="R1737" t="s">
        <v>29</v>
      </c>
      <c r="S1737" t="s">
        <v>30</v>
      </c>
      <c r="T1737" t="s">
        <v>31</v>
      </c>
      <c r="U1737" t="s">
        <v>40</v>
      </c>
      <c r="V1737" t="s">
        <v>40</v>
      </c>
      <c r="W1737" t="s">
        <v>436</v>
      </c>
      <c r="X1737" t="s">
        <v>437</v>
      </c>
      <c r="Y1737" t="s">
        <v>40</v>
      </c>
      <c r="Z1737" t="s">
        <v>27</v>
      </c>
    </row>
    <row r="1738" spans="1:26" x14ac:dyDescent="0.25">
      <c r="A1738" t="s">
        <v>169</v>
      </c>
      <c r="B1738" t="s">
        <v>3023</v>
      </c>
      <c r="C1738" t="s">
        <v>23</v>
      </c>
      <c r="D1738">
        <v>21</v>
      </c>
      <c r="E1738" t="s">
        <v>386</v>
      </c>
      <c r="F1738" t="s">
        <v>24</v>
      </c>
      <c r="G1738" t="s">
        <v>308</v>
      </c>
      <c r="H1738" t="s">
        <v>39</v>
      </c>
      <c r="I1738" t="s">
        <v>27</v>
      </c>
      <c r="J1738" t="s">
        <v>27</v>
      </c>
      <c r="K1738" t="s">
        <v>43</v>
      </c>
      <c r="L1738" t="s">
        <v>43</v>
      </c>
      <c r="M1738" t="s">
        <v>43</v>
      </c>
      <c r="N1738" t="s">
        <v>43</v>
      </c>
      <c r="O1738" t="s">
        <v>40</v>
      </c>
      <c r="P1738" t="s">
        <v>3024</v>
      </c>
      <c r="Q1738" t="s">
        <v>43</v>
      </c>
      <c r="R1738" t="s">
        <v>29</v>
      </c>
      <c r="S1738" t="s">
        <v>30</v>
      </c>
      <c r="T1738" t="s">
        <v>31</v>
      </c>
      <c r="U1738" t="s">
        <v>40</v>
      </c>
      <c r="V1738" t="s">
        <v>40</v>
      </c>
      <c r="W1738" t="s">
        <v>436</v>
      </c>
      <c r="X1738" t="s">
        <v>437</v>
      </c>
      <c r="Y1738" t="s">
        <v>40</v>
      </c>
      <c r="Z1738" t="s">
        <v>27</v>
      </c>
    </row>
    <row r="1739" spans="1:26" x14ac:dyDescent="0.25">
      <c r="A1739" t="s">
        <v>169</v>
      </c>
      <c r="B1739" t="s">
        <v>3023</v>
      </c>
      <c r="C1739" t="s">
        <v>23</v>
      </c>
      <c r="D1739">
        <v>22</v>
      </c>
      <c r="E1739" t="s">
        <v>389</v>
      </c>
      <c r="F1739" t="s">
        <v>24</v>
      </c>
      <c r="G1739" t="s">
        <v>308</v>
      </c>
      <c r="H1739" t="s">
        <v>39</v>
      </c>
      <c r="I1739" t="s">
        <v>27</v>
      </c>
      <c r="J1739" t="s">
        <v>27</v>
      </c>
      <c r="K1739" t="s">
        <v>43</v>
      </c>
      <c r="L1739" t="s">
        <v>43</v>
      </c>
      <c r="M1739" t="s">
        <v>43</v>
      </c>
      <c r="N1739" t="s">
        <v>43</v>
      </c>
      <c r="O1739" t="s">
        <v>40</v>
      </c>
      <c r="P1739" t="s">
        <v>3024</v>
      </c>
      <c r="Q1739" t="s">
        <v>43</v>
      </c>
      <c r="R1739" t="s">
        <v>29</v>
      </c>
      <c r="S1739" t="s">
        <v>30</v>
      </c>
      <c r="T1739" t="s">
        <v>31</v>
      </c>
      <c r="U1739" t="s">
        <v>40</v>
      </c>
      <c r="V1739" t="s">
        <v>40</v>
      </c>
      <c r="W1739" t="s">
        <v>436</v>
      </c>
      <c r="X1739" t="s">
        <v>437</v>
      </c>
      <c r="Y1739" t="s">
        <v>40</v>
      </c>
      <c r="Z1739" t="s">
        <v>27</v>
      </c>
    </row>
    <row r="1740" spans="1:26" x14ac:dyDescent="0.25">
      <c r="A1740" t="s">
        <v>170</v>
      </c>
      <c r="B1740" t="s">
        <v>3023</v>
      </c>
      <c r="C1740" t="s">
        <v>45</v>
      </c>
      <c r="D1740">
        <v>1</v>
      </c>
      <c r="E1740" t="s">
        <v>307</v>
      </c>
      <c r="F1740" t="s">
        <v>24</v>
      </c>
      <c r="G1740" t="s">
        <v>308</v>
      </c>
      <c r="H1740" t="s">
        <v>39</v>
      </c>
      <c r="I1740" t="s">
        <v>27</v>
      </c>
      <c r="J1740" t="s">
        <v>27</v>
      </c>
      <c r="K1740">
        <v>349258</v>
      </c>
      <c r="L1740" t="s">
        <v>3051</v>
      </c>
      <c r="M1740" t="s">
        <v>28</v>
      </c>
      <c r="N1740" t="s">
        <v>392</v>
      </c>
      <c r="O1740">
        <v>1</v>
      </c>
      <c r="P1740" t="s">
        <v>3052</v>
      </c>
      <c r="Q1740" t="s">
        <v>40</v>
      </c>
      <c r="R1740" t="s">
        <v>29</v>
      </c>
      <c r="S1740" t="s">
        <v>30</v>
      </c>
      <c r="T1740" t="s">
        <v>31</v>
      </c>
      <c r="U1740" t="s">
        <v>40</v>
      </c>
      <c r="V1740" t="s">
        <v>40</v>
      </c>
      <c r="W1740" t="s">
        <v>313</v>
      </c>
      <c r="X1740" t="s">
        <v>314</v>
      </c>
      <c r="Y1740" t="s">
        <v>32</v>
      </c>
      <c r="Z1740" t="s">
        <v>27</v>
      </c>
    </row>
    <row r="1741" spans="1:26" x14ac:dyDescent="0.25">
      <c r="A1741" t="s">
        <v>170</v>
      </c>
      <c r="B1741" t="s">
        <v>3023</v>
      </c>
      <c r="C1741" t="s">
        <v>45</v>
      </c>
      <c r="D1741">
        <v>2</v>
      </c>
      <c r="E1741" t="s">
        <v>315</v>
      </c>
      <c r="F1741" t="s">
        <v>24</v>
      </c>
      <c r="G1741" t="s">
        <v>308</v>
      </c>
      <c r="H1741" t="s">
        <v>39</v>
      </c>
      <c r="I1741" t="s">
        <v>27</v>
      </c>
      <c r="J1741" t="s">
        <v>27</v>
      </c>
      <c r="K1741">
        <v>290699</v>
      </c>
      <c r="L1741" t="s">
        <v>3029</v>
      </c>
      <c r="M1741" t="s">
        <v>50</v>
      </c>
      <c r="N1741" t="s">
        <v>392</v>
      </c>
      <c r="O1741">
        <v>1</v>
      </c>
      <c r="P1741" t="s">
        <v>3052</v>
      </c>
      <c r="Q1741" t="s">
        <v>40</v>
      </c>
      <c r="R1741" t="s">
        <v>29</v>
      </c>
      <c r="S1741" t="s">
        <v>30</v>
      </c>
      <c r="T1741" t="s">
        <v>31</v>
      </c>
      <c r="U1741" t="s">
        <v>40</v>
      </c>
      <c r="V1741" t="s">
        <v>40</v>
      </c>
      <c r="W1741" t="s">
        <v>313</v>
      </c>
      <c r="X1741" t="s">
        <v>314</v>
      </c>
      <c r="Y1741" t="s">
        <v>32</v>
      </c>
      <c r="Z1741" t="s">
        <v>27</v>
      </c>
    </row>
    <row r="1742" spans="1:26" x14ac:dyDescent="0.25">
      <c r="A1742" t="s">
        <v>170</v>
      </c>
      <c r="B1742" t="s">
        <v>3023</v>
      </c>
      <c r="C1742" t="s">
        <v>45</v>
      </c>
      <c r="D1742">
        <v>3</v>
      </c>
      <c r="E1742" t="s">
        <v>319</v>
      </c>
      <c r="F1742" t="s">
        <v>24</v>
      </c>
      <c r="G1742" t="s">
        <v>308</v>
      </c>
      <c r="H1742" t="s">
        <v>39</v>
      </c>
      <c r="I1742" t="s">
        <v>27</v>
      </c>
      <c r="J1742" t="s">
        <v>27</v>
      </c>
      <c r="K1742">
        <v>401562</v>
      </c>
      <c r="L1742" t="s">
        <v>3039</v>
      </c>
      <c r="M1742" t="s">
        <v>270</v>
      </c>
      <c r="N1742" t="s">
        <v>392</v>
      </c>
      <c r="O1742">
        <v>1</v>
      </c>
      <c r="P1742" t="s">
        <v>3052</v>
      </c>
      <c r="Q1742" t="s">
        <v>40</v>
      </c>
      <c r="R1742" t="s">
        <v>29</v>
      </c>
      <c r="S1742" t="s">
        <v>30</v>
      </c>
      <c r="T1742" t="s">
        <v>31</v>
      </c>
      <c r="U1742" t="s">
        <v>40</v>
      </c>
      <c r="V1742" t="s">
        <v>40</v>
      </c>
      <c r="W1742" t="s">
        <v>313</v>
      </c>
      <c r="X1742" t="s">
        <v>314</v>
      </c>
      <c r="Y1742" t="s">
        <v>32</v>
      </c>
      <c r="Z1742" t="s">
        <v>27</v>
      </c>
    </row>
    <row r="1743" spans="1:26" x14ac:dyDescent="0.25">
      <c r="A1743" t="s">
        <v>170</v>
      </c>
      <c r="B1743" t="s">
        <v>3023</v>
      </c>
      <c r="C1743" t="s">
        <v>45</v>
      </c>
      <c r="D1743">
        <v>4</v>
      </c>
      <c r="E1743" t="s">
        <v>322</v>
      </c>
      <c r="F1743" t="s">
        <v>24</v>
      </c>
      <c r="G1743" t="s">
        <v>308</v>
      </c>
      <c r="H1743" t="s">
        <v>39</v>
      </c>
      <c r="I1743" t="s">
        <v>27</v>
      </c>
      <c r="J1743" t="s">
        <v>27</v>
      </c>
      <c r="K1743">
        <v>310767</v>
      </c>
      <c r="L1743" t="s">
        <v>3039</v>
      </c>
      <c r="M1743" t="s">
        <v>270</v>
      </c>
      <c r="N1743" t="s">
        <v>392</v>
      </c>
      <c r="O1743">
        <v>1</v>
      </c>
      <c r="P1743" t="s">
        <v>3052</v>
      </c>
      <c r="Q1743" t="s">
        <v>40</v>
      </c>
      <c r="R1743" t="s">
        <v>29</v>
      </c>
      <c r="S1743" t="s">
        <v>30</v>
      </c>
      <c r="T1743" t="s">
        <v>31</v>
      </c>
      <c r="U1743" t="s">
        <v>40</v>
      </c>
      <c r="V1743" t="s">
        <v>40</v>
      </c>
      <c r="W1743" t="s">
        <v>313</v>
      </c>
      <c r="X1743" t="s">
        <v>314</v>
      </c>
      <c r="Y1743" t="s">
        <v>32</v>
      </c>
      <c r="Z1743" t="s">
        <v>27</v>
      </c>
    </row>
    <row r="1744" spans="1:26" x14ac:dyDescent="0.25">
      <c r="A1744" t="s">
        <v>170</v>
      </c>
      <c r="B1744" t="s">
        <v>3023</v>
      </c>
      <c r="C1744" t="s">
        <v>45</v>
      </c>
      <c r="D1744">
        <v>5</v>
      </c>
      <c r="E1744" t="s">
        <v>325</v>
      </c>
      <c r="F1744" t="s">
        <v>24</v>
      </c>
      <c r="G1744" t="s">
        <v>308</v>
      </c>
      <c r="H1744" t="s">
        <v>39</v>
      </c>
      <c r="I1744" t="s">
        <v>27</v>
      </c>
      <c r="J1744" t="s">
        <v>27</v>
      </c>
      <c r="K1744">
        <v>312708</v>
      </c>
      <c r="L1744" t="s">
        <v>3029</v>
      </c>
      <c r="M1744" t="s">
        <v>50</v>
      </c>
      <c r="N1744" t="s">
        <v>392</v>
      </c>
      <c r="O1744">
        <v>1</v>
      </c>
      <c r="P1744" t="s">
        <v>3052</v>
      </c>
      <c r="Q1744" t="s">
        <v>40</v>
      </c>
      <c r="R1744" t="s">
        <v>29</v>
      </c>
      <c r="S1744" t="s">
        <v>30</v>
      </c>
      <c r="T1744" t="s">
        <v>31</v>
      </c>
      <c r="U1744" t="s">
        <v>40</v>
      </c>
      <c r="V1744" t="s">
        <v>40</v>
      </c>
      <c r="W1744" t="s">
        <v>313</v>
      </c>
      <c r="X1744" t="s">
        <v>314</v>
      </c>
      <c r="Y1744" t="s">
        <v>32</v>
      </c>
      <c r="Z1744" t="s">
        <v>27</v>
      </c>
    </row>
    <row r="1745" spans="1:26" x14ac:dyDescent="0.25">
      <c r="A1745" t="s">
        <v>170</v>
      </c>
      <c r="B1745" t="s">
        <v>3023</v>
      </c>
      <c r="C1745" t="s">
        <v>45</v>
      </c>
      <c r="D1745">
        <v>6</v>
      </c>
      <c r="E1745" t="s">
        <v>327</v>
      </c>
      <c r="F1745" t="s">
        <v>24</v>
      </c>
      <c r="G1745" t="s">
        <v>308</v>
      </c>
      <c r="H1745" t="s">
        <v>39</v>
      </c>
      <c r="I1745" t="s">
        <v>27</v>
      </c>
      <c r="J1745" t="s">
        <v>27</v>
      </c>
      <c r="K1745">
        <v>323494</v>
      </c>
      <c r="L1745" t="s">
        <v>3039</v>
      </c>
      <c r="M1745" t="s">
        <v>270</v>
      </c>
      <c r="N1745" t="s">
        <v>392</v>
      </c>
      <c r="O1745">
        <v>1</v>
      </c>
      <c r="P1745" t="s">
        <v>3052</v>
      </c>
      <c r="Q1745" t="s">
        <v>40</v>
      </c>
      <c r="R1745" t="s">
        <v>29</v>
      </c>
      <c r="S1745" t="s">
        <v>30</v>
      </c>
      <c r="T1745" t="s">
        <v>31</v>
      </c>
      <c r="U1745" t="s">
        <v>40</v>
      </c>
      <c r="V1745" t="s">
        <v>40</v>
      </c>
      <c r="W1745" t="s">
        <v>313</v>
      </c>
      <c r="X1745" t="s">
        <v>314</v>
      </c>
      <c r="Y1745" t="s">
        <v>32</v>
      </c>
      <c r="Z1745" t="s">
        <v>27</v>
      </c>
    </row>
    <row r="1746" spans="1:26" x14ac:dyDescent="0.25">
      <c r="A1746" t="s">
        <v>170</v>
      </c>
      <c r="B1746" t="s">
        <v>3023</v>
      </c>
      <c r="C1746" t="s">
        <v>45</v>
      </c>
      <c r="D1746">
        <v>7</v>
      </c>
      <c r="E1746" t="s">
        <v>330</v>
      </c>
      <c r="F1746" t="s">
        <v>24</v>
      </c>
      <c r="G1746" t="s">
        <v>308</v>
      </c>
      <c r="H1746" t="s">
        <v>39</v>
      </c>
      <c r="I1746" t="s">
        <v>27</v>
      </c>
      <c r="J1746" t="s">
        <v>27</v>
      </c>
      <c r="K1746">
        <v>397123</v>
      </c>
      <c r="L1746" t="s">
        <v>3039</v>
      </c>
      <c r="M1746" t="s">
        <v>270</v>
      </c>
      <c r="N1746" t="s">
        <v>392</v>
      </c>
      <c r="O1746">
        <v>1</v>
      </c>
      <c r="P1746" t="s">
        <v>3052</v>
      </c>
      <c r="Q1746" t="s">
        <v>40</v>
      </c>
      <c r="R1746" t="s">
        <v>29</v>
      </c>
      <c r="S1746" t="s">
        <v>30</v>
      </c>
      <c r="T1746" t="s">
        <v>31</v>
      </c>
      <c r="U1746" t="s">
        <v>40</v>
      </c>
      <c r="V1746" t="s">
        <v>40</v>
      </c>
      <c r="W1746" t="s">
        <v>313</v>
      </c>
      <c r="X1746" t="s">
        <v>314</v>
      </c>
      <c r="Y1746" t="s">
        <v>32</v>
      </c>
      <c r="Z1746" t="s">
        <v>27</v>
      </c>
    </row>
    <row r="1747" spans="1:26" x14ac:dyDescent="0.25">
      <c r="A1747" t="s">
        <v>170</v>
      </c>
      <c r="B1747" t="s">
        <v>3023</v>
      </c>
      <c r="C1747" t="s">
        <v>45</v>
      </c>
      <c r="D1747">
        <v>8</v>
      </c>
      <c r="E1747" t="s">
        <v>333</v>
      </c>
      <c r="F1747" t="s">
        <v>24</v>
      </c>
      <c r="G1747" t="s">
        <v>308</v>
      </c>
      <c r="H1747" t="s">
        <v>39</v>
      </c>
      <c r="I1747" t="s">
        <v>27</v>
      </c>
      <c r="J1747" t="s">
        <v>27</v>
      </c>
      <c r="K1747">
        <v>385361</v>
      </c>
      <c r="L1747" t="s">
        <v>3051</v>
      </c>
      <c r="M1747" t="s">
        <v>28</v>
      </c>
      <c r="N1747" t="s">
        <v>392</v>
      </c>
      <c r="O1747">
        <v>1</v>
      </c>
      <c r="P1747" t="s">
        <v>3052</v>
      </c>
      <c r="Q1747" t="s">
        <v>40</v>
      </c>
      <c r="R1747" t="s">
        <v>29</v>
      </c>
      <c r="S1747" t="s">
        <v>30</v>
      </c>
      <c r="T1747" t="s">
        <v>31</v>
      </c>
      <c r="U1747" t="s">
        <v>40</v>
      </c>
      <c r="V1747" t="s">
        <v>40</v>
      </c>
      <c r="W1747" t="s">
        <v>313</v>
      </c>
      <c r="X1747" t="s">
        <v>314</v>
      </c>
      <c r="Y1747" t="s">
        <v>32</v>
      </c>
      <c r="Z1747" t="s">
        <v>27</v>
      </c>
    </row>
    <row r="1748" spans="1:26" x14ac:dyDescent="0.25">
      <c r="A1748" t="s">
        <v>170</v>
      </c>
      <c r="B1748" t="s">
        <v>3023</v>
      </c>
      <c r="C1748" t="s">
        <v>45</v>
      </c>
      <c r="D1748">
        <v>9</v>
      </c>
      <c r="E1748" t="s">
        <v>335</v>
      </c>
      <c r="F1748" t="s">
        <v>24</v>
      </c>
      <c r="G1748" t="s">
        <v>308</v>
      </c>
      <c r="H1748" t="s">
        <v>39</v>
      </c>
      <c r="I1748" t="s">
        <v>27</v>
      </c>
      <c r="J1748" t="s">
        <v>27</v>
      </c>
      <c r="K1748">
        <v>365289</v>
      </c>
      <c r="L1748" t="s">
        <v>3046</v>
      </c>
      <c r="M1748" t="s">
        <v>273</v>
      </c>
      <c r="N1748" t="s">
        <v>392</v>
      </c>
      <c r="O1748">
        <v>1</v>
      </c>
      <c r="P1748" t="s">
        <v>3052</v>
      </c>
      <c r="Q1748" t="s">
        <v>40</v>
      </c>
      <c r="R1748" t="s">
        <v>29</v>
      </c>
      <c r="S1748" t="s">
        <v>30</v>
      </c>
      <c r="T1748" t="s">
        <v>31</v>
      </c>
      <c r="U1748" t="s">
        <v>40</v>
      </c>
      <c r="V1748" t="s">
        <v>40</v>
      </c>
      <c r="W1748" t="s">
        <v>313</v>
      </c>
      <c r="X1748" t="s">
        <v>314</v>
      </c>
      <c r="Y1748" t="s">
        <v>32</v>
      </c>
      <c r="Z1748" t="s">
        <v>27</v>
      </c>
    </row>
    <row r="1749" spans="1:26" x14ac:dyDescent="0.25">
      <c r="A1749" t="s">
        <v>170</v>
      </c>
      <c r="B1749" t="s">
        <v>3023</v>
      </c>
      <c r="C1749" t="s">
        <v>45</v>
      </c>
      <c r="D1749">
        <v>10</v>
      </c>
      <c r="E1749" t="s">
        <v>337</v>
      </c>
      <c r="F1749" t="s">
        <v>24</v>
      </c>
      <c r="G1749" t="s">
        <v>308</v>
      </c>
      <c r="H1749" t="s">
        <v>338</v>
      </c>
      <c r="I1749" t="s">
        <v>339</v>
      </c>
      <c r="J1749" t="s">
        <v>27</v>
      </c>
      <c r="K1749">
        <v>265247</v>
      </c>
      <c r="L1749" t="s">
        <v>3025</v>
      </c>
      <c r="M1749" t="s">
        <v>274</v>
      </c>
      <c r="N1749" t="s">
        <v>392</v>
      </c>
      <c r="O1749">
        <v>1</v>
      </c>
      <c r="P1749" t="s">
        <v>3052</v>
      </c>
      <c r="Q1749" t="s">
        <v>40</v>
      </c>
      <c r="R1749" t="s">
        <v>29</v>
      </c>
      <c r="S1749" t="s">
        <v>30</v>
      </c>
      <c r="T1749" t="s">
        <v>31</v>
      </c>
      <c r="U1749">
        <v>0</v>
      </c>
      <c r="V1749" t="s">
        <v>40</v>
      </c>
      <c r="W1749" t="s">
        <v>313</v>
      </c>
      <c r="X1749" t="s">
        <v>314</v>
      </c>
      <c r="Y1749" t="s">
        <v>32</v>
      </c>
      <c r="Z1749" t="s">
        <v>27</v>
      </c>
    </row>
    <row r="1750" spans="1:26" x14ac:dyDescent="0.25">
      <c r="A1750" t="s">
        <v>170</v>
      </c>
      <c r="B1750" t="s">
        <v>3023</v>
      </c>
      <c r="C1750" t="s">
        <v>45</v>
      </c>
      <c r="D1750">
        <v>11</v>
      </c>
      <c r="E1750" t="s">
        <v>344</v>
      </c>
      <c r="F1750" t="s">
        <v>24</v>
      </c>
      <c r="G1750" t="s">
        <v>308</v>
      </c>
      <c r="H1750" t="s">
        <v>25</v>
      </c>
      <c r="I1750" t="s">
        <v>38</v>
      </c>
      <c r="J1750" t="s">
        <v>27</v>
      </c>
      <c r="K1750">
        <v>356041</v>
      </c>
      <c r="L1750" t="s">
        <v>3039</v>
      </c>
      <c r="M1750" t="s">
        <v>270</v>
      </c>
      <c r="N1750" t="s">
        <v>392</v>
      </c>
      <c r="O1750">
        <v>1</v>
      </c>
      <c r="P1750" t="s">
        <v>3052</v>
      </c>
      <c r="Q1750" t="s">
        <v>40</v>
      </c>
      <c r="R1750" t="s">
        <v>29</v>
      </c>
      <c r="S1750" t="s">
        <v>30</v>
      </c>
      <c r="T1750" t="s">
        <v>31</v>
      </c>
      <c r="U1750">
        <v>0</v>
      </c>
      <c r="V1750" t="s">
        <v>40</v>
      </c>
      <c r="W1750" t="s">
        <v>313</v>
      </c>
      <c r="X1750" t="s">
        <v>314</v>
      </c>
      <c r="Y1750" t="s">
        <v>32</v>
      </c>
      <c r="Z1750" t="s">
        <v>27</v>
      </c>
    </row>
    <row r="1751" spans="1:26" x14ac:dyDescent="0.25">
      <c r="A1751" t="s">
        <v>170</v>
      </c>
      <c r="B1751" t="s">
        <v>3023</v>
      </c>
      <c r="C1751" t="s">
        <v>45</v>
      </c>
      <c r="D1751">
        <v>12</v>
      </c>
      <c r="E1751" t="s">
        <v>351</v>
      </c>
      <c r="F1751" t="s">
        <v>24</v>
      </c>
      <c r="G1751" t="s">
        <v>308</v>
      </c>
      <c r="H1751" t="s">
        <v>25</v>
      </c>
      <c r="I1751" t="s">
        <v>37</v>
      </c>
      <c r="J1751" t="s">
        <v>27</v>
      </c>
      <c r="K1751">
        <v>410184</v>
      </c>
      <c r="L1751" t="s">
        <v>3029</v>
      </c>
      <c r="M1751" t="s">
        <v>50</v>
      </c>
      <c r="N1751" t="s">
        <v>392</v>
      </c>
      <c r="O1751">
        <v>1</v>
      </c>
      <c r="P1751" t="s">
        <v>3052</v>
      </c>
      <c r="Q1751" t="s">
        <v>40</v>
      </c>
      <c r="R1751" t="s">
        <v>29</v>
      </c>
      <c r="S1751" t="s">
        <v>30</v>
      </c>
      <c r="T1751" t="s">
        <v>31</v>
      </c>
      <c r="U1751">
        <v>0</v>
      </c>
      <c r="V1751" t="s">
        <v>40</v>
      </c>
      <c r="W1751" t="s">
        <v>313</v>
      </c>
      <c r="X1751" t="s">
        <v>314</v>
      </c>
      <c r="Y1751" t="s">
        <v>32</v>
      </c>
      <c r="Z1751" t="s">
        <v>27</v>
      </c>
    </row>
    <row r="1752" spans="1:26" x14ac:dyDescent="0.25">
      <c r="A1752" t="s">
        <v>170</v>
      </c>
      <c r="B1752" t="s">
        <v>3023</v>
      </c>
      <c r="C1752" t="s">
        <v>45</v>
      </c>
      <c r="D1752">
        <v>13</v>
      </c>
      <c r="E1752" t="s">
        <v>357</v>
      </c>
      <c r="F1752" t="s">
        <v>24</v>
      </c>
      <c r="G1752" t="s">
        <v>308</v>
      </c>
      <c r="H1752" t="s">
        <v>25</v>
      </c>
      <c r="I1752" t="s">
        <v>35</v>
      </c>
      <c r="J1752" t="s">
        <v>27</v>
      </c>
      <c r="K1752">
        <v>426412</v>
      </c>
      <c r="L1752" t="s">
        <v>3025</v>
      </c>
      <c r="M1752" t="s">
        <v>274</v>
      </c>
      <c r="N1752" t="s">
        <v>392</v>
      </c>
      <c r="O1752">
        <v>1</v>
      </c>
      <c r="P1752" t="s">
        <v>3052</v>
      </c>
      <c r="Q1752" t="s">
        <v>40</v>
      </c>
      <c r="R1752" t="s">
        <v>29</v>
      </c>
      <c r="S1752" t="s">
        <v>30</v>
      </c>
      <c r="T1752" t="s">
        <v>31</v>
      </c>
      <c r="U1752">
        <v>0</v>
      </c>
      <c r="V1752" t="s">
        <v>40</v>
      </c>
      <c r="W1752" t="s">
        <v>313</v>
      </c>
      <c r="X1752" t="s">
        <v>314</v>
      </c>
      <c r="Y1752" t="s">
        <v>32</v>
      </c>
      <c r="Z1752" t="s">
        <v>27</v>
      </c>
    </row>
    <row r="1753" spans="1:26" x14ac:dyDescent="0.25">
      <c r="A1753" t="s">
        <v>170</v>
      </c>
      <c r="B1753" t="s">
        <v>3023</v>
      </c>
      <c r="C1753" t="s">
        <v>45</v>
      </c>
      <c r="D1753">
        <v>14</v>
      </c>
      <c r="E1753" t="s">
        <v>362</v>
      </c>
      <c r="F1753" t="s">
        <v>24</v>
      </c>
      <c r="G1753" t="s">
        <v>308</v>
      </c>
      <c r="H1753" t="s">
        <v>25</v>
      </c>
      <c r="I1753" t="s">
        <v>34</v>
      </c>
      <c r="J1753" t="s">
        <v>27</v>
      </c>
      <c r="K1753">
        <v>446265</v>
      </c>
      <c r="L1753" t="s">
        <v>3029</v>
      </c>
      <c r="M1753" t="s">
        <v>50</v>
      </c>
      <c r="N1753" t="s">
        <v>392</v>
      </c>
      <c r="O1753">
        <v>1</v>
      </c>
      <c r="P1753" t="s">
        <v>3052</v>
      </c>
      <c r="Q1753" t="s">
        <v>40</v>
      </c>
      <c r="R1753" t="s">
        <v>29</v>
      </c>
      <c r="S1753" t="s">
        <v>30</v>
      </c>
      <c r="T1753" t="s">
        <v>31</v>
      </c>
      <c r="U1753">
        <v>0</v>
      </c>
      <c r="V1753" t="s">
        <v>40</v>
      </c>
      <c r="W1753" t="s">
        <v>313</v>
      </c>
      <c r="X1753" t="s">
        <v>314</v>
      </c>
      <c r="Y1753" t="s">
        <v>32</v>
      </c>
      <c r="Z1753" t="s">
        <v>27</v>
      </c>
    </row>
    <row r="1754" spans="1:26" x14ac:dyDescent="0.25">
      <c r="A1754" t="s">
        <v>170</v>
      </c>
      <c r="B1754" t="s">
        <v>3023</v>
      </c>
      <c r="C1754" t="s">
        <v>45</v>
      </c>
      <c r="D1754">
        <v>15</v>
      </c>
      <c r="E1754" t="s">
        <v>366</v>
      </c>
      <c r="F1754" t="s">
        <v>24</v>
      </c>
      <c r="G1754" t="s">
        <v>308</v>
      </c>
      <c r="H1754" t="s">
        <v>25</v>
      </c>
      <c r="I1754" t="s">
        <v>33</v>
      </c>
      <c r="J1754" t="s">
        <v>27</v>
      </c>
      <c r="K1754">
        <v>415955</v>
      </c>
      <c r="L1754" t="s">
        <v>3046</v>
      </c>
      <c r="M1754" t="s">
        <v>273</v>
      </c>
      <c r="N1754" t="s">
        <v>392</v>
      </c>
      <c r="O1754">
        <v>1</v>
      </c>
      <c r="P1754" t="s">
        <v>3052</v>
      </c>
      <c r="Q1754" t="s">
        <v>40</v>
      </c>
      <c r="R1754" t="s">
        <v>29</v>
      </c>
      <c r="S1754" t="s">
        <v>30</v>
      </c>
      <c r="T1754" t="s">
        <v>31</v>
      </c>
      <c r="U1754">
        <v>0</v>
      </c>
      <c r="V1754" t="s">
        <v>40</v>
      </c>
      <c r="W1754" t="s">
        <v>313</v>
      </c>
      <c r="X1754" t="s">
        <v>314</v>
      </c>
      <c r="Y1754" t="s">
        <v>32</v>
      </c>
      <c r="Z1754" t="s">
        <v>27</v>
      </c>
    </row>
    <row r="1755" spans="1:26" x14ac:dyDescent="0.25">
      <c r="A1755" t="s">
        <v>170</v>
      </c>
      <c r="B1755" t="s">
        <v>3023</v>
      </c>
      <c r="C1755" t="s">
        <v>45</v>
      </c>
      <c r="D1755">
        <v>16</v>
      </c>
      <c r="E1755" t="s">
        <v>370</v>
      </c>
      <c r="F1755" t="s">
        <v>24</v>
      </c>
      <c r="G1755" t="s">
        <v>308</v>
      </c>
      <c r="H1755" t="s">
        <v>25</v>
      </c>
      <c r="I1755" t="s">
        <v>26</v>
      </c>
      <c r="J1755" t="s">
        <v>27</v>
      </c>
      <c r="K1755">
        <v>385403</v>
      </c>
      <c r="L1755" t="s">
        <v>3025</v>
      </c>
      <c r="M1755" t="s">
        <v>274</v>
      </c>
      <c r="N1755" t="s">
        <v>392</v>
      </c>
      <c r="O1755">
        <v>1</v>
      </c>
      <c r="P1755" t="s">
        <v>3052</v>
      </c>
      <c r="Q1755" t="s">
        <v>40</v>
      </c>
      <c r="R1755" t="s">
        <v>29</v>
      </c>
      <c r="S1755" t="s">
        <v>30</v>
      </c>
      <c r="T1755" t="s">
        <v>31</v>
      </c>
      <c r="U1755">
        <v>0</v>
      </c>
      <c r="V1755" t="s">
        <v>40</v>
      </c>
      <c r="W1755" t="s">
        <v>313</v>
      </c>
      <c r="X1755" t="s">
        <v>314</v>
      </c>
      <c r="Y1755" t="s">
        <v>32</v>
      </c>
      <c r="Z1755" t="s">
        <v>27</v>
      </c>
    </row>
    <row r="1756" spans="1:26" x14ac:dyDescent="0.25">
      <c r="A1756" t="s">
        <v>170</v>
      </c>
      <c r="B1756" t="s">
        <v>3023</v>
      </c>
      <c r="C1756" t="s">
        <v>45</v>
      </c>
      <c r="D1756">
        <v>17</v>
      </c>
      <c r="E1756" t="s">
        <v>375</v>
      </c>
      <c r="F1756" t="s">
        <v>24</v>
      </c>
      <c r="G1756" t="s">
        <v>308</v>
      </c>
      <c r="H1756" t="s">
        <v>39</v>
      </c>
      <c r="I1756" t="s">
        <v>27</v>
      </c>
      <c r="J1756" t="s">
        <v>27</v>
      </c>
      <c r="K1756">
        <v>330168</v>
      </c>
      <c r="L1756" t="s">
        <v>3025</v>
      </c>
      <c r="M1756" t="s">
        <v>274</v>
      </c>
      <c r="N1756" t="s">
        <v>392</v>
      </c>
      <c r="O1756">
        <v>1</v>
      </c>
      <c r="P1756" t="s">
        <v>3052</v>
      </c>
      <c r="Q1756" t="s">
        <v>40</v>
      </c>
      <c r="R1756" t="s">
        <v>29</v>
      </c>
      <c r="S1756" t="s">
        <v>30</v>
      </c>
      <c r="T1756" t="s">
        <v>31</v>
      </c>
      <c r="U1756" t="s">
        <v>40</v>
      </c>
      <c r="V1756" t="s">
        <v>40</v>
      </c>
      <c r="W1756" t="s">
        <v>313</v>
      </c>
      <c r="X1756" t="s">
        <v>314</v>
      </c>
      <c r="Y1756" t="s">
        <v>32</v>
      </c>
      <c r="Z1756" t="s">
        <v>27</v>
      </c>
    </row>
    <row r="1757" spans="1:26" x14ac:dyDescent="0.25">
      <c r="A1757" t="s">
        <v>170</v>
      </c>
      <c r="B1757" t="s">
        <v>3023</v>
      </c>
      <c r="C1757" t="s">
        <v>45</v>
      </c>
      <c r="D1757">
        <v>18</v>
      </c>
      <c r="E1757" t="s">
        <v>378</v>
      </c>
      <c r="F1757" t="s">
        <v>24</v>
      </c>
      <c r="G1757" t="s">
        <v>308</v>
      </c>
      <c r="H1757" t="s">
        <v>39</v>
      </c>
      <c r="I1757" t="s">
        <v>27</v>
      </c>
      <c r="J1757" t="s">
        <v>27</v>
      </c>
      <c r="K1757">
        <v>322204</v>
      </c>
      <c r="L1757" t="s">
        <v>3051</v>
      </c>
      <c r="M1757" t="s">
        <v>28</v>
      </c>
      <c r="N1757" t="s">
        <v>392</v>
      </c>
      <c r="O1757">
        <v>1</v>
      </c>
      <c r="P1757" t="s">
        <v>3052</v>
      </c>
      <c r="Q1757" t="s">
        <v>40</v>
      </c>
      <c r="R1757" t="s">
        <v>29</v>
      </c>
      <c r="S1757" t="s">
        <v>30</v>
      </c>
      <c r="T1757" t="s">
        <v>31</v>
      </c>
      <c r="U1757" t="s">
        <v>40</v>
      </c>
      <c r="V1757" t="s">
        <v>40</v>
      </c>
      <c r="W1757" t="s">
        <v>313</v>
      </c>
      <c r="X1757" t="s">
        <v>314</v>
      </c>
      <c r="Y1757" t="s">
        <v>32</v>
      </c>
      <c r="Z1757" t="s">
        <v>27</v>
      </c>
    </row>
    <row r="1758" spans="1:26" x14ac:dyDescent="0.25">
      <c r="A1758" t="s">
        <v>170</v>
      </c>
      <c r="B1758" t="s">
        <v>3023</v>
      </c>
      <c r="C1758" t="s">
        <v>45</v>
      </c>
      <c r="D1758">
        <v>19</v>
      </c>
      <c r="E1758" t="s">
        <v>381</v>
      </c>
      <c r="F1758" t="s">
        <v>24</v>
      </c>
      <c r="G1758" t="s">
        <v>308</v>
      </c>
      <c r="H1758" t="s">
        <v>39</v>
      </c>
      <c r="I1758" t="s">
        <v>27</v>
      </c>
      <c r="J1758" t="s">
        <v>27</v>
      </c>
      <c r="K1758">
        <v>324887</v>
      </c>
      <c r="L1758" t="s">
        <v>3029</v>
      </c>
      <c r="M1758" t="s">
        <v>50</v>
      </c>
      <c r="N1758" t="s">
        <v>392</v>
      </c>
      <c r="O1758">
        <v>1</v>
      </c>
      <c r="P1758" t="s">
        <v>3052</v>
      </c>
      <c r="Q1758" t="s">
        <v>40</v>
      </c>
      <c r="R1758" t="s">
        <v>29</v>
      </c>
      <c r="S1758" t="s">
        <v>30</v>
      </c>
      <c r="T1758" t="s">
        <v>31</v>
      </c>
      <c r="U1758" t="s">
        <v>40</v>
      </c>
      <c r="V1758" t="s">
        <v>40</v>
      </c>
      <c r="W1758" t="s">
        <v>313</v>
      </c>
      <c r="X1758" t="s">
        <v>314</v>
      </c>
      <c r="Y1758" t="s">
        <v>32</v>
      </c>
      <c r="Z1758" t="s">
        <v>27</v>
      </c>
    </row>
    <row r="1759" spans="1:26" x14ac:dyDescent="0.25">
      <c r="A1759" t="s">
        <v>170</v>
      </c>
      <c r="B1759" t="s">
        <v>3023</v>
      </c>
      <c r="C1759" t="s">
        <v>45</v>
      </c>
      <c r="D1759">
        <v>20</v>
      </c>
      <c r="E1759" t="s">
        <v>383</v>
      </c>
      <c r="F1759" t="s">
        <v>24</v>
      </c>
      <c r="G1759" t="s">
        <v>308</v>
      </c>
      <c r="H1759" t="s">
        <v>39</v>
      </c>
      <c r="I1759" t="s">
        <v>27</v>
      </c>
      <c r="J1759" t="s">
        <v>27</v>
      </c>
      <c r="K1759">
        <v>398150</v>
      </c>
      <c r="L1759" t="s">
        <v>3029</v>
      </c>
      <c r="M1759" t="s">
        <v>50</v>
      </c>
      <c r="N1759" t="s">
        <v>392</v>
      </c>
      <c r="O1759">
        <v>1</v>
      </c>
      <c r="P1759" t="s">
        <v>3052</v>
      </c>
      <c r="Q1759" t="s">
        <v>40</v>
      </c>
      <c r="R1759" t="s">
        <v>29</v>
      </c>
      <c r="S1759" t="s">
        <v>30</v>
      </c>
      <c r="T1759" t="s">
        <v>31</v>
      </c>
      <c r="U1759" t="s">
        <v>40</v>
      </c>
      <c r="V1759" t="s">
        <v>40</v>
      </c>
      <c r="W1759" t="s">
        <v>313</v>
      </c>
      <c r="X1759" t="s">
        <v>314</v>
      </c>
      <c r="Y1759" t="s">
        <v>32</v>
      </c>
      <c r="Z1759" t="s">
        <v>27</v>
      </c>
    </row>
    <row r="1760" spans="1:26" x14ac:dyDescent="0.25">
      <c r="A1760" t="s">
        <v>170</v>
      </c>
      <c r="B1760" t="s">
        <v>3023</v>
      </c>
      <c r="C1760" t="s">
        <v>45</v>
      </c>
      <c r="D1760">
        <v>21</v>
      </c>
      <c r="E1760" t="s">
        <v>386</v>
      </c>
      <c r="F1760" t="s">
        <v>24</v>
      </c>
      <c r="G1760" t="s">
        <v>308</v>
      </c>
      <c r="H1760" t="s">
        <v>39</v>
      </c>
      <c r="I1760" t="s">
        <v>27</v>
      </c>
      <c r="J1760" t="s">
        <v>27</v>
      </c>
      <c r="K1760">
        <v>408749</v>
      </c>
      <c r="L1760" t="s">
        <v>3046</v>
      </c>
      <c r="M1760" t="s">
        <v>273</v>
      </c>
      <c r="N1760" t="s">
        <v>392</v>
      </c>
      <c r="O1760">
        <v>1</v>
      </c>
      <c r="P1760" t="s">
        <v>3052</v>
      </c>
      <c r="Q1760" t="s">
        <v>40</v>
      </c>
      <c r="R1760" t="s">
        <v>29</v>
      </c>
      <c r="S1760" t="s">
        <v>30</v>
      </c>
      <c r="T1760" t="s">
        <v>31</v>
      </c>
      <c r="U1760" t="s">
        <v>40</v>
      </c>
      <c r="V1760" t="s">
        <v>40</v>
      </c>
      <c r="W1760" t="s">
        <v>313</v>
      </c>
      <c r="X1760" t="s">
        <v>314</v>
      </c>
      <c r="Y1760" t="s">
        <v>32</v>
      </c>
      <c r="Z1760" t="s">
        <v>27</v>
      </c>
    </row>
    <row r="1761" spans="1:26" x14ac:dyDescent="0.25">
      <c r="A1761" t="s">
        <v>170</v>
      </c>
      <c r="B1761" t="s">
        <v>3023</v>
      </c>
      <c r="C1761" t="s">
        <v>45</v>
      </c>
      <c r="D1761">
        <v>22</v>
      </c>
      <c r="E1761" t="s">
        <v>389</v>
      </c>
      <c r="F1761" t="s">
        <v>24</v>
      </c>
      <c r="G1761" t="s">
        <v>308</v>
      </c>
      <c r="H1761" t="s">
        <v>39</v>
      </c>
      <c r="I1761" t="s">
        <v>27</v>
      </c>
      <c r="J1761" t="s">
        <v>27</v>
      </c>
      <c r="K1761">
        <v>368646</v>
      </c>
      <c r="L1761" t="s">
        <v>3029</v>
      </c>
      <c r="M1761" t="s">
        <v>50</v>
      </c>
      <c r="N1761" t="s">
        <v>392</v>
      </c>
      <c r="O1761">
        <v>1</v>
      </c>
      <c r="P1761" t="s">
        <v>3052</v>
      </c>
      <c r="Q1761" t="s">
        <v>40</v>
      </c>
      <c r="R1761" t="s">
        <v>29</v>
      </c>
      <c r="S1761" t="s">
        <v>30</v>
      </c>
      <c r="T1761" t="s">
        <v>31</v>
      </c>
      <c r="U1761" t="s">
        <v>40</v>
      </c>
      <c r="V1761" t="s">
        <v>40</v>
      </c>
      <c r="W1761" t="s">
        <v>313</v>
      </c>
      <c r="X1761" t="s">
        <v>314</v>
      </c>
      <c r="Y1761" t="s">
        <v>32</v>
      </c>
      <c r="Z1761" t="s">
        <v>27</v>
      </c>
    </row>
    <row r="1762" spans="1:26" x14ac:dyDescent="0.25">
      <c r="A1762" t="s">
        <v>171</v>
      </c>
      <c r="B1762" t="s">
        <v>2512</v>
      </c>
      <c r="C1762" t="s">
        <v>23</v>
      </c>
      <c r="D1762">
        <v>1</v>
      </c>
      <c r="E1762" t="s">
        <v>307</v>
      </c>
      <c r="F1762" t="s">
        <v>24</v>
      </c>
      <c r="G1762" t="s">
        <v>308</v>
      </c>
      <c r="H1762" t="s">
        <v>39</v>
      </c>
      <c r="I1762" t="s">
        <v>27</v>
      </c>
      <c r="J1762" t="s">
        <v>27</v>
      </c>
      <c r="K1762">
        <v>7079531</v>
      </c>
      <c r="L1762" t="s">
        <v>2512</v>
      </c>
      <c r="M1762" t="s">
        <v>75</v>
      </c>
      <c r="N1762" t="s">
        <v>3053</v>
      </c>
      <c r="O1762" t="s">
        <v>40</v>
      </c>
      <c r="P1762" t="s">
        <v>3054</v>
      </c>
      <c r="Q1762" t="s">
        <v>3055</v>
      </c>
      <c r="R1762" t="s">
        <v>29</v>
      </c>
      <c r="S1762" t="s">
        <v>30</v>
      </c>
      <c r="T1762" t="s">
        <v>31</v>
      </c>
      <c r="U1762" t="s">
        <v>40</v>
      </c>
      <c r="V1762" t="s">
        <v>40</v>
      </c>
      <c r="W1762" t="s">
        <v>313</v>
      </c>
      <c r="X1762" t="s">
        <v>314</v>
      </c>
      <c r="Y1762" t="s">
        <v>3056</v>
      </c>
      <c r="Z1762" t="s">
        <v>27</v>
      </c>
    </row>
    <row r="1763" spans="1:26" x14ac:dyDescent="0.25">
      <c r="A1763" t="s">
        <v>171</v>
      </c>
      <c r="B1763" t="s">
        <v>2512</v>
      </c>
      <c r="C1763" t="s">
        <v>23</v>
      </c>
      <c r="D1763">
        <v>2</v>
      </c>
      <c r="E1763" t="s">
        <v>315</v>
      </c>
      <c r="F1763" t="s">
        <v>24</v>
      </c>
      <c r="G1763" t="s">
        <v>308</v>
      </c>
      <c r="H1763" t="s">
        <v>39</v>
      </c>
      <c r="I1763" t="s">
        <v>27</v>
      </c>
      <c r="J1763" t="s">
        <v>27</v>
      </c>
      <c r="K1763">
        <v>7476872</v>
      </c>
      <c r="L1763" t="s">
        <v>2512</v>
      </c>
      <c r="M1763" t="s">
        <v>75</v>
      </c>
      <c r="N1763" t="s">
        <v>3057</v>
      </c>
      <c r="O1763" t="s">
        <v>40</v>
      </c>
      <c r="P1763" t="s">
        <v>3054</v>
      </c>
      <c r="Q1763" t="s">
        <v>3058</v>
      </c>
      <c r="R1763" t="s">
        <v>29</v>
      </c>
      <c r="S1763" t="s">
        <v>30</v>
      </c>
      <c r="T1763" t="s">
        <v>31</v>
      </c>
      <c r="U1763" t="s">
        <v>40</v>
      </c>
      <c r="V1763" t="s">
        <v>40</v>
      </c>
      <c r="W1763" t="s">
        <v>313</v>
      </c>
      <c r="X1763" t="s">
        <v>314</v>
      </c>
      <c r="Y1763" t="s">
        <v>3059</v>
      </c>
      <c r="Z1763" t="s">
        <v>27</v>
      </c>
    </row>
    <row r="1764" spans="1:26" x14ac:dyDescent="0.25">
      <c r="A1764" t="s">
        <v>171</v>
      </c>
      <c r="B1764" t="s">
        <v>2512</v>
      </c>
      <c r="C1764" t="s">
        <v>23</v>
      </c>
      <c r="D1764">
        <v>3</v>
      </c>
      <c r="E1764" t="s">
        <v>319</v>
      </c>
      <c r="F1764" t="s">
        <v>24</v>
      </c>
      <c r="G1764" t="s">
        <v>308</v>
      </c>
      <c r="H1764" t="s">
        <v>39</v>
      </c>
      <c r="I1764" t="s">
        <v>27</v>
      </c>
      <c r="J1764" t="s">
        <v>27</v>
      </c>
      <c r="K1764">
        <v>6915266</v>
      </c>
      <c r="L1764" t="s">
        <v>3060</v>
      </c>
      <c r="M1764" t="s">
        <v>81</v>
      </c>
      <c r="N1764" t="s">
        <v>3061</v>
      </c>
      <c r="O1764" t="s">
        <v>40</v>
      </c>
      <c r="P1764" t="s">
        <v>3054</v>
      </c>
      <c r="Q1764" t="s">
        <v>3062</v>
      </c>
      <c r="R1764" t="s">
        <v>29</v>
      </c>
      <c r="S1764" t="s">
        <v>30</v>
      </c>
      <c r="T1764" t="s">
        <v>31</v>
      </c>
      <c r="U1764" t="s">
        <v>40</v>
      </c>
      <c r="V1764" t="s">
        <v>40</v>
      </c>
      <c r="W1764" t="s">
        <v>313</v>
      </c>
      <c r="X1764" t="s">
        <v>314</v>
      </c>
      <c r="Y1764" t="s">
        <v>3063</v>
      </c>
      <c r="Z1764" t="s">
        <v>27</v>
      </c>
    </row>
    <row r="1765" spans="1:26" x14ac:dyDescent="0.25">
      <c r="A1765" t="s">
        <v>171</v>
      </c>
      <c r="B1765" t="s">
        <v>2512</v>
      </c>
      <c r="C1765" t="s">
        <v>23</v>
      </c>
      <c r="D1765">
        <v>4</v>
      </c>
      <c r="E1765" t="s">
        <v>322</v>
      </c>
      <c r="F1765" t="s">
        <v>24</v>
      </c>
      <c r="G1765" t="s">
        <v>308</v>
      </c>
      <c r="H1765" t="s">
        <v>39</v>
      </c>
      <c r="I1765" t="s">
        <v>27</v>
      </c>
      <c r="J1765" t="s">
        <v>27</v>
      </c>
      <c r="K1765">
        <v>7045477</v>
      </c>
      <c r="L1765" t="s">
        <v>3064</v>
      </c>
      <c r="M1765" t="s">
        <v>78</v>
      </c>
      <c r="N1765" t="s">
        <v>3065</v>
      </c>
      <c r="O1765" t="s">
        <v>40</v>
      </c>
      <c r="P1765" t="s">
        <v>3054</v>
      </c>
      <c r="Q1765" t="s">
        <v>3066</v>
      </c>
      <c r="R1765" t="s">
        <v>29</v>
      </c>
      <c r="S1765" t="s">
        <v>30</v>
      </c>
      <c r="T1765" t="s">
        <v>31</v>
      </c>
      <c r="U1765" t="s">
        <v>40</v>
      </c>
      <c r="V1765" t="s">
        <v>40</v>
      </c>
      <c r="W1765" t="s">
        <v>313</v>
      </c>
      <c r="X1765" t="s">
        <v>314</v>
      </c>
      <c r="Y1765" t="s">
        <v>3067</v>
      </c>
      <c r="Z1765" t="s">
        <v>27</v>
      </c>
    </row>
    <row r="1766" spans="1:26" x14ac:dyDescent="0.25">
      <c r="A1766" t="s">
        <v>171</v>
      </c>
      <c r="B1766" t="s">
        <v>2512</v>
      </c>
      <c r="C1766" t="s">
        <v>23</v>
      </c>
      <c r="D1766">
        <v>5</v>
      </c>
      <c r="E1766" t="s">
        <v>325</v>
      </c>
      <c r="F1766" t="s">
        <v>24</v>
      </c>
      <c r="G1766" t="s">
        <v>308</v>
      </c>
      <c r="H1766" t="s">
        <v>39</v>
      </c>
      <c r="I1766" t="s">
        <v>27</v>
      </c>
      <c r="J1766" t="s">
        <v>27</v>
      </c>
      <c r="K1766">
        <v>6852882</v>
      </c>
      <c r="L1766" t="s">
        <v>3064</v>
      </c>
      <c r="M1766" t="s">
        <v>78</v>
      </c>
      <c r="N1766" t="s">
        <v>3068</v>
      </c>
      <c r="O1766" t="s">
        <v>40</v>
      </c>
      <c r="P1766" t="s">
        <v>3054</v>
      </c>
      <c r="Q1766" t="s">
        <v>3069</v>
      </c>
      <c r="R1766" t="s">
        <v>29</v>
      </c>
      <c r="S1766" t="s">
        <v>30</v>
      </c>
      <c r="T1766" t="s">
        <v>31</v>
      </c>
      <c r="U1766" t="s">
        <v>40</v>
      </c>
      <c r="V1766" t="s">
        <v>40</v>
      </c>
      <c r="W1766" t="s">
        <v>313</v>
      </c>
      <c r="X1766" t="s">
        <v>314</v>
      </c>
      <c r="Y1766" t="s">
        <v>3070</v>
      </c>
      <c r="Z1766" t="s">
        <v>27</v>
      </c>
    </row>
    <row r="1767" spans="1:26" x14ac:dyDescent="0.25">
      <c r="A1767" t="s">
        <v>171</v>
      </c>
      <c r="B1767" t="s">
        <v>2512</v>
      </c>
      <c r="C1767" t="s">
        <v>23</v>
      </c>
      <c r="D1767">
        <v>6</v>
      </c>
      <c r="E1767" t="s">
        <v>327</v>
      </c>
      <c r="F1767" t="s">
        <v>24</v>
      </c>
      <c r="G1767" t="s">
        <v>308</v>
      </c>
      <c r="H1767" t="s">
        <v>39</v>
      </c>
      <c r="I1767" t="s">
        <v>27</v>
      </c>
      <c r="J1767" t="s">
        <v>27</v>
      </c>
      <c r="K1767">
        <v>7526021</v>
      </c>
      <c r="L1767" t="s">
        <v>3071</v>
      </c>
      <c r="M1767" t="s">
        <v>77</v>
      </c>
      <c r="N1767" t="s">
        <v>3072</v>
      </c>
      <c r="O1767" t="s">
        <v>40</v>
      </c>
      <c r="P1767" t="s">
        <v>3054</v>
      </c>
      <c r="Q1767" t="s">
        <v>3073</v>
      </c>
      <c r="R1767" t="s">
        <v>29</v>
      </c>
      <c r="S1767" t="s">
        <v>30</v>
      </c>
      <c r="T1767" t="s">
        <v>31</v>
      </c>
      <c r="U1767" t="s">
        <v>40</v>
      </c>
      <c r="V1767" t="s">
        <v>40</v>
      </c>
      <c r="W1767" t="s">
        <v>313</v>
      </c>
      <c r="X1767" t="s">
        <v>314</v>
      </c>
      <c r="Y1767" t="s">
        <v>3074</v>
      </c>
      <c r="Z1767" t="s">
        <v>27</v>
      </c>
    </row>
    <row r="1768" spans="1:26" x14ac:dyDescent="0.25">
      <c r="A1768" t="s">
        <v>171</v>
      </c>
      <c r="B1768" t="s">
        <v>2512</v>
      </c>
      <c r="C1768" t="s">
        <v>23</v>
      </c>
      <c r="D1768">
        <v>7</v>
      </c>
      <c r="E1768" t="s">
        <v>330</v>
      </c>
      <c r="F1768" t="s">
        <v>24</v>
      </c>
      <c r="G1768" t="s">
        <v>308</v>
      </c>
      <c r="H1768" t="s">
        <v>39</v>
      </c>
      <c r="I1768" t="s">
        <v>27</v>
      </c>
      <c r="J1768" t="s">
        <v>27</v>
      </c>
      <c r="K1768">
        <v>5960349</v>
      </c>
      <c r="L1768" t="s">
        <v>3064</v>
      </c>
      <c r="M1768" t="s">
        <v>78</v>
      </c>
      <c r="N1768" t="s">
        <v>3075</v>
      </c>
      <c r="O1768" t="s">
        <v>40</v>
      </c>
      <c r="P1768" t="s">
        <v>3054</v>
      </c>
      <c r="Q1768" t="s">
        <v>3076</v>
      </c>
      <c r="R1768" t="s">
        <v>29</v>
      </c>
      <c r="S1768" t="s">
        <v>30</v>
      </c>
      <c r="T1768" t="s">
        <v>31</v>
      </c>
      <c r="U1768" t="s">
        <v>40</v>
      </c>
      <c r="V1768" t="s">
        <v>40</v>
      </c>
      <c r="W1768" t="s">
        <v>313</v>
      </c>
      <c r="X1768" t="s">
        <v>314</v>
      </c>
      <c r="Y1768" t="s">
        <v>3077</v>
      </c>
      <c r="Z1768" t="s">
        <v>27</v>
      </c>
    </row>
    <row r="1769" spans="1:26" x14ac:dyDescent="0.25">
      <c r="A1769" t="s">
        <v>171</v>
      </c>
      <c r="B1769" t="s">
        <v>2512</v>
      </c>
      <c r="C1769" t="s">
        <v>23</v>
      </c>
      <c r="D1769">
        <v>8</v>
      </c>
      <c r="E1769" t="s">
        <v>333</v>
      </c>
      <c r="F1769" t="s">
        <v>24</v>
      </c>
      <c r="G1769" t="s">
        <v>308</v>
      </c>
      <c r="H1769" t="s">
        <v>39</v>
      </c>
      <c r="I1769" t="s">
        <v>27</v>
      </c>
      <c r="J1769" t="s">
        <v>27</v>
      </c>
      <c r="K1769">
        <v>7352026</v>
      </c>
      <c r="L1769" t="s">
        <v>3064</v>
      </c>
      <c r="M1769" t="s">
        <v>78</v>
      </c>
      <c r="N1769" t="s">
        <v>3078</v>
      </c>
      <c r="O1769" t="s">
        <v>40</v>
      </c>
      <c r="P1769" t="s">
        <v>3054</v>
      </c>
      <c r="Q1769" t="s">
        <v>3079</v>
      </c>
      <c r="R1769" t="s">
        <v>29</v>
      </c>
      <c r="S1769" t="s">
        <v>30</v>
      </c>
      <c r="T1769" t="s">
        <v>31</v>
      </c>
      <c r="U1769" t="s">
        <v>40</v>
      </c>
      <c r="V1769" t="s">
        <v>40</v>
      </c>
      <c r="W1769" t="s">
        <v>313</v>
      </c>
      <c r="X1769" t="s">
        <v>314</v>
      </c>
      <c r="Y1769" t="s">
        <v>3080</v>
      </c>
      <c r="Z1769" t="s">
        <v>27</v>
      </c>
    </row>
    <row r="1770" spans="1:26" x14ac:dyDescent="0.25">
      <c r="A1770" t="s">
        <v>171</v>
      </c>
      <c r="B1770" t="s">
        <v>2512</v>
      </c>
      <c r="C1770" t="s">
        <v>23</v>
      </c>
      <c r="D1770">
        <v>9</v>
      </c>
      <c r="E1770" t="s">
        <v>335</v>
      </c>
      <c r="F1770" t="s">
        <v>24</v>
      </c>
      <c r="G1770" t="s">
        <v>308</v>
      </c>
      <c r="H1770" t="s">
        <v>39</v>
      </c>
      <c r="I1770" t="s">
        <v>27</v>
      </c>
      <c r="J1770" t="s">
        <v>27</v>
      </c>
      <c r="K1770">
        <v>5099340</v>
      </c>
      <c r="L1770" t="s">
        <v>3060</v>
      </c>
      <c r="M1770" t="s">
        <v>81</v>
      </c>
      <c r="N1770" t="s">
        <v>3081</v>
      </c>
      <c r="O1770" t="s">
        <v>40</v>
      </c>
      <c r="P1770" t="s">
        <v>3054</v>
      </c>
      <c r="Q1770" t="s">
        <v>3082</v>
      </c>
      <c r="R1770" t="s">
        <v>29</v>
      </c>
      <c r="S1770" t="s">
        <v>30</v>
      </c>
      <c r="T1770" t="s">
        <v>31</v>
      </c>
      <c r="U1770" t="s">
        <v>40</v>
      </c>
      <c r="V1770" t="s">
        <v>40</v>
      </c>
      <c r="W1770" t="s">
        <v>313</v>
      </c>
      <c r="X1770" t="s">
        <v>314</v>
      </c>
      <c r="Y1770" t="s">
        <v>3083</v>
      </c>
      <c r="Z1770" t="s">
        <v>27</v>
      </c>
    </row>
    <row r="1771" spans="1:26" x14ac:dyDescent="0.25">
      <c r="A1771" t="s">
        <v>171</v>
      </c>
      <c r="B1771" t="s">
        <v>2512</v>
      </c>
      <c r="C1771" t="s">
        <v>23</v>
      </c>
      <c r="D1771">
        <v>10</v>
      </c>
      <c r="E1771" t="s">
        <v>337</v>
      </c>
      <c r="F1771" t="s">
        <v>24</v>
      </c>
      <c r="G1771" t="s">
        <v>308</v>
      </c>
      <c r="H1771" t="s">
        <v>338</v>
      </c>
      <c r="I1771" t="s">
        <v>339</v>
      </c>
      <c r="J1771" t="s">
        <v>27</v>
      </c>
      <c r="K1771">
        <v>8254968</v>
      </c>
      <c r="L1771" t="s">
        <v>3084</v>
      </c>
      <c r="M1771" t="s">
        <v>82</v>
      </c>
      <c r="N1771" t="s">
        <v>3085</v>
      </c>
      <c r="O1771">
        <v>826</v>
      </c>
      <c r="P1771" t="s">
        <v>3054</v>
      </c>
      <c r="Q1771" t="s">
        <v>3086</v>
      </c>
      <c r="R1771" t="s">
        <v>29</v>
      </c>
      <c r="S1771" t="s">
        <v>30</v>
      </c>
      <c r="T1771" t="s">
        <v>31</v>
      </c>
      <c r="U1771" t="s">
        <v>3087</v>
      </c>
      <c r="V1771" t="s">
        <v>40</v>
      </c>
      <c r="W1771" t="s">
        <v>313</v>
      </c>
      <c r="X1771" t="s">
        <v>314</v>
      </c>
      <c r="Y1771" t="s">
        <v>3088</v>
      </c>
      <c r="Z1771" t="s">
        <v>27</v>
      </c>
    </row>
    <row r="1772" spans="1:26" x14ac:dyDescent="0.25">
      <c r="A1772" t="s">
        <v>171</v>
      </c>
      <c r="B1772" t="s">
        <v>2512</v>
      </c>
      <c r="C1772" t="s">
        <v>23</v>
      </c>
      <c r="D1772">
        <v>11</v>
      </c>
      <c r="E1772" t="s">
        <v>344</v>
      </c>
      <c r="F1772" t="s">
        <v>24</v>
      </c>
      <c r="G1772" t="s">
        <v>308</v>
      </c>
      <c r="H1772" t="s">
        <v>25</v>
      </c>
      <c r="I1772" t="s">
        <v>38</v>
      </c>
      <c r="J1772" t="s">
        <v>27</v>
      </c>
      <c r="K1772">
        <v>18767186</v>
      </c>
      <c r="L1772" t="s">
        <v>3084</v>
      </c>
      <c r="M1772" t="s">
        <v>82</v>
      </c>
      <c r="N1772" t="s">
        <v>3089</v>
      </c>
      <c r="O1772">
        <v>3304</v>
      </c>
      <c r="P1772" t="s">
        <v>3054</v>
      </c>
      <c r="Q1772" t="s">
        <v>3090</v>
      </c>
      <c r="R1772" t="s">
        <v>29</v>
      </c>
      <c r="S1772" t="s">
        <v>30</v>
      </c>
      <c r="T1772" t="s">
        <v>31</v>
      </c>
      <c r="U1772" t="s">
        <v>2216</v>
      </c>
      <c r="V1772" t="s">
        <v>40</v>
      </c>
      <c r="W1772" t="s">
        <v>313</v>
      </c>
      <c r="X1772" t="s">
        <v>314</v>
      </c>
      <c r="Y1772" t="s">
        <v>3091</v>
      </c>
      <c r="Z1772" t="s">
        <v>27</v>
      </c>
    </row>
    <row r="1773" spans="1:26" x14ac:dyDescent="0.25">
      <c r="A1773" t="s">
        <v>171</v>
      </c>
      <c r="B1773" t="s">
        <v>2512</v>
      </c>
      <c r="C1773" t="s">
        <v>23</v>
      </c>
      <c r="D1773">
        <v>12</v>
      </c>
      <c r="E1773" t="s">
        <v>351</v>
      </c>
      <c r="F1773" t="s">
        <v>24</v>
      </c>
      <c r="G1773" t="s">
        <v>308</v>
      </c>
      <c r="H1773" t="s">
        <v>25</v>
      </c>
      <c r="I1773" t="s">
        <v>37</v>
      </c>
      <c r="J1773" t="s">
        <v>27</v>
      </c>
      <c r="K1773">
        <v>11199764</v>
      </c>
      <c r="L1773" t="s">
        <v>3060</v>
      </c>
      <c r="M1773" t="s">
        <v>81</v>
      </c>
      <c r="N1773" t="s">
        <v>3092</v>
      </c>
      <c r="O1773">
        <v>1652</v>
      </c>
      <c r="P1773" t="s">
        <v>3054</v>
      </c>
      <c r="Q1773" t="s">
        <v>3093</v>
      </c>
      <c r="R1773" t="s">
        <v>29</v>
      </c>
      <c r="S1773" t="s">
        <v>30</v>
      </c>
      <c r="T1773" t="s">
        <v>31</v>
      </c>
      <c r="U1773" t="s">
        <v>3094</v>
      </c>
      <c r="V1773" t="s">
        <v>40</v>
      </c>
      <c r="W1773" t="s">
        <v>313</v>
      </c>
      <c r="X1773" t="s">
        <v>314</v>
      </c>
      <c r="Y1773" t="s">
        <v>3095</v>
      </c>
      <c r="Z1773" t="s">
        <v>27</v>
      </c>
    </row>
    <row r="1774" spans="1:26" x14ac:dyDescent="0.25">
      <c r="A1774" t="s">
        <v>171</v>
      </c>
      <c r="B1774" t="s">
        <v>2512</v>
      </c>
      <c r="C1774" t="s">
        <v>23</v>
      </c>
      <c r="D1774">
        <v>13</v>
      </c>
      <c r="E1774" t="s">
        <v>357</v>
      </c>
      <c r="F1774" t="s">
        <v>24</v>
      </c>
      <c r="G1774" t="s">
        <v>308</v>
      </c>
      <c r="H1774" t="s">
        <v>25</v>
      </c>
      <c r="I1774" t="s">
        <v>35</v>
      </c>
      <c r="J1774" t="s">
        <v>27</v>
      </c>
      <c r="K1774">
        <v>6662073</v>
      </c>
      <c r="L1774" t="s">
        <v>3084</v>
      </c>
      <c r="M1774" t="s">
        <v>82</v>
      </c>
      <c r="N1774" t="s">
        <v>3096</v>
      </c>
      <c r="O1774">
        <v>826</v>
      </c>
      <c r="P1774" t="s">
        <v>3054</v>
      </c>
      <c r="Q1774" t="s">
        <v>3097</v>
      </c>
      <c r="R1774" t="s">
        <v>29</v>
      </c>
      <c r="S1774" t="s">
        <v>30</v>
      </c>
      <c r="T1774" t="s">
        <v>31</v>
      </c>
      <c r="U1774" t="s">
        <v>3098</v>
      </c>
      <c r="V1774" t="s">
        <v>40</v>
      </c>
      <c r="W1774" t="s">
        <v>313</v>
      </c>
      <c r="X1774" t="s">
        <v>314</v>
      </c>
      <c r="Y1774" t="s">
        <v>3099</v>
      </c>
      <c r="Z1774" t="s">
        <v>27</v>
      </c>
    </row>
    <row r="1775" spans="1:26" x14ac:dyDescent="0.25">
      <c r="A1775" t="s">
        <v>171</v>
      </c>
      <c r="B1775" t="s">
        <v>2512</v>
      </c>
      <c r="C1775" t="s">
        <v>23</v>
      </c>
      <c r="D1775">
        <v>14</v>
      </c>
      <c r="E1775" t="s">
        <v>362</v>
      </c>
      <c r="F1775" t="s">
        <v>24</v>
      </c>
      <c r="G1775" t="s">
        <v>308</v>
      </c>
      <c r="H1775" t="s">
        <v>25</v>
      </c>
      <c r="I1775" t="s">
        <v>34</v>
      </c>
      <c r="J1775" t="s">
        <v>27</v>
      </c>
      <c r="K1775">
        <v>4152921</v>
      </c>
      <c r="L1775" t="s">
        <v>3060</v>
      </c>
      <c r="M1775" t="s">
        <v>81</v>
      </c>
      <c r="N1775" t="s">
        <v>3100</v>
      </c>
      <c r="O1775">
        <v>413</v>
      </c>
      <c r="P1775" t="s">
        <v>3054</v>
      </c>
      <c r="Q1775" t="s">
        <v>3101</v>
      </c>
      <c r="R1775" t="s">
        <v>29</v>
      </c>
      <c r="S1775" t="s">
        <v>30</v>
      </c>
      <c r="T1775" t="s">
        <v>31</v>
      </c>
      <c r="U1775" t="s">
        <v>3102</v>
      </c>
      <c r="V1775" t="s">
        <v>40</v>
      </c>
      <c r="W1775" t="s">
        <v>313</v>
      </c>
      <c r="X1775" t="s">
        <v>314</v>
      </c>
      <c r="Y1775" t="s">
        <v>3103</v>
      </c>
      <c r="Z1775" t="s">
        <v>27</v>
      </c>
    </row>
    <row r="1776" spans="1:26" x14ac:dyDescent="0.25">
      <c r="A1776" t="s">
        <v>171</v>
      </c>
      <c r="B1776" t="s">
        <v>2512</v>
      </c>
      <c r="C1776" t="s">
        <v>23</v>
      </c>
      <c r="D1776">
        <v>15</v>
      </c>
      <c r="E1776" t="s">
        <v>366</v>
      </c>
      <c r="F1776" t="s">
        <v>24</v>
      </c>
      <c r="G1776" t="s">
        <v>308</v>
      </c>
      <c r="H1776" t="s">
        <v>25</v>
      </c>
      <c r="I1776" t="s">
        <v>33</v>
      </c>
      <c r="J1776" t="s">
        <v>27</v>
      </c>
      <c r="K1776">
        <v>2683193</v>
      </c>
      <c r="L1776" t="s">
        <v>3060</v>
      </c>
      <c r="M1776" t="s">
        <v>81</v>
      </c>
      <c r="N1776" t="s">
        <v>3104</v>
      </c>
      <c r="O1776" t="s">
        <v>3105</v>
      </c>
      <c r="P1776" t="s">
        <v>3054</v>
      </c>
      <c r="Q1776" t="s">
        <v>3106</v>
      </c>
      <c r="R1776" t="s">
        <v>29</v>
      </c>
      <c r="S1776" t="s">
        <v>30</v>
      </c>
      <c r="T1776" t="s">
        <v>31</v>
      </c>
      <c r="U1776" t="s">
        <v>3107</v>
      </c>
      <c r="V1776" t="s">
        <v>40</v>
      </c>
      <c r="W1776" t="s">
        <v>313</v>
      </c>
      <c r="X1776" t="s">
        <v>314</v>
      </c>
      <c r="Y1776" t="s">
        <v>3108</v>
      </c>
      <c r="Z1776" t="s">
        <v>27</v>
      </c>
    </row>
    <row r="1777" spans="1:26" x14ac:dyDescent="0.25">
      <c r="A1777" t="s">
        <v>171</v>
      </c>
      <c r="B1777" t="s">
        <v>2512</v>
      </c>
      <c r="C1777" t="s">
        <v>23</v>
      </c>
      <c r="D1777">
        <v>16</v>
      </c>
      <c r="E1777" t="s">
        <v>370</v>
      </c>
      <c r="F1777" t="s">
        <v>24</v>
      </c>
      <c r="G1777" t="s">
        <v>308</v>
      </c>
      <c r="H1777" t="s">
        <v>25</v>
      </c>
      <c r="I1777" t="s">
        <v>26</v>
      </c>
      <c r="J1777" t="s">
        <v>27</v>
      </c>
      <c r="K1777">
        <v>1965788</v>
      </c>
      <c r="L1777" t="s">
        <v>3064</v>
      </c>
      <c r="M1777" t="s">
        <v>78</v>
      </c>
      <c r="N1777" t="s">
        <v>3109</v>
      </c>
      <c r="O1777" t="s">
        <v>2557</v>
      </c>
      <c r="P1777" t="s">
        <v>3054</v>
      </c>
      <c r="Q1777" t="s">
        <v>3110</v>
      </c>
      <c r="R1777" t="s">
        <v>29</v>
      </c>
      <c r="S1777" t="s">
        <v>30</v>
      </c>
      <c r="T1777" t="s">
        <v>31</v>
      </c>
      <c r="U1777" t="s">
        <v>3111</v>
      </c>
      <c r="V1777" t="s">
        <v>40</v>
      </c>
      <c r="W1777" t="s">
        <v>313</v>
      </c>
      <c r="X1777" t="s">
        <v>314</v>
      </c>
      <c r="Y1777" t="s">
        <v>3112</v>
      </c>
      <c r="Z1777" t="s">
        <v>27</v>
      </c>
    </row>
    <row r="1778" spans="1:26" x14ac:dyDescent="0.25">
      <c r="A1778" t="s">
        <v>171</v>
      </c>
      <c r="B1778" t="s">
        <v>2512</v>
      </c>
      <c r="C1778" t="s">
        <v>23</v>
      </c>
      <c r="D1778">
        <v>17</v>
      </c>
      <c r="E1778" t="s">
        <v>375</v>
      </c>
      <c r="F1778" t="s">
        <v>24</v>
      </c>
      <c r="G1778" t="s">
        <v>308</v>
      </c>
      <c r="H1778" t="s">
        <v>39</v>
      </c>
      <c r="I1778" t="s">
        <v>27</v>
      </c>
      <c r="J1778" t="s">
        <v>27</v>
      </c>
      <c r="K1778">
        <v>12629154</v>
      </c>
      <c r="L1778" t="s">
        <v>3071</v>
      </c>
      <c r="M1778" t="s">
        <v>77</v>
      </c>
      <c r="N1778" t="s">
        <v>3113</v>
      </c>
      <c r="O1778" t="s">
        <v>40</v>
      </c>
      <c r="P1778" t="s">
        <v>3054</v>
      </c>
      <c r="Q1778" t="s">
        <v>3114</v>
      </c>
      <c r="R1778" t="s">
        <v>29</v>
      </c>
      <c r="S1778" t="s">
        <v>30</v>
      </c>
      <c r="T1778" t="s">
        <v>31</v>
      </c>
      <c r="U1778" t="s">
        <v>40</v>
      </c>
      <c r="V1778" t="s">
        <v>40</v>
      </c>
      <c r="W1778" t="s">
        <v>313</v>
      </c>
      <c r="X1778" t="s">
        <v>314</v>
      </c>
      <c r="Y1778" t="s">
        <v>3115</v>
      </c>
      <c r="Z1778" t="s">
        <v>27</v>
      </c>
    </row>
    <row r="1779" spans="1:26" x14ac:dyDescent="0.25">
      <c r="A1779" t="s">
        <v>171</v>
      </c>
      <c r="B1779" t="s">
        <v>2512</v>
      </c>
      <c r="C1779" t="s">
        <v>23</v>
      </c>
      <c r="D1779">
        <v>18</v>
      </c>
      <c r="E1779" t="s">
        <v>378</v>
      </c>
      <c r="F1779" t="s">
        <v>24</v>
      </c>
      <c r="G1779" t="s">
        <v>308</v>
      </c>
      <c r="H1779" t="s">
        <v>39</v>
      </c>
      <c r="I1779" t="s">
        <v>27</v>
      </c>
      <c r="J1779" t="s">
        <v>27</v>
      </c>
      <c r="K1779">
        <v>8728166</v>
      </c>
      <c r="L1779" t="s">
        <v>3064</v>
      </c>
      <c r="M1779" t="s">
        <v>78</v>
      </c>
      <c r="N1779" t="s">
        <v>3116</v>
      </c>
      <c r="O1779" t="s">
        <v>40</v>
      </c>
      <c r="P1779" t="s">
        <v>3054</v>
      </c>
      <c r="Q1779" t="s">
        <v>3117</v>
      </c>
      <c r="R1779" t="s">
        <v>29</v>
      </c>
      <c r="S1779" t="s">
        <v>30</v>
      </c>
      <c r="T1779" t="s">
        <v>31</v>
      </c>
      <c r="U1779" t="s">
        <v>40</v>
      </c>
      <c r="V1779" t="s">
        <v>40</v>
      </c>
      <c r="W1779" t="s">
        <v>313</v>
      </c>
      <c r="X1779" t="s">
        <v>314</v>
      </c>
      <c r="Y1779" t="s">
        <v>3118</v>
      </c>
      <c r="Z1779" t="s">
        <v>27</v>
      </c>
    </row>
    <row r="1780" spans="1:26" x14ac:dyDescent="0.25">
      <c r="A1780" t="s">
        <v>171</v>
      </c>
      <c r="B1780" t="s">
        <v>2512</v>
      </c>
      <c r="C1780" t="s">
        <v>23</v>
      </c>
      <c r="D1780">
        <v>19</v>
      </c>
      <c r="E1780" t="s">
        <v>381</v>
      </c>
      <c r="F1780" t="s">
        <v>24</v>
      </c>
      <c r="G1780" t="s">
        <v>308</v>
      </c>
      <c r="H1780" t="s">
        <v>39</v>
      </c>
      <c r="I1780" t="s">
        <v>27</v>
      </c>
      <c r="J1780" t="s">
        <v>27</v>
      </c>
      <c r="K1780">
        <v>5173938</v>
      </c>
      <c r="L1780" t="s">
        <v>3084</v>
      </c>
      <c r="M1780" t="s">
        <v>82</v>
      </c>
      <c r="N1780" t="s">
        <v>3119</v>
      </c>
      <c r="O1780" t="s">
        <v>40</v>
      </c>
      <c r="P1780" t="s">
        <v>3054</v>
      </c>
      <c r="Q1780" t="s">
        <v>3120</v>
      </c>
      <c r="R1780" t="s">
        <v>29</v>
      </c>
      <c r="S1780" t="s">
        <v>30</v>
      </c>
      <c r="T1780" t="s">
        <v>31</v>
      </c>
      <c r="U1780" t="s">
        <v>40</v>
      </c>
      <c r="V1780" t="s">
        <v>40</v>
      </c>
      <c r="W1780" t="s">
        <v>313</v>
      </c>
      <c r="X1780" t="s">
        <v>314</v>
      </c>
      <c r="Y1780" t="s">
        <v>3121</v>
      </c>
      <c r="Z1780" t="s">
        <v>27</v>
      </c>
    </row>
    <row r="1781" spans="1:26" x14ac:dyDescent="0.25">
      <c r="A1781" t="s">
        <v>171</v>
      </c>
      <c r="B1781" t="s">
        <v>2512</v>
      </c>
      <c r="C1781" t="s">
        <v>23</v>
      </c>
      <c r="D1781">
        <v>20</v>
      </c>
      <c r="E1781" t="s">
        <v>383</v>
      </c>
      <c r="F1781" t="s">
        <v>24</v>
      </c>
      <c r="G1781" t="s">
        <v>308</v>
      </c>
      <c r="H1781" t="s">
        <v>39</v>
      </c>
      <c r="I1781" t="s">
        <v>27</v>
      </c>
      <c r="J1781" t="s">
        <v>27</v>
      </c>
      <c r="K1781">
        <v>6156444</v>
      </c>
      <c r="L1781" t="s">
        <v>3064</v>
      </c>
      <c r="M1781" t="s">
        <v>78</v>
      </c>
      <c r="N1781" t="s">
        <v>3122</v>
      </c>
      <c r="O1781" t="s">
        <v>40</v>
      </c>
      <c r="P1781" t="s">
        <v>3054</v>
      </c>
      <c r="Q1781" t="s">
        <v>3123</v>
      </c>
      <c r="R1781" t="s">
        <v>29</v>
      </c>
      <c r="S1781" t="s">
        <v>30</v>
      </c>
      <c r="T1781" t="s">
        <v>31</v>
      </c>
      <c r="U1781" t="s">
        <v>40</v>
      </c>
      <c r="V1781" t="s">
        <v>40</v>
      </c>
      <c r="W1781" t="s">
        <v>313</v>
      </c>
      <c r="X1781" t="s">
        <v>314</v>
      </c>
      <c r="Y1781" t="s">
        <v>3124</v>
      </c>
      <c r="Z1781" t="s">
        <v>27</v>
      </c>
    </row>
    <row r="1782" spans="1:26" x14ac:dyDescent="0.25">
      <c r="A1782" t="s">
        <v>171</v>
      </c>
      <c r="B1782" t="s">
        <v>2512</v>
      </c>
      <c r="C1782" t="s">
        <v>23</v>
      </c>
      <c r="D1782">
        <v>21</v>
      </c>
      <c r="E1782" t="s">
        <v>386</v>
      </c>
      <c r="F1782" t="s">
        <v>24</v>
      </c>
      <c r="G1782" t="s">
        <v>308</v>
      </c>
      <c r="H1782" t="s">
        <v>39</v>
      </c>
      <c r="I1782" t="s">
        <v>27</v>
      </c>
      <c r="J1782" t="s">
        <v>27</v>
      </c>
      <c r="K1782">
        <v>6406785</v>
      </c>
      <c r="L1782" t="s">
        <v>3064</v>
      </c>
      <c r="M1782" t="s">
        <v>78</v>
      </c>
      <c r="N1782" t="s">
        <v>3125</v>
      </c>
      <c r="O1782" t="s">
        <v>40</v>
      </c>
      <c r="P1782" t="s">
        <v>3054</v>
      </c>
      <c r="Q1782" t="s">
        <v>3126</v>
      </c>
      <c r="R1782" t="s">
        <v>29</v>
      </c>
      <c r="S1782" t="s">
        <v>30</v>
      </c>
      <c r="T1782" t="s">
        <v>31</v>
      </c>
      <c r="U1782" t="s">
        <v>40</v>
      </c>
      <c r="V1782" t="s">
        <v>40</v>
      </c>
      <c r="W1782" t="s">
        <v>313</v>
      </c>
      <c r="X1782" t="s">
        <v>314</v>
      </c>
      <c r="Y1782" t="s">
        <v>3127</v>
      </c>
      <c r="Z1782" t="s">
        <v>27</v>
      </c>
    </row>
    <row r="1783" spans="1:26" x14ac:dyDescent="0.25">
      <c r="A1783" t="s">
        <v>171</v>
      </c>
      <c r="B1783" t="s">
        <v>2512</v>
      </c>
      <c r="C1783" t="s">
        <v>23</v>
      </c>
      <c r="D1783">
        <v>22</v>
      </c>
      <c r="E1783" t="s">
        <v>389</v>
      </c>
      <c r="F1783" t="s">
        <v>24</v>
      </c>
      <c r="G1783" t="s">
        <v>308</v>
      </c>
      <c r="H1783" t="s">
        <v>39</v>
      </c>
      <c r="I1783" t="s">
        <v>27</v>
      </c>
      <c r="J1783" t="s">
        <v>27</v>
      </c>
      <c r="K1783">
        <v>7708957</v>
      </c>
      <c r="L1783" t="s">
        <v>3064</v>
      </c>
      <c r="M1783" t="s">
        <v>78</v>
      </c>
      <c r="N1783" t="s">
        <v>3128</v>
      </c>
      <c r="O1783" t="s">
        <v>40</v>
      </c>
      <c r="P1783" t="s">
        <v>3054</v>
      </c>
      <c r="Q1783" t="s">
        <v>3129</v>
      </c>
      <c r="R1783" t="s">
        <v>29</v>
      </c>
      <c r="S1783" t="s">
        <v>30</v>
      </c>
      <c r="T1783" t="s">
        <v>31</v>
      </c>
      <c r="U1783" t="s">
        <v>40</v>
      </c>
      <c r="V1783" t="s">
        <v>40</v>
      </c>
      <c r="W1783" t="s">
        <v>313</v>
      </c>
      <c r="X1783" t="s">
        <v>314</v>
      </c>
      <c r="Y1783" t="s">
        <v>3130</v>
      </c>
      <c r="Z1783" t="s">
        <v>27</v>
      </c>
    </row>
    <row r="1784" spans="1:26" x14ac:dyDescent="0.25">
      <c r="A1784" t="s">
        <v>172</v>
      </c>
      <c r="B1784" t="s">
        <v>2512</v>
      </c>
      <c r="C1784" t="s">
        <v>45</v>
      </c>
      <c r="D1784">
        <v>1</v>
      </c>
      <c r="E1784" t="s">
        <v>307</v>
      </c>
      <c r="F1784" t="s">
        <v>24</v>
      </c>
      <c r="G1784" t="s">
        <v>308</v>
      </c>
      <c r="H1784" t="s">
        <v>39</v>
      </c>
      <c r="I1784" t="s">
        <v>27</v>
      </c>
      <c r="J1784" t="s">
        <v>27</v>
      </c>
      <c r="K1784">
        <v>1721365</v>
      </c>
      <c r="L1784" t="s">
        <v>2512</v>
      </c>
      <c r="M1784" t="s">
        <v>75</v>
      </c>
      <c r="N1784" t="s">
        <v>392</v>
      </c>
      <c r="O1784">
        <v>1</v>
      </c>
      <c r="P1784" t="s">
        <v>3131</v>
      </c>
      <c r="Q1784" t="s">
        <v>40</v>
      </c>
      <c r="R1784" t="s">
        <v>29</v>
      </c>
      <c r="S1784" t="s">
        <v>30</v>
      </c>
      <c r="T1784" t="s">
        <v>31</v>
      </c>
      <c r="U1784" t="s">
        <v>40</v>
      </c>
      <c r="V1784" t="s">
        <v>40</v>
      </c>
      <c r="W1784" t="s">
        <v>313</v>
      </c>
      <c r="X1784" t="s">
        <v>314</v>
      </c>
      <c r="Y1784" t="s">
        <v>3132</v>
      </c>
      <c r="Z1784" t="s">
        <v>3133</v>
      </c>
    </row>
    <row r="1785" spans="1:26" x14ac:dyDescent="0.25">
      <c r="A1785" t="s">
        <v>172</v>
      </c>
      <c r="B1785" t="s">
        <v>2512</v>
      </c>
      <c r="C1785" t="s">
        <v>45</v>
      </c>
      <c r="D1785">
        <v>2</v>
      </c>
      <c r="E1785" t="s">
        <v>315</v>
      </c>
      <c r="F1785" t="s">
        <v>24</v>
      </c>
      <c r="G1785" t="s">
        <v>308</v>
      </c>
      <c r="H1785" t="s">
        <v>39</v>
      </c>
      <c r="I1785" t="s">
        <v>27</v>
      </c>
      <c r="J1785" t="s">
        <v>27</v>
      </c>
      <c r="K1785">
        <v>1533892</v>
      </c>
      <c r="L1785" t="s">
        <v>3134</v>
      </c>
      <c r="M1785" t="s">
        <v>76</v>
      </c>
      <c r="N1785" t="s">
        <v>392</v>
      </c>
      <c r="O1785">
        <v>1</v>
      </c>
      <c r="P1785" t="s">
        <v>3131</v>
      </c>
      <c r="Q1785" t="s">
        <v>40</v>
      </c>
      <c r="R1785" t="s">
        <v>29</v>
      </c>
      <c r="S1785" t="s">
        <v>30</v>
      </c>
      <c r="T1785" t="s">
        <v>31</v>
      </c>
      <c r="U1785" t="s">
        <v>40</v>
      </c>
      <c r="V1785" t="s">
        <v>40</v>
      </c>
      <c r="W1785" t="s">
        <v>313</v>
      </c>
      <c r="X1785" t="s">
        <v>314</v>
      </c>
      <c r="Y1785" t="s">
        <v>3135</v>
      </c>
      <c r="Z1785" t="s">
        <v>3136</v>
      </c>
    </row>
    <row r="1786" spans="1:26" x14ac:dyDescent="0.25">
      <c r="A1786" t="s">
        <v>172</v>
      </c>
      <c r="B1786" t="s">
        <v>2512</v>
      </c>
      <c r="C1786" t="s">
        <v>45</v>
      </c>
      <c r="D1786">
        <v>3</v>
      </c>
      <c r="E1786" t="s">
        <v>319</v>
      </c>
      <c r="F1786" t="s">
        <v>24</v>
      </c>
      <c r="G1786" t="s">
        <v>308</v>
      </c>
      <c r="H1786" t="s">
        <v>39</v>
      </c>
      <c r="I1786" t="s">
        <v>27</v>
      </c>
      <c r="J1786" t="s">
        <v>27</v>
      </c>
      <c r="K1786">
        <v>3391601</v>
      </c>
      <c r="L1786" t="s">
        <v>3084</v>
      </c>
      <c r="M1786" t="s">
        <v>82</v>
      </c>
      <c r="N1786" t="s">
        <v>392</v>
      </c>
      <c r="O1786">
        <v>1</v>
      </c>
      <c r="P1786" t="s">
        <v>3131</v>
      </c>
      <c r="Q1786" t="s">
        <v>40</v>
      </c>
      <c r="R1786" t="s">
        <v>29</v>
      </c>
      <c r="S1786" t="s">
        <v>30</v>
      </c>
      <c r="T1786" t="s">
        <v>31</v>
      </c>
      <c r="U1786" t="s">
        <v>40</v>
      </c>
      <c r="V1786" t="s">
        <v>40</v>
      </c>
      <c r="W1786" t="s">
        <v>313</v>
      </c>
      <c r="X1786" t="s">
        <v>314</v>
      </c>
      <c r="Y1786" t="s">
        <v>3137</v>
      </c>
      <c r="Z1786" t="s">
        <v>27</v>
      </c>
    </row>
    <row r="1787" spans="1:26" x14ac:dyDescent="0.25">
      <c r="A1787" t="s">
        <v>172</v>
      </c>
      <c r="B1787" t="s">
        <v>2512</v>
      </c>
      <c r="C1787" t="s">
        <v>45</v>
      </c>
      <c r="D1787">
        <v>4</v>
      </c>
      <c r="E1787" t="s">
        <v>322</v>
      </c>
      <c r="F1787" t="s">
        <v>24</v>
      </c>
      <c r="G1787" t="s">
        <v>308</v>
      </c>
      <c r="H1787" t="s">
        <v>39</v>
      </c>
      <c r="I1787" t="s">
        <v>27</v>
      </c>
      <c r="J1787" t="s">
        <v>27</v>
      </c>
      <c r="K1787">
        <v>1765719</v>
      </c>
      <c r="L1787" t="s">
        <v>3071</v>
      </c>
      <c r="M1787" t="s">
        <v>77</v>
      </c>
      <c r="N1787" t="s">
        <v>392</v>
      </c>
      <c r="O1787">
        <v>1</v>
      </c>
      <c r="P1787" t="s">
        <v>3131</v>
      </c>
      <c r="Q1787" t="s">
        <v>40</v>
      </c>
      <c r="R1787" t="s">
        <v>29</v>
      </c>
      <c r="S1787" t="s">
        <v>30</v>
      </c>
      <c r="T1787" t="s">
        <v>31</v>
      </c>
      <c r="U1787" t="s">
        <v>40</v>
      </c>
      <c r="V1787" t="s">
        <v>40</v>
      </c>
      <c r="W1787" t="s">
        <v>313</v>
      </c>
      <c r="X1787" t="s">
        <v>314</v>
      </c>
      <c r="Y1787" t="s">
        <v>3138</v>
      </c>
      <c r="Z1787" t="s">
        <v>3139</v>
      </c>
    </row>
    <row r="1788" spans="1:26" x14ac:dyDescent="0.25">
      <c r="A1788" t="s">
        <v>172</v>
      </c>
      <c r="B1788" t="s">
        <v>2512</v>
      </c>
      <c r="C1788" t="s">
        <v>45</v>
      </c>
      <c r="D1788">
        <v>5</v>
      </c>
      <c r="E1788" t="s">
        <v>325</v>
      </c>
      <c r="F1788" t="s">
        <v>24</v>
      </c>
      <c r="G1788" t="s">
        <v>308</v>
      </c>
      <c r="H1788" t="s">
        <v>39</v>
      </c>
      <c r="I1788" t="s">
        <v>27</v>
      </c>
      <c r="J1788" t="s">
        <v>27</v>
      </c>
      <c r="K1788">
        <v>1901963</v>
      </c>
      <c r="L1788" t="s">
        <v>3064</v>
      </c>
      <c r="M1788" t="s">
        <v>78</v>
      </c>
      <c r="N1788" t="s">
        <v>392</v>
      </c>
      <c r="O1788">
        <v>1</v>
      </c>
      <c r="P1788" t="s">
        <v>3131</v>
      </c>
      <c r="Q1788" t="s">
        <v>40</v>
      </c>
      <c r="R1788" t="s">
        <v>29</v>
      </c>
      <c r="S1788" t="s">
        <v>30</v>
      </c>
      <c r="T1788" t="s">
        <v>31</v>
      </c>
      <c r="U1788" t="s">
        <v>40</v>
      </c>
      <c r="V1788" t="s">
        <v>40</v>
      </c>
      <c r="W1788" t="s">
        <v>313</v>
      </c>
      <c r="X1788" t="s">
        <v>314</v>
      </c>
      <c r="Y1788" t="s">
        <v>3140</v>
      </c>
      <c r="Z1788" t="s">
        <v>3141</v>
      </c>
    </row>
    <row r="1789" spans="1:26" x14ac:dyDescent="0.25">
      <c r="A1789" t="s">
        <v>172</v>
      </c>
      <c r="B1789" t="s">
        <v>2512</v>
      </c>
      <c r="C1789" t="s">
        <v>45</v>
      </c>
      <c r="D1789">
        <v>6</v>
      </c>
      <c r="E1789" t="s">
        <v>327</v>
      </c>
      <c r="F1789" t="s">
        <v>24</v>
      </c>
      <c r="G1789" t="s">
        <v>308</v>
      </c>
      <c r="H1789" t="s">
        <v>39</v>
      </c>
      <c r="I1789" t="s">
        <v>27</v>
      </c>
      <c r="J1789" t="s">
        <v>27</v>
      </c>
      <c r="K1789">
        <v>1952031</v>
      </c>
      <c r="L1789" t="s">
        <v>3071</v>
      </c>
      <c r="M1789" t="s">
        <v>77</v>
      </c>
      <c r="N1789" t="s">
        <v>392</v>
      </c>
      <c r="O1789">
        <v>1</v>
      </c>
      <c r="P1789" t="s">
        <v>3131</v>
      </c>
      <c r="Q1789" t="s">
        <v>40</v>
      </c>
      <c r="R1789" t="s">
        <v>29</v>
      </c>
      <c r="S1789" t="s">
        <v>30</v>
      </c>
      <c r="T1789" t="s">
        <v>31</v>
      </c>
      <c r="U1789" t="s">
        <v>40</v>
      </c>
      <c r="V1789" t="s">
        <v>40</v>
      </c>
      <c r="W1789" t="s">
        <v>313</v>
      </c>
      <c r="X1789" t="s">
        <v>314</v>
      </c>
      <c r="Y1789" t="s">
        <v>3142</v>
      </c>
      <c r="Z1789" t="s">
        <v>3143</v>
      </c>
    </row>
    <row r="1790" spans="1:26" x14ac:dyDescent="0.25">
      <c r="A1790" t="s">
        <v>172</v>
      </c>
      <c r="B1790" t="s">
        <v>2512</v>
      </c>
      <c r="C1790" t="s">
        <v>45</v>
      </c>
      <c r="D1790">
        <v>7</v>
      </c>
      <c r="E1790" t="s">
        <v>330</v>
      </c>
      <c r="F1790" t="s">
        <v>24</v>
      </c>
      <c r="G1790" t="s">
        <v>308</v>
      </c>
      <c r="H1790" t="s">
        <v>39</v>
      </c>
      <c r="I1790" t="s">
        <v>27</v>
      </c>
      <c r="J1790" t="s">
        <v>27</v>
      </c>
      <c r="K1790">
        <v>3135914</v>
      </c>
      <c r="L1790" t="s">
        <v>3064</v>
      </c>
      <c r="M1790" t="s">
        <v>78</v>
      </c>
      <c r="N1790" t="s">
        <v>392</v>
      </c>
      <c r="O1790">
        <v>1</v>
      </c>
      <c r="P1790" t="s">
        <v>3131</v>
      </c>
      <c r="Q1790" t="s">
        <v>40</v>
      </c>
      <c r="R1790" t="s">
        <v>29</v>
      </c>
      <c r="S1790" t="s">
        <v>30</v>
      </c>
      <c r="T1790" t="s">
        <v>31</v>
      </c>
      <c r="U1790" t="s">
        <v>40</v>
      </c>
      <c r="V1790" t="s">
        <v>40</v>
      </c>
      <c r="W1790" t="s">
        <v>313</v>
      </c>
      <c r="X1790" t="s">
        <v>314</v>
      </c>
      <c r="Y1790" t="s">
        <v>32</v>
      </c>
      <c r="Z1790" t="s">
        <v>27</v>
      </c>
    </row>
    <row r="1791" spans="1:26" x14ac:dyDescent="0.25">
      <c r="A1791" t="s">
        <v>172</v>
      </c>
      <c r="B1791" t="s">
        <v>2512</v>
      </c>
      <c r="C1791" t="s">
        <v>45</v>
      </c>
      <c r="D1791">
        <v>8</v>
      </c>
      <c r="E1791" t="s">
        <v>333</v>
      </c>
      <c r="F1791" t="s">
        <v>24</v>
      </c>
      <c r="G1791" t="s">
        <v>308</v>
      </c>
      <c r="H1791" t="s">
        <v>39</v>
      </c>
      <c r="I1791" t="s">
        <v>27</v>
      </c>
      <c r="J1791" t="s">
        <v>27</v>
      </c>
      <c r="K1791">
        <v>3323770</v>
      </c>
      <c r="L1791" t="s">
        <v>3064</v>
      </c>
      <c r="M1791" t="s">
        <v>78</v>
      </c>
      <c r="N1791" t="s">
        <v>392</v>
      </c>
      <c r="O1791">
        <v>1</v>
      </c>
      <c r="P1791" t="s">
        <v>3131</v>
      </c>
      <c r="Q1791" t="s">
        <v>40</v>
      </c>
      <c r="R1791" t="s">
        <v>29</v>
      </c>
      <c r="S1791" t="s">
        <v>30</v>
      </c>
      <c r="T1791" t="s">
        <v>31</v>
      </c>
      <c r="U1791" t="s">
        <v>40</v>
      </c>
      <c r="V1791" t="s">
        <v>40</v>
      </c>
      <c r="W1791" t="s">
        <v>313</v>
      </c>
      <c r="X1791" t="s">
        <v>314</v>
      </c>
      <c r="Y1791" t="s">
        <v>32</v>
      </c>
      <c r="Z1791" t="s">
        <v>27</v>
      </c>
    </row>
    <row r="1792" spans="1:26" x14ac:dyDescent="0.25">
      <c r="A1792" t="s">
        <v>172</v>
      </c>
      <c r="B1792" t="s">
        <v>2512</v>
      </c>
      <c r="C1792" t="s">
        <v>45</v>
      </c>
      <c r="D1792">
        <v>9</v>
      </c>
      <c r="E1792" t="s">
        <v>335</v>
      </c>
      <c r="F1792" t="s">
        <v>24</v>
      </c>
      <c r="G1792" t="s">
        <v>308</v>
      </c>
      <c r="H1792" t="s">
        <v>39</v>
      </c>
      <c r="I1792" t="s">
        <v>27</v>
      </c>
      <c r="J1792" t="s">
        <v>27</v>
      </c>
      <c r="K1792">
        <v>3433231</v>
      </c>
      <c r="L1792" t="s">
        <v>3134</v>
      </c>
      <c r="M1792" t="s">
        <v>76</v>
      </c>
      <c r="N1792" t="s">
        <v>392</v>
      </c>
      <c r="O1792">
        <v>1</v>
      </c>
      <c r="P1792" t="s">
        <v>3131</v>
      </c>
      <c r="Q1792" t="s">
        <v>40</v>
      </c>
      <c r="R1792" t="s">
        <v>29</v>
      </c>
      <c r="S1792" t="s">
        <v>30</v>
      </c>
      <c r="T1792" t="s">
        <v>31</v>
      </c>
      <c r="U1792" t="s">
        <v>40</v>
      </c>
      <c r="V1792" t="s">
        <v>40</v>
      </c>
      <c r="W1792" t="s">
        <v>313</v>
      </c>
      <c r="X1792" t="s">
        <v>314</v>
      </c>
      <c r="Y1792" t="s">
        <v>32</v>
      </c>
      <c r="Z1792" t="s">
        <v>27</v>
      </c>
    </row>
    <row r="1793" spans="1:26" x14ac:dyDescent="0.25">
      <c r="A1793" t="s">
        <v>172</v>
      </c>
      <c r="B1793" t="s">
        <v>2512</v>
      </c>
      <c r="C1793" t="s">
        <v>45</v>
      </c>
      <c r="D1793">
        <v>10</v>
      </c>
      <c r="E1793" t="s">
        <v>337</v>
      </c>
      <c r="F1793" t="s">
        <v>24</v>
      </c>
      <c r="G1793" t="s">
        <v>308</v>
      </c>
      <c r="H1793" t="s">
        <v>338</v>
      </c>
      <c r="I1793" t="s">
        <v>339</v>
      </c>
      <c r="J1793" t="s">
        <v>27</v>
      </c>
      <c r="K1793">
        <v>7529545</v>
      </c>
      <c r="L1793" t="s">
        <v>3084</v>
      </c>
      <c r="M1793" t="s">
        <v>82</v>
      </c>
      <c r="N1793" t="s">
        <v>392</v>
      </c>
      <c r="O1793">
        <v>1</v>
      </c>
      <c r="P1793" t="s">
        <v>3131</v>
      </c>
      <c r="Q1793" t="s">
        <v>40</v>
      </c>
      <c r="R1793" t="s">
        <v>29</v>
      </c>
      <c r="S1793" t="s">
        <v>30</v>
      </c>
      <c r="T1793" t="s">
        <v>31</v>
      </c>
      <c r="U1793">
        <v>0</v>
      </c>
      <c r="V1793" t="s">
        <v>40</v>
      </c>
      <c r="W1793" t="s">
        <v>313</v>
      </c>
      <c r="X1793" t="s">
        <v>314</v>
      </c>
      <c r="Y1793" t="s">
        <v>3144</v>
      </c>
      <c r="Z1793" t="s">
        <v>27</v>
      </c>
    </row>
    <row r="1794" spans="1:26" x14ac:dyDescent="0.25">
      <c r="A1794" t="s">
        <v>172</v>
      </c>
      <c r="B1794" t="s">
        <v>2512</v>
      </c>
      <c r="C1794" t="s">
        <v>45</v>
      </c>
      <c r="D1794">
        <v>11</v>
      </c>
      <c r="E1794" t="s">
        <v>344</v>
      </c>
      <c r="F1794" t="s">
        <v>24</v>
      </c>
      <c r="G1794" t="s">
        <v>308</v>
      </c>
      <c r="H1794" t="s">
        <v>25</v>
      </c>
      <c r="I1794" t="s">
        <v>38</v>
      </c>
      <c r="J1794" t="s">
        <v>27</v>
      </c>
      <c r="K1794">
        <v>5055440</v>
      </c>
      <c r="L1794" t="s">
        <v>3084</v>
      </c>
      <c r="M1794" t="s">
        <v>82</v>
      </c>
      <c r="N1794" t="s">
        <v>392</v>
      </c>
      <c r="O1794">
        <v>1</v>
      </c>
      <c r="P1794" t="s">
        <v>3131</v>
      </c>
      <c r="Q1794" t="s">
        <v>40</v>
      </c>
      <c r="R1794" t="s">
        <v>29</v>
      </c>
      <c r="S1794" t="s">
        <v>30</v>
      </c>
      <c r="T1794" t="s">
        <v>31</v>
      </c>
      <c r="U1794">
        <v>0</v>
      </c>
      <c r="V1794" t="s">
        <v>40</v>
      </c>
      <c r="W1794" t="s">
        <v>313</v>
      </c>
      <c r="X1794" t="s">
        <v>314</v>
      </c>
      <c r="Y1794" t="s">
        <v>32</v>
      </c>
      <c r="Z1794" t="s">
        <v>27</v>
      </c>
    </row>
    <row r="1795" spans="1:26" x14ac:dyDescent="0.25">
      <c r="A1795" t="s">
        <v>172</v>
      </c>
      <c r="B1795" t="s">
        <v>2512</v>
      </c>
      <c r="C1795" t="s">
        <v>45</v>
      </c>
      <c r="D1795">
        <v>12</v>
      </c>
      <c r="E1795" t="s">
        <v>351</v>
      </c>
      <c r="F1795" t="s">
        <v>24</v>
      </c>
      <c r="G1795" t="s">
        <v>308</v>
      </c>
      <c r="H1795" t="s">
        <v>25</v>
      </c>
      <c r="I1795" t="s">
        <v>37</v>
      </c>
      <c r="J1795" t="s">
        <v>27</v>
      </c>
      <c r="K1795">
        <v>5776839</v>
      </c>
      <c r="L1795" t="s">
        <v>3060</v>
      </c>
      <c r="M1795" t="s">
        <v>81</v>
      </c>
      <c r="N1795" t="s">
        <v>392</v>
      </c>
      <c r="O1795">
        <v>1</v>
      </c>
      <c r="P1795" t="s">
        <v>3131</v>
      </c>
      <c r="Q1795" t="s">
        <v>40</v>
      </c>
      <c r="R1795" t="s">
        <v>29</v>
      </c>
      <c r="S1795" t="s">
        <v>30</v>
      </c>
      <c r="T1795" t="s">
        <v>31</v>
      </c>
      <c r="U1795">
        <v>0</v>
      </c>
      <c r="V1795" t="s">
        <v>40</v>
      </c>
      <c r="W1795" t="s">
        <v>313</v>
      </c>
      <c r="X1795" t="s">
        <v>314</v>
      </c>
      <c r="Y1795" t="s">
        <v>32</v>
      </c>
      <c r="Z1795" t="s">
        <v>27</v>
      </c>
    </row>
    <row r="1796" spans="1:26" x14ac:dyDescent="0.25">
      <c r="A1796" t="s">
        <v>172</v>
      </c>
      <c r="B1796" t="s">
        <v>2512</v>
      </c>
      <c r="C1796" t="s">
        <v>45</v>
      </c>
      <c r="D1796">
        <v>13</v>
      </c>
      <c r="E1796" t="s">
        <v>357</v>
      </c>
      <c r="F1796" t="s">
        <v>24</v>
      </c>
      <c r="G1796" t="s">
        <v>308</v>
      </c>
      <c r="H1796" t="s">
        <v>25</v>
      </c>
      <c r="I1796" t="s">
        <v>35</v>
      </c>
      <c r="J1796" t="s">
        <v>27</v>
      </c>
      <c r="K1796">
        <v>6281006</v>
      </c>
      <c r="L1796" t="s">
        <v>3084</v>
      </c>
      <c r="M1796" t="s">
        <v>82</v>
      </c>
      <c r="N1796" t="s">
        <v>392</v>
      </c>
      <c r="O1796">
        <v>1</v>
      </c>
      <c r="P1796" t="s">
        <v>3131</v>
      </c>
      <c r="Q1796" t="s">
        <v>40</v>
      </c>
      <c r="R1796" t="s">
        <v>29</v>
      </c>
      <c r="S1796" t="s">
        <v>30</v>
      </c>
      <c r="T1796" t="s">
        <v>31</v>
      </c>
      <c r="U1796">
        <v>0</v>
      </c>
      <c r="V1796" t="s">
        <v>40</v>
      </c>
      <c r="W1796" t="s">
        <v>313</v>
      </c>
      <c r="X1796" t="s">
        <v>314</v>
      </c>
      <c r="Y1796" t="s">
        <v>32</v>
      </c>
      <c r="Z1796" t="s">
        <v>27</v>
      </c>
    </row>
    <row r="1797" spans="1:26" x14ac:dyDescent="0.25">
      <c r="A1797" t="s">
        <v>172</v>
      </c>
      <c r="B1797" t="s">
        <v>2512</v>
      </c>
      <c r="C1797" t="s">
        <v>45</v>
      </c>
      <c r="D1797">
        <v>14</v>
      </c>
      <c r="E1797" t="s">
        <v>362</v>
      </c>
      <c r="F1797" t="s">
        <v>24</v>
      </c>
      <c r="G1797" t="s">
        <v>308</v>
      </c>
      <c r="H1797" t="s">
        <v>25</v>
      </c>
      <c r="I1797" t="s">
        <v>34</v>
      </c>
      <c r="J1797" t="s">
        <v>27</v>
      </c>
      <c r="K1797">
        <v>6580342</v>
      </c>
      <c r="L1797" t="s">
        <v>3084</v>
      </c>
      <c r="M1797" t="s">
        <v>82</v>
      </c>
      <c r="N1797" t="s">
        <v>392</v>
      </c>
      <c r="O1797">
        <v>1</v>
      </c>
      <c r="P1797" t="s">
        <v>3131</v>
      </c>
      <c r="Q1797" t="s">
        <v>40</v>
      </c>
      <c r="R1797" t="s">
        <v>29</v>
      </c>
      <c r="S1797" t="s">
        <v>30</v>
      </c>
      <c r="T1797" t="s">
        <v>31</v>
      </c>
      <c r="U1797">
        <v>0</v>
      </c>
      <c r="V1797" t="s">
        <v>40</v>
      </c>
      <c r="W1797" t="s">
        <v>313</v>
      </c>
      <c r="X1797" t="s">
        <v>314</v>
      </c>
      <c r="Y1797" t="s">
        <v>32</v>
      </c>
      <c r="Z1797" t="s">
        <v>27</v>
      </c>
    </row>
    <row r="1798" spans="1:26" x14ac:dyDescent="0.25">
      <c r="A1798" t="s">
        <v>172</v>
      </c>
      <c r="B1798" t="s">
        <v>2512</v>
      </c>
      <c r="C1798" t="s">
        <v>45</v>
      </c>
      <c r="D1798">
        <v>15</v>
      </c>
      <c r="E1798" t="s">
        <v>366</v>
      </c>
      <c r="F1798" t="s">
        <v>24</v>
      </c>
      <c r="G1798" t="s">
        <v>308</v>
      </c>
      <c r="H1798" t="s">
        <v>25</v>
      </c>
      <c r="I1798" t="s">
        <v>33</v>
      </c>
      <c r="J1798" t="s">
        <v>27</v>
      </c>
      <c r="K1798">
        <v>6635879</v>
      </c>
      <c r="L1798" t="s">
        <v>3060</v>
      </c>
      <c r="M1798" t="s">
        <v>81</v>
      </c>
      <c r="N1798" t="s">
        <v>392</v>
      </c>
      <c r="O1798">
        <v>1</v>
      </c>
      <c r="P1798" t="s">
        <v>3131</v>
      </c>
      <c r="Q1798" t="s">
        <v>40</v>
      </c>
      <c r="R1798" t="s">
        <v>29</v>
      </c>
      <c r="S1798" t="s">
        <v>30</v>
      </c>
      <c r="T1798" t="s">
        <v>31</v>
      </c>
      <c r="U1798">
        <v>0</v>
      </c>
      <c r="V1798" t="s">
        <v>40</v>
      </c>
      <c r="W1798" t="s">
        <v>313</v>
      </c>
      <c r="X1798" t="s">
        <v>314</v>
      </c>
      <c r="Y1798" t="s">
        <v>32</v>
      </c>
      <c r="Z1798" t="s">
        <v>27</v>
      </c>
    </row>
    <row r="1799" spans="1:26" x14ac:dyDescent="0.25">
      <c r="A1799" t="s">
        <v>172</v>
      </c>
      <c r="B1799" t="s">
        <v>2512</v>
      </c>
      <c r="C1799" t="s">
        <v>45</v>
      </c>
      <c r="D1799">
        <v>16</v>
      </c>
      <c r="E1799" t="s">
        <v>370</v>
      </c>
      <c r="F1799" t="s">
        <v>24</v>
      </c>
      <c r="G1799" t="s">
        <v>308</v>
      </c>
      <c r="H1799" t="s">
        <v>25</v>
      </c>
      <c r="I1799" t="s">
        <v>26</v>
      </c>
      <c r="J1799" t="s">
        <v>27</v>
      </c>
      <c r="K1799">
        <v>7127035</v>
      </c>
      <c r="L1799" t="s">
        <v>3084</v>
      </c>
      <c r="M1799" t="s">
        <v>82</v>
      </c>
      <c r="N1799" t="s">
        <v>392</v>
      </c>
      <c r="O1799">
        <v>1</v>
      </c>
      <c r="P1799" t="s">
        <v>3131</v>
      </c>
      <c r="Q1799" t="s">
        <v>40</v>
      </c>
      <c r="R1799" t="s">
        <v>29</v>
      </c>
      <c r="S1799" t="s">
        <v>30</v>
      </c>
      <c r="T1799" t="s">
        <v>31</v>
      </c>
      <c r="U1799">
        <v>0</v>
      </c>
      <c r="V1799" t="s">
        <v>40</v>
      </c>
      <c r="W1799" t="s">
        <v>313</v>
      </c>
      <c r="X1799" t="s">
        <v>314</v>
      </c>
      <c r="Y1799" t="s">
        <v>32</v>
      </c>
      <c r="Z1799" t="s">
        <v>27</v>
      </c>
    </row>
    <row r="1800" spans="1:26" x14ac:dyDescent="0.25">
      <c r="A1800" t="s">
        <v>172</v>
      </c>
      <c r="B1800" t="s">
        <v>2512</v>
      </c>
      <c r="C1800" t="s">
        <v>45</v>
      </c>
      <c r="D1800">
        <v>17</v>
      </c>
      <c r="E1800" t="s">
        <v>375</v>
      </c>
      <c r="F1800" t="s">
        <v>24</v>
      </c>
      <c r="G1800" t="s">
        <v>308</v>
      </c>
      <c r="H1800" t="s">
        <v>39</v>
      </c>
      <c r="I1800" t="s">
        <v>27</v>
      </c>
      <c r="J1800" t="s">
        <v>27</v>
      </c>
      <c r="K1800">
        <v>2695820</v>
      </c>
      <c r="L1800" t="s">
        <v>3071</v>
      </c>
      <c r="M1800" t="s">
        <v>77</v>
      </c>
      <c r="N1800" t="s">
        <v>392</v>
      </c>
      <c r="O1800">
        <v>1</v>
      </c>
      <c r="P1800" t="s">
        <v>3131</v>
      </c>
      <c r="Q1800" t="s">
        <v>40</v>
      </c>
      <c r="R1800" t="s">
        <v>29</v>
      </c>
      <c r="S1800" t="s">
        <v>30</v>
      </c>
      <c r="T1800" t="s">
        <v>31</v>
      </c>
      <c r="U1800" t="s">
        <v>40</v>
      </c>
      <c r="V1800" t="s">
        <v>40</v>
      </c>
      <c r="W1800" t="s">
        <v>313</v>
      </c>
      <c r="X1800" t="s">
        <v>314</v>
      </c>
      <c r="Y1800" t="s">
        <v>3145</v>
      </c>
      <c r="Z1800" t="s">
        <v>3146</v>
      </c>
    </row>
    <row r="1801" spans="1:26" x14ac:dyDescent="0.25">
      <c r="A1801" t="s">
        <v>172</v>
      </c>
      <c r="B1801" t="s">
        <v>2512</v>
      </c>
      <c r="C1801" t="s">
        <v>45</v>
      </c>
      <c r="D1801">
        <v>18</v>
      </c>
      <c r="E1801" t="s">
        <v>378</v>
      </c>
      <c r="F1801" t="s">
        <v>24</v>
      </c>
      <c r="G1801" t="s">
        <v>308</v>
      </c>
      <c r="H1801" t="s">
        <v>39</v>
      </c>
      <c r="I1801" t="s">
        <v>27</v>
      </c>
      <c r="J1801" t="s">
        <v>27</v>
      </c>
      <c r="K1801">
        <v>2931724</v>
      </c>
      <c r="L1801" t="s">
        <v>3064</v>
      </c>
      <c r="M1801" t="s">
        <v>78</v>
      </c>
      <c r="N1801" t="s">
        <v>392</v>
      </c>
      <c r="O1801">
        <v>1</v>
      </c>
      <c r="P1801" t="s">
        <v>3131</v>
      </c>
      <c r="Q1801" t="s">
        <v>40</v>
      </c>
      <c r="R1801" t="s">
        <v>29</v>
      </c>
      <c r="S1801" t="s">
        <v>30</v>
      </c>
      <c r="T1801" t="s">
        <v>31</v>
      </c>
      <c r="U1801" t="s">
        <v>40</v>
      </c>
      <c r="V1801" t="s">
        <v>40</v>
      </c>
      <c r="W1801" t="s">
        <v>313</v>
      </c>
      <c r="X1801" t="s">
        <v>314</v>
      </c>
      <c r="Y1801" t="s">
        <v>3147</v>
      </c>
      <c r="Z1801" t="s">
        <v>3148</v>
      </c>
    </row>
    <row r="1802" spans="1:26" x14ac:dyDescent="0.25">
      <c r="A1802" t="s">
        <v>172</v>
      </c>
      <c r="B1802" t="s">
        <v>2512</v>
      </c>
      <c r="C1802" t="s">
        <v>45</v>
      </c>
      <c r="D1802">
        <v>19</v>
      </c>
      <c r="E1802" t="s">
        <v>381</v>
      </c>
      <c r="F1802" t="s">
        <v>24</v>
      </c>
      <c r="G1802" t="s">
        <v>308</v>
      </c>
      <c r="H1802" t="s">
        <v>39</v>
      </c>
      <c r="I1802" t="s">
        <v>27</v>
      </c>
      <c r="J1802" t="s">
        <v>27</v>
      </c>
      <c r="K1802">
        <v>1891664</v>
      </c>
      <c r="L1802" t="s">
        <v>2512</v>
      </c>
      <c r="M1802" t="s">
        <v>75</v>
      </c>
      <c r="N1802" t="s">
        <v>392</v>
      </c>
      <c r="O1802">
        <v>1</v>
      </c>
      <c r="P1802" t="s">
        <v>3131</v>
      </c>
      <c r="Q1802" t="s">
        <v>40</v>
      </c>
      <c r="R1802" t="s">
        <v>29</v>
      </c>
      <c r="S1802" t="s">
        <v>30</v>
      </c>
      <c r="T1802" t="s">
        <v>31</v>
      </c>
      <c r="U1802" t="s">
        <v>40</v>
      </c>
      <c r="V1802" t="s">
        <v>40</v>
      </c>
      <c r="W1802" t="s">
        <v>313</v>
      </c>
      <c r="X1802" t="s">
        <v>314</v>
      </c>
      <c r="Y1802" t="s">
        <v>3149</v>
      </c>
      <c r="Z1802" t="s">
        <v>3150</v>
      </c>
    </row>
    <row r="1803" spans="1:26" x14ac:dyDescent="0.25">
      <c r="A1803" t="s">
        <v>172</v>
      </c>
      <c r="B1803" t="s">
        <v>2512</v>
      </c>
      <c r="C1803" t="s">
        <v>45</v>
      </c>
      <c r="D1803">
        <v>20</v>
      </c>
      <c r="E1803" t="s">
        <v>383</v>
      </c>
      <c r="F1803" t="s">
        <v>24</v>
      </c>
      <c r="G1803" t="s">
        <v>308</v>
      </c>
      <c r="H1803" t="s">
        <v>39</v>
      </c>
      <c r="I1803" t="s">
        <v>27</v>
      </c>
      <c r="J1803" t="s">
        <v>27</v>
      </c>
      <c r="K1803">
        <v>3198126</v>
      </c>
      <c r="L1803" t="s">
        <v>3064</v>
      </c>
      <c r="M1803" t="s">
        <v>78</v>
      </c>
      <c r="N1803" t="s">
        <v>392</v>
      </c>
      <c r="O1803">
        <v>1</v>
      </c>
      <c r="P1803" t="s">
        <v>3131</v>
      </c>
      <c r="Q1803" t="s">
        <v>40</v>
      </c>
      <c r="R1803" t="s">
        <v>29</v>
      </c>
      <c r="S1803" t="s">
        <v>30</v>
      </c>
      <c r="T1803" t="s">
        <v>31</v>
      </c>
      <c r="U1803" t="s">
        <v>40</v>
      </c>
      <c r="V1803" t="s">
        <v>40</v>
      </c>
      <c r="W1803" t="s">
        <v>313</v>
      </c>
      <c r="X1803" t="s">
        <v>314</v>
      </c>
      <c r="Y1803" t="s">
        <v>32</v>
      </c>
      <c r="Z1803" t="s">
        <v>27</v>
      </c>
    </row>
    <row r="1804" spans="1:26" x14ac:dyDescent="0.25">
      <c r="A1804" t="s">
        <v>172</v>
      </c>
      <c r="B1804" t="s">
        <v>2512</v>
      </c>
      <c r="C1804" t="s">
        <v>45</v>
      </c>
      <c r="D1804">
        <v>21</v>
      </c>
      <c r="E1804" t="s">
        <v>386</v>
      </c>
      <c r="F1804" t="s">
        <v>24</v>
      </c>
      <c r="G1804" t="s">
        <v>308</v>
      </c>
      <c r="H1804" t="s">
        <v>39</v>
      </c>
      <c r="I1804" t="s">
        <v>27</v>
      </c>
      <c r="J1804" t="s">
        <v>27</v>
      </c>
      <c r="K1804">
        <v>3404812</v>
      </c>
      <c r="L1804" t="s">
        <v>3064</v>
      </c>
      <c r="M1804" t="s">
        <v>78</v>
      </c>
      <c r="N1804" t="s">
        <v>392</v>
      </c>
      <c r="O1804">
        <v>1</v>
      </c>
      <c r="P1804" t="s">
        <v>3131</v>
      </c>
      <c r="Q1804" t="s">
        <v>40</v>
      </c>
      <c r="R1804" t="s">
        <v>29</v>
      </c>
      <c r="S1804" t="s">
        <v>30</v>
      </c>
      <c r="T1804" t="s">
        <v>31</v>
      </c>
      <c r="U1804" t="s">
        <v>40</v>
      </c>
      <c r="V1804" t="s">
        <v>40</v>
      </c>
      <c r="W1804" t="s">
        <v>313</v>
      </c>
      <c r="X1804" t="s">
        <v>314</v>
      </c>
      <c r="Y1804" t="s">
        <v>32</v>
      </c>
      <c r="Z1804" t="s">
        <v>27</v>
      </c>
    </row>
    <row r="1805" spans="1:26" x14ac:dyDescent="0.25">
      <c r="A1805" t="s">
        <v>172</v>
      </c>
      <c r="B1805" t="s">
        <v>2512</v>
      </c>
      <c r="C1805" t="s">
        <v>45</v>
      </c>
      <c r="D1805">
        <v>22</v>
      </c>
      <c r="E1805" t="s">
        <v>389</v>
      </c>
      <c r="F1805" t="s">
        <v>24</v>
      </c>
      <c r="G1805" t="s">
        <v>308</v>
      </c>
      <c r="H1805" t="s">
        <v>39</v>
      </c>
      <c r="I1805" t="s">
        <v>27</v>
      </c>
      <c r="J1805" t="s">
        <v>27</v>
      </c>
      <c r="K1805">
        <v>3302243</v>
      </c>
      <c r="L1805" t="s">
        <v>3064</v>
      </c>
      <c r="M1805" t="s">
        <v>78</v>
      </c>
      <c r="N1805" t="s">
        <v>392</v>
      </c>
      <c r="O1805">
        <v>1</v>
      </c>
      <c r="P1805" t="s">
        <v>3131</v>
      </c>
      <c r="Q1805" t="s">
        <v>40</v>
      </c>
      <c r="R1805" t="s">
        <v>29</v>
      </c>
      <c r="S1805" t="s">
        <v>30</v>
      </c>
      <c r="T1805" t="s">
        <v>31</v>
      </c>
      <c r="U1805" t="s">
        <v>40</v>
      </c>
      <c r="V1805" t="s">
        <v>40</v>
      </c>
      <c r="W1805" t="s">
        <v>313</v>
      </c>
      <c r="X1805" t="s">
        <v>314</v>
      </c>
      <c r="Y1805" t="s">
        <v>32</v>
      </c>
      <c r="Z1805" t="s">
        <v>27</v>
      </c>
    </row>
    <row r="1806" spans="1:26" x14ac:dyDescent="0.25">
      <c r="A1806" t="s">
        <v>173</v>
      </c>
      <c r="B1806" t="s">
        <v>3151</v>
      </c>
      <c r="C1806" t="s">
        <v>23</v>
      </c>
      <c r="D1806">
        <v>1</v>
      </c>
      <c r="E1806" t="s">
        <v>307</v>
      </c>
      <c r="F1806" t="s">
        <v>24</v>
      </c>
      <c r="G1806" t="s">
        <v>308</v>
      </c>
      <c r="H1806" t="s">
        <v>39</v>
      </c>
      <c r="I1806" t="s">
        <v>27</v>
      </c>
      <c r="J1806" t="s">
        <v>27</v>
      </c>
      <c r="K1806" t="s">
        <v>43</v>
      </c>
      <c r="L1806" t="s">
        <v>43</v>
      </c>
      <c r="M1806" t="s">
        <v>43</v>
      </c>
      <c r="N1806" t="s">
        <v>43</v>
      </c>
      <c r="O1806" t="s">
        <v>40</v>
      </c>
      <c r="P1806" t="s">
        <v>3152</v>
      </c>
      <c r="Q1806" t="s">
        <v>43</v>
      </c>
      <c r="R1806" t="s">
        <v>29</v>
      </c>
      <c r="S1806" t="s">
        <v>30</v>
      </c>
      <c r="T1806" t="s">
        <v>31</v>
      </c>
      <c r="U1806" t="s">
        <v>40</v>
      </c>
      <c r="V1806" t="s">
        <v>40</v>
      </c>
      <c r="W1806" t="s">
        <v>436</v>
      </c>
      <c r="X1806" t="s">
        <v>437</v>
      </c>
      <c r="Y1806" t="s">
        <v>40</v>
      </c>
      <c r="Z1806" t="s">
        <v>27</v>
      </c>
    </row>
    <row r="1807" spans="1:26" x14ac:dyDescent="0.25">
      <c r="A1807" t="s">
        <v>173</v>
      </c>
      <c r="B1807" t="s">
        <v>3151</v>
      </c>
      <c r="C1807" t="s">
        <v>23</v>
      </c>
      <c r="D1807">
        <v>2</v>
      </c>
      <c r="E1807" t="s">
        <v>315</v>
      </c>
      <c r="F1807" t="s">
        <v>24</v>
      </c>
      <c r="G1807" t="s">
        <v>308</v>
      </c>
      <c r="H1807" t="s">
        <v>39</v>
      </c>
      <c r="I1807" t="s">
        <v>27</v>
      </c>
      <c r="J1807" t="s">
        <v>27</v>
      </c>
      <c r="K1807" t="s">
        <v>43</v>
      </c>
      <c r="L1807" t="s">
        <v>43</v>
      </c>
      <c r="M1807" t="s">
        <v>43</v>
      </c>
      <c r="N1807" t="s">
        <v>43</v>
      </c>
      <c r="O1807" t="s">
        <v>40</v>
      </c>
      <c r="P1807" t="s">
        <v>3152</v>
      </c>
      <c r="Q1807" t="s">
        <v>43</v>
      </c>
      <c r="R1807" t="s">
        <v>29</v>
      </c>
      <c r="S1807" t="s">
        <v>30</v>
      </c>
      <c r="T1807" t="s">
        <v>31</v>
      </c>
      <c r="U1807" t="s">
        <v>40</v>
      </c>
      <c r="V1807" t="s">
        <v>40</v>
      </c>
      <c r="W1807" t="s">
        <v>436</v>
      </c>
      <c r="X1807" t="s">
        <v>437</v>
      </c>
      <c r="Y1807" t="s">
        <v>40</v>
      </c>
      <c r="Z1807" t="s">
        <v>27</v>
      </c>
    </row>
    <row r="1808" spans="1:26" x14ac:dyDescent="0.25">
      <c r="A1808" t="s">
        <v>173</v>
      </c>
      <c r="B1808" t="s">
        <v>3151</v>
      </c>
      <c r="C1808" t="s">
        <v>23</v>
      </c>
      <c r="D1808">
        <v>3</v>
      </c>
      <c r="E1808" t="s">
        <v>319</v>
      </c>
      <c r="F1808" t="s">
        <v>24</v>
      </c>
      <c r="G1808" t="s">
        <v>308</v>
      </c>
      <c r="H1808" t="s">
        <v>39</v>
      </c>
      <c r="I1808" t="s">
        <v>27</v>
      </c>
      <c r="J1808" t="s">
        <v>27</v>
      </c>
      <c r="K1808" t="s">
        <v>43</v>
      </c>
      <c r="L1808" t="s">
        <v>43</v>
      </c>
      <c r="M1808" t="s">
        <v>43</v>
      </c>
      <c r="N1808" t="s">
        <v>43</v>
      </c>
      <c r="O1808" t="s">
        <v>40</v>
      </c>
      <c r="P1808" t="s">
        <v>3152</v>
      </c>
      <c r="Q1808" t="s">
        <v>43</v>
      </c>
      <c r="R1808" t="s">
        <v>29</v>
      </c>
      <c r="S1808" t="s">
        <v>30</v>
      </c>
      <c r="T1808" t="s">
        <v>31</v>
      </c>
      <c r="U1808" t="s">
        <v>40</v>
      </c>
      <c r="V1808" t="s">
        <v>40</v>
      </c>
      <c r="W1808" t="s">
        <v>436</v>
      </c>
      <c r="X1808" t="s">
        <v>437</v>
      </c>
      <c r="Y1808" t="s">
        <v>40</v>
      </c>
      <c r="Z1808" t="s">
        <v>27</v>
      </c>
    </row>
    <row r="1809" spans="1:26" x14ac:dyDescent="0.25">
      <c r="A1809" t="s">
        <v>173</v>
      </c>
      <c r="B1809" t="s">
        <v>3151</v>
      </c>
      <c r="C1809" t="s">
        <v>23</v>
      </c>
      <c r="D1809">
        <v>4</v>
      </c>
      <c r="E1809" t="s">
        <v>322</v>
      </c>
      <c r="F1809" t="s">
        <v>24</v>
      </c>
      <c r="G1809" t="s">
        <v>308</v>
      </c>
      <c r="H1809" t="s">
        <v>39</v>
      </c>
      <c r="I1809" t="s">
        <v>27</v>
      </c>
      <c r="J1809" t="s">
        <v>27</v>
      </c>
      <c r="K1809" t="s">
        <v>43</v>
      </c>
      <c r="L1809" t="s">
        <v>43</v>
      </c>
      <c r="M1809" t="s">
        <v>43</v>
      </c>
      <c r="N1809" t="s">
        <v>43</v>
      </c>
      <c r="O1809" t="s">
        <v>40</v>
      </c>
      <c r="P1809" t="s">
        <v>3152</v>
      </c>
      <c r="Q1809" t="s">
        <v>43</v>
      </c>
      <c r="R1809" t="s">
        <v>29</v>
      </c>
      <c r="S1809" t="s">
        <v>30</v>
      </c>
      <c r="T1809" t="s">
        <v>31</v>
      </c>
      <c r="U1809" t="s">
        <v>40</v>
      </c>
      <c r="V1809" t="s">
        <v>40</v>
      </c>
      <c r="W1809" t="s">
        <v>436</v>
      </c>
      <c r="X1809" t="s">
        <v>437</v>
      </c>
      <c r="Y1809" t="s">
        <v>40</v>
      </c>
      <c r="Z1809" t="s">
        <v>27</v>
      </c>
    </row>
    <row r="1810" spans="1:26" x14ac:dyDescent="0.25">
      <c r="A1810" t="s">
        <v>173</v>
      </c>
      <c r="B1810" t="s">
        <v>3151</v>
      </c>
      <c r="C1810" t="s">
        <v>23</v>
      </c>
      <c r="D1810">
        <v>5</v>
      </c>
      <c r="E1810" t="s">
        <v>325</v>
      </c>
      <c r="F1810" t="s">
        <v>24</v>
      </c>
      <c r="G1810" t="s">
        <v>308</v>
      </c>
      <c r="H1810" t="s">
        <v>39</v>
      </c>
      <c r="I1810" t="s">
        <v>27</v>
      </c>
      <c r="J1810" t="s">
        <v>27</v>
      </c>
      <c r="K1810" t="s">
        <v>43</v>
      </c>
      <c r="L1810" t="s">
        <v>43</v>
      </c>
      <c r="M1810" t="s">
        <v>43</v>
      </c>
      <c r="N1810" t="s">
        <v>43</v>
      </c>
      <c r="O1810" t="s">
        <v>40</v>
      </c>
      <c r="P1810" t="s">
        <v>3152</v>
      </c>
      <c r="Q1810" t="s">
        <v>43</v>
      </c>
      <c r="R1810" t="s">
        <v>29</v>
      </c>
      <c r="S1810" t="s">
        <v>30</v>
      </c>
      <c r="T1810" t="s">
        <v>31</v>
      </c>
      <c r="U1810" t="s">
        <v>40</v>
      </c>
      <c r="V1810" t="s">
        <v>40</v>
      </c>
      <c r="W1810" t="s">
        <v>436</v>
      </c>
      <c r="X1810" t="s">
        <v>437</v>
      </c>
      <c r="Y1810" t="s">
        <v>40</v>
      </c>
      <c r="Z1810" t="s">
        <v>27</v>
      </c>
    </row>
    <row r="1811" spans="1:26" x14ac:dyDescent="0.25">
      <c r="A1811" t="s">
        <v>173</v>
      </c>
      <c r="B1811" t="s">
        <v>3151</v>
      </c>
      <c r="C1811" t="s">
        <v>23</v>
      </c>
      <c r="D1811">
        <v>6</v>
      </c>
      <c r="E1811" t="s">
        <v>327</v>
      </c>
      <c r="F1811" t="s">
        <v>24</v>
      </c>
      <c r="G1811" t="s">
        <v>308</v>
      </c>
      <c r="H1811" t="s">
        <v>39</v>
      </c>
      <c r="I1811" t="s">
        <v>27</v>
      </c>
      <c r="J1811" t="s">
        <v>27</v>
      </c>
      <c r="K1811" t="s">
        <v>43</v>
      </c>
      <c r="L1811" t="s">
        <v>43</v>
      </c>
      <c r="M1811" t="s">
        <v>43</v>
      </c>
      <c r="N1811" t="s">
        <v>43</v>
      </c>
      <c r="O1811" t="s">
        <v>40</v>
      </c>
      <c r="P1811" t="s">
        <v>3152</v>
      </c>
      <c r="Q1811" t="s">
        <v>43</v>
      </c>
      <c r="R1811" t="s">
        <v>29</v>
      </c>
      <c r="S1811" t="s">
        <v>30</v>
      </c>
      <c r="T1811" t="s">
        <v>31</v>
      </c>
      <c r="U1811" t="s">
        <v>40</v>
      </c>
      <c r="V1811" t="s">
        <v>40</v>
      </c>
      <c r="W1811" t="s">
        <v>436</v>
      </c>
      <c r="X1811" t="s">
        <v>437</v>
      </c>
      <c r="Y1811" t="s">
        <v>40</v>
      </c>
      <c r="Z1811" t="s">
        <v>27</v>
      </c>
    </row>
    <row r="1812" spans="1:26" x14ac:dyDescent="0.25">
      <c r="A1812" t="s">
        <v>173</v>
      </c>
      <c r="B1812" t="s">
        <v>3151</v>
      </c>
      <c r="C1812" t="s">
        <v>23</v>
      </c>
      <c r="D1812">
        <v>7</v>
      </c>
      <c r="E1812" t="s">
        <v>330</v>
      </c>
      <c r="F1812" t="s">
        <v>24</v>
      </c>
      <c r="G1812" t="s">
        <v>308</v>
      </c>
      <c r="H1812" t="s">
        <v>39</v>
      </c>
      <c r="I1812" t="s">
        <v>27</v>
      </c>
      <c r="J1812" t="s">
        <v>27</v>
      </c>
      <c r="K1812" t="s">
        <v>43</v>
      </c>
      <c r="L1812" t="s">
        <v>43</v>
      </c>
      <c r="M1812" t="s">
        <v>43</v>
      </c>
      <c r="N1812" t="s">
        <v>43</v>
      </c>
      <c r="O1812" t="s">
        <v>40</v>
      </c>
      <c r="P1812" t="s">
        <v>3152</v>
      </c>
      <c r="Q1812" t="s">
        <v>43</v>
      </c>
      <c r="R1812" t="s">
        <v>29</v>
      </c>
      <c r="S1812" t="s">
        <v>30</v>
      </c>
      <c r="T1812" t="s">
        <v>31</v>
      </c>
      <c r="U1812" t="s">
        <v>40</v>
      </c>
      <c r="V1812" t="s">
        <v>40</v>
      </c>
      <c r="W1812" t="s">
        <v>436</v>
      </c>
      <c r="X1812" t="s">
        <v>437</v>
      </c>
      <c r="Y1812" t="s">
        <v>40</v>
      </c>
      <c r="Z1812" t="s">
        <v>27</v>
      </c>
    </row>
    <row r="1813" spans="1:26" x14ac:dyDescent="0.25">
      <c r="A1813" t="s">
        <v>173</v>
      </c>
      <c r="B1813" t="s">
        <v>3151</v>
      </c>
      <c r="C1813" t="s">
        <v>23</v>
      </c>
      <c r="D1813">
        <v>8</v>
      </c>
      <c r="E1813" t="s">
        <v>333</v>
      </c>
      <c r="F1813" t="s">
        <v>24</v>
      </c>
      <c r="G1813" t="s">
        <v>308</v>
      </c>
      <c r="H1813" t="s">
        <v>39</v>
      </c>
      <c r="I1813" t="s">
        <v>27</v>
      </c>
      <c r="J1813" t="s">
        <v>27</v>
      </c>
      <c r="K1813" t="s">
        <v>43</v>
      </c>
      <c r="L1813" t="s">
        <v>43</v>
      </c>
      <c r="M1813" t="s">
        <v>43</v>
      </c>
      <c r="N1813" t="s">
        <v>43</v>
      </c>
      <c r="O1813" t="s">
        <v>40</v>
      </c>
      <c r="P1813" t="s">
        <v>3152</v>
      </c>
      <c r="Q1813" t="s">
        <v>43</v>
      </c>
      <c r="R1813" t="s">
        <v>29</v>
      </c>
      <c r="S1813" t="s">
        <v>30</v>
      </c>
      <c r="T1813" t="s">
        <v>31</v>
      </c>
      <c r="U1813" t="s">
        <v>40</v>
      </c>
      <c r="V1813" t="s">
        <v>40</v>
      </c>
      <c r="W1813" t="s">
        <v>436</v>
      </c>
      <c r="X1813" t="s">
        <v>437</v>
      </c>
      <c r="Y1813" t="s">
        <v>40</v>
      </c>
      <c r="Z1813" t="s">
        <v>27</v>
      </c>
    </row>
    <row r="1814" spans="1:26" x14ac:dyDescent="0.25">
      <c r="A1814" t="s">
        <v>173</v>
      </c>
      <c r="B1814" t="s">
        <v>3151</v>
      </c>
      <c r="C1814" t="s">
        <v>23</v>
      </c>
      <c r="D1814">
        <v>9</v>
      </c>
      <c r="E1814" t="s">
        <v>335</v>
      </c>
      <c r="F1814" t="s">
        <v>24</v>
      </c>
      <c r="G1814" t="s">
        <v>308</v>
      </c>
      <c r="H1814" t="s">
        <v>39</v>
      </c>
      <c r="I1814" t="s">
        <v>27</v>
      </c>
      <c r="J1814" t="s">
        <v>27</v>
      </c>
      <c r="K1814" t="s">
        <v>43</v>
      </c>
      <c r="L1814" t="s">
        <v>43</v>
      </c>
      <c r="M1814" t="s">
        <v>43</v>
      </c>
      <c r="N1814" t="s">
        <v>43</v>
      </c>
      <c r="O1814" t="s">
        <v>40</v>
      </c>
      <c r="P1814" t="s">
        <v>3152</v>
      </c>
      <c r="Q1814" t="s">
        <v>43</v>
      </c>
      <c r="R1814" t="s">
        <v>29</v>
      </c>
      <c r="S1814" t="s">
        <v>30</v>
      </c>
      <c r="T1814" t="s">
        <v>31</v>
      </c>
      <c r="U1814" t="s">
        <v>40</v>
      </c>
      <c r="V1814" t="s">
        <v>40</v>
      </c>
      <c r="W1814" t="s">
        <v>436</v>
      </c>
      <c r="X1814" t="s">
        <v>437</v>
      </c>
      <c r="Y1814" t="s">
        <v>40</v>
      </c>
      <c r="Z1814" t="s">
        <v>27</v>
      </c>
    </row>
    <row r="1815" spans="1:26" x14ac:dyDescent="0.25">
      <c r="A1815" t="s">
        <v>173</v>
      </c>
      <c r="B1815" t="s">
        <v>3151</v>
      </c>
      <c r="C1815" t="s">
        <v>23</v>
      </c>
      <c r="D1815">
        <v>10</v>
      </c>
      <c r="E1815" t="s">
        <v>337</v>
      </c>
      <c r="F1815" t="s">
        <v>24</v>
      </c>
      <c r="G1815" t="s">
        <v>308</v>
      </c>
      <c r="H1815" t="s">
        <v>338</v>
      </c>
      <c r="I1815" t="s">
        <v>339</v>
      </c>
      <c r="J1815" t="s">
        <v>27</v>
      </c>
      <c r="K1815">
        <v>19810862</v>
      </c>
      <c r="L1815" t="s">
        <v>3153</v>
      </c>
      <c r="M1815" t="s">
        <v>289</v>
      </c>
      <c r="N1815" t="s">
        <v>3154</v>
      </c>
      <c r="O1815" t="s">
        <v>3155</v>
      </c>
      <c r="P1815" t="s">
        <v>3152</v>
      </c>
      <c r="Q1815" t="s">
        <v>3156</v>
      </c>
      <c r="R1815" t="s">
        <v>29</v>
      </c>
      <c r="S1815" t="s">
        <v>30</v>
      </c>
      <c r="T1815" t="s">
        <v>31</v>
      </c>
      <c r="U1815" t="s">
        <v>3157</v>
      </c>
      <c r="V1815" t="s">
        <v>40</v>
      </c>
      <c r="W1815" t="s">
        <v>313</v>
      </c>
      <c r="X1815" t="s">
        <v>314</v>
      </c>
      <c r="Y1815" t="s">
        <v>3158</v>
      </c>
      <c r="Z1815" t="s">
        <v>27</v>
      </c>
    </row>
    <row r="1816" spans="1:26" x14ac:dyDescent="0.25">
      <c r="A1816" t="s">
        <v>173</v>
      </c>
      <c r="B1816" t="s">
        <v>3151</v>
      </c>
      <c r="C1816" t="s">
        <v>23</v>
      </c>
      <c r="D1816">
        <v>11</v>
      </c>
      <c r="E1816" t="s">
        <v>344</v>
      </c>
      <c r="F1816" t="s">
        <v>24</v>
      </c>
      <c r="G1816" t="s">
        <v>308</v>
      </c>
      <c r="H1816" t="s">
        <v>25</v>
      </c>
      <c r="I1816" t="s">
        <v>38</v>
      </c>
      <c r="J1816" t="s">
        <v>27</v>
      </c>
      <c r="K1816">
        <v>53784464</v>
      </c>
      <c r="L1816" t="s">
        <v>3153</v>
      </c>
      <c r="M1816" t="s">
        <v>289</v>
      </c>
      <c r="N1816" t="s">
        <v>40</v>
      </c>
      <c r="O1816" t="s">
        <v>3159</v>
      </c>
      <c r="P1816" t="s">
        <v>3152</v>
      </c>
      <c r="Q1816" t="s">
        <v>3160</v>
      </c>
      <c r="R1816" t="s">
        <v>29</v>
      </c>
      <c r="S1816" t="s">
        <v>30</v>
      </c>
      <c r="T1816" t="s">
        <v>30</v>
      </c>
      <c r="V1816" t="s">
        <v>40</v>
      </c>
      <c r="W1816" t="s">
        <v>313</v>
      </c>
      <c r="X1816" t="s">
        <v>314</v>
      </c>
      <c r="Y1816" t="s">
        <v>3161</v>
      </c>
      <c r="Z1816" t="s">
        <v>27</v>
      </c>
    </row>
    <row r="1817" spans="1:26" x14ac:dyDescent="0.25">
      <c r="A1817" t="s">
        <v>173</v>
      </c>
      <c r="B1817" t="s">
        <v>3151</v>
      </c>
      <c r="C1817" t="s">
        <v>23</v>
      </c>
      <c r="D1817">
        <v>12</v>
      </c>
      <c r="E1817" t="s">
        <v>351</v>
      </c>
      <c r="F1817" t="s">
        <v>24</v>
      </c>
      <c r="G1817" t="s">
        <v>308</v>
      </c>
      <c r="H1817" t="s">
        <v>25</v>
      </c>
      <c r="I1817" t="s">
        <v>37</v>
      </c>
      <c r="J1817" t="s">
        <v>27</v>
      </c>
      <c r="K1817">
        <v>35869011</v>
      </c>
      <c r="L1817" t="s">
        <v>3153</v>
      </c>
      <c r="M1817" t="s">
        <v>289</v>
      </c>
      <c r="N1817" t="s">
        <v>3162</v>
      </c>
      <c r="O1817">
        <v>1117</v>
      </c>
      <c r="P1817" t="s">
        <v>3152</v>
      </c>
      <c r="Q1817" t="s">
        <v>3163</v>
      </c>
      <c r="R1817" t="s">
        <v>29</v>
      </c>
      <c r="S1817" t="s">
        <v>30</v>
      </c>
      <c r="T1817" t="s">
        <v>31</v>
      </c>
      <c r="U1817" t="s">
        <v>783</v>
      </c>
      <c r="V1817" t="s">
        <v>40</v>
      </c>
      <c r="W1817" t="s">
        <v>313</v>
      </c>
      <c r="X1817" t="s">
        <v>314</v>
      </c>
      <c r="Y1817" t="s">
        <v>3164</v>
      </c>
      <c r="Z1817" t="s">
        <v>27</v>
      </c>
    </row>
    <row r="1818" spans="1:26" x14ac:dyDescent="0.25">
      <c r="A1818" t="s">
        <v>173</v>
      </c>
      <c r="B1818" t="s">
        <v>3151</v>
      </c>
      <c r="C1818" t="s">
        <v>23</v>
      </c>
      <c r="D1818">
        <v>13</v>
      </c>
      <c r="E1818" t="s">
        <v>357</v>
      </c>
      <c r="F1818" t="s">
        <v>24</v>
      </c>
      <c r="G1818" t="s">
        <v>308</v>
      </c>
      <c r="H1818" t="s">
        <v>25</v>
      </c>
      <c r="I1818" t="s">
        <v>35</v>
      </c>
      <c r="J1818" t="s">
        <v>27</v>
      </c>
      <c r="K1818">
        <v>22255052</v>
      </c>
      <c r="L1818" t="s">
        <v>3165</v>
      </c>
      <c r="M1818" t="s">
        <v>291</v>
      </c>
      <c r="N1818" t="s">
        <v>3166</v>
      </c>
      <c r="O1818" t="s">
        <v>3155</v>
      </c>
      <c r="P1818" t="s">
        <v>3152</v>
      </c>
      <c r="Q1818" t="s">
        <v>3167</v>
      </c>
      <c r="R1818" t="s">
        <v>29</v>
      </c>
      <c r="S1818" t="s">
        <v>30</v>
      </c>
      <c r="T1818" t="s">
        <v>31</v>
      </c>
      <c r="U1818" t="s">
        <v>3168</v>
      </c>
      <c r="V1818" t="s">
        <v>40</v>
      </c>
      <c r="W1818" t="s">
        <v>313</v>
      </c>
      <c r="X1818" t="s">
        <v>314</v>
      </c>
      <c r="Y1818" t="s">
        <v>3169</v>
      </c>
      <c r="Z1818" t="s">
        <v>27</v>
      </c>
    </row>
    <row r="1819" spans="1:26" x14ac:dyDescent="0.25">
      <c r="A1819" t="s">
        <v>173</v>
      </c>
      <c r="B1819" t="s">
        <v>3151</v>
      </c>
      <c r="C1819" t="s">
        <v>23</v>
      </c>
      <c r="D1819">
        <v>14</v>
      </c>
      <c r="E1819" t="s">
        <v>362</v>
      </c>
      <c r="F1819" t="s">
        <v>24</v>
      </c>
      <c r="G1819" t="s">
        <v>308</v>
      </c>
      <c r="H1819" t="s">
        <v>25</v>
      </c>
      <c r="I1819" t="s">
        <v>34</v>
      </c>
      <c r="J1819" t="s">
        <v>27</v>
      </c>
      <c r="K1819">
        <v>13069250</v>
      </c>
      <c r="L1819" t="s">
        <v>3153</v>
      </c>
      <c r="M1819" t="s">
        <v>289</v>
      </c>
      <c r="N1819" t="s">
        <v>3170</v>
      </c>
      <c r="O1819">
        <v>279</v>
      </c>
      <c r="P1819" t="s">
        <v>3152</v>
      </c>
      <c r="Q1819" t="s">
        <v>3171</v>
      </c>
      <c r="R1819" t="s">
        <v>29</v>
      </c>
      <c r="S1819" t="s">
        <v>30</v>
      </c>
      <c r="T1819" t="s">
        <v>31</v>
      </c>
      <c r="U1819" t="s">
        <v>3172</v>
      </c>
      <c r="V1819" t="s">
        <v>40</v>
      </c>
      <c r="W1819" t="s">
        <v>313</v>
      </c>
      <c r="X1819" t="s">
        <v>314</v>
      </c>
      <c r="Y1819" t="s">
        <v>3173</v>
      </c>
      <c r="Z1819" t="s">
        <v>27</v>
      </c>
    </row>
    <row r="1820" spans="1:26" x14ac:dyDescent="0.25">
      <c r="A1820" t="s">
        <v>173</v>
      </c>
      <c r="B1820" t="s">
        <v>3151</v>
      </c>
      <c r="C1820" t="s">
        <v>23</v>
      </c>
      <c r="D1820">
        <v>15</v>
      </c>
      <c r="E1820" t="s">
        <v>366</v>
      </c>
      <c r="F1820" t="s">
        <v>24</v>
      </c>
      <c r="G1820" t="s">
        <v>308</v>
      </c>
      <c r="H1820" t="s">
        <v>25</v>
      </c>
      <c r="I1820" t="s">
        <v>33</v>
      </c>
      <c r="J1820" t="s">
        <v>27</v>
      </c>
      <c r="K1820">
        <v>6948170</v>
      </c>
      <c r="L1820" t="s">
        <v>3165</v>
      </c>
      <c r="M1820" t="s">
        <v>291</v>
      </c>
      <c r="N1820" t="s">
        <v>3174</v>
      </c>
      <c r="O1820" t="s">
        <v>3175</v>
      </c>
      <c r="P1820" t="s">
        <v>3152</v>
      </c>
      <c r="Q1820" t="s">
        <v>3176</v>
      </c>
      <c r="R1820" t="s">
        <v>29</v>
      </c>
      <c r="S1820" t="s">
        <v>30</v>
      </c>
      <c r="T1820" t="s">
        <v>31</v>
      </c>
      <c r="U1820" t="s">
        <v>3177</v>
      </c>
      <c r="V1820" t="s">
        <v>40</v>
      </c>
      <c r="W1820" t="s">
        <v>313</v>
      </c>
      <c r="X1820" t="s">
        <v>314</v>
      </c>
      <c r="Y1820" t="s">
        <v>3178</v>
      </c>
      <c r="Z1820" t="s">
        <v>27</v>
      </c>
    </row>
    <row r="1821" spans="1:26" x14ac:dyDescent="0.25">
      <c r="A1821" t="s">
        <v>173</v>
      </c>
      <c r="B1821" t="s">
        <v>3151</v>
      </c>
      <c r="C1821" t="s">
        <v>23</v>
      </c>
      <c r="D1821">
        <v>16</v>
      </c>
      <c r="E1821" t="s">
        <v>370</v>
      </c>
      <c r="F1821" t="s">
        <v>24</v>
      </c>
      <c r="G1821" t="s">
        <v>308</v>
      </c>
      <c r="H1821" t="s">
        <v>25</v>
      </c>
      <c r="I1821" t="s">
        <v>26</v>
      </c>
      <c r="J1821" t="s">
        <v>27</v>
      </c>
      <c r="K1821">
        <v>3512730</v>
      </c>
      <c r="L1821" t="s">
        <v>3165</v>
      </c>
      <c r="M1821" t="s">
        <v>291</v>
      </c>
      <c r="N1821" t="s">
        <v>3179</v>
      </c>
      <c r="O1821">
        <v>70</v>
      </c>
      <c r="P1821" t="s">
        <v>3152</v>
      </c>
      <c r="Q1821" t="s">
        <v>3180</v>
      </c>
      <c r="R1821" t="s">
        <v>29</v>
      </c>
      <c r="S1821" t="s">
        <v>30</v>
      </c>
      <c r="T1821" t="s">
        <v>31</v>
      </c>
      <c r="U1821" t="s">
        <v>3181</v>
      </c>
      <c r="V1821" t="s">
        <v>40</v>
      </c>
      <c r="W1821" t="s">
        <v>313</v>
      </c>
      <c r="X1821" t="s">
        <v>314</v>
      </c>
      <c r="Y1821" t="s">
        <v>32</v>
      </c>
      <c r="Z1821" t="s">
        <v>27</v>
      </c>
    </row>
    <row r="1822" spans="1:26" x14ac:dyDescent="0.25">
      <c r="A1822" t="s">
        <v>173</v>
      </c>
      <c r="B1822" t="s">
        <v>3151</v>
      </c>
      <c r="C1822" t="s">
        <v>23</v>
      </c>
      <c r="D1822">
        <v>17</v>
      </c>
      <c r="E1822" t="s">
        <v>375</v>
      </c>
      <c r="F1822" t="s">
        <v>24</v>
      </c>
      <c r="G1822" t="s">
        <v>308</v>
      </c>
      <c r="H1822" t="s">
        <v>39</v>
      </c>
      <c r="I1822" t="s">
        <v>27</v>
      </c>
      <c r="J1822" t="s">
        <v>27</v>
      </c>
      <c r="K1822" t="s">
        <v>43</v>
      </c>
      <c r="L1822" t="s">
        <v>43</v>
      </c>
      <c r="M1822" t="s">
        <v>43</v>
      </c>
      <c r="N1822" t="s">
        <v>43</v>
      </c>
      <c r="O1822" t="s">
        <v>40</v>
      </c>
      <c r="P1822" t="s">
        <v>3152</v>
      </c>
      <c r="Q1822" t="s">
        <v>43</v>
      </c>
      <c r="R1822" t="s">
        <v>29</v>
      </c>
      <c r="S1822" t="s">
        <v>30</v>
      </c>
      <c r="T1822" t="s">
        <v>31</v>
      </c>
      <c r="U1822" t="s">
        <v>40</v>
      </c>
      <c r="V1822" t="s">
        <v>40</v>
      </c>
      <c r="W1822" t="s">
        <v>436</v>
      </c>
      <c r="X1822" t="s">
        <v>437</v>
      </c>
      <c r="Y1822" t="s">
        <v>40</v>
      </c>
      <c r="Z1822" t="s">
        <v>27</v>
      </c>
    </row>
    <row r="1823" spans="1:26" x14ac:dyDescent="0.25">
      <c r="A1823" t="s">
        <v>173</v>
      </c>
      <c r="B1823" t="s">
        <v>3151</v>
      </c>
      <c r="C1823" t="s">
        <v>23</v>
      </c>
      <c r="D1823">
        <v>18</v>
      </c>
      <c r="E1823" t="s">
        <v>378</v>
      </c>
      <c r="F1823" t="s">
        <v>24</v>
      </c>
      <c r="G1823" t="s">
        <v>308</v>
      </c>
      <c r="H1823" t="s">
        <v>39</v>
      </c>
      <c r="I1823" t="s">
        <v>27</v>
      </c>
      <c r="J1823" t="s">
        <v>27</v>
      </c>
      <c r="K1823" t="s">
        <v>43</v>
      </c>
      <c r="L1823" t="s">
        <v>43</v>
      </c>
      <c r="M1823" t="s">
        <v>43</v>
      </c>
      <c r="N1823" t="s">
        <v>43</v>
      </c>
      <c r="O1823" t="s">
        <v>40</v>
      </c>
      <c r="P1823" t="s">
        <v>3152</v>
      </c>
      <c r="Q1823" t="s">
        <v>43</v>
      </c>
      <c r="R1823" t="s">
        <v>29</v>
      </c>
      <c r="S1823" t="s">
        <v>30</v>
      </c>
      <c r="T1823" t="s">
        <v>31</v>
      </c>
      <c r="U1823" t="s">
        <v>40</v>
      </c>
      <c r="V1823" t="s">
        <v>40</v>
      </c>
      <c r="W1823" t="s">
        <v>436</v>
      </c>
      <c r="X1823" t="s">
        <v>437</v>
      </c>
      <c r="Y1823" t="s">
        <v>40</v>
      </c>
      <c r="Z1823" t="s">
        <v>27</v>
      </c>
    </row>
    <row r="1824" spans="1:26" x14ac:dyDescent="0.25">
      <c r="A1824" t="s">
        <v>173</v>
      </c>
      <c r="B1824" t="s">
        <v>3151</v>
      </c>
      <c r="C1824" t="s">
        <v>23</v>
      </c>
      <c r="D1824">
        <v>19</v>
      </c>
      <c r="E1824" t="s">
        <v>381</v>
      </c>
      <c r="F1824" t="s">
        <v>24</v>
      </c>
      <c r="G1824" t="s">
        <v>308</v>
      </c>
      <c r="H1824" t="s">
        <v>39</v>
      </c>
      <c r="I1824" t="s">
        <v>27</v>
      </c>
      <c r="J1824" t="s">
        <v>27</v>
      </c>
      <c r="K1824" t="s">
        <v>43</v>
      </c>
      <c r="L1824" t="s">
        <v>43</v>
      </c>
      <c r="M1824" t="s">
        <v>43</v>
      </c>
      <c r="N1824" t="s">
        <v>43</v>
      </c>
      <c r="O1824" t="s">
        <v>40</v>
      </c>
      <c r="P1824" t="s">
        <v>3152</v>
      </c>
      <c r="Q1824" t="s">
        <v>43</v>
      </c>
      <c r="R1824" t="s">
        <v>29</v>
      </c>
      <c r="S1824" t="s">
        <v>30</v>
      </c>
      <c r="T1824" t="s">
        <v>31</v>
      </c>
      <c r="U1824" t="s">
        <v>40</v>
      </c>
      <c r="V1824" t="s">
        <v>40</v>
      </c>
      <c r="W1824" t="s">
        <v>436</v>
      </c>
      <c r="X1824" t="s">
        <v>437</v>
      </c>
      <c r="Y1824" t="s">
        <v>40</v>
      </c>
      <c r="Z1824" t="s">
        <v>27</v>
      </c>
    </row>
    <row r="1825" spans="1:26" x14ac:dyDescent="0.25">
      <c r="A1825" t="s">
        <v>173</v>
      </c>
      <c r="B1825" t="s">
        <v>3151</v>
      </c>
      <c r="C1825" t="s">
        <v>23</v>
      </c>
      <c r="D1825">
        <v>20</v>
      </c>
      <c r="E1825" t="s">
        <v>383</v>
      </c>
      <c r="F1825" t="s">
        <v>24</v>
      </c>
      <c r="G1825" t="s">
        <v>308</v>
      </c>
      <c r="H1825" t="s">
        <v>39</v>
      </c>
      <c r="I1825" t="s">
        <v>27</v>
      </c>
      <c r="J1825" t="s">
        <v>27</v>
      </c>
      <c r="K1825" t="s">
        <v>43</v>
      </c>
      <c r="L1825" t="s">
        <v>43</v>
      </c>
      <c r="M1825" t="s">
        <v>43</v>
      </c>
      <c r="N1825" t="s">
        <v>43</v>
      </c>
      <c r="O1825" t="s">
        <v>40</v>
      </c>
      <c r="P1825" t="s">
        <v>3152</v>
      </c>
      <c r="Q1825" t="s">
        <v>43</v>
      </c>
      <c r="R1825" t="s">
        <v>29</v>
      </c>
      <c r="S1825" t="s">
        <v>30</v>
      </c>
      <c r="T1825" t="s">
        <v>31</v>
      </c>
      <c r="U1825" t="s">
        <v>40</v>
      </c>
      <c r="V1825" t="s">
        <v>40</v>
      </c>
      <c r="W1825" t="s">
        <v>436</v>
      </c>
      <c r="X1825" t="s">
        <v>437</v>
      </c>
      <c r="Y1825" t="s">
        <v>40</v>
      </c>
      <c r="Z1825" t="s">
        <v>27</v>
      </c>
    </row>
    <row r="1826" spans="1:26" x14ac:dyDescent="0.25">
      <c r="A1826" t="s">
        <v>173</v>
      </c>
      <c r="B1826" t="s">
        <v>3151</v>
      </c>
      <c r="C1826" t="s">
        <v>23</v>
      </c>
      <c r="D1826">
        <v>21</v>
      </c>
      <c r="E1826" t="s">
        <v>386</v>
      </c>
      <c r="F1826" t="s">
        <v>24</v>
      </c>
      <c r="G1826" t="s">
        <v>308</v>
      </c>
      <c r="H1826" t="s">
        <v>39</v>
      </c>
      <c r="I1826" t="s">
        <v>27</v>
      </c>
      <c r="J1826" t="s">
        <v>27</v>
      </c>
      <c r="K1826" t="s">
        <v>43</v>
      </c>
      <c r="L1826" t="s">
        <v>43</v>
      </c>
      <c r="M1826" t="s">
        <v>43</v>
      </c>
      <c r="N1826" t="s">
        <v>43</v>
      </c>
      <c r="O1826" t="s">
        <v>40</v>
      </c>
      <c r="P1826" t="s">
        <v>3152</v>
      </c>
      <c r="Q1826" t="s">
        <v>43</v>
      </c>
      <c r="R1826" t="s">
        <v>29</v>
      </c>
      <c r="S1826" t="s">
        <v>30</v>
      </c>
      <c r="T1826" t="s">
        <v>31</v>
      </c>
      <c r="U1826" t="s">
        <v>40</v>
      </c>
      <c r="V1826" t="s">
        <v>40</v>
      </c>
      <c r="W1826" t="s">
        <v>436</v>
      </c>
      <c r="X1826" t="s">
        <v>437</v>
      </c>
      <c r="Y1826" t="s">
        <v>40</v>
      </c>
      <c r="Z1826" t="s">
        <v>27</v>
      </c>
    </row>
    <row r="1827" spans="1:26" x14ac:dyDescent="0.25">
      <c r="A1827" t="s">
        <v>173</v>
      </c>
      <c r="B1827" t="s">
        <v>3151</v>
      </c>
      <c r="C1827" t="s">
        <v>23</v>
      </c>
      <c r="D1827">
        <v>22</v>
      </c>
      <c r="E1827" t="s">
        <v>389</v>
      </c>
      <c r="F1827" t="s">
        <v>24</v>
      </c>
      <c r="G1827" t="s">
        <v>308</v>
      </c>
      <c r="H1827" t="s">
        <v>39</v>
      </c>
      <c r="I1827" t="s">
        <v>27</v>
      </c>
      <c r="J1827" t="s">
        <v>27</v>
      </c>
      <c r="K1827" t="s">
        <v>43</v>
      </c>
      <c r="L1827" t="s">
        <v>43</v>
      </c>
      <c r="M1827" t="s">
        <v>43</v>
      </c>
      <c r="N1827" t="s">
        <v>43</v>
      </c>
      <c r="O1827" t="s">
        <v>40</v>
      </c>
      <c r="P1827" t="s">
        <v>3152</v>
      </c>
      <c r="Q1827" t="s">
        <v>43</v>
      </c>
      <c r="R1827" t="s">
        <v>29</v>
      </c>
      <c r="S1827" t="s">
        <v>30</v>
      </c>
      <c r="T1827" t="s">
        <v>31</v>
      </c>
      <c r="U1827" t="s">
        <v>40</v>
      </c>
      <c r="V1827" t="s">
        <v>40</v>
      </c>
      <c r="W1827" t="s">
        <v>436</v>
      </c>
      <c r="X1827" t="s">
        <v>437</v>
      </c>
      <c r="Y1827" t="s">
        <v>40</v>
      </c>
      <c r="Z1827" t="s">
        <v>27</v>
      </c>
    </row>
    <row r="1828" spans="1:26" x14ac:dyDescent="0.25">
      <c r="A1828" t="s">
        <v>174</v>
      </c>
      <c r="B1828" t="s">
        <v>3151</v>
      </c>
      <c r="C1828" t="s">
        <v>45</v>
      </c>
      <c r="D1828">
        <v>1</v>
      </c>
      <c r="E1828" t="s">
        <v>307</v>
      </c>
      <c r="F1828" t="s">
        <v>24</v>
      </c>
      <c r="G1828" t="s">
        <v>308</v>
      </c>
      <c r="H1828" t="s">
        <v>39</v>
      </c>
      <c r="I1828" t="s">
        <v>27</v>
      </c>
      <c r="J1828" t="s">
        <v>27</v>
      </c>
      <c r="K1828" t="s">
        <v>43</v>
      </c>
      <c r="L1828" t="s">
        <v>43</v>
      </c>
      <c r="M1828" t="s">
        <v>43</v>
      </c>
      <c r="N1828" t="s">
        <v>43</v>
      </c>
      <c r="O1828">
        <v>1</v>
      </c>
      <c r="P1828" t="s">
        <v>3182</v>
      </c>
      <c r="Q1828" t="s">
        <v>43</v>
      </c>
      <c r="R1828" t="s">
        <v>29</v>
      </c>
      <c r="S1828" t="s">
        <v>30</v>
      </c>
      <c r="T1828" t="s">
        <v>31</v>
      </c>
      <c r="U1828" t="s">
        <v>40</v>
      </c>
      <c r="V1828" t="s">
        <v>40</v>
      </c>
      <c r="W1828" t="s">
        <v>436</v>
      </c>
      <c r="X1828" t="s">
        <v>437</v>
      </c>
      <c r="Y1828" t="s">
        <v>40</v>
      </c>
      <c r="Z1828" t="s">
        <v>46</v>
      </c>
    </row>
    <row r="1829" spans="1:26" x14ac:dyDescent="0.25">
      <c r="A1829" t="s">
        <v>174</v>
      </c>
      <c r="B1829" t="s">
        <v>3151</v>
      </c>
      <c r="C1829" t="s">
        <v>45</v>
      </c>
      <c r="D1829">
        <v>2</v>
      </c>
      <c r="E1829" t="s">
        <v>315</v>
      </c>
      <c r="F1829" t="s">
        <v>24</v>
      </c>
      <c r="G1829" t="s">
        <v>308</v>
      </c>
      <c r="H1829" t="s">
        <v>39</v>
      </c>
      <c r="I1829" t="s">
        <v>27</v>
      </c>
      <c r="J1829" t="s">
        <v>27</v>
      </c>
      <c r="K1829" t="s">
        <v>43</v>
      </c>
      <c r="L1829" t="s">
        <v>43</v>
      </c>
      <c r="M1829" t="s">
        <v>43</v>
      </c>
      <c r="N1829" t="s">
        <v>43</v>
      </c>
      <c r="O1829">
        <v>1</v>
      </c>
      <c r="P1829" t="s">
        <v>3182</v>
      </c>
      <c r="Q1829" t="s">
        <v>43</v>
      </c>
      <c r="R1829" t="s">
        <v>29</v>
      </c>
      <c r="S1829" t="s">
        <v>30</v>
      </c>
      <c r="T1829" t="s">
        <v>31</v>
      </c>
      <c r="U1829" t="s">
        <v>40</v>
      </c>
      <c r="V1829" t="s">
        <v>40</v>
      </c>
      <c r="W1829" t="s">
        <v>436</v>
      </c>
      <c r="X1829" t="s">
        <v>437</v>
      </c>
      <c r="Y1829" t="s">
        <v>40</v>
      </c>
      <c r="Z1829" t="s">
        <v>46</v>
      </c>
    </row>
    <row r="1830" spans="1:26" x14ac:dyDescent="0.25">
      <c r="A1830" t="s">
        <v>174</v>
      </c>
      <c r="B1830" t="s">
        <v>3151</v>
      </c>
      <c r="C1830" t="s">
        <v>45</v>
      </c>
      <c r="D1830">
        <v>3</v>
      </c>
      <c r="E1830" t="s">
        <v>319</v>
      </c>
      <c r="F1830" t="s">
        <v>24</v>
      </c>
      <c r="G1830" t="s">
        <v>308</v>
      </c>
      <c r="H1830" t="s">
        <v>39</v>
      </c>
      <c r="I1830" t="s">
        <v>27</v>
      </c>
      <c r="J1830" t="s">
        <v>27</v>
      </c>
      <c r="K1830" t="s">
        <v>43</v>
      </c>
      <c r="L1830" t="s">
        <v>43</v>
      </c>
      <c r="M1830" t="s">
        <v>43</v>
      </c>
      <c r="N1830" t="s">
        <v>43</v>
      </c>
      <c r="O1830">
        <v>1</v>
      </c>
      <c r="P1830" t="s">
        <v>3182</v>
      </c>
      <c r="Q1830" t="s">
        <v>43</v>
      </c>
      <c r="R1830" t="s">
        <v>29</v>
      </c>
      <c r="S1830" t="s">
        <v>30</v>
      </c>
      <c r="T1830" t="s">
        <v>31</v>
      </c>
      <c r="U1830" t="s">
        <v>40</v>
      </c>
      <c r="V1830" t="s">
        <v>40</v>
      </c>
      <c r="W1830" t="s">
        <v>436</v>
      </c>
      <c r="X1830" t="s">
        <v>437</v>
      </c>
      <c r="Y1830" t="s">
        <v>40</v>
      </c>
      <c r="Z1830" t="s">
        <v>46</v>
      </c>
    </row>
    <row r="1831" spans="1:26" x14ac:dyDescent="0.25">
      <c r="A1831" t="s">
        <v>174</v>
      </c>
      <c r="B1831" t="s">
        <v>3151</v>
      </c>
      <c r="C1831" t="s">
        <v>45</v>
      </c>
      <c r="D1831">
        <v>4</v>
      </c>
      <c r="E1831" t="s">
        <v>322</v>
      </c>
      <c r="F1831" t="s">
        <v>24</v>
      </c>
      <c r="G1831" t="s">
        <v>308</v>
      </c>
      <c r="H1831" t="s">
        <v>39</v>
      </c>
      <c r="I1831" t="s">
        <v>27</v>
      </c>
      <c r="J1831" t="s">
        <v>27</v>
      </c>
      <c r="K1831" t="s">
        <v>43</v>
      </c>
      <c r="L1831" t="s">
        <v>43</v>
      </c>
      <c r="M1831" t="s">
        <v>43</v>
      </c>
      <c r="N1831" t="s">
        <v>43</v>
      </c>
      <c r="O1831">
        <v>1</v>
      </c>
      <c r="P1831" t="s">
        <v>3182</v>
      </c>
      <c r="Q1831" t="s">
        <v>43</v>
      </c>
      <c r="R1831" t="s">
        <v>29</v>
      </c>
      <c r="S1831" t="s">
        <v>30</v>
      </c>
      <c r="T1831" t="s">
        <v>31</v>
      </c>
      <c r="U1831" t="s">
        <v>40</v>
      </c>
      <c r="V1831" t="s">
        <v>40</v>
      </c>
      <c r="W1831" t="s">
        <v>436</v>
      </c>
      <c r="X1831" t="s">
        <v>437</v>
      </c>
      <c r="Y1831" t="s">
        <v>40</v>
      </c>
      <c r="Z1831" t="s">
        <v>46</v>
      </c>
    </row>
    <row r="1832" spans="1:26" x14ac:dyDescent="0.25">
      <c r="A1832" t="s">
        <v>174</v>
      </c>
      <c r="B1832" t="s">
        <v>3151</v>
      </c>
      <c r="C1832" t="s">
        <v>45</v>
      </c>
      <c r="D1832">
        <v>5</v>
      </c>
      <c r="E1832" t="s">
        <v>325</v>
      </c>
      <c r="F1832" t="s">
        <v>24</v>
      </c>
      <c r="G1832" t="s">
        <v>308</v>
      </c>
      <c r="H1832" t="s">
        <v>39</v>
      </c>
      <c r="I1832" t="s">
        <v>27</v>
      </c>
      <c r="J1832" t="s">
        <v>27</v>
      </c>
      <c r="K1832" t="s">
        <v>43</v>
      </c>
      <c r="L1832" t="s">
        <v>43</v>
      </c>
      <c r="M1832" t="s">
        <v>43</v>
      </c>
      <c r="N1832" t="s">
        <v>43</v>
      </c>
      <c r="O1832">
        <v>1</v>
      </c>
      <c r="P1832" t="s">
        <v>3182</v>
      </c>
      <c r="Q1832" t="s">
        <v>43</v>
      </c>
      <c r="R1832" t="s">
        <v>29</v>
      </c>
      <c r="S1832" t="s">
        <v>30</v>
      </c>
      <c r="T1832" t="s">
        <v>31</v>
      </c>
      <c r="U1832" t="s">
        <v>40</v>
      </c>
      <c r="V1832" t="s">
        <v>40</v>
      </c>
      <c r="W1832" t="s">
        <v>436</v>
      </c>
      <c r="X1832" t="s">
        <v>437</v>
      </c>
      <c r="Y1832" t="s">
        <v>40</v>
      </c>
      <c r="Z1832" t="s">
        <v>46</v>
      </c>
    </row>
    <row r="1833" spans="1:26" x14ac:dyDescent="0.25">
      <c r="A1833" t="s">
        <v>174</v>
      </c>
      <c r="B1833" t="s">
        <v>3151</v>
      </c>
      <c r="C1833" t="s">
        <v>45</v>
      </c>
      <c r="D1833">
        <v>6</v>
      </c>
      <c r="E1833" t="s">
        <v>327</v>
      </c>
      <c r="F1833" t="s">
        <v>24</v>
      </c>
      <c r="G1833" t="s">
        <v>308</v>
      </c>
      <c r="H1833" t="s">
        <v>39</v>
      </c>
      <c r="I1833" t="s">
        <v>27</v>
      </c>
      <c r="J1833" t="s">
        <v>27</v>
      </c>
      <c r="K1833" t="s">
        <v>43</v>
      </c>
      <c r="L1833" t="s">
        <v>43</v>
      </c>
      <c r="M1833" t="s">
        <v>43</v>
      </c>
      <c r="N1833" t="s">
        <v>43</v>
      </c>
      <c r="O1833">
        <v>1</v>
      </c>
      <c r="P1833" t="s">
        <v>3182</v>
      </c>
      <c r="Q1833" t="s">
        <v>43</v>
      </c>
      <c r="R1833" t="s">
        <v>29</v>
      </c>
      <c r="S1833" t="s">
        <v>30</v>
      </c>
      <c r="T1833" t="s">
        <v>31</v>
      </c>
      <c r="U1833" t="s">
        <v>40</v>
      </c>
      <c r="V1833" t="s">
        <v>40</v>
      </c>
      <c r="W1833" t="s">
        <v>436</v>
      </c>
      <c r="X1833" t="s">
        <v>437</v>
      </c>
      <c r="Y1833" t="s">
        <v>40</v>
      </c>
      <c r="Z1833" t="s">
        <v>46</v>
      </c>
    </row>
    <row r="1834" spans="1:26" x14ac:dyDescent="0.25">
      <c r="A1834" t="s">
        <v>174</v>
      </c>
      <c r="B1834" t="s">
        <v>3151</v>
      </c>
      <c r="C1834" t="s">
        <v>45</v>
      </c>
      <c r="D1834">
        <v>7</v>
      </c>
      <c r="E1834" t="s">
        <v>330</v>
      </c>
      <c r="F1834" t="s">
        <v>24</v>
      </c>
      <c r="G1834" t="s">
        <v>308</v>
      </c>
      <c r="H1834" t="s">
        <v>39</v>
      </c>
      <c r="I1834" t="s">
        <v>27</v>
      </c>
      <c r="J1834" t="s">
        <v>27</v>
      </c>
      <c r="K1834" t="s">
        <v>43</v>
      </c>
      <c r="L1834" t="s">
        <v>43</v>
      </c>
      <c r="M1834" t="s">
        <v>43</v>
      </c>
      <c r="N1834" t="s">
        <v>43</v>
      </c>
      <c r="O1834">
        <v>1</v>
      </c>
      <c r="P1834" t="s">
        <v>3182</v>
      </c>
      <c r="Q1834" t="s">
        <v>43</v>
      </c>
      <c r="R1834" t="s">
        <v>29</v>
      </c>
      <c r="S1834" t="s">
        <v>30</v>
      </c>
      <c r="T1834" t="s">
        <v>31</v>
      </c>
      <c r="U1834" t="s">
        <v>40</v>
      </c>
      <c r="V1834" t="s">
        <v>40</v>
      </c>
      <c r="W1834" t="s">
        <v>436</v>
      </c>
      <c r="X1834" t="s">
        <v>437</v>
      </c>
      <c r="Y1834" t="s">
        <v>40</v>
      </c>
      <c r="Z1834" t="s">
        <v>46</v>
      </c>
    </row>
    <row r="1835" spans="1:26" x14ac:dyDescent="0.25">
      <c r="A1835" t="s">
        <v>174</v>
      </c>
      <c r="B1835" t="s">
        <v>3151</v>
      </c>
      <c r="C1835" t="s">
        <v>45</v>
      </c>
      <c r="D1835">
        <v>8</v>
      </c>
      <c r="E1835" t="s">
        <v>333</v>
      </c>
      <c r="F1835" t="s">
        <v>24</v>
      </c>
      <c r="G1835" t="s">
        <v>308</v>
      </c>
      <c r="H1835" t="s">
        <v>39</v>
      </c>
      <c r="I1835" t="s">
        <v>27</v>
      </c>
      <c r="J1835" t="s">
        <v>27</v>
      </c>
      <c r="K1835" t="s">
        <v>43</v>
      </c>
      <c r="L1835" t="s">
        <v>43</v>
      </c>
      <c r="M1835" t="s">
        <v>43</v>
      </c>
      <c r="N1835" t="s">
        <v>43</v>
      </c>
      <c r="O1835">
        <v>1</v>
      </c>
      <c r="P1835" t="s">
        <v>3182</v>
      </c>
      <c r="Q1835" t="s">
        <v>43</v>
      </c>
      <c r="R1835" t="s">
        <v>29</v>
      </c>
      <c r="S1835" t="s">
        <v>30</v>
      </c>
      <c r="T1835" t="s">
        <v>31</v>
      </c>
      <c r="U1835" t="s">
        <v>40</v>
      </c>
      <c r="V1835" t="s">
        <v>40</v>
      </c>
      <c r="W1835" t="s">
        <v>436</v>
      </c>
      <c r="X1835" t="s">
        <v>437</v>
      </c>
      <c r="Y1835" t="s">
        <v>40</v>
      </c>
      <c r="Z1835" t="s">
        <v>46</v>
      </c>
    </row>
    <row r="1836" spans="1:26" x14ac:dyDescent="0.25">
      <c r="A1836" t="s">
        <v>174</v>
      </c>
      <c r="B1836" t="s">
        <v>3151</v>
      </c>
      <c r="C1836" t="s">
        <v>45</v>
      </c>
      <c r="D1836">
        <v>9</v>
      </c>
      <c r="E1836" t="s">
        <v>335</v>
      </c>
      <c r="F1836" t="s">
        <v>24</v>
      </c>
      <c r="G1836" t="s">
        <v>308</v>
      </c>
      <c r="H1836" t="s">
        <v>39</v>
      </c>
      <c r="I1836" t="s">
        <v>27</v>
      </c>
      <c r="J1836" t="s">
        <v>27</v>
      </c>
      <c r="K1836" t="s">
        <v>43</v>
      </c>
      <c r="L1836" t="s">
        <v>43</v>
      </c>
      <c r="M1836" t="s">
        <v>43</v>
      </c>
      <c r="N1836" t="s">
        <v>43</v>
      </c>
      <c r="O1836">
        <v>1</v>
      </c>
      <c r="P1836" t="s">
        <v>3182</v>
      </c>
      <c r="Q1836" t="s">
        <v>43</v>
      </c>
      <c r="R1836" t="s">
        <v>29</v>
      </c>
      <c r="S1836" t="s">
        <v>30</v>
      </c>
      <c r="T1836" t="s">
        <v>31</v>
      </c>
      <c r="U1836" t="s">
        <v>40</v>
      </c>
      <c r="V1836" t="s">
        <v>40</v>
      </c>
      <c r="W1836" t="s">
        <v>436</v>
      </c>
      <c r="X1836" t="s">
        <v>437</v>
      </c>
      <c r="Y1836" t="s">
        <v>40</v>
      </c>
      <c r="Z1836" t="s">
        <v>46</v>
      </c>
    </row>
    <row r="1837" spans="1:26" x14ac:dyDescent="0.25">
      <c r="A1837" t="s">
        <v>174</v>
      </c>
      <c r="B1837" t="s">
        <v>3151</v>
      </c>
      <c r="C1837" t="s">
        <v>45</v>
      </c>
      <c r="D1837">
        <v>10</v>
      </c>
      <c r="E1837" t="s">
        <v>337</v>
      </c>
      <c r="F1837" t="s">
        <v>24</v>
      </c>
      <c r="G1837" t="s">
        <v>308</v>
      </c>
      <c r="H1837" t="s">
        <v>338</v>
      </c>
      <c r="I1837" t="s">
        <v>339</v>
      </c>
      <c r="J1837" t="s">
        <v>27</v>
      </c>
      <c r="K1837" t="s">
        <v>43</v>
      </c>
      <c r="L1837" t="s">
        <v>43</v>
      </c>
      <c r="M1837" t="s">
        <v>43</v>
      </c>
      <c r="N1837" t="s">
        <v>43</v>
      </c>
      <c r="O1837">
        <v>1</v>
      </c>
      <c r="P1837" t="s">
        <v>3182</v>
      </c>
      <c r="Q1837" t="s">
        <v>43</v>
      </c>
      <c r="R1837" t="s">
        <v>29</v>
      </c>
      <c r="S1837" t="s">
        <v>30</v>
      </c>
      <c r="T1837" t="s">
        <v>31</v>
      </c>
      <c r="U1837">
        <v>0</v>
      </c>
      <c r="V1837" t="s">
        <v>40</v>
      </c>
      <c r="W1837" t="s">
        <v>436</v>
      </c>
      <c r="X1837" t="s">
        <v>437</v>
      </c>
      <c r="Y1837" t="s">
        <v>40</v>
      </c>
      <c r="Z1837" t="s">
        <v>46</v>
      </c>
    </row>
    <row r="1838" spans="1:26" x14ac:dyDescent="0.25">
      <c r="A1838" t="s">
        <v>174</v>
      </c>
      <c r="B1838" t="s">
        <v>3151</v>
      </c>
      <c r="C1838" t="s">
        <v>45</v>
      </c>
      <c r="D1838">
        <v>11</v>
      </c>
      <c r="E1838" t="s">
        <v>344</v>
      </c>
      <c r="F1838" t="s">
        <v>24</v>
      </c>
      <c r="G1838" t="s">
        <v>308</v>
      </c>
      <c r="H1838" t="s">
        <v>25</v>
      </c>
      <c r="I1838" t="s">
        <v>38</v>
      </c>
      <c r="J1838" t="s">
        <v>27</v>
      </c>
      <c r="K1838" t="s">
        <v>43</v>
      </c>
      <c r="L1838" t="s">
        <v>43</v>
      </c>
      <c r="M1838" t="s">
        <v>43</v>
      </c>
      <c r="N1838" t="s">
        <v>43</v>
      </c>
      <c r="O1838">
        <v>1</v>
      </c>
      <c r="P1838" t="s">
        <v>3182</v>
      </c>
      <c r="Q1838" t="s">
        <v>43</v>
      </c>
      <c r="R1838" t="s">
        <v>29</v>
      </c>
      <c r="S1838" t="s">
        <v>30</v>
      </c>
      <c r="T1838" t="s">
        <v>31</v>
      </c>
      <c r="U1838">
        <v>0</v>
      </c>
      <c r="V1838" t="s">
        <v>40</v>
      </c>
      <c r="W1838" t="s">
        <v>436</v>
      </c>
      <c r="X1838" t="s">
        <v>437</v>
      </c>
      <c r="Y1838" t="s">
        <v>40</v>
      </c>
      <c r="Z1838" t="s">
        <v>46</v>
      </c>
    </row>
    <row r="1839" spans="1:26" x14ac:dyDescent="0.25">
      <c r="A1839" t="s">
        <v>174</v>
      </c>
      <c r="B1839" t="s">
        <v>3151</v>
      </c>
      <c r="C1839" t="s">
        <v>45</v>
      </c>
      <c r="D1839">
        <v>12</v>
      </c>
      <c r="E1839" t="s">
        <v>351</v>
      </c>
      <c r="F1839" t="s">
        <v>24</v>
      </c>
      <c r="G1839" t="s">
        <v>308</v>
      </c>
      <c r="H1839" t="s">
        <v>25</v>
      </c>
      <c r="I1839" t="s">
        <v>37</v>
      </c>
      <c r="J1839" t="s">
        <v>27</v>
      </c>
      <c r="K1839" t="s">
        <v>43</v>
      </c>
      <c r="L1839" t="s">
        <v>43</v>
      </c>
      <c r="M1839" t="s">
        <v>43</v>
      </c>
      <c r="N1839" t="s">
        <v>43</v>
      </c>
      <c r="O1839">
        <v>1</v>
      </c>
      <c r="P1839" t="s">
        <v>3182</v>
      </c>
      <c r="Q1839" t="s">
        <v>43</v>
      </c>
      <c r="R1839" t="s">
        <v>29</v>
      </c>
      <c r="S1839" t="s">
        <v>30</v>
      </c>
      <c r="T1839" t="s">
        <v>31</v>
      </c>
      <c r="U1839">
        <v>0</v>
      </c>
      <c r="V1839" t="s">
        <v>40</v>
      </c>
      <c r="W1839" t="s">
        <v>436</v>
      </c>
      <c r="X1839" t="s">
        <v>437</v>
      </c>
      <c r="Y1839" t="s">
        <v>40</v>
      </c>
      <c r="Z1839" t="s">
        <v>46</v>
      </c>
    </row>
    <row r="1840" spans="1:26" x14ac:dyDescent="0.25">
      <c r="A1840" t="s">
        <v>174</v>
      </c>
      <c r="B1840" t="s">
        <v>3151</v>
      </c>
      <c r="C1840" t="s">
        <v>45</v>
      </c>
      <c r="D1840">
        <v>13</v>
      </c>
      <c r="E1840" t="s">
        <v>357</v>
      </c>
      <c r="F1840" t="s">
        <v>24</v>
      </c>
      <c r="G1840" t="s">
        <v>308</v>
      </c>
      <c r="H1840" t="s">
        <v>25</v>
      </c>
      <c r="I1840" t="s">
        <v>35</v>
      </c>
      <c r="J1840" t="s">
        <v>27</v>
      </c>
      <c r="K1840" t="s">
        <v>43</v>
      </c>
      <c r="L1840" t="s">
        <v>43</v>
      </c>
      <c r="M1840" t="s">
        <v>43</v>
      </c>
      <c r="N1840" t="s">
        <v>43</v>
      </c>
      <c r="O1840">
        <v>1</v>
      </c>
      <c r="P1840" t="s">
        <v>3182</v>
      </c>
      <c r="Q1840" t="s">
        <v>43</v>
      </c>
      <c r="R1840" t="s">
        <v>29</v>
      </c>
      <c r="S1840" t="s">
        <v>30</v>
      </c>
      <c r="T1840" t="s">
        <v>31</v>
      </c>
      <c r="U1840">
        <v>0</v>
      </c>
      <c r="V1840" t="s">
        <v>40</v>
      </c>
      <c r="W1840" t="s">
        <v>436</v>
      </c>
      <c r="X1840" t="s">
        <v>437</v>
      </c>
      <c r="Y1840" t="s">
        <v>40</v>
      </c>
      <c r="Z1840" t="s">
        <v>46</v>
      </c>
    </row>
    <row r="1841" spans="1:26" x14ac:dyDescent="0.25">
      <c r="A1841" t="s">
        <v>174</v>
      </c>
      <c r="B1841" t="s">
        <v>3151</v>
      </c>
      <c r="C1841" t="s">
        <v>45</v>
      </c>
      <c r="D1841">
        <v>14</v>
      </c>
      <c r="E1841" t="s">
        <v>362</v>
      </c>
      <c r="F1841" t="s">
        <v>24</v>
      </c>
      <c r="G1841" t="s">
        <v>308</v>
      </c>
      <c r="H1841" t="s">
        <v>25</v>
      </c>
      <c r="I1841" t="s">
        <v>34</v>
      </c>
      <c r="J1841" t="s">
        <v>27</v>
      </c>
      <c r="K1841" t="s">
        <v>43</v>
      </c>
      <c r="L1841" t="s">
        <v>43</v>
      </c>
      <c r="M1841" t="s">
        <v>43</v>
      </c>
      <c r="N1841" t="s">
        <v>43</v>
      </c>
      <c r="O1841">
        <v>1</v>
      </c>
      <c r="P1841" t="s">
        <v>3182</v>
      </c>
      <c r="Q1841" t="s">
        <v>43</v>
      </c>
      <c r="R1841" t="s">
        <v>29</v>
      </c>
      <c r="S1841" t="s">
        <v>30</v>
      </c>
      <c r="T1841" t="s">
        <v>31</v>
      </c>
      <c r="U1841">
        <v>0</v>
      </c>
      <c r="V1841" t="s">
        <v>40</v>
      </c>
      <c r="W1841" t="s">
        <v>436</v>
      </c>
      <c r="X1841" t="s">
        <v>437</v>
      </c>
      <c r="Y1841" t="s">
        <v>40</v>
      </c>
      <c r="Z1841" t="s">
        <v>46</v>
      </c>
    </row>
    <row r="1842" spans="1:26" x14ac:dyDescent="0.25">
      <c r="A1842" t="s">
        <v>174</v>
      </c>
      <c r="B1842" t="s">
        <v>3151</v>
      </c>
      <c r="C1842" t="s">
        <v>45</v>
      </c>
      <c r="D1842">
        <v>15</v>
      </c>
      <c r="E1842" t="s">
        <v>366</v>
      </c>
      <c r="F1842" t="s">
        <v>24</v>
      </c>
      <c r="G1842" t="s">
        <v>308</v>
      </c>
      <c r="H1842" t="s">
        <v>25</v>
      </c>
      <c r="I1842" t="s">
        <v>33</v>
      </c>
      <c r="J1842" t="s">
        <v>27</v>
      </c>
      <c r="K1842" t="s">
        <v>43</v>
      </c>
      <c r="L1842" t="s">
        <v>43</v>
      </c>
      <c r="M1842" t="s">
        <v>43</v>
      </c>
      <c r="N1842" t="s">
        <v>43</v>
      </c>
      <c r="O1842">
        <v>1</v>
      </c>
      <c r="P1842" t="s">
        <v>3182</v>
      </c>
      <c r="Q1842" t="s">
        <v>43</v>
      </c>
      <c r="R1842" t="s">
        <v>29</v>
      </c>
      <c r="S1842" t="s">
        <v>30</v>
      </c>
      <c r="T1842" t="s">
        <v>31</v>
      </c>
      <c r="U1842">
        <v>0</v>
      </c>
      <c r="V1842" t="s">
        <v>40</v>
      </c>
      <c r="W1842" t="s">
        <v>436</v>
      </c>
      <c r="X1842" t="s">
        <v>437</v>
      </c>
      <c r="Y1842" t="s">
        <v>40</v>
      </c>
      <c r="Z1842" t="s">
        <v>46</v>
      </c>
    </row>
    <row r="1843" spans="1:26" x14ac:dyDescent="0.25">
      <c r="A1843" t="s">
        <v>174</v>
      </c>
      <c r="B1843" t="s">
        <v>3151</v>
      </c>
      <c r="C1843" t="s">
        <v>45</v>
      </c>
      <c r="D1843">
        <v>16</v>
      </c>
      <c r="E1843" t="s">
        <v>370</v>
      </c>
      <c r="F1843" t="s">
        <v>24</v>
      </c>
      <c r="G1843" t="s">
        <v>308</v>
      </c>
      <c r="H1843" t="s">
        <v>25</v>
      </c>
      <c r="I1843" t="s">
        <v>26</v>
      </c>
      <c r="J1843" t="s">
        <v>27</v>
      </c>
      <c r="K1843" t="s">
        <v>43</v>
      </c>
      <c r="L1843" t="s">
        <v>43</v>
      </c>
      <c r="M1843" t="s">
        <v>43</v>
      </c>
      <c r="N1843" t="s">
        <v>43</v>
      </c>
      <c r="O1843">
        <v>1</v>
      </c>
      <c r="P1843" t="s">
        <v>3182</v>
      </c>
      <c r="Q1843" t="s">
        <v>43</v>
      </c>
      <c r="R1843" t="s">
        <v>29</v>
      </c>
      <c r="S1843" t="s">
        <v>30</v>
      </c>
      <c r="T1843" t="s">
        <v>31</v>
      </c>
      <c r="U1843">
        <v>0</v>
      </c>
      <c r="V1843" t="s">
        <v>40</v>
      </c>
      <c r="W1843" t="s">
        <v>436</v>
      </c>
      <c r="X1843" t="s">
        <v>437</v>
      </c>
      <c r="Y1843" t="s">
        <v>40</v>
      </c>
      <c r="Z1843" t="s">
        <v>46</v>
      </c>
    </row>
    <row r="1844" spans="1:26" x14ac:dyDescent="0.25">
      <c r="A1844" t="s">
        <v>174</v>
      </c>
      <c r="B1844" t="s">
        <v>3151</v>
      </c>
      <c r="C1844" t="s">
        <v>45</v>
      </c>
      <c r="D1844">
        <v>17</v>
      </c>
      <c r="E1844" t="s">
        <v>375</v>
      </c>
      <c r="F1844" t="s">
        <v>24</v>
      </c>
      <c r="G1844" t="s">
        <v>308</v>
      </c>
      <c r="H1844" t="s">
        <v>39</v>
      </c>
      <c r="I1844" t="s">
        <v>27</v>
      </c>
      <c r="J1844" t="s">
        <v>27</v>
      </c>
      <c r="K1844" t="s">
        <v>43</v>
      </c>
      <c r="L1844" t="s">
        <v>43</v>
      </c>
      <c r="M1844" t="s">
        <v>43</v>
      </c>
      <c r="N1844" t="s">
        <v>43</v>
      </c>
      <c r="O1844">
        <v>1</v>
      </c>
      <c r="P1844" t="s">
        <v>3182</v>
      </c>
      <c r="Q1844" t="s">
        <v>43</v>
      </c>
      <c r="R1844" t="s">
        <v>29</v>
      </c>
      <c r="S1844" t="s">
        <v>30</v>
      </c>
      <c r="T1844" t="s">
        <v>31</v>
      </c>
      <c r="U1844" t="s">
        <v>40</v>
      </c>
      <c r="V1844" t="s">
        <v>40</v>
      </c>
      <c r="W1844" t="s">
        <v>436</v>
      </c>
      <c r="X1844" t="s">
        <v>437</v>
      </c>
      <c r="Y1844" t="s">
        <v>40</v>
      </c>
      <c r="Z1844" t="s">
        <v>46</v>
      </c>
    </row>
    <row r="1845" spans="1:26" x14ac:dyDescent="0.25">
      <c r="A1845" t="s">
        <v>174</v>
      </c>
      <c r="B1845" t="s">
        <v>3151</v>
      </c>
      <c r="C1845" t="s">
        <v>45</v>
      </c>
      <c r="D1845">
        <v>18</v>
      </c>
      <c r="E1845" t="s">
        <v>378</v>
      </c>
      <c r="F1845" t="s">
        <v>24</v>
      </c>
      <c r="G1845" t="s">
        <v>308</v>
      </c>
      <c r="H1845" t="s">
        <v>39</v>
      </c>
      <c r="I1845" t="s">
        <v>27</v>
      </c>
      <c r="J1845" t="s">
        <v>27</v>
      </c>
      <c r="K1845" t="s">
        <v>43</v>
      </c>
      <c r="L1845" t="s">
        <v>43</v>
      </c>
      <c r="M1845" t="s">
        <v>43</v>
      </c>
      <c r="N1845" t="s">
        <v>43</v>
      </c>
      <c r="O1845">
        <v>1</v>
      </c>
      <c r="P1845" t="s">
        <v>3182</v>
      </c>
      <c r="Q1845" t="s">
        <v>43</v>
      </c>
      <c r="R1845" t="s">
        <v>29</v>
      </c>
      <c r="S1845" t="s">
        <v>30</v>
      </c>
      <c r="T1845" t="s">
        <v>31</v>
      </c>
      <c r="U1845" t="s">
        <v>40</v>
      </c>
      <c r="V1845" t="s">
        <v>40</v>
      </c>
      <c r="W1845" t="s">
        <v>436</v>
      </c>
      <c r="X1845" t="s">
        <v>437</v>
      </c>
      <c r="Y1845" t="s">
        <v>40</v>
      </c>
      <c r="Z1845" t="s">
        <v>46</v>
      </c>
    </row>
    <row r="1846" spans="1:26" x14ac:dyDescent="0.25">
      <c r="A1846" t="s">
        <v>174</v>
      </c>
      <c r="B1846" t="s">
        <v>3151</v>
      </c>
      <c r="C1846" t="s">
        <v>45</v>
      </c>
      <c r="D1846">
        <v>19</v>
      </c>
      <c r="E1846" t="s">
        <v>381</v>
      </c>
      <c r="F1846" t="s">
        <v>24</v>
      </c>
      <c r="G1846" t="s">
        <v>308</v>
      </c>
      <c r="H1846" t="s">
        <v>39</v>
      </c>
      <c r="I1846" t="s">
        <v>27</v>
      </c>
      <c r="J1846" t="s">
        <v>27</v>
      </c>
      <c r="K1846" t="s">
        <v>43</v>
      </c>
      <c r="L1846" t="s">
        <v>43</v>
      </c>
      <c r="M1846" t="s">
        <v>43</v>
      </c>
      <c r="N1846" t="s">
        <v>43</v>
      </c>
      <c r="O1846">
        <v>1</v>
      </c>
      <c r="P1846" t="s">
        <v>3182</v>
      </c>
      <c r="Q1846" t="s">
        <v>43</v>
      </c>
      <c r="R1846" t="s">
        <v>29</v>
      </c>
      <c r="S1846" t="s">
        <v>30</v>
      </c>
      <c r="T1846" t="s">
        <v>31</v>
      </c>
      <c r="U1846" t="s">
        <v>40</v>
      </c>
      <c r="V1846" t="s">
        <v>40</v>
      </c>
      <c r="W1846" t="s">
        <v>436</v>
      </c>
      <c r="X1846" t="s">
        <v>437</v>
      </c>
      <c r="Y1846" t="s">
        <v>40</v>
      </c>
      <c r="Z1846" t="s">
        <v>46</v>
      </c>
    </row>
    <row r="1847" spans="1:26" x14ac:dyDescent="0.25">
      <c r="A1847" t="s">
        <v>174</v>
      </c>
      <c r="B1847" t="s">
        <v>3151</v>
      </c>
      <c r="C1847" t="s">
        <v>45</v>
      </c>
      <c r="D1847">
        <v>20</v>
      </c>
      <c r="E1847" t="s">
        <v>383</v>
      </c>
      <c r="F1847" t="s">
        <v>24</v>
      </c>
      <c r="G1847" t="s">
        <v>308</v>
      </c>
      <c r="H1847" t="s">
        <v>39</v>
      </c>
      <c r="I1847" t="s">
        <v>27</v>
      </c>
      <c r="J1847" t="s">
        <v>27</v>
      </c>
      <c r="K1847" t="s">
        <v>43</v>
      </c>
      <c r="L1847" t="s">
        <v>43</v>
      </c>
      <c r="M1847" t="s">
        <v>43</v>
      </c>
      <c r="N1847" t="s">
        <v>43</v>
      </c>
      <c r="O1847">
        <v>1</v>
      </c>
      <c r="P1847" t="s">
        <v>3182</v>
      </c>
      <c r="Q1847" t="s">
        <v>43</v>
      </c>
      <c r="R1847" t="s">
        <v>29</v>
      </c>
      <c r="S1847" t="s">
        <v>30</v>
      </c>
      <c r="T1847" t="s">
        <v>31</v>
      </c>
      <c r="U1847" t="s">
        <v>40</v>
      </c>
      <c r="V1847" t="s">
        <v>40</v>
      </c>
      <c r="W1847" t="s">
        <v>436</v>
      </c>
      <c r="X1847" t="s">
        <v>437</v>
      </c>
      <c r="Y1847" t="s">
        <v>40</v>
      </c>
      <c r="Z1847" t="s">
        <v>46</v>
      </c>
    </row>
    <row r="1848" spans="1:26" x14ac:dyDescent="0.25">
      <c r="A1848" t="s">
        <v>174</v>
      </c>
      <c r="B1848" t="s">
        <v>3151</v>
      </c>
      <c r="C1848" t="s">
        <v>45</v>
      </c>
      <c r="D1848">
        <v>21</v>
      </c>
      <c r="E1848" t="s">
        <v>386</v>
      </c>
      <c r="F1848" t="s">
        <v>24</v>
      </c>
      <c r="G1848" t="s">
        <v>308</v>
      </c>
      <c r="H1848" t="s">
        <v>39</v>
      </c>
      <c r="I1848" t="s">
        <v>27</v>
      </c>
      <c r="J1848" t="s">
        <v>27</v>
      </c>
      <c r="K1848" t="s">
        <v>43</v>
      </c>
      <c r="L1848" t="s">
        <v>43</v>
      </c>
      <c r="M1848" t="s">
        <v>43</v>
      </c>
      <c r="N1848" t="s">
        <v>43</v>
      </c>
      <c r="O1848">
        <v>1</v>
      </c>
      <c r="P1848" t="s">
        <v>3182</v>
      </c>
      <c r="Q1848" t="s">
        <v>43</v>
      </c>
      <c r="R1848" t="s">
        <v>29</v>
      </c>
      <c r="S1848" t="s">
        <v>30</v>
      </c>
      <c r="T1848" t="s">
        <v>31</v>
      </c>
      <c r="U1848" t="s">
        <v>40</v>
      </c>
      <c r="V1848" t="s">
        <v>40</v>
      </c>
      <c r="W1848" t="s">
        <v>436</v>
      </c>
      <c r="X1848" t="s">
        <v>437</v>
      </c>
      <c r="Y1848" t="s">
        <v>40</v>
      </c>
      <c r="Z1848" t="s">
        <v>46</v>
      </c>
    </row>
    <row r="1849" spans="1:26" x14ac:dyDescent="0.25">
      <c r="A1849" t="s">
        <v>174</v>
      </c>
      <c r="B1849" t="s">
        <v>3151</v>
      </c>
      <c r="C1849" t="s">
        <v>45</v>
      </c>
      <c r="D1849">
        <v>22</v>
      </c>
      <c r="E1849" t="s">
        <v>389</v>
      </c>
      <c r="F1849" t="s">
        <v>24</v>
      </c>
      <c r="G1849" t="s">
        <v>308</v>
      </c>
      <c r="H1849" t="s">
        <v>39</v>
      </c>
      <c r="I1849" t="s">
        <v>27</v>
      </c>
      <c r="J1849" t="s">
        <v>27</v>
      </c>
      <c r="K1849" t="s">
        <v>43</v>
      </c>
      <c r="L1849" t="s">
        <v>43</v>
      </c>
      <c r="M1849" t="s">
        <v>43</v>
      </c>
      <c r="N1849" t="s">
        <v>43</v>
      </c>
      <c r="O1849">
        <v>1</v>
      </c>
      <c r="P1849" t="s">
        <v>3182</v>
      </c>
      <c r="Q1849" t="s">
        <v>43</v>
      </c>
      <c r="R1849" t="s">
        <v>29</v>
      </c>
      <c r="S1849" t="s">
        <v>30</v>
      </c>
      <c r="T1849" t="s">
        <v>31</v>
      </c>
      <c r="U1849" t="s">
        <v>40</v>
      </c>
      <c r="V1849" t="s">
        <v>40</v>
      </c>
      <c r="W1849" t="s">
        <v>436</v>
      </c>
      <c r="X1849" t="s">
        <v>437</v>
      </c>
      <c r="Y1849" t="s">
        <v>40</v>
      </c>
      <c r="Z1849" t="s">
        <v>46</v>
      </c>
    </row>
    <row r="1850" spans="1:26" x14ac:dyDescent="0.25">
      <c r="A1850" t="s">
        <v>175</v>
      </c>
      <c r="B1850" t="s">
        <v>3183</v>
      </c>
      <c r="C1850" t="s">
        <v>23</v>
      </c>
      <c r="D1850">
        <v>1</v>
      </c>
      <c r="E1850" t="s">
        <v>307</v>
      </c>
      <c r="F1850" t="s">
        <v>24</v>
      </c>
      <c r="G1850" t="s">
        <v>308</v>
      </c>
      <c r="H1850" t="s">
        <v>39</v>
      </c>
      <c r="I1850" t="s">
        <v>27</v>
      </c>
      <c r="J1850" t="s">
        <v>27</v>
      </c>
      <c r="K1850">
        <v>6677</v>
      </c>
      <c r="L1850" t="s">
        <v>3184</v>
      </c>
      <c r="M1850" t="s">
        <v>287</v>
      </c>
      <c r="N1850" t="s">
        <v>3185</v>
      </c>
      <c r="O1850" t="s">
        <v>40</v>
      </c>
      <c r="P1850" t="s">
        <v>3186</v>
      </c>
      <c r="Q1850" t="s">
        <v>312</v>
      </c>
      <c r="R1850" t="s">
        <v>29</v>
      </c>
      <c r="S1850" t="s">
        <v>30</v>
      </c>
      <c r="T1850" t="s">
        <v>31</v>
      </c>
      <c r="U1850" t="s">
        <v>40</v>
      </c>
      <c r="V1850" t="s">
        <v>40</v>
      </c>
      <c r="W1850" t="s">
        <v>313</v>
      </c>
      <c r="X1850" t="s">
        <v>314</v>
      </c>
      <c r="Y1850" t="s">
        <v>32</v>
      </c>
      <c r="Z1850" t="s">
        <v>27</v>
      </c>
    </row>
    <row r="1851" spans="1:26" x14ac:dyDescent="0.25">
      <c r="A1851" t="s">
        <v>175</v>
      </c>
      <c r="B1851" t="s">
        <v>3183</v>
      </c>
      <c r="C1851" t="s">
        <v>23</v>
      </c>
      <c r="D1851">
        <v>2</v>
      </c>
      <c r="E1851" t="s">
        <v>315</v>
      </c>
      <c r="F1851" t="s">
        <v>24</v>
      </c>
      <c r="G1851" t="s">
        <v>308</v>
      </c>
      <c r="H1851" t="s">
        <v>39</v>
      </c>
      <c r="I1851" t="s">
        <v>27</v>
      </c>
      <c r="J1851" t="s">
        <v>27</v>
      </c>
      <c r="K1851">
        <v>9711</v>
      </c>
      <c r="L1851" t="s">
        <v>3187</v>
      </c>
      <c r="M1851" t="s">
        <v>78</v>
      </c>
      <c r="N1851" t="s">
        <v>3188</v>
      </c>
      <c r="O1851" t="s">
        <v>40</v>
      </c>
      <c r="P1851" t="s">
        <v>3186</v>
      </c>
      <c r="Q1851" t="s">
        <v>385</v>
      </c>
      <c r="R1851" t="s">
        <v>29</v>
      </c>
      <c r="S1851" t="s">
        <v>30</v>
      </c>
      <c r="T1851" t="s">
        <v>31</v>
      </c>
      <c r="U1851" t="s">
        <v>40</v>
      </c>
      <c r="V1851" t="s">
        <v>40</v>
      </c>
      <c r="W1851" t="s">
        <v>313</v>
      </c>
      <c r="X1851" t="s">
        <v>314</v>
      </c>
      <c r="Y1851" t="s">
        <v>32</v>
      </c>
      <c r="Z1851" t="s">
        <v>27</v>
      </c>
    </row>
    <row r="1852" spans="1:26" x14ac:dyDescent="0.25">
      <c r="A1852" t="s">
        <v>175</v>
      </c>
      <c r="B1852" t="s">
        <v>3183</v>
      </c>
      <c r="C1852" t="s">
        <v>23</v>
      </c>
      <c r="D1852">
        <v>3</v>
      </c>
      <c r="E1852" t="s">
        <v>319</v>
      </c>
      <c r="F1852" t="s">
        <v>24</v>
      </c>
      <c r="G1852" t="s">
        <v>308</v>
      </c>
      <c r="H1852" t="s">
        <v>39</v>
      </c>
      <c r="I1852" t="s">
        <v>27</v>
      </c>
      <c r="J1852" t="s">
        <v>27</v>
      </c>
      <c r="K1852">
        <v>7710</v>
      </c>
      <c r="L1852" t="s">
        <v>3189</v>
      </c>
      <c r="M1852" t="s">
        <v>255</v>
      </c>
      <c r="N1852" t="s">
        <v>3190</v>
      </c>
      <c r="O1852" t="s">
        <v>40</v>
      </c>
      <c r="P1852" t="s">
        <v>3186</v>
      </c>
      <c r="Q1852" t="s">
        <v>312</v>
      </c>
      <c r="R1852" t="s">
        <v>29</v>
      </c>
      <c r="S1852" t="s">
        <v>30</v>
      </c>
      <c r="T1852" t="s">
        <v>31</v>
      </c>
      <c r="U1852" t="s">
        <v>40</v>
      </c>
      <c r="V1852" t="s">
        <v>40</v>
      </c>
      <c r="W1852" t="s">
        <v>313</v>
      </c>
      <c r="X1852" t="s">
        <v>314</v>
      </c>
      <c r="Y1852" t="s">
        <v>32</v>
      </c>
      <c r="Z1852" t="s">
        <v>27</v>
      </c>
    </row>
    <row r="1853" spans="1:26" x14ac:dyDescent="0.25">
      <c r="A1853" t="s">
        <v>175</v>
      </c>
      <c r="B1853" t="s">
        <v>3183</v>
      </c>
      <c r="C1853" t="s">
        <v>23</v>
      </c>
      <c r="D1853">
        <v>4</v>
      </c>
      <c r="E1853" t="s">
        <v>322</v>
      </c>
      <c r="F1853" t="s">
        <v>24</v>
      </c>
      <c r="G1853" t="s">
        <v>308</v>
      </c>
      <c r="H1853" t="s">
        <v>39</v>
      </c>
      <c r="I1853" t="s">
        <v>27</v>
      </c>
      <c r="J1853" t="s">
        <v>27</v>
      </c>
      <c r="K1853">
        <v>17812</v>
      </c>
      <c r="L1853" t="s">
        <v>3191</v>
      </c>
      <c r="M1853" t="s">
        <v>279</v>
      </c>
      <c r="N1853" t="s">
        <v>3192</v>
      </c>
      <c r="O1853" t="s">
        <v>40</v>
      </c>
      <c r="P1853" t="s">
        <v>3186</v>
      </c>
      <c r="Q1853" t="s">
        <v>318</v>
      </c>
      <c r="R1853" t="s">
        <v>29</v>
      </c>
      <c r="S1853" t="s">
        <v>30</v>
      </c>
      <c r="T1853" t="s">
        <v>31</v>
      </c>
      <c r="U1853" t="s">
        <v>40</v>
      </c>
      <c r="V1853" t="s">
        <v>40</v>
      </c>
      <c r="W1853" t="s">
        <v>313</v>
      </c>
      <c r="X1853" t="s">
        <v>314</v>
      </c>
      <c r="Y1853" t="s">
        <v>32</v>
      </c>
      <c r="Z1853" t="s">
        <v>27</v>
      </c>
    </row>
    <row r="1854" spans="1:26" x14ac:dyDescent="0.25">
      <c r="A1854" t="s">
        <v>175</v>
      </c>
      <c r="B1854" t="s">
        <v>3183</v>
      </c>
      <c r="C1854" t="s">
        <v>23</v>
      </c>
      <c r="D1854">
        <v>5</v>
      </c>
      <c r="E1854" t="s">
        <v>325</v>
      </c>
      <c r="F1854" t="s">
        <v>24</v>
      </c>
      <c r="G1854" t="s">
        <v>308</v>
      </c>
      <c r="H1854" t="s">
        <v>39</v>
      </c>
      <c r="I1854" t="s">
        <v>27</v>
      </c>
      <c r="J1854" t="s">
        <v>27</v>
      </c>
      <c r="K1854">
        <v>21078</v>
      </c>
      <c r="L1854" t="s">
        <v>3193</v>
      </c>
      <c r="M1854" t="s">
        <v>291</v>
      </c>
      <c r="N1854" t="s">
        <v>3194</v>
      </c>
      <c r="O1854" t="s">
        <v>40</v>
      </c>
      <c r="P1854" t="s">
        <v>3186</v>
      </c>
      <c r="Q1854" t="s">
        <v>876</v>
      </c>
      <c r="R1854" t="s">
        <v>29</v>
      </c>
      <c r="S1854" t="s">
        <v>30</v>
      </c>
      <c r="T1854" t="s">
        <v>31</v>
      </c>
      <c r="U1854" t="s">
        <v>40</v>
      </c>
      <c r="V1854" t="s">
        <v>40</v>
      </c>
      <c r="W1854" t="s">
        <v>313</v>
      </c>
      <c r="X1854" t="s">
        <v>314</v>
      </c>
      <c r="Y1854" t="s">
        <v>32</v>
      </c>
      <c r="Z1854" t="s">
        <v>27</v>
      </c>
    </row>
    <row r="1855" spans="1:26" x14ac:dyDescent="0.25">
      <c r="A1855" t="s">
        <v>175</v>
      </c>
      <c r="B1855" t="s">
        <v>3183</v>
      </c>
      <c r="C1855" t="s">
        <v>23</v>
      </c>
      <c r="D1855">
        <v>6</v>
      </c>
      <c r="E1855" t="s">
        <v>327</v>
      </c>
      <c r="F1855" t="s">
        <v>24</v>
      </c>
      <c r="G1855" t="s">
        <v>308</v>
      </c>
      <c r="H1855" t="s">
        <v>39</v>
      </c>
      <c r="I1855" t="s">
        <v>27</v>
      </c>
      <c r="J1855" t="s">
        <v>27</v>
      </c>
      <c r="K1855">
        <v>8437</v>
      </c>
      <c r="L1855" t="s">
        <v>3193</v>
      </c>
      <c r="M1855" t="s">
        <v>291</v>
      </c>
      <c r="N1855" t="s">
        <v>3195</v>
      </c>
      <c r="O1855" t="s">
        <v>40</v>
      </c>
      <c r="P1855" t="s">
        <v>3186</v>
      </c>
      <c r="Q1855" t="s">
        <v>312</v>
      </c>
      <c r="R1855" t="s">
        <v>29</v>
      </c>
      <c r="S1855" t="s">
        <v>30</v>
      </c>
      <c r="T1855" t="s">
        <v>31</v>
      </c>
      <c r="U1855" t="s">
        <v>40</v>
      </c>
      <c r="V1855" t="s">
        <v>40</v>
      </c>
      <c r="W1855" t="s">
        <v>313</v>
      </c>
      <c r="X1855" t="s">
        <v>314</v>
      </c>
      <c r="Y1855" t="s">
        <v>32</v>
      </c>
      <c r="Z1855" t="s">
        <v>27</v>
      </c>
    </row>
    <row r="1856" spans="1:26" x14ac:dyDescent="0.25">
      <c r="A1856" t="s">
        <v>175</v>
      </c>
      <c r="B1856" t="s">
        <v>3183</v>
      </c>
      <c r="C1856" t="s">
        <v>23</v>
      </c>
      <c r="D1856">
        <v>7</v>
      </c>
      <c r="E1856" t="s">
        <v>330</v>
      </c>
      <c r="F1856" t="s">
        <v>24</v>
      </c>
      <c r="G1856" t="s">
        <v>308</v>
      </c>
      <c r="H1856" t="s">
        <v>39</v>
      </c>
      <c r="I1856" t="s">
        <v>27</v>
      </c>
      <c r="J1856" t="s">
        <v>27</v>
      </c>
      <c r="K1856">
        <v>86900</v>
      </c>
      <c r="L1856" t="s">
        <v>3196</v>
      </c>
      <c r="M1856" t="s">
        <v>289</v>
      </c>
      <c r="N1856" t="s">
        <v>3197</v>
      </c>
      <c r="O1856" t="s">
        <v>40</v>
      </c>
      <c r="P1856" t="s">
        <v>3186</v>
      </c>
      <c r="Q1856" t="s">
        <v>563</v>
      </c>
      <c r="R1856" t="s">
        <v>29</v>
      </c>
      <c r="S1856" t="s">
        <v>30</v>
      </c>
      <c r="T1856" t="s">
        <v>31</v>
      </c>
      <c r="U1856" t="s">
        <v>40</v>
      </c>
      <c r="V1856" t="s">
        <v>40</v>
      </c>
      <c r="W1856" t="s">
        <v>313</v>
      </c>
      <c r="X1856" t="s">
        <v>314</v>
      </c>
      <c r="Y1856" t="s">
        <v>32</v>
      </c>
      <c r="Z1856" t="s">
        <v>27</v>
      </c>
    </row>
    <row r="1857" spans="1:26" x14ac:dyDescent="0.25">
      <c r="A1857" t="s">
        <v>175</v>
      </c>
      <c r="B1857" t="s">
        <v>3183</v>
      </c>
      <c r="C1857" t="s">
        <v>23</v>
      </c>
      <c r="D1857">
        <v>8</v>
      </c>
      <c r="E1857" t="s">
        <v>333</v>
      </c>
      <c r="F1857" t="s">
        <v>24</v>
      </c>
      <c r="G1857" t="s">
        <v>308</v>
      </c>
      <c r="H1857" t="s">
        <v>39</v>
      </c>
      <c r="I1857" t="s">
        <v>27</v>
      </c>
      <c r="J1857" t="s">
        <v>27</v>
      </c>
      <c r="K1857">
        <v>35633</v>
      </c>
      <c r="L1857" t="s">
        <v>3191</v>
      </c>
      <c r="M1857" t="s">
        <v>279</v>
      </c>
      <c r="N1857" t="s">
        <v>3198</v>
      </c>
      <c r="O1857" t="s">
        <v>40</v>
      </c>
      <c r="P1857" t="s">
        <v>3186</v>
      </c>
      <c r="Q1857" t="s">
        <v>552</v>
      </c>
      <c r="R1857" t="s">
        <v>29</v>
      </c>
      <c r="S1857" t="s">
        <v>30</v>
      </c>
      <c r="T1857" t="s">
        <v>31</v>
      </c>
      <c r="U1857" t="s">
        <v>40</v>
      </c>
      <c r="V1857" t="s">
        <v>40</v>
      </c>
      <c r="W1857" t="s">
        <v>313</v>
      </c>
      <c r="X1857" t="s">
        <v>314</v>
      </c>
      <c r="Y1857" t="s">
        <v>32</v>
      </c>
      <c r="Z1857" t="s">
        <v>27</v>
      </c>
    </row>
    <row r="1858" spans="1:26" x14ac:dyDescent="0.25">
      <c r="A1858" t="s">
        <v>175</v>
      </c>
      <c r="B1858" t="s">
        <v>3183</v>
      </c>
      <c r="C1858" t="s">
        <v>23</v>
      </c>
      <c r="D1858">
        <v>9</v>
      </c>
      <c r="E1858" t="s">
        <v>335</v>
      </c>
      <c r="F1858" t="s">
        <v>24</v>
      </c>
      <c r="G1858" t="s">
        <v>308</v>
      </c>
      <c r="H1858" t="s">
        <v>39</v>
      </c>
      <c r="I1858" t="s">
        <v>27</v>
      </c>
      <c r="J1858" t="s">
        <v>27</v>
      </c>
      <c r="K1858">
        <v>43767</v>
      </c>
      <c r="L1858" t="s">
        <v>3191</v>
      </c>
      <c r="M1858" t="s">
        <v>279</v>
      </c>
      <c r="N1858" t="s">
        <v>3199</v>
      </c>
      <c r="O1858" t="s">
        <v>40</v>
      </c>
      <c r="P1858" t="s">
        <v>3186</v>
      </c>
      <c r="Q1858" t="s">
        <v>555</v>
      </c>
      <c r="R1858" t="s">
        <v>29</v>
      </c>
      <c r="S1858" t="s">
        <v>30</v>
      </c>
      <c r="T1858" t="s">
        <v>31</v>
      </c>
      <c r="U1858" t="s">
        <v>40</v>
      </c>
      <c r="V1858" t="s">
        <v>40</v>
      </c>
      <c r="W1858" t="s">
        <v>313</v>
      </c>
      <c r="X1858" t="s">
        <v>314</v>
      </c>
      <c r="Y1858" t="s">
        <v>32</v>
      </c>
      <c r="Z1858" t="s">
        <v>27</v>
      </c>
    </row>
    <row r="1859" spans="1:26" x14ac:dyDescent="0.25">
      <c r="A1859" t="s">
        <v>175</v>
      </c>
      <c r="B1859" t="s">
        <v>3183</v>
      </c>
      <c r="C1859" t="s">
        <v>23</v>
      </c>
      <c r="D1859">
        <v>10</v>
      </c>
      <c r="E1859" t="s">
        <v>337</v>
      </c>
      <c r="F1859" t="s">
        <v>24</v>
      </c>
      <c r="G1859" t="s">
        <v>308</v>
      </c>
      <c r="H1859" t="s">
        <v>338</v>
      </c>
      <c r="I1859" t="s">
        <v>339</v>
      </c>
      <c r="J1859" t="s">
        <v>27</v>
      </c>
      <c r="K1859">
        <v>1365936</v>
      </c>
      <c r="L1859" t="s">
        <v>3200</v>
      </c>
      <c r="M1859" t="s">
        <v>278</v>
      </c>
      <c r="N1859" t="s">
        <v>3201</v>
      </c>
      <c r="O1859" t="s">
        <v>3202</v>
      </c>
      <c r="P1859" t="s">
        <v>3186</v>
      </c>
      <c r="Q1859" t="s">
        <v>3203</v>
      </c>
      <c r="R1859" t="s">
        <v>49</v>
      </c>
      <c r="S1859" t="s">
        <v>30</v>
      </c>
      <c r="T1859" t="s">
        <v>31</v>
      </c>
      <c r="U1859" t="s">
        <v>3204</v>
      </c>
      <c r="V1859" t="s">
        <v>40</v>
      </c>
      <c r="W1859" t="s">
        <v>313</v>
      </c>
      <c r="X1859" t="s">
        <v>314</v>
      </c>
      <c r="Y1859" t="s">
        <v>3205</v>
      </c>
      <c r="Z1859" t="s">
        <v>27</v>
      </c>
    </row>
    <row r="1860" spans="1:26" x14ac:dyDescent="0.25">
      <c r="A1860" t="s">
        <v>175</v>
      </c>
      <c r="B1860" t="s">
        <v>3183</v>
      </c>
      <c r="C1860" t="s">
        <v>23</v>
      </c>
      <c r="D1860">
        <v>11</v>
      </c>
      <c r="E1860" t="s">
        <v>344</v>
      </c>
      <c r="F1860" t="s">
        <v>24</v>
      </c>
      <c r="G1860" t="s">
        <v>308</v>
      </c>
      <c r="H1860" t="s">
        <v>25</v>
      </c>
      <c r="I1860" t="s">
        <v>38</v>
      </c>
      <c r="J1860" t="s">
        <v>27</v>
      </c>
      <c r="K1860">
        <v>6579708</v>
      </c>
      <c r="L1860" t="s">
        <v>3193</v>
      </c>
      <c r="M1860" t="s">
        <v>291</v>
      </c>
      <c r="N1860" t="s">
        <v>3206</v>
      </c>
      <c r="O1860">
        <v>2289</v>
      </c>
      <c r="P1860" t="s">
        <v>3186</v>
      </c>
      <c r="Q1860" t="s">
        <v>3207</v>
      </c>
      <c r="R1860" t="s">
        <v>29</v>
      </c>
      <c r="S1860" t="s">
        <v>30</v>
      </c>
      <c r="T1860" t="s">
        <v>31</v>
      </c>
      <c r="U1860" t="s">
        <v>3208</v>
      </c>
      <c r="V1860" t="s">
        <v>40</v>
      </c>
      <c r="W1860" t="s">
        <v>313</v>
      </c>
      <c r="X1860" t="s">
        <v>314</v>
      </c>
      <c r="Y1860" t="s">
        <v>32</v>
      </c>
      <c r="Z1860" t="s">
        <v>27</v>
      </c>
    </row>
    <row r="1861" spans="1:26" x14ac:dyDescent="0.25">
      <c r="A1861" t="s">
        <v>175</v>
      </c>
      <c r="B1861" t="s">
        <v>3183</v>
      </c>
      <c r="C1861" t="s">
        <v>23</v>
      </c>
      <c r="D1861">
        <v>12</v>
      </c>
      <c r="E1861" t="s">
        <v>351</v>
      </c>
      <c r="F1861" t="s">
        <v>24</v>
      </c>
      <c r="G1861" t="s">
        <v>308</v>
      </c>
      <c r="H1861" t="s">
        <v>25</v>
      </c>
      <c r="I1861" t="s">
        <v>37</v>
      </c>
      <c r="J1861" t="s">
        <v>27</v>
      </c>
      <c r="K1861">
        <v>2638733</v>
      </c>
      <c r="L1861" t="s">
        <v>3200</v>
      </c>
      <c r="M1861" t="s">
        <v>278</v>
      </c>
      <c r="N1861" t="s">
        <v>3209</v>
      </c>
      <c r="O1861" t="s">
        <v>3210</v>
      </c>
      <c r="P1861" t="s">
        <v>3186</v>
      </c>
      <c r="Q1861" t="s">
        <v>3211</v>
      </c>
      <c r="R1861" t="s">
        <v>29</v>
      </c>
      <c r="S1861" t="s">
        <v>30</v>
      </c>
      <c r="T1861" t="s">
        <v>31</v>
      </c>
      <c r="U1861" t="s">
        <v>1368</v>
      </c>
      <c r="V1861" t="s">
        <v>40</v>
      </c>
      <c r="W1861" t="s">
        <v>313</v>
      </c>
      <c r="X1861" t="s">
        <v>314</v>
      </c>
      <c r="Y1861" t="s">
        <v>32</v>
      </c>
      <c r="Z1861" t="s">
        <v>27</v>
      </c>
    </row>
    <row r="1862" spans="1:26" x14ac:dyDescent="0.25">
      <c r="A1862" t="s">
        <v>175</v>
      </c>
      <c r="B1862" t="s">
        <v>3183</v>
      </c>
      <c r="C1862" t="s">
        <v>23</v>
      </c>
      <c r="D1862">
        <v>13</v>
      </c>
      <c r="E1862" t="s">
        <v>357</v>
      </c>
      <c r="F1862" t="s">
        <v>24</v>
      </c>
      <c r="G1862" t="s">
        <v>308</v>
      </c>
      <c r="H1862" t="s">
        <v>25</v>
      </c>
      <c r="I1862" t="s">
        <v>35</v>
      </c>
      <c r="J1862" t="s">
        <v>27</v>
      </c>
      <c r="K1862">
        <v>913740</v>
      </c>
      <c r="L1862" t="s">
        <v>3200</v>
      </c>
      <c r="M1862" t="s">
        <v>278</v>
      </c>
      <c r="N1862" t="s">
        <v>3212</v>
      </c>
      <c r="O1862" t="s">
        <v>3202</v>
      </c>
      <c r="P1862" t="s">
        <v>3186</v>
      </c>
      <c r="Q1862" t="s">
        <v>3213</v>
      </c>
      <c r="R1862" t="s">
        <v>29</v>
      </c>
      <c r="S1862" t="s">
        <v>30</v>
      </c>
      <c r="T1862" t="s">
        <v>31</v>
      </c>
      <c r="U1862" t="s">
        <v>3214</v>
      </c>
      <c r="V1862" t="s">
        <v>40</v>
      </c>
      <c r="W1862" t="s">
        <v>313</v>
      </c>
      <c r="X1862" t="s">
        <v>314</v>
      </c>
      <c r="Y1862" t="s">
        <v>32</v>
      </c>
      <c r="Z1862" t="s">
        <v>27</v>
      </c>
    </row>
    <row r="1863" spans="1:26" x14ac:dyDescent="0.25">
      <c r="A1863" t="s">
        <v>175</v>
      </c>
      <c r="B1863" t="s">
        <v>3183</v>
      </c>
      <c r="C1863" t="s">
        <v>23</v>
      </c>
      <c r="D1863">
        <v>14</v>
      </c>
      <c r="E1863" t="s">
        <v>362</v>
      </c>
      <c r="F1863" t="s">
        <v>24</v>
      </c>
      <c r="G1863" t="s">
        <v>308</v>
      </c>
      <c r="H1863" t="s">
        <v>25</v>
      </c>
      <c r="I1863" t="s">
        <v>34</v>
      </c>
      <c r="J1863" t="s">
        <v>27</v>
      </c>
      <c r="K1863">
        <v>336702</v>
      </c>
      <c r="L1863" t="s">
        <v>3200</v>
      </c>
      <c r="M1863" t="s">
        <v>278</v>
      </c>
      <c r="N1863" t="s">
        <v>3215</v>
      </c>
      <c r="O1863">
        <v>286</v>
      </c>
      <c r="P1863" t="s">
        <v>3186</v>
      </c>
      <c r="Q1863" t="s">
        <v>3216</v>
      </c>
      <c r="R1863" t="s">
        <v>29</v>
      </c>
      <c r="S1863" t="s">
        <v>30</v>
      </c>
      <c r="T1863" t="s">
        <v>31</v>
      </c>
      <c r="U1863" t="s">
        <v>3217</v>
      </c>
      <c r="V1863" t="s">
        <v>40</v>
      </c>
      <c r="W1863" t="s">
        <v>313</v>
      </c>
      <c r="X1863" t="s">
        <v>314</v>
      </c>
      <c r="Y1863" t="s">
        <v>32</v>
      </c>
      <c r="Z1863" t="s">
        <v>27</v>
      </c>
    </row>
    <row r="1864" spans="1:26" x14ac:dyDescent="0.25">
      <c r="A1864" t="s">
        <v>175</v>
      </c>
      <c r="B1864" t="s">
        <v>3183</v>
      </c>
      <c r="C1864" t="s">
        <v>23</v>
      </c>
      <c r="D1864">
        <v>15</v>
      </c>
      <c r="E1864" t="s">
        <v>366</v>
      </c>
      <c r="F1864" t="s">
        <v>24</v>
      </c>
      <c r="G1864" t="s">
        <v>308</v>
      </c>
      <c r="H1864" t="s">
        <v>25</v>
      </c>
      <c r="I1864" t="s">
        <v>33</v>
      </c>
      <c r="J1864" t="s">
        <v>27</v>
      </c>
      <c r="K1864">
        <v>122927</v>
      </c>
      <c r="L1864" t="s">
        <v>3200</v>
      </c>
      <c r="M1864" t="s">
        <v>278</v>
      </c>
      <c r="N1864" t="s">
        <v>3218</v>
      </c>
      <c r="O1864">
        <v>143</v>
      </c>
      <c r="P1864" t="s">
        <v>3186</v>
      </c>
      <c r="Q1864" t="s">
        <v>342</v>
      </c>
      <c r="R1864" t="s">
        <v>29</v>
      </c>
      <c r="S1864" t="s">
        <v>30</v>
      </c>
      <c r="T1864" t="s">
        <v>31</v>
      </c>
      <c r="U1864" t="s">
        <v>1086</v>
      </c>
      <c r="V1864" t="s">
        <v>40</v>
      </c>
      <c r="W1864" t="s">
        <v>313</v>
      </c>
      <c r="X1864" t="s">
        <v>314</v>
      </c>
      <c r="Y1864" t="s">
        <v>32</v>
      </c>
      <c r="Z1864" t="s">
        <v>27</v>
      </c>
    </row>
    <row r="1865" spans="1:26" x14ac:dyDescent="0.25">
      <c r="A1865" t="s">
        <v>175</v>
      </c>
      <c r="B1865" t="s">
        <v>3183</v>
      </c>
      <c r="C1865" t="s">
        <v>23</v>
      </c>
      <c r="D1865">
        <v>16</v>
      </c>
      <c r="E1865" t="s">
        <v>370</v>
      </c>
      <c r="F1865" t="s">
        <v>24</v>
      </c>
      <c r="G1865" t="s">
        <v>308</v>
      </c>
      <c r="H1865" t="s">
        <v>25</v>
      </c>
      <c r="I1865" t="s">
        <v>26</v>
      </c>
      <c r="J1865" t="s">
        <v>27</v>
      </c>
      <c r="K1865">
        <v>100173</v>
      </c>
      <c r="L1865" t="s">
        <v>3193</v>
      </c>
      <c r="M1865" t="s">
        <v>291</v>
      </c>
      <c r="N1865" t="s">
        <v>3219</v>
      </c>
      <c r="O1865" t="s">
        <v>3220</v>
      </c>
      <c r="P1865" t="s">
        <v>3186</v>
      </c>
      <c r="Q1865" t="s">
        <v>2842</v>
      </c>
      <c r="R1865" t="s">
        <v>29</v>
      </c>
      <c r="S1865" t="s">
        <v>30</v>
      </c>
      <c r="T1865" t="s">
        <v>31</v>
      </c>
      <c r="U1865" t="s">
        <v>3221</v>
      </c>
      <c r="V1865" t="s">
        <v>40</v>
      </c>
      <c r="W1865" t="s">
        <v>313</v>
      </c>
      <c r="X1865" t="s">
        <v>314</v>
      </c>
      <c r="Y1865" t="s">
        <v>32</v>
      </c>
      <c r="Z1865" t="s">
        <v>27</v>
      </c>
    </row>
    <row r="1866" spans="1:26" x14ac:dyDescent="0.25">
      <c r="A1866" t="s">
        <v>175</v>
      </c>
      <c r="B1866" t="s">
        <v>3183</v>
      </c>
      <c r="C1866" t="s">
        <v>23</v>
      </c>
      <c r="D1866">
        <v>17</v>
      </c>
      <c r="E1866" t="s">
        <v>375</v>
      </c>
      <c r="F1866" t="s">
        <v>24</v>
      </c>
      <c r="G1866" t="s">
        <v>308</v>
      </c>
      <c r="H1866" t="s">
        <v>39</v>
      </c>
      <c r="I1866" t="s">
        <v>27</v>
      </c>
      <c r="J1866" t="s">
        <v>27</v>
      </c>
      <c r="K1866">
        <v>16873</v>
      </c>
      <c r="L1866" t="s">
        <v>3222</v>
      </c>
      <c r="M1866" t="s">
        <v>276</v>
      </c>
      <c r="N1866" t="s">
        <v>3223</v>
      </c>
      <c r="O1866" t="s">
        <v>40</v>
      </c>
      <c r="P1866" t="s">
        <v>3186</v>
      </c>
      <c r="Q1866" t="s">
        <v>318</v>
      </c>
      <c r="R1866" t="s">
        <v>29</v>
      </c>
      <c r="S1866" t="s">
        <v>30</v>
      </c>
      <c r="T1866" t="s">
        <v>31</v>
      </c>
      <c r="U1866" t="s">
        <v>40</v>
      </c>
      <c r="V1866" t="s">
        <v>40</v>
      </c>
      <c r="W1866" t="s">
        <v>313</v>
      </c>
      <c r="X1866" t="s">
        <v>314</v>
      </c>
      <c r="Y1866" t="s">
        <v>32</v>
      </c>
      <c r="Z1866" t="s">
        <v>27</v>
      </c>
    </row>
    <row r="1867" spans="1:26" x14ac:dyDescent="0.25">
      <c r="A1867" t="s">
        <v>175</v>
      </c>
      <c r="B1867" t="s">
        <v>3183</v>
      </c>
      <c r="C1867" t="s">
        <v>23</v>
      </c>
      <c r="D1867">
        <v>18</v>
      </c>
      <c r="E1867" t="s">
        <v>378</v>
      </c>
      <c r="F1867" t="s">
        <v>24</v>
      </c>
      <c r="G1867" t="s">
        <v>308</v>
      </c>
      <c r="H1867" t="s">
        <v>39</v>
      </c>
      <c r="I1867" t="s">
        <v>27</v>
      </c>
      <c r="J1867" t="s">
        <v>27</v>
      </c>
      <c r="K1867">
        <v>14924</v>
      </c>
      <c r="L1867" t="s">
        <v>3184</v>
      </c>
      <c r="M1867" t="s">
        <v>287</v>
      </c>
      <c r="N1867" t="s">
        <v>3224</v>
      </c>
      <c r="O1867" t="s">
        <v>40</v>
      </c>
      <c r="P1867" t="s">
        <v>3186</v>
      </c>
      <c r="Q1867" t="s">
        <v>889</v>
      </c>
      <c r="R1867" t="s">
        <v>29</v>
      </c>
      <c r="S1867" t="s">
        <v>30</v>
      </c>
      <c r="T1867" t="s">
        <v>31</v>
      </c>
      <c r="U1867" t="s">
        <v>40</v>
      </c>
      <c r="V1867" t="s">
        <v>40</v>
      </c>
      <c r="W1867" t="s">
        <v>313</v>
      </c>
      <c r="X1867" t="s">
        <v>314</v>
      </c>
      <c r="Y1867" t="s">
        <v>32</v>
      </c>
      <c r="Z1867" t="s">
        <v>27</v>
      </c>
    </row>
    <row r="1868" spans="1:26" x14ac:dyDescent="0.25">
      <c r="A1868" t="s">
        <v>175</v>
      </c>
      <c r="B1868" t="s">
        <v>3183</v>
      </c>
      <c r="C1868" t="s">
        <v>23</v>
      </c>
      <c r="D1868">
        <v>19</v>
      </c>
      <c r="E1868" t="s">
        <v>381</v>
      </c>
      <c r="F1868" t="s">
        <v>24</v>
      </c>
      <c r="G1868" t="s">
        <v>308</v>
      </c>
      <c r="H1868" t="s">
        <v>39</v>
      </c>
      <c r="I1868" t="s">
        <v>27</v>
      </c>
      <c r="J1868" t="s">
        <v>27</v>
      </c>
      <c r="K1868">
        <v>37482</v>
      </c>
      <c r="L1868" t="s">
        <v>3193</v>
      </c>
      <c r="M1868" t="s">
        <v>291</v>
      </c>
      <c r="N1868" t="s">
        <v>3225</v>
      </c>
      <c r="O1868" t="s">
        <v>40</v>
      </c>
      <c r="P1868" t="s">
        <v>3186</v>
      </c>
      <c r="Q1868" t="s">
        <v>886</v>
      </c>
      <c r="R1868" t="s">
        <v>29</v>
      </c>
      <c r="S1868" t="s">
        <v>30</v>
      </c>
      <c r="T1868" t="s">
        <v>31</v>
      </c>
      <c r="U1868" t="s">
        <v>40</v>
      </c>
      <c r="V1868" t="s">
        <v>40</v>
      </c>
      <c r="W1868" t="s">
        <v>313</v>
      </c>
      <c r="X1868" t="s">
        <v>314</v>
      </c>
      <c r="Y1868" t="s">
        <v>32</v>
      </c>
      <c r="Z1868" t="s">
        <v>27</v>
      </c>
    </row>
    <row r="1869" spans="1:26" x14ac:dyDescent="0.25">
      <c r="A1869" t="s">
        <v>175</v>
      </c>
      <c r="B1869" t="s">
        <v>3183</v>
      </c>
      <c r="C1869" t="s">
        <v>23</v>
      </c>
      <c r="D1869">
        <v>20</v>
      </c>
      <c r="E1869" t="s">
        <v>383</v>
      </c>
      <c r="F1869" t="s">
        <v>24</v>
      </c>
      <c r="G1869" t="s">
        <v>308</v>
      </c>
      <c r="H1869" t="s">
        <v>39</v>
      </c>
      <c r="I1869" t="s">
        <v>27</v>
      </c>
      <c r="J1869" t="s">
        <v>27</v>
      </c>
      <c r="K1869">
        <v>191044</v>
      </c>
      <c r="L1869" t="s">
        <v>3193</v>
      </c>
      <c r="M1869" t="s">
        <v>291</v>
      </c>
      <c r="N1869" t="s">
        <v>3226</v>
      </c>
      <c r="O1869" t="s">
        <v>40</v>
      </c>
      <c r="P1869" t="s">
        <v>3186</v>
      </c>
      <c r="Q1869" t="s">
        <v>1397</v>
      </c>
      <c r="R1869" t="s">
        <v>29</v>
      </c>
      <c r="S1869" t="s">
        <v>30</v>
      </c>
      <c r="T1869" t="s">
        <v>31</v>
      </c>
      <c r="U1869" t="s">
        <v>40</v>
      </c>
      <c r="V1869" t="s">
        <v>40</v>
      </c>
      <c r="W1869" t="s">
        <v>313</v>
      </c>
      <c r="X1869" t="s">
        <v>314</v>
      </c>
      <c r="Y1869" t="s">
        <v>32</v>
      </c>
      <c r="Z1869" t="s">
        <v>27</v>
      </c>
    </row>
    <row r="1870" spans="1:26" x14ac:dyDescent="0.25">
      <c r="A1870" t="s">
        <v>175</v>
      </c>
      <c r="B1870" t="s">
        <v>3183</v>
      </c>
      <c r="C1870" t="s">
        <v>23</v>
      </c>
      <c r="D1870">
        <v>21</v>
      </c>
      <c r="E1870" t="s">
        <v>386</v>
      </c>
      <c r="F1870" t="s">
        <v>24</v>
      </c>
      <c r="G1870" t="s">
        <v>308</v>
      </c>
      <c r="H1870" t="s">
        <v>39</v>
      </c>
      <c r="I1870" t="s">
        <v>27</v>
      </c>
      <c r="J1870" t="s">
        <v>27</v>
      </c>
      <c r="K1870">
        <v>45659</v>
      </c>
      <c r="L1870" t="s">
        <v>3193</v>
      </c>
      <c r="M1870" t="s">
        <v>291</v>
      </c>
      <c r="N1870" t="s">
        <v>3227</v>
      </c>
      <c r="O1870" t="s">
        <v>40</v>
      </c>
      <c r="P1870" t="s">
        <v>3186</v>
      </c>
      <c r="Q1870" t="s">
        <v>886</v>
      </c>
      <c r="R1870" t="s">
        <v>29</v>
      </c>
      <c r="S1870" t="s">
        <v>30</v>
      </c>
      <c r="T1870" t="s">
        <v>31</v>
      </c>
      <c r="U1870" t="s">
        <v>40</v>
      </c>
      <c r="V1870" t="s">
        <v>40</v>
      </c>
      <c r="W1870" t="s">
        <v>313</v>
      </c>
      <c r="X1870" t="s">
        <v>314</v>
      </c>
      <c r="Y1870" t="s">
        <v>32</v>
      </c>
      <c r="Z1870" t="s">
        <v>27</v>
      </c>
    </row>
    <row r="1871" spans="1:26" x14ac:dyDescent="0.25">
      <c r="A1871" t="s">
        <v>175</v>
      </c>
      <c r="B1871" t="s">
        <v>3183</v>
      </c>
      <c r="C1871" t="s">
        <v>23</v>
      </c>
      <c r="D1871">
        <v>22</v>
      </c>
      <c r="E1871" t="s">
        <v>389</v>
      </c>
      <c r="F1871" t="s">
        <v>24</v>
      </c>
      <c r="G1871" t="s">
        <v>308</v>
      </c>
      <c r="H1871" t="s">
        <v>39</v>
      </c>
      <c r="I1871" t="s">
        <v>27</v>
      </c>
      <c r="J1871" t="s">
        <v>27</v>
      </c>
      <c r="K1871">
        <v>63937</v>
      </c>
      <c r="L1871" t="s">
        <v>3191</v>
      </c>
      <c r="M1871" t="s">
        <v>279</v>
      </c>
      <c r="N1871" t="s">
        <v>3228</v>
      </c>
      <c r="O1871" t="s">
        <v>40</v>
      </c>
      <c r="P1871" t="s">
        <v>3186</v>
      </c>
      <c r="Q1871" t="s">
        <v>736</v>
      </c>
      <c r="R1871" t="s">
        <v>29</v>
      </c>
      <c r="S1871" t="s">
        <v>30</v>
      </c>
      <c r="T1871" t="s">
        <v>31</v>
      </c>
      <c r="U1871" t="s">
        <v>40</v>
      </c>
      <c r="V1871" t="s">
        <v>40</v>
      </c>
      <c r="W1871" t="s">
        <v>313</v>
      </c>
      <c r="X1871" t="s">
        <v>314</v>
      </c>
      <c r="Y1871" t="s">
        <v>32</v>
      </c>
      <c r="Z1871" t="s">
        <v>27</v>
      </c>
    </row>
    <row r="1872" spans="1:26" x14ac:dyDescent="0.25">
      <c r="A1872" t="s">
        <v>176</v>
      </c>
      <c r="B1872" t="s">
        <v>3183</v>
      </c>
      <c r="C1872" t="s">
        <v>45</v>
      </c>
      <c r="D1872">
        <v>1</v>
      </c>
      <c r="E1872" t="s">
        <v>307</v>
      </c>
      <c r="F1872" t="s">
        <v>24</v>
      </c>
      <c r="G1872" t="s">
        <v>308</v>
      </c>
      <c r="H1872" t="s">
        <v>39</v>
      </c>
      <c r="I1872" t="s">
        <v>27</v>
      </c>
      <c r="J1872" t="s">
        <v>27</v>
      </c>
      <c r="K1872">
        <v>3756738</v>
      </c>
      <c r="L1872" t="s">
        <v>3196</v>
      </c>
      <c r="M1872" t="s">
        <v>289</v>
      </c>
      <c r="N1872" t="s">
        <v>392</v>
      </c>
      <c r="O1872">
        <v>1</v>
      </c>
      <c r="P1872" t="s">
        <v>3229</v>
      </c>
      <c r="Q1872" t="s">
        <v>40</v>
      </c>
      <c r="R1872" t="s">
        <v>29</v>
      </c>
      <c r="S1872" t="s">
        <v>30</v>
      </c>
      <c r="T1872" t="s">
        <v>31</v>
      </c>
      <c r="U1872" t="s">
        <v>40</v>
      </c>
      <c r="V1872" t="s">
        <v>40</v>
      </c>
      <c r="W1872" t="s">
        <v>313</v>
      </c>
      <c r="X1872" t="s">
        <v>314</v>
      </c>
      <c r="Y1872" t="s">
        <v>32</v>
      </c>
      <c r="Z1872" t="s">
        <v>3230</v>
      </c>
    </row>
    <row r="1873" spans="1:26" x14ac:dyDescent="0.25">
      <c r="A1873" t="s">
        <v>176</v>
      </c>
      <c r="B1873" t="s">
        <v>3183</v>
      </c>
      <c r="C1873" t="s">
        <v>45</v>
      </c>
      <c r="D1873">
        <v>2</v>
      </c>
      <c r="E1873" t="s">
        <v>315</v>
      </c>
      <c r="F1873" t="s">
        <v>24</v>
      </c>
      <c r="G1873" t="s">
        <v>308</v>
      </c>
      <c r="H1873" t="s">
        <v>39</v>
      </c>
      <c r="I1873" t="s">
        <v>27</v>
      </c>
      <c r="J1873" t="s">
        <v>27</v>
      </c>
      <c r="K1873">
        <v>2835101</v>
      </c>
      <c r="L1873" t="s">
        <v>3196</v>
      </c>
      <c r="M1873" t="s">
        <v>289</v>
      </c>
      <c r="N1873" t="s">
        <v>392</v>
      </c>
      <c r="O1873">
        <v>1</v>
      </c>
      <c r="P1873" t="s">
        <v>3229</v>
      </c>
      <c r="Q1873" t="s">
        <v>40</v>
      </c>
      <c r="R1873" t="s">
        <v>29</v>
      </c>
      <c r="S1873" t="s">
        <v>30</v>
      </c>
      <c r="T1873" t="s">
        <v>31</v>
      </c>
      <c r="U1873" t="s">
        <v>40</v>
      </c>
      <c r="V1873" t="s">
        <v>40</v>
      </c>
      <c r="W1873" t="s">
        <v>313</v>
      </c>
      <c r="X1873" t="s">
        <v>314</v>
      </c>
      <c r="Y1873" t="s">
        <v>32</v>
      </c>
      <c r="Z1873" t="s">
        <v>3231</v>
      </c>
    </row>
    <row r="1874" spans="1:26" x14ac:dyDescent="0.25">
      <c r="A1874" t="s">
        <v>176</v>
      </c>
      <c r="B1874" t="s">
        <v>3183</v>
      </c>
      <c r="C1874" t="s">
        <v>45</v>
      </c>
      <c r="D1874">
        <v>3</v>
      </c>
      <c r="E1874" t="s">
        <v>319</v>
      </c>
      <c r="F1874" t="s">
        <v>24</v>
      </c>
      <c r="G1874" t="s">
        <v>308</v>
      </c>
      <c r="H1874" t="s">
        <v>39</v>
      </c>
      <c r="I1874" t="s">
        <v>27</v>
      </c>
      <c r="J1874" t="s">
        <v>27</v>
      </c>
      <c r="K1874">
        <v>4138818</v>
      </c>
      <c r="L1874" t="s">
        <v>3196</v>
      </c>
      <c r="M1874" t="s">
        <v>289</v>
      </c>
      <c r="N1874" t="s">
        <v>392</v>
      </c>
      <c r="O1874">
        <v>1</v>
      </c>
      <c r="P1874" t="s">
        <v>3229</v>
      </c>
      <c r="Q1874" t="s">
        <v>40</v>
      </c>
      <c r="R1874" t="s">
        <v>29</v>
      </c>
      <c r="S1874" t="s">
        <v>30</v>
      </c>
      <c r="T1874" t="s">
        <v>31</v>
      </c>
      <c r="U1874" t="s">
        <v>40</v>
      </c>
      <c r="V1874" t="s">
        <v>40</v>
      </c>
      <c r="W1874" t="s">
        <v>313</v>
      </c>
      <c r="X1874" t="s">
        <v>314</v>
      </c>
      <c r="Y1874" t="s">
        <v>32</v>
      </c>
      <c r="Z1874" t="s">
        <v>3232</v>
      </c>
    </row>
    <row r="1875" spans="1:26" x14ac:dyDescent="0.25">
      <c r="A1875" t="s">
        <v>176</v>
      </c>
      <c r="B1875" t="s">
        <v>3183</v>
      </c>
      <c r="C1875" t="s">
        <v>45</v>
      </c>
      <c r="D1875">
        <v>4</v>
      </c>
      <c r="E1875" t="s">
        <v>322</v>
      </c>
      <c r="F1875" t="s">
        <v>24</v>
      </c>
      <c r="G1875" t="s">
        <v>308</v>
      </c>
      <c r="H1875" t="s">
        <v>39</v>
      </c>
      <c r="I1875" t="s">
        <v>27</v>
      </c>
      <c r="J1875" t="s">
        <v>27</v>
      </c>
      <c r="K1875">
        <v>3658828</v>
      </c>
      <c r="L1875" t="s">
        <v>3196</v>
      </c>
      <c r="M1875" t="s">
        <v>289</v>
      </c>
      <c r="N1875" t="s">
        <v>392</v>
      </c>
      <c r="O1875">
        <v>1</v>
      </c>
      <c r="P1875" t="s">
        <v>3229</v>
      </c>
      <c r="Q1875" t="s">
        <v>40</v>
      </c>
      <c r="R1875" t="s">
        <v>29</v>
      </c>
      <c r="S1875" t="s">
        <v>30</v>
      </c>
      <c r="T1875" t="s">
        <v>31</v>
      </c>
      <c r="U1875" t="s">
        <v>40</v>
      </c>
      <c r="V1875" t="s">
        <v>40</v>
      </c>
      <c r="W1875" t="s">
        <v>313</v>
      </c>
      <c r="X1875" t="s">
        <v>314</v>
      </c>
      <c r="Y1875" t="s">
        <v>32</v>
      </c>
      <c r="Z1875" t="s">
        <v>3233</v>
      </c>
    </row>
    <row r="1876" spans="1:26" x14ac:dyDescent="0.25">
      <c r="A1876" t="s">
        <v>176</v>
      </c>
      <c r="B1876" t="s">
        <v>3183</v>
      </c>
      <c r="C1876" t="s">
        <v>45</v>
      </c>
      <c r="D1876">
        <v>5</v>
      </c>
      <c r="E1876" t="s">
        <v>325</v>
      </c>
      <c r="F1876" t="s">
        <v>24</v>
      </c>
      <c r="G1876" t="s">
        <v>308</v>
      </c>
      <c r="H1876" t="s">
        <v>39</v>
      </c>
      <c r="I1876" t="s">
        <v>27</v>
      </c>
      <c r="J1876" t="s">
        <v>27</v>
      </c>
      <c r="K1876">
        <v>3512701</v>
      </c>
      <c r="L1876" t="s">
        <v>3191</v>
      </c>
      <c r="M1876" t="s">
        <v>279</v>
      </c>
      <c r="N1876" t="s">
        <v>392</v>
      </c>
      <c r="O1876">
        <v>1</v>
      </c>
      <c r="P1876" t="s">
        <v>3229</v>
      </c>
      <c r="Q1876" t="s">
        <v>40</v>
      </c>
      <c r="R1876" t="s">
        <v>29</v>
      </c>
      <c r="S1876" t="s">
        <v>30</v>
      </c>
      <c r="T1876" t="s">
        <v>31</v>
      </c>
      <c r="U1876" t="s">
        <v>40</v>
      </c>
      <c r="V1876" t="s">
        <v>40</v>
      </c>
      <c r="W1876" t="s">
        <v>313</v>
      </c>
      <c r="X1876" t="s">
        <v>314</v>
      </c>
      <c r="Y1876" t="s">
        <v>32</v>
      </c>
      <c r="Z1876" t="s">
        <v>3234</v>
      </c>
    </row>
    <row r="1877" spans="1:26" x14ac:dyDescent="0.25">
      <c r="A1877" t="s">
        <v>176</v>
      </c>
      <c r="B1877" t="s">
        <v>3183</v>
      </c>
      <c r="C1877" t="s">
        <v>45</v>
      </c>
      <c r="D1877">
        <v>6</v>
      </c>
      <c r="E1877" t="s">
        <v>327</v>
      </c>
      <c r="F1877" t="s">
        <v>24</v>
      </c>
      <c r="G1877" t="s">
        <v>308</v>
      </c>
      <c r="H1877" t="s">
        <v>39</v>
      </c>
      <c r="I1877" t="s">
        <v>27</v>
      </c>
      <c r="J1877" t="s">
        <v>27</v>
      </c>
      <c r="K1877">
        <v>3501492</v>
      </c>
      <c r="L1877" t="s">
        <v>3191</v>
      </c>
      <c r="M1877" t="s">
        <v>279</v>
      </c>
      <c r="N1877" t="s">
        <v>392</v>
      </c>
      <c r="O1877">
        <v>1</v>
      </c>
      <c r="P1877" t="s">
        <v>3229</v>
      </c>
      <c r="Q1877" t="s">
        <v>40</v>
      </c>
      <c r="R1877" t="s">
        <v>29</v>
      </c>
      <c r="S1877" t="s">
        <v>30</v>
      </c>
      <c r="T1877" t="s">
        <v>31</v>
      </c>
      <c r="U1877" t="s">
        <v>40</v>
      </c>
      <c r="V1877" t="s">
        <v>40</v>
      </c>
      <c r="W1877" t="s">
        <v>313</v>
      </c>
      <c r="X1877" t="s">
        <v>314</v>
      </c>
      <c r="Y1877" t="s">
        <v>32</v>
      </c>
      <c r="Z1877" t="s">
        <v>3235</v>
      </c>
    </row>
    <row r="1878" spans="1:26" x14ac:dyDescent="0.25">
      <c r="A1878" t="s">
        <v>176</v>
      </c>
      <c r="B1878" t="s">
        <v>3183</v>
      </c>
      <c r="C1878" t="s">
        <v>45</v>
      </c>
      <c r="D1878">
        <v>7</v>
      </c>
      <c r="E1878" t="s">
        <v>330</v>
      </c>
      <c r="F1878" t="s">
        <v>24</v>
      </c>
      <c r="G1878" t="s">
        <v>308</v>
      </c>
      <c r="H1878" t="s">
        <v>39</v>
      </c>
      <c r="I1878" t="s">
        <v>27</v>
      </c>
      <c r="J1878" t="s">
        <v>27</v>
      </c>
      <c r="K1878">
        <v>5059407</v>
      </c>
      <c r="L1878" t="s">
        <v>3196</v>
      </c>
      <c r="M1878" t="s">
        <v>289</v>
      </c>
      <c r="N1878" t="s">
        <v>392</v>
      </c>
      <c r="O1878">
        <v>1</v>
      </c>
      <c r="P1878" t="s">
        <v>3229</v>
      </c>
      <c r="Q1878" t="s">
        <v>40</v>
      </c>
      <c r="R1878" t="s">
        <v>29</v>
      </c>
      <c r="S1878" t="s">
        <v>30</v>
      </c>
      <c r="T1878" t="s">
        <v>31</v>
      </c>
      <c r="U1878" t="s">
        <v>40</v>
      </c>
      <c r="V1878" t="s">
        <v>40</v>
      </c>
      <c r="W1878" t="s">
        <v>313</v>
      </c>
      <c r="X1878" t="s">
        <v>314</v>
      </c>
      <c r="Y1878" t="s">
        <v>32</v>
      </c>
      <c r="Z1878" t="s">
        <v>3236</v>
      </c>
    </row>
    <row r="1879" spans="1:26" x14ac:dyDescent="0.25">
      <c r="A1879" t="s">
        <v>176</v>
      </c>
      <c r="B1879" t="s">
        <v>3183</v>
      </c>
      <c r="C1879" t="s">
        <v>45</v>
      </c>
      <c r="D1879">
        <v>8</v>
      </c>
      <c r="E1879" t="s">
        <v>333</v>
      </c>
      <c r="F1879" t="s">
        <v>24</v>
      </c>
      <c r="G1879" t="s">
        <v>308</v>
      </c>
      <c r="H1879" t="s">
        <v>39</v>
      </c>
      <c r="I1879" t="s">
        <v>27</v>
      </c>
      <c r="J1879" t="s">
        <v>27</v>
      </c>
      <c r="K1879">
        <v>4730408</v>
      </c>
      <c r="L1879" t="s">
        <v>3191</v>
      </c>
      <c r="M1879" t="s">
        <v>279</v>
      </c>
      <c r="N1879" t="s">
        <v>392</v>
      </c>
      <c r="O1879">
        <v>1</v>
      </c>
      <c r="P1879" t="s">
        <v>3229</v>
      </c>
      <c r="Q1879" t="s">
        <v>40</v>
      </c>
      <c r="R1879" t="s">
        <v>29</v>
      </c>
      <c r="S1879" t="s">
        <v>30</v>
      </c>
      <c r="T1879" t="s">
        <v>31</v>
      </c>
      <c r="U1879" t="s">
        <v>40</v>
      </c>
      <c r="V1879" t="s">
        <v>40</v>
      </c>
      <c r="W1879" t="s">
        <v>313</v>
      </c>
      <c r="X1879" t="s">
        <v>314</v>
      </c>
      <c r="Y1879" t="s">
        <v>3237</v>
      </c>
      <c r="Z1879" t="s">
        <v>3238</v>
      </c>
    </row>
    <row r="1880" spans="1:26" x14ac:dyDescent="0.25">
      <c r="A1880" t="s">
        <v>176</v>
      </c>
      <c r="B1880" t="s">
        <v>3183</v>
      </c>
      <c r="C1880" t="s">
        <v>45</v>
      </c>
      <c r="D1880">
        <v>9</v>
      </c>
      <c r="E1880" t="s">
        <v>335</v>
      </c>
      <c r="F1880" t="s">
        <v>24</v>
      </c>
      <c r="G1880" t="s">
        <v>308</v>
      </c>
      <c r="H1880" t="s">
        <v>39</v>
      </c>
      <c r="I1880" t="s">
        <v>27</v>
      </c>
      <c r="J1880" t="s">
        <v>27</v>
      </c>
      <c r="K1880">
        <v>4797909</v>
      </c>
      <c r="L1880" t="s">
        <v>3196</v>
      </c>
      <c r="M1880" t="s">
        <v>289</v>
      </c>
      <c r="N1880" t="s">
        <v>392</v>
      </c>
      <c r="O1880">
        <v>1</v>
      </c>
      <c r="P1880" t="s">
        <v>3229</v>
      </c>
      <c r="Q1880" t="s">
        <v>40</v>
      </c>
      <c r="R1880" t="s">
        <v>29</v>
      </c>
      <c r="S1880" t="s">
        <v>30</v>
      </c>
      <c r="T1880" t="s">
        <v>31</v>
      </c>
      <c r="U1880" t="s">
        <v>40</v>
      </c>
      <c r="V1880" t="s">
        <v>40</v>
      </c>
      <c r="W1880" t="s">
        <v>313</v>
      </c>
      <c r="X1880" t="s">
        <v>314</v>
      </c>
      <c r="Y1880" t="s">
        <v>32</v>
      </c>
      <c r="Z1880" t="s">
        <v>3239</v>
      </c>
    </row>
    <row r="1881" spans="1:26" x14ac:dyDescent="0.25">
      <c r="A1881" t="s">
        <v>176</v>
      </c>
      <c r="B1881" t="s">
        <v>3183</v>
      </c>
      <c r="C1881" t="s">
        <v>45</v>
      </c>
      <c r="D1881">
        <v>10</v>
      </c>
      <c r="E1881" t="s">
        <v>337</v>
      </c>
      <c r="F1881" t="s">
        <v>24</v>
      </c>
      <c r="G1881" t="s">
        <v>308</v>
      </c>
      <c r="H1881" t="s">
        <v>338</v>
      </c>
      <c r="I1881" t="s">
        <v>339</v>
      </c>
      <c r="J1881" t="s">
        <v>27</v>
      </c>
      <c r="K1881">
        <v>301256</v>
      </c>
      <c r="L1881" t="s">
        <v>3193</v>
      </c>
      <c r="M1881" t="s">
        <v>291</v>
      </c>
      <c r="N1881" t="s">
        <v>392</v>
      </c>
      <c r="O1881">
        <v>1</v>
      </c>
      <c r="P1881" t="s">
        <v>3229</v>
      </c>
      <c r="Q1881" t="s">
        <v>40</v>
      </c>
      <c r="R1881" t="s">
        <v>29</v>
      </c>
      <c r="S1881" t="s">
        <v>30</v>
      </c>
      <c r="T1881" t="s">
        <v>31</v>
      </c>
      <c r="U1881">
        <v>0</v>
      </c>
      <c r="V1881" t="s">
        <v>40</v>
      </c>
      <c r="W1881" t="s">
        <v>313</v>
      </c>
      <c r="X1881" t="s">
        <v>314</v>
      </c>
      <c r="Y1881" t="s">
        <v>32</v>
      </c>
      <c r="Z1881" t="s">
        <v>3240</v>
      </c>
    </row>
    <row r="1882" spans="1:26" x14ac:dyDescent="0.25">
      <c r="A1882" t="s">
        <v>176</v>
      </c>
      <c r="B1882" t="s">
        <v>3183</v>
      </c>
      <c r="C1882" t="s">
        <v>45</v>
      </c>
      <c r="D1882">
        <v>11</v>
      </c>
      <c r="E1882" t="s">
        <v>344</v>
      </c>
      <c r="F1882" t="s">
        <v>24</v>
      </c>
      <c r="G1882" t="s">
        <v>308</v>
      </c>
      <c r="H1882" t="s">
        <v>25</v>
      </c>
      <c r="I1882" t="s">
        <v>38</v>
      </c>
      <c r="J1882" t="s">
        <v>27</v>
      </c>
      <c r="K1882">
        <v>223091</v>
      </c>
      <c r="L1882" t="s">
        <v>3196</v>
      </c>
      <c r="M1882" t="s">
        <v>289</v>
      </c>
      <c r="N1882" t="s">
        <v>392</v>
      </c>
      <c r="O1882">
        <v>1</v>
      </c>
      <c r="P1882" t="s">
        <v>3229</v>
      </c>
      <c r="Q1882" t="s">
        <v>40</v>
      </c>
      <c r="R1882" t="s">
        <v>29</v>
      </c>
      <c r="S1882" t="s">
        <v>30</v>
      </c>
      <c r="T1882" t="s">
        <v>31</v>
      </c>
      <c r="U1882">
        <v>0</v>
      </c>
      <c r="V1882" t="s">
        <v>40</v>
      </c>
      <c r="W1882" t="s">
        <v>313</v>
      </c>
      <c r="X1882" t="s">
        <v>314</v>
      </c>
      <c r="Y1882" t="s">
        <v>32</v>
      </c>
      <c r="Z1882" t="s">
        <v>27</v>
      </c>
    </row>
    <row r="1883" spans="1:26" x14ac:dyDescent="0.25">
      <c r="A1883" t="s">
        <v>176</v>
      </c>
      <c r="B1883" t="s">
        <v>3183</v>
      </c>
      <c r="C1883" t="s">
        <v>45</v>
      </c>
      <c r="D1883">
        <v>12</v>
      </c>
      <c r="E1883" t="s">
        <v>351</v>
      </c>
      <c r="F1883" t="s">
        <v>24</v>
      </c>
      <c r="G1883" t="s">
        <v>308</v>
      </c>
      <c r="H1883" t="s">
        <v>25</v>
      </c>
      <c r="I1883" t="s">
        <v>37</v>
      </c>
      <c r="J1883" t="s">
        <v>27</v>
      </c>
      <c r="K1883">
        <v>191584</v>
      </c>
      <c r="L1883" t="s">
        <v>3196</v>
      </c>
      <c r="M1883" t="s">
        <v>289</v>
      </c>
      <c r="N1883" t="s">
        <v>392</v>
      </c>
      <c r="O1883">
        <v>1</v>
      </c>
      <c r="P1883" t="s">
        <v>3229</v>
      </c>
      <c r="Q1883" t="s">
        <v>40</v>
      </c>
      <c r="R1883" t="s">
        <v>29</v>
      </c>
      <c r="S1883" t="s">
        <v>30</v>
      </c>
      <c r="T1883" t="s">
        <v>31</v>
      </c>
      <c r="U1883">
        <v>0</v>
      </c>
      <c r="V1883" t="s">
        <v>40</v>
      </c>
      <c r="W1883" t="s">
        <v>313</v>
      </c>
      <c r="X1883" t="s">
        <v>314</v>
      </c>
      <c r="Y1883" t="s">
        <v>32</v>
      </c>
      <c r="Z1883" t="s">
        <v>27</v>
      </c>
    </row>
    <row r="1884" spans="1:26" x14ac:dyDescent="0.25">
      <c r="A1884" t="s">
        <v>176</v>
      </c>
      <c r="B1884" t="s">
        <v>3183</v>
      </c>
      <c r="C1884" t="s">
        <v>45</v>
      </c>
      <c r="D1884">
        <v>13</v>
      </c>
      <c r="E1884" t="s">
        <v>357</v>
      </c>
      <c r="F1884" t="s">
        <v>24</v>
      </c>
      <c r="G1884" t="s">
        <v>308</v>
      </c>
      <c r="H1884" t="s">
        <v>25</v>
      </c>
      <c r="I1884" t="s">
        <v>35</v>
      </c>
      <c r="J1884" t="s">
        <v>27</v>
      </c>
      <c r="K1884">
        <v>165369</v>
      </c>
      <c r="L1884" t="s">
        <v>3196</v>
      </c>
      <c r="M1884" t="s">
        <v>289</v>
      </c>
      <c r="N1884" t="s">
        <v>392</v>
      </c>
      <c r="O1884">
        <v>1</v>
      </c>
      <c r="P1884" t="s">
        <v>3229</v>
      </c>
      <c r="Q1884" t="s">
        <v>40</v>
      </c>
      <c r="R1884" t="s">
        <v>29</v>
      </c>
      <c r="S1884" t="s">
        <v>30</v>
      </c>
      <c r="T1884" t="s">
        <v>31</v>
      </c>
      <c r="U1884">
        <v>0</v>
      </c>
      <c r="V1884" t="s">
        <v>40</v>
      </c>
      <c r="W1884" t="s">
        <v>313</v>
      </c>
      <c r="X1884" t="s">
        <v>314</v>
      </c>
      <c r="Y1884" t="s">
        <v>32</v>
      </c>
      <c r="Z1884" t="s">
        <v>27</v>
      </c>
    </row>
    <row r="1885" spans="1:26" x14ac:dyDescent="0.25">
      <c r="A1885" t="s">
        <v>176</v>
      </c>
      <c r="B1885" t="s">
        <v>3183</v>
      </c>
      <c r="C1885" t="s">
        <v>45</v>
      </c>
      <c r="D1885">
        <v>14</v>
      </c>
      <c r="E1885" t="s">
        <v>362</v>
      </c>
      <c r="F1885" t="s">
        <v>24</v>
      </c>
      <c r="G1885" t="s">
        <v>308</v>
      </c>
      <c r="H1885" t="s">
        <v>25</v>
      </c>
      <c r="I1885" t="s">
        <v>34</v>
      </c>
      <c r="J1885" t="s">
        <v>27</v>
      </c>
      <c r="K1885">
        <v>143099</v>
      </c>
      <c r="L1885" t="s">
        <v>3193</v>
      </c>
      <c r="M1885" t="s">
        <v>291</v>
      </c>
      <c r="N1885" t="s">
        <v>392</v>
      </c>
      <c r="O1885">
        <v>1</v>
      </c>
      <c r="P1885" t="s">
        <v>3229</v>
      </c>
      <c r="Q1885" t="s">
        <v>40</v>
      </c>
      <c r="R1885" t="s">
        <v>29</v>
      </c>
      <c r="S1885" t="s">
        <v>30</v>
      </c>
      <c r="T1885" t="s">
        <v>31</v>
      </c>
      <c r="U1885">
        <v>0</v>
      </c>
      <c r="V1885" t="s">
        <v>40</v>
      </c>
      <c r="W1885" t="s">
        <v>313</v>
      </c>
      <c r="X1885" t="s">
        <v>314</v>
      </c>
      <c r="Y1885" t="s">
        <v>32</v>
      </c>
      <c r="Z1885" t="s">
        <v>27</v>
      </c>
    </row>
    <row r="1886" spans="1:26" x14ac:dyDescent="0.25">
      <c r="A1886" t="s">
        <v>176</v>
      </c>
      <c r="B1886" t="s">
        <v>3183</v>
      </c>
      <c r="C1886" t="s">
        <v>45</v>
      </c>
      <c r="D1886">
        <v>15</v>
      </c>
      <c r="E1886" t="s">
        <v>366</v>
      </c>
      <c r="F1886" t="s">
        <v>24</v>
      </c>
      <c r="G1886" t="s">
        <v>308</v>
      </c>
      <c r="H1886" t="s">
        <v>25</v>
      </c>
      <c r="I1886" t="s">
        <v>33</v>
      </c>
      <c r="J1886" t="s">
        <v>27</v>
      </c>
      <c r="K1886">
        <v>113567</v>
      </c>
      <c r="L1886" t="s">
        <v>3193</v>
      </c>
      <c r="M1886" t="s">
        <v>291</v>
      </c>
      <c r="N1886" t="s">
        <v>392</v>
      </c>
      <c r="O1886">
        <v>1</v>
      </c>
      <c r="P1886" t="s">
        <v>3229</v>
      </c>
      <c r="Q1886" t="s">
        <v>40</v>
      </c>
      <c r="R1886" t="s">
        <v>29</v>
      </c>
      <c r="S1886" t="s">
        <v>30</v>
      </c>
      <c r="T1886" t="s">
        <v>31</v>
      </c>
      <c r="U1886">
        <v>0</v>
      </c>
      <c r="V1886" t="s">
        <v>40</v>
      </c>
      <c r="W1886" t="s">
        <v>313</v>
      </c>
      <c r="X1886" t="s">
        <v>314</v>
      </c>
      <c r="Y1886" t="s">
        <v>32</v>
      </c>
      <c r="Z1886" t="s">
        <v>27</v>
      </c>
    </row>
    <row r="1887" spans="1:26" x14ac:dyDescent="0.25">
      <c r="A1887" t="s">
        <v>176</v>
      </c>
      <c r="B1887" t="s">
        <v>3183</v>
      </c>
      <c r="C1887" t="s">
        <v>45</v>
      </c>
      <c r="D1887">
        <v>16</v>
      </c>
      <c r="E1887" t="s">
        <v>370</v>
      </c>
      <c r="F1887" t="s">
        <v>24</v>
      </c>
      <c r="G1887" t="s">
        <v>308</v>
      </c>
      <c r="H1887" t="s">
        <v>25</v>
      </c>
      <c r="I1887" t="s">
        <v>26</v>
      </c>
      <c r="J1887" t="s">
        <v>27</v>
      </c>
      <c r="K1887">
        <v>196814</v>
      </c>
      <c r="L1887" t="s">
        <v>3193</v>
      </c>
      <c r="M1887" t="s">
        <v>291</v>
      </c>
      <c r="N1887" t="s">
        <v>392</v>
      </c>
      <c r="O1887">
        <v>1</v>
      </c>
      <c r="P1887" t="s">
        <v>3229</v>
      </c>
      <c r="Q1887" t="s">
        <v>40</v>
      </c>
      <c r="R1887" t="s">
        <v>29</v>
      </c>
      <c r="S1887" t="s">
        <v>30</v>
      </c>
      <c r="T1887" t="s">
        <v>31</v>
      </c>
      <c r="U1887">
        <v>0</v>
      </c>
      <c r="V1887" t="s">
        <v>40</v>
      </c>
      <c r="W1887" t="s">
        <v>313</v>
      </c>
      <c r="X1887" t="s">
        <v>314</v>
      </c>
      <c r="Y1887" t="s">
        <v>32</v>
      </c>
      <c r="Z1887" t="s">
        <v>27</v>
      </c>
    </row>
    <row r="1888" spans="1:26" x14ac:dyDescent="0.25">
      <c r="A1888" t="s">
        <v>176</v>
      </c>
      <c r="B1888" t="s">
        <v>3183</v>
      </c>
      <c r="C1888" t="s">
        <v>45</v>
      </c>
      <c r="D1888">
        <v>17</v>
      </c>
      <c r="E1888" t="s">
        <v>375</v>
      </c>
      <c r="F1888" t="s">
        <v>24</v>
      </c>
      <c r="G1888" t="s">
        <v>308</v>
      </c>
      <c r="H1888" t="s">
        <v>39</v>
      </c>
      <c r="I1888" t="s">
        <v>27</v>
      </c>
      <c r="J1888" t="s">
        <v>27</v>
      </c>
      <c r="K1888">
        <v>3435134</v>
      </c>
      <c r="L1888" t="s">
        <v>3196</v>
      </c>
      <c r="M1888" t="s">
        <v>289</v>
      </c>
      <c r="N1888" t="s">
        <v>392</v>
      </c>
      <c r="O1888">
        <v>1</v>
      </c>
      <c r="P1888" t="s">
        <v>3229</v>
      </c>
      <c r="Q1888" t="s">
        <v>40</v>
      </c>
      <c r="R1888" t="s">
        <v>29</v>
      </c>
      <c r="S1888" t="s">
        <v>30</v>
      </c>
      <c r="T1888" t="s">
        <v>31</v>
      </c>
      <c r="U1888" t="s">
        <v>40</v>
      </c>
      <c r="V1888" t="s">
        <v>40</v>
      </c>
      <c r="W1888" t="s">
        <v>313</v>
      </c>
      <c r="X1888" t="s">
        <v>314</v>
      </c>
      <c r="Y1888" t="s">
        <v>32</v>
      </c>
      <c r="Z1888" t="s">
        <v>3241</v>
      </c>
    </row>
    <row r="1889" spans="1:26" x14ac:dyDescent="0.25">
      <c r="A1889" t="s">
        <v>176</v>
      </c>
      <c r="B1889" t="s">
        <v>3183</v>
      </c>
      <c r="C1889" t="s">
        <v>45</v>
      </c>
      <c r="D1889">
        <v>18</v>
      </c>
      <c r="E1889" t="s">
        <v>378</v>
      </c>
      <c r="F1889" t="s">
        <v>24</v>
      </c>
      <c r="G1889" t="s">
        <v>308</v>
      </c>
      <c r="H1889" t="s">
        <v>39</v>
      </c>
      <c r="I1889" t="s">
        <v>27</v>
      </c>
      <c r="J1889" t="s">
        <v>27</v>
      </c>
      <c r="K1889">
        <v>3695815</v>
      </c>
      <c r="L1889" t="s">
        <v>3189</v>
      </c>
      <c r="M1889" t="s">
        <v>255</v>
      </c>
      <c r="N1889" t="s">
        <v>392</v>
      </c>
      <c r="O1889">
        <v>1</v>
      </c>
      <c r="P1889" t="s">
        <v>3229</v>
      </c>
      <c r="Q1889" t="s">
        <v>40</v>
      </c>
      <c r="R1889" t="s">
        <v>29</v>
      </c>
      <c r="S1889" t="s">
        <v>30</v>
      </c>
      <c r="T1889" t="s">
        <v>31</v>
      </c>
      <c r="U1889" t="s">
        <v>40</v>
      </c>
      <c r="V1889" t="s">
        <v>40</v>
      </c>
      <c r="W1889" t="s">
        <v>313</v>
      </c>
      <c r="X1889" t="s">
        <v>314</v>
      </c>
      <c r="Y1889" t="s">
        <v>32</v>
      </c>
      <c r="Z1889" t="s">
        <v>3242</v>
      </c>
    </row>
    <row r="1890" spans="1:26" x14ac:dyDescent="0.25">
      <c r="A1890" t="s">
        <v>176</v>
      </c>
      <c r="B1890" t="s">
        <v>3183</v>
      </c>
      <c r="C1890" t="s">
        <v>45</v>
      </c>
      <c r="D1890">
        <v>19</v>
      </c>
      <c r="E1890" t="s">
        <v>381</v>
      </c>
      <c r="F1890" t="s">
        <v>24</v>
      </c>
      <c r="G1890" t="s">
        <v>308</v>
      </c>
      <c r="H1890" t="s">
        <v>39</v>
      </c>
      <c r="I1890" t="s">
        <v>27</v>
      </c>
      <c r="J1890" t="s">
        <v>27</v>
      </c>
      <c r="K1890">
        <v>3696222</v>
      </c>
      <c r="L1890" t="s">
        <v>3196</v>
      </c>
      <c r="M1890" t="s">
        <v>289</v>
      </c>
      <c r="N1890" t="s">
        <v>392</v>
      </c>
      <c r="O1890">
        <v>1</v>
      </c>
      <c r="P1890" t="s">
        <v>3229</v>
      </c>
      <c r="Q1890" t="s">
        <v>40</v>
      </c>
      <c r="R1890" t="s">
        <v>29</v>
      </c>
      <c r="S1890" t="s">
        <v>30</v>
      </c>
      <c r="T1890" t="s">
        <v>31</v>
      </c>
      <c r="U1890" t="s">
        <v>40</v>
      </c>
      <c r="V1890" t="s">
        <v>40</v>
      </c>
      <c r="W1890" t="s">
        <v>313</v>
      </c>
      <c r="X1890" t="s">
        <v>314</v>
      </c>
      <c r="Y1890" t="s">
        <v>32</v>
      </c>
      <c r="Z1890" t="s">
        <v>3243</v>
      </c>
    </row>
    <row r="1891" spans="1:26" x14ac:dyDescent="0.25">
      <c r="A1891" t="s">
        <v>176</v>
      </c>
      <c r="B1891" t="s">
        <v>3183</v>
      </c>
      <c r="C1891" t="s">
        <v>45</v>
      </c>
      <c r="D1891">
        <v>20</v>
      </c>
      <c r="E1891" t="s">
        <v>383</v>
      </c>
      <c r="F1891" t="s">
        <v>24</v>
      </c>
      <c r="G1891" t="s">
        <v>308</v>
      </c>
      <c r="H1891" t="s">
        <v>39</v>
      </c>
      <c r="I1891" t="s">
        <v>27</v>
      </c>
      <c r="J1891" t="s">
        <v>27</v>
      </c>
      <c r="K1891">
        <v>4508681</v>
      </c>
      <c r="L1891" t="s">
        <v>3222</v>
      </c>
      <c r="M1891" t="s">
        <v>276</v>
      </c>
      <c r="N1891" t="s">
        <v>392</v>
      </c>
      <c r="O1891">
        <v>1</v>
      </c>
      <c r="P1891" t="s">
        <v>3229</v>
      </c>
      <c r="Q1891" t="s">
        <v>40</v>
      </c>
      <c r="R1891" t="s">
        <v>29</v>
      </c>
      <c r="S1891" t="s">
        <v>30</v>
      </c>
      <c r="T1891" t="s">
        <v>31</v>
      </c>
      <c r="U1891" t="s">
        <v>40</v>
      </c>
      <c r="V1891" t="s">
        <v>40</v>
      </c>
      <c r="W1891" t="s">
        <v>313</v>
      </c>
      <c r="X1891" t="s">
        <v>314</v>
      </c>
      <c r="Y1891" t="s">
        <v>32</v>
      </c>
      <c r="Z1891" t="s">
        <v>3244</v>
      </c>
    </row>
    <row r="1892" spans="1:26" x14ac:dyDescent="0.25">
      <c r="A1892" t="s">
        <v>176</v>
      </c>
      <c r="B1892" t="s">
        <v>3183</v>
      </c>
      <c r="C1892" t="s">
        <v>45</v>
      </c>
      <c r="D1892">
        <v>21</v>
      </c>
      <c r="E1892" t="s">
        <v>386</v>
      </c>
      <c r="F1892" t="s">
        <v>24</v>
      </c>
      <c r="G1892" t="s">
        <v>308</v>
      </c>
      <c r="H1892" t="s">
        <v>39</v>
      </c>
      <c r="I1892" t="s">
        <v>27</v>
      </c>
      <c r="J1892" t="s">
        <v>27</v>
      </c>
      <c r="K1892">
        <v>4560065</v>
      </c>
      <c r="L1892" t="s">
        <v>3222</v>
      </c>
      <c r="M1892" t="s">
        <v>276</v>
      </c>
      <c r="N1892" t="s">
        <v>392</v>
      </c>
      <c r="O1892">
        <v>1</v>
      </c>
      <c r="P1892" t="s">
        <v>3229</v>
      </c>
      <c r="Q1892" t="s">
        <v>40</v>
      </c>
      <c r="R1892" t="s">
        <v>29</v>
      </c>
      <c r="S1892" t="s">
        <v>30</v>
      </c>
      <c r="T1892" t="s">
        <v>31</v>
      </c>
      <c r="U1892" t="s">
        <v>40</v>
      </c>
      <c r="V1892" t="s">
        <v>40</v>
      </c>
      <c r="W1892" t="s">
        <v>313</v>
      </c>
      <c r="X1892" t="s">
        <v>314</v>
      </c>
      <c r="Y1892" t="s">
        <v>32</v>
      </c>
      <c r="Z1892" t="s">
        <v>3245</v>
      </c>
    </row>
    <row r="1893" spans="1:26" x14ac:dyDescent="0.25">
      <c r="A1893" t="s">
        <v>176</v>
      </c>
      <c r="B1893" t="s">
        <v>3183</v>
      </c>
      <c r="C1893" t="s">
        <v>45</v>
      </c>
      <c r="D1893">
        <v>22</v>
      </c>
      <c r="E1893" t="s">
        <v>389</v>
      </c>
      <c r="F1893" t="s">
        <v>24</v>
      </c>
      <c r="G1893" t="s">
        <v>308</v>
      </c>
      <c r="H1893" t="s">
        <v>39</v>
      </c>
      <c r="I1893" t="s">
        <v>27</v>
      </c>
      <c r="J1893" t="s">
        <v>27</v>
      </c>
      <c r="K1893">
        <v>4860461</v>
      </c>
      <c r="L1893" t="s">
        <v>3222</v>
      </c>
      <c r="M1893" t="s">
        <v>276</v>
      </c>
      <c r="N1893" t="s">
        <v>392</v>
      </c>
      <c r="O1893">
        <v>1</v>
      </c>
      <c r="P1893" t="s">
        <v>3229</v>
      </c>
      <c r="Q1893" t="s">
        <v>40</v>
      </c>
      <c r="R1893" t="s">
        <v>29</v>
      </c>
      <c r="S1893" t="s">
        <v>30</v>
      </c>
      <c r="T1893" t="s">
        <v>31</v>
      </c>
      <c r="U1893" t="s">
        <v>40</v>
      </c>
      <c r="V1893" t="s">
        <v>40</v>
      </c>
      <c r="W1893" t="s">
        <v>313</v>
      </c>
      <c r="X1893" t="s">
        <v>314</v>
      </c>
      <c r="Y1893" t="s">
        <v>3246</v>
      </c>
      <c r="Z1893" t="s">
        <v>3247</v>
      </c>
    </row>
    <row r="1894" spans="1:26" x14ac:dyDescent="0.25">
      <c r="A1894" t="s">
        <v>177</v>
      </c>
      <c r="B1894" t="s">
        <v>3248</v>
      </c>
      <c r="C1894" t="s">
        <v>23</v>
      </c>
      <c r="D1894">
        <v>1</v>
      </c>
      <c r="E1894" t="s">
        <v>307</v>
      </c>
      <c r="F1894" t="s">
        <v>24</v>
      </c>
      <c r="G1894" t="s">
        <v>308</v>
      </c>
      <c r="H1894" t="s">
        <v>39</v>
      </c>
      <c r="I1894" t="s">
        <v>27</v>
      </c>
      <c r="J1894" t="s">
        <v>27</v>
      </c>
      <c r="K1894" t="s">
        <v>43</v>
      </c>
      <c r="L1894" t="s">
        <v>43</v>
      </c>
      <c r="M1894" t="s">
        <v>43</v>
      </c>
      <c r="N1894" t="s">
        <v>43</v>
      </c>
      <c r="O1894" t="s">
        <v>40</v>
      </c>
      <c r="P1894" t="s">
        <v>3249</v>
      </c>
      <c r="Q1894" t="s">
        <v>43</v>
      </c>
      <c r="R1894" t="s">
        <v>29</v>
      </c>
      <c r="S1894" t="s">
        <v>30</v>
      </c>
      <c r="T1894" t="s">
        <v>31</v>
      </c>
      <c r="U1894" t="s">
        <v>40</v>
      </c>
      <c r="V1894" t="s">
        <v>40</v>
      </c>
      <c r="W1894" t="s">
        <v>436</v>
      </c>
      <c r="X1894" t="s">
        <v>437</v>
      </c>
      <c r="Y1894" t="s">
        <v>40</v>
      </c>
      <c r="Z1894" t="s">
        <v>27</v>
      </c>
    </row>
    <row r="1895" spans="1:26" x14ac:dyDescent="0.25">
      <c r="A1895" t="s">
        <v>177</v>
      </c>
      <c r="B1895" t="s">
        <v>3248</v>
      </c>
      <c r="C1895" t="s">
        <v>23</v>
      </c>
      <c r="D1895">
        <v>2</v>
      </c>
      <c r="E1895" t="s">
        <v>315</v>
      </c>
      <c r="F1895" t="s">
        <v>24</v>
      </c>
      <c r="G1895" t="s">
        <v>308</v>
      </c>
      <c r="H1895" t="s">
        <v>39</v>
      </c>
      <c r="I1895" t="s">
        <v>27</v>
      </c>
      <c r="J1895" t="s">
        <v>27</v>
      </c>
      <c r="K1895" t="s">
        <v>43</v>
      </c>
      <c r="L1895" t="s">
        <v>43</v>
      </c>
      <c r="M1895" t="s">
        <v>43</v>
      </c>
      <c r="N1895" t="s">
        <v>43</v>
      </c>
      <c r="O1895" t="s">
        <v>40</v>
      </c>
      <c r="P1895" t="s">
        <v>3249</v>
      </c>
      <c r="Q1895" t="s">
        <v>43</v>
      </c>
      <c r="R1895" t="s">
        <v>29</v>
      </c>
      <c r="S1895" t="s">
        <v>30</v>
      </c>
      <c r="T1895" t="s">
        <v>31</v>
      </c>
      <c r="U1895" t="s">
        <v>40</v>
      </c>
      <c r="V1895" t="s">
        <v>40</v>
      </c>
      <c r="W1895" t="s">
        <v>436</v>
      </c>
      <c r="X1895" t="s">
        <v>437</v>
      </c>
      <c r="Y1895" t="s">
        <v>40</v>
      </c>
      <c r="Z1895" t="s">
        <v>27</v>
      </c>
    </row>
    <row r="1896" spans="1:26" x14ac:dyDescent="0.25">
      <c r="A1896" t="s">
        <v>177</v>
      </c>
      <c r="B1896" t="s">
        <v>3248</v>
      </c>
      <c r="C1896" t="s">
        <v>23</v>
      </c>
      <c r="D1896">
        <v>3</v>
      </c>
      <c r="E1896" t="s">
        <v>319</v>
      </c>
      <c r="F1896" t="s">
        <v>24</v>
      </c>
      <c r="G1896" t="s">
        <v>308</v>
      </c>
      <c r="H1896" t="s">
        <v>39</v>
      </c>
      <c r="I1896" t="s">
        <v>27</v>
      </c>
      <c r="J1896" t="s">
        <v>27</v>
      </c>
      <c r="K1896" t="s">
        <v>43</v>
      </c>
      <c r="L1896" t="s">
        <v>43</v>
      </c>
      <c r="M1896" t="s">
        <v>43</v>
      </c>
      <c r="N1896" t="s">
        <v>43</v>
      </c>
      <c r="O1896" t="s">
        <v>40</v>
      </c>
      <c r="P1896" t="s">
        <v>3249</v>
      </c>
      <c r="Q1896" t="s">
        <v>43</v>
      </c>
      <c r="R1896" t="s">
        <v>49</v>
      </c>
      <c r="S1896" t="s">
        <v>30</v>
      </c>
      <c r="T1896" t="s">
        <v>31</v>
      </c>
      <c r="U1896" t="s">
        <v>40</v>
      </c>
      <c r="V1896" t="s">
        <v>40</v>
      </c>
      <c r="W1896" t="s">
        <v>436</v>
      </c>
      <c r="X1896" t="s">
        <v>437</v>
      </c>
      <c r="Y1896" t="s">
        <v>40</v>
      </c>
      <c r="Z1896" t="s">
        <v>27</v>
      </c>
    </row>
    <row r="1897" spans="1:26" x14ac:dyDescent="0.25">
      <c r="A1897" t="s">
        <v>177</v>
      </c>
      <c r="B1897" t="s">
        <v>3248</v>
      </c>
      <c r="C1897" t="s">
        <v>23</v>
      </c>
      <c r="D1897">
        <v>4</v>
      </c>
      <c r="E1897" t="s">
        <v>322</v>
      </c>
      <c r="F1897" t="s">
        <v>24</v>
      </c>
      <c r="G1897" t="s">
        <v>308</v>
      </c>
      <c r="H1897" t="s">
        <v>39</v>
      </c>
      <c r="I1897" t="s">
        <v>27</v>
      </c>
      <c r="J1897" t="s">
        <v>27</v>
      </c>
      <c r="K1897">
        <v>400906</v>
      </c>
      <c r="L1897" t="s">
        <v>3250</v>
      </c>
      <c r="M1897" t="s">
        <v>60</v>
      </c>
      <c r="N1897" t="s">
        <v>3251</v>
      </c>
      <c r="O1897" t="s">
        <v>40</v>
      </c>
      <c r="P1897" t="s">
        <v>3249</v>
      </c>
      <c r="Q1897" t="s">
        <v>517</v>
      </c>
      <c r="R1897" t="s">
        <v>29</v>
      </c>
      <c r="S1897" t="s">
        <v>30</v>
      </c>
      <c r="T1897" t="s">
        <v>31</v>
      </c>
      <c r="U1897" t="s">
        <v>40</v>
      </c>
      <c r="V1897" t="s">
        <v>40</v>
      </c>
      <c r="W1897" t="s">
        <v>313</v>
      </c>
      <c r="X1897" t="s">
        <v>314</v>
      </c>
      <c r="Y1897" t="s">
        <v>32</v>
      </c>
      <c r="Z1897" t="s">
        <v>27</v>
      </c>
    </row>
    <row r="1898" spans="1:26" x14ac:dyDescent="0.25">
      <c r="A1898" t="s">
        <v>177</v>
      </c>
      <c r="B1898" t="s">
        <v>3248</v>
      </c>
      <c r="C1898" t="s">
        <v>23</v>
      </c>
      <c r="D1898">
        <v>5</v>
      </c>
      <c r="E1898" t="s">
        <v>325</v>
      </c>
      <c r="F1898" t="s">
        <v>24</v>
      </c>
      <c r="G1898" t="s">
        <v>308</v>
      </c>
      <c r="H1898" t="s">
        <v>39</v>
      </c>
      <c r="I1898" t="s">
        <v>27</v>
      </c>
      <c r="J1898" t="s">
        <v>27</v>
      </c>
      <c r="K1898">
        <v>406248</v>
      </c>
      <c r="L1898" t="s">
        <v>1176</v>
      </c>
      <c r="M1898" t="s">
        <v>62</v>
      </c>
      <c r="N1898" t="s">
        <v>3252</v>
      </c>
      <c r="O1898" t="s">
        <v>40</v>
      </c>
      <c r="P1898" t="s">
        <v>3249</v>
      </c>
      <c r="Q1898" t="s">
        <v>517</v>
      </c>
      <c r="R1898" t="s">
        <v>29</v>
      </c>
      <c r="S1898" t="s">
        <v>30</v>
      </c>
      <c r="T1898" t="s">
        <v>31</v>
      </c>
      <c r="U1898" t="s">
        <v>40</v>
      </c>
      <c r="V1898" t="s">
        <v>40</v>
      </c>
      <c r="W1898" t="s">
        <v>313</v>
      </c>
      <c r="X1898" t="s">
        <v>314</v>
      </c>
      <c r="Y1898" t="s">
        <v>32</v>
      </c>
      <c r="Z1898" t="s">
        <v>27</v>
      </c>
    </row>
    <row r="1899" spans="1:26" x14ac:dyDescent="0.25">
      <c r="A1899" t="s">
        <v>177</v>
      </c>
      <c r="B1899" t="s">
        <v>3248</v>
      </c>
      <c r="C1899" t="s">
        <v>23</v>
      </c>
      <c r="D1899">
        <v>6</v>
      </c>
      <c r="E1899" t="s">
        <v>327</v>
      </c>
      <c r="F1899" t="s">
        <v>24</v>
      </c>
      <c r="G1899" t="s">
        <v>308</v>
      </c>
      <c r="H1899" t="s">
        <v>39</v>
      </c>
      <c r="I1899" t="s">
        <v>27</v>
      </c>
      <c r="J1899" t="s">
        <v>27</v>
      </c>
      <c r="K1899">
        <v>308955</v>
      </c>
      <c r="L1899" t="s">
        <v>3253</v>
      </c>
      <c r="M1899" t="s">
        <v>147</v>
      </c>
      <c r="N1899" t="s">
        <v>3254</v>
      </c>
      <c r="O1899" t="s">
        <v>40</v>
      </c>
      <c r="P1899" t="s">
        <v>3249</v>
      </c>
      <c r="Q1899" t="s">
        <v>552</v>
      </c>
      <c r="R1899" t="s">
        <v>29</v>
      </c>
      <c r="S1899" t="s">
        <v>30</v>
      </c>
      <c r="T1899" t="s">
        <v>31</v>
      </c>
      <c r="U1899" t="s">
        <v>40</v>
      </c>
      <c r="V1899" t="s">
        <v>40</v>
      </c>
      <c r="W1899" t="s">
        <v>313</v>
      </c>
      <c r="X1899" t="s">
        <v>314</v>
      </c>
      <c r="Y1899" t="s">
        <v>32</v>
      </c>
      <c r="Z1899" t="s">
        <v>27</v>
      </c>
    </row>
    <row r="1900" spans="1:26" x14ac:dyDescent="0.25">
      <c r="A1900" t="s">
        <v>177</v>
      </c>
      <c r="B1900" t="s">
        <v>3248</v>
      </c>
      <c r="C1900" t="s">
        <v>23</v>
      </c>
      <c r="D1900">
        <v>7</v>
      </c>
      <c r="E1900" t="s">
        <v>330</v>
      </c>
      <c r="F1900" t="s">
        <v>24</v>
      </c>
      <c r="G1900" t="s">
        <v>308</v>
      </c>
      <c r="H1900" t="s">
        <v>39</v>
      </c>
      <c r="I1900" t="s">
        <v>27</v>
      </c>
      <c r="J1900" t="s">
        <v>27</v>
      </c>
      <c r="K1900">
        <v>954286</v>
      </c>
      <c r="L1900" t="s">
        <v>1176</v>
      </c>
      <c r="M1900" t="s">
        <v>62</v>
      </c>
      <c r="N1900" t="s">
        <v>3255</v>
      </c>
      <c r="O1900" t="s">
        <v>40</v>
      </c>
      <c r="P1900" t="s">
        <v>3249</v>
      </c>
      <c r="Q1900" t="s">
        <v>1341</v>
      </c>
      <c r="R1900" t="s">
        <v>29</v>
      </c>
      <c r="S1900" t="s">
        <v>30</v>
      </c>
      <c r="T1900" t="s">
        <v>31</v>
      </c>
      <c r="U1900" t="s">
        <v>40</v>
      </c>
      <c r="V1900" t="s">
        <v>40</v>
      </c>
      <c r="W1900" t="s">
        <v>313</v>
      </c>
      <c r="X1900" t="s">
        <v>314</v>
      </c>
      <c r="Y1900" t="s">
        <v>32</v>
      </c>
      <c r="Z1900" t="s">
        <v>27</v>
      </c>
    </row>
    <row r="1901" spans="1:26" x14ac:dyDescent="0.25">
      <c r="A1901" t="s">
        <v>177</v>
      </c>
      <c r="B1901" t="s">
        <v>3248</v>
      </c>
      <c r="C1901" t="s">
        <v>23</v>
      </c>
      <c r="D1901">
        <v>8</v>
      </c>
      <c r="E1901" t="s">
        <v>333</v>
      </c>
      <c r="F1901" t="s">
        <v>24</v>
      </c>
      <c r="G1901" t="s">
        <v>308</v>
      </c>
      <c r="H1901" t="s">
        <v>39</v>
      </c>
      <c r="I1901" t="s">
        <v>27</v>
      </c>
      <c r="J1901" t="s">
        <v>27</v>
      </c>
      <c r="K1901">
        <v>850263</v>
      </c>
      <c r="L1901" t="s">
        <v>3256</v>
      </c>
      <c r="M1901" t="s">
        <v>122</v>
      </c>
      <c r="N1901" t="s">
        <v>3257</v>
      </c>
      <c r="O1901" t="s">
        <v>40</v>
      </c>
      <c r="P1901" t="s">
        <v>3249</v>
      </c>
      <c r="Q1901" t="s">
        <v>1925</v>
      </c>
      <c r="R1901" t="s">
        <v>29</v>
      </c>
      <c r="S1901" t="s">
        <v>30</v>
      </c>
      <c r="T1901" t="s">
        <v>31</v>
      </c>
      <c r="U1901" t="s">
        <v>40</v>
      </c>
      <c r="V1901" t="s">
        <v>40</v>
      </c>
      <c r="W1901" t="s">
        <v>313</v>
      </c>
      <c r="X1901" t="s">
        <v>314</v>
      </c>
      <c r="Y1901" t="s">
        <v>32</v>
      </c>
      <c r="Z1901" t="s">
        <v>27</v>
      </c>
    </row>
    <row r="1902" spans="1:26" x14ac:dyDescent="0.25">
      <c r="A1902" t="s">
        <v>177</v>
      </c>
      <c r="B1902" t="s">
        <v>3248</v>
      </c>
      <c r="C1902" t="s">
        <v>23</v>
      </c>
      <c r="D1902">
        <v>9</v>
      </c>
      <c r="E1902" t="s">
        <v>335</v>
      </c>
      <c r="F1902" t="s">
        <v>24</v>
      </c>
      <c r="G1902" t="s">
        <v>308</v>
      </c>
      <c r="H1902" t="s">
        <v>39</v>
      </c>
      <c r="I1902" t="s">
        <v>27</v>
      </c>
      <c r="J1902" t="s">
        <v>27</v>
      </c>
      <c r="K1902">
        <v>803554</v>
      </c>
      <c r="L1902" t="s">
        <v>3250</v>
      </c>
      <c r="M1902" t="s">
        <v>60</v>
      </c>
      <c r="N1902" t="s">
        <v>3258</v>
      </c>
      <c r="O1902" t="s">
        <v>40</v>
      </c>
      <c r="P1902" t="s">
        <v>3249</v>
      </c>
      <c r="Q1902" t="s">
        <v>1846</v>
      </c>
      <c r="R1902" t="s">
        <v>29</v>
      </c>
      <c r="S1902" t="s">
        <v>30</v>
      </c>
      <c r="T1902" t="s">
        <v>31</v>
      </c>
      <c r="U1902" t="s">
        <v>40</v>
      </c>
      <c r="V1902" t="s">
        <v>40</v>
      </c>
      <c r="W1902" t="s">
        <v>313</v>
      </c>
      <c r="X1902" t="s">
        <v>314</v>
      </c>
      <c r="Y1902" t="s">
        <v>32</v>
      </c>
      <c r="Z1902" t="s">
        <v>27</v>
      </c>
    </row>
    <row r="1903" spans="1:26" x14ac:dyDescent="0.25">
      <c r="A1903" t="s">
        <v>177</v>
      </c>
      <c r="B1903" t="s">
        <v>3248</v>
      </c>
      <c r="C1903" t="s">
        <v>23</v>
      </c>
      <c r="D1903">
        <v>10</v>
      </c>
      <c r="E1903" t="s">
        <v>337</v>
      </c>
      <c r="F1903" t="s">
        <v>24</v>
      </c>
      <c r="G1903" t="s">
        <v>308</v>
      </c>
      <c r="H1903" t="s">
        <v>338</v>
      </c>
      <c r="I1903" t="s">
        <v>339</v>
      </c>
      <c r="J1903" t="s">
        <v>27</v>
      </c>
      <c r="K1903">
        <v>4143158</v>
      </c>
      <c r="L1903" t="s">
        <v>1170</v>
      </c>
      <c r="M1903" t="s">
        <v>63</v>
      </c>
      <c r="N1903" t="s">
        <v>3259</v>
      </c>
      <c r="O1903" t="s">
        <v>3260</v>
      </c>
      <c r="P1903" t="s">
        <v>3249</v>
      </c>
      <c r="Q1903" t="s">
        <v>2390</v>
      </c>
      <c r="R1903" t="s">
        <v>29</v>
      </c>
      <c r="S1903" t="s">
        <v>30</v>
      </c>
      <c r="T1903" t="s">
        <v>31</v>
      </c>
      <c r="U1903" t="s">
        <v>3261</v>
      </c>
      <c r="V1903" t="s">
        <v>40</v>
      </c>
      <c r="W1903" t="s">
        <v>313</v>
      </c>
      <c r="X1903" t="s">
        <v>314</v>
      </c>
      <c r="Y1903" t="s">
        <v>32</v>
      </c>
      <c r="Z1903" t="s">
        <v>27</v>
      </c>
    </row>
    <row r="1904" spans="1:26" x14ac:dyDescent="0.25">
      <c r="A1904" t="s">
        <v>177</v>
      </c>
      <c r="B1904" t="s">
        <v>3248</v>
      </c>
      <c r="C1904" t="s">
        <v>23</v>
      </c>
      <c r="D1904">
        <v>11</v>
      </c>
      <c r="E1904" t="s">
        <v>344</v>
      </c>
      <c r="F1904" t="s">
        <v>24</v>
      </c>
      <c r="G1904" t="s">
        <v>308</v>
      </c>
      <c r="H1904" t="s">
        <v>25</v>
      </c>
      <c r="I1904" t="s">
        <v>38</v>
      </c>
      <c r="J1904" t="s">
        <v>27</v>
      </c>
      <c r="K1904">
        <v>13126265</v>
      </c>
      <c r="L1904" t="s">
        <v>3262</v>
      </c>
      <c r="M1904" t="s">
        <v>64</v>
      </c>
      <c r="N1904" t="s">
        <v>3263</v>
      </c>
      <c r="O1904">
        <v>2331</v>
      </c>
      <c r="P1904" t="s">
        <v>3249</v>
      </c>
      <c r="Q1904" t="s">
        <v>3264</v>
      </c>
      <c r="R1904" t="s">
        <v>29</v>
      </c>
      <c r="S1904" t="s">
        <v>30</v>
      </c>
      <c r="T1904" t="s">
        <v>31</v>
      </c>
      <c r="U1904" t="s">
        <v>3265</v>
      </c>
      <c r="V1904" t="s">
        <v>40</v>
      </c>
      <c r="W1904" t="s">
        <v>313</v>
      </c>
      <c r="X1904" t="s">
        <v>314</v>
      </c>
      <c r="Y1904" t="s">
        <v>32</v>
      </c>
      <c r="Z1904" t="s">
        <v>27</v>
      </c>
    </row>
    <row r="1905" spans="1:26" x14ac:dyDescent="0.25">
      <c r="A1905" t="s">
        <v>177</v>
      </c>
      <c r="B1905" t="s">
        <v>3248</v>
      </c>
      <c r="C1905" t="s">
        <v>23</v>
      </c>
      <c r="D1905">
        <v>12</v>
      </c>
      <c r="E1905" t="s">
        <v>351</v>
      </c>
      <c r="F1905" t="s">
        <v>24</v>
      </c>
      <c r="G1905" t="s">
        <v>308</v>
      </c>
      <c r="H1905" t="s">
        <v>25</v>
      </c>
      <c r="I1905" t="s">
        <v>37</v>
      </c>
      <c r="J1905" t="s">
        <v>27</v>
      </c>
      <c r="K1905">
        <v>7183341</v>
      </c>
      <c r="L1905" t="s">
        <v>3250</v>
      </c>
      <c r="M1905" t="s">
        <v>60</v>
      </c>
      <c r="N1905" t="s">
        <v>3266</v>
      </c>
      <c r="O1905" t="s">
        <v>3267</v>
      </c>
      <c r="P1905" t="s">
        <v>3249</v>
      </c>
      <c r="Q1905" t="s">
        <v>3268</v>
      </c>
      <c r="R1905" t="s">
        <v>29</v>
      </c>
      <c r="S1905" t="s">
        <v>30</v>
      </c>
      <c r="T1905" t="s">
        <v>31</v>
      </c>
      <c r="U1905" t="s">
        <v>3269</v>
      </c>
      <c r="V1905" t="s">
        <v>40</v>
      </c>
      <c r="W1905" t="s">
        <v>313</v>
      </c>
      <c r="X1905" t="s">
        <v>314</v>
      </c>
      <c r="Y1905" t="s">
        <v>32</v>
      </c>
      <c r="Z1905" t="s">
        <v>27</v>
      </c>
    </row>
    <row r="1906" spans="1:26" x14ac:dyDescent="0.25">
      <c r="A1906" t="s">
        <v>177</v>
      </c>
      <c r="B1906" t="s">
        <v>3248</v>
      </c>
      <c r="C1906" t="s">
        <v>23</v>
      </c>
      <c r="D1906">
        <v>13</v>
      </c>
      <c r="E1906" t="s">
        <v>357</v>
      </c>
      <c r="F1906" t="s">
        <v>24</v>
      </c>
      <c r="G1906" t="s">
        <v>308</v>
      </c>
      <c r="H1906" t="s">
        <v>25</v>
      </c>
      <c r="I1906" t="s">
        <v>35</v>
      </c>
      <c r="J1906" t="s">
        <v>27</v>
      </c>
      <c r="K1906">
        <v>3264770</v>
      </c>
      <c r="L1906" t="s">
        <v>3250</v>
      </c>
      <c r="M1906" t="s">
        <v>60</v>
      </c>
      <c r="N1906" t="s">
        <v>3270</v>
      </c>
      <c r="O1906" t="s">
        <v>3260</v>
      </c>
      <c r="P1906" t="s">
        <v>3249</v>
      </c>
      <c r="Q1906" t="s">
        <v>3271</v>
      </c>
      <c r="R1906" t="s">
        <v>29</v>
      </c>
      <c r="S1906" t="s">
        <v>30</v>
      </c>
      <c r="T1906" t="s">
        <v>31</v>
      </c>
      <c r="U1906" t="s">
        <v>1373</v>
      </c>
      <c r="V1906" t="s">
        <v>40</v>
      </c>
      <c r="W1906" t="s">
        <v>313</v>
      </c>
      <c r="X1906" t="s">
        <v>314</v>
      </c>
      <c r="Y1906" t="s">
        <v>32</v>
      </c>
      <c r="Z1906" t="s">
        <v>27</v>
      </c>
    </row>
    <row r="1907" spans="1:26" x14ac:dyDescent="0.25">
      <c r="A1907" t="s">
        <v>177</v>
      </c>
      <c r="B1907" t="s">
        <v>3248</v>
      </c>
      <c r="C1907" t="s">
        <v>23</v>
      </c>
      <c r="D1907">
        <v>14</v>
      </c>
      <c r="E1907" t="s">
        <v>362</v>
      </c>
      <c r="F1907" t="s">
        <v>24</v>
      </c>
      <c r="G1907" t="s">
        <v>308</v>
      </c>
      <c r="H1907" t="s">
        <v>25</v>
      </c>
      <c r="I1907" t="s">
        <v>34</v>
      </c>
      <c r="J1907" t="s">
        <v>27</v>
      </c>
      <c r="K1907">
        <v>1308211</v>
      </c>
      <c r="L1907" t="s">
        <v>1170</v>
      </c>
      <c r="M1907" t="s">
        <v>63</v>
      </c>
      <c r="N1907" t="s">
        <v>3272</v>
      </c>
      <c r="O1907" t="s">
        <v>3273</v>
      </c>
      <c r="P1907" t="s">
        <v>3249</v>
      </c>
      <c r="Q1907" t="s">
        <v>790</v>
      </c>
      <c r="R1907" t="s">
        <v>29</v>
      </c>
      <c r="S1907" t="s">
        <v>30</v>
      </c>
      <c r="T1907" t="s">
        <v>31</v>
      </c>
      <c r="U1907" t="s">
        <v>3274</v>
      </c>
      <c r="V1907" t="s">
        <v>40</v>
      </c>
      <c r="W1907" t="s">
        <v>313</v>
      </c>
      <c r="X1907" t="s">
        <v>314</v>
      </c>
      <c r="Y1907" t="s">
        <v>32</v>
      </c>
      <c r="Z1907" t="s">
        <v>27</v>
      </c>
    </row>
    <row r="1908" spans="1:26" x14ac:dyDescent="0.25">
      <c r="A1908" t="s">
        <v>177</v>
      </c>
      <c r="B1908" t="s">
        <v>3248</v>
      </c>
      <c r="C1908" t="s">
        <v>23</v>
      </c>
      <c r="D1908">
        <v>15</v>
      </c>
      <c r="E1908" t="s">
        <v>366</v>
      </c>
      <c r="F1908" t="s">
        <v>24</v>
      </c>
      <c r="G1908" t="s">
        <v>308</v>
      </c>
      <c r="H1908" t="s">
        <v>25</v>
      </c>
      <c r="I1908" t="s">
        <v>33</v>
      </c>
      <c r="J1908" t="s">
        <v>27</v>
      </c>
      <c r="K1908">
        <v>540818</v>
      </c>
      <c r="L1908" t="s">
        <v>1170</v>
      </c>
      <c r="M1908" t="s">
        <v>63</v>
      </c>
      <c r="N1908" t="s">
        <v>3275</v>
      </c>
      <c r="O1908" t="s">
        <v>2026</v>
      </c>
      <c r="P1908" t="s">
        <v>3249</v>
      </c>
      <c r="Q1908" t="s">
        <v>1359</v>
      </c>
      <c r="R1908" t="s">
        <v>29</v>
      </c>
      <c r="S1908" t="s">
        <v>30</v>
      </c>
      <c r="T1908" t="s">
        <v>31</v>
      </c>
      <c r="U1908" t="s">
        <v>3276</v>
      </c>
      <c r="V1908" t="s">
        <v>40</v>
      </c>
      <c r="W1908" t="s">
        <v>313</v>
      </c>
      <c r="X1908" t="s">
        <v>314</v>
      </c>
      <c r="Y1908" t="s">
        <v>32</v>
      </c>
      <c r="Z1908" t="s">
        <v>27</v>
      </c>
    </row>
    <row r="1909" spans="1:26" x14ac:dyDescent="0.25">
      <c r="A1909" t="s">
        <v>177</v>
      </c>
      <c r="B1909" t="s">
        <v>3248</v>
      </c>
      <c r="C1909" t="s">
        <v>23</v>
      </c>
      <c r="D1909">
        <v>16</v>
      </c>
      <c r="E1909" t="s">
        <v>370</v>
      </c>
      <c r="F1909" t="s">
        <v>24</v>
      </c>
      <c r="G1909" t="s">
        <v>308</v>
      </c>
      <c r="H1909" t="s">
        <v>25</v>
      </c>
      <c r="I1909" t="s">
        <v>26</v>
      </c>
      <c r="J1909" t="s">
        <v>27</v>
      </c>
      <c r="K1909">
        <v>313570</v>
      </c>
      <c r="L1909" t="s">
        <v>1170</v>
      </c>
      <c r="M1909" t="s">
        <v>63</v>
      </c>
      <c r="N1909" t="s">
        <v>3277</v>
      </c>
      <c r="O1909">
        <v>73</v>
      </c>
      <c r="P1909" t="s">
        <v>3249</v>
      </c>
      <c r="Q1909" t="s">
        <v>732</v>
      </c>
      <c r="R1909" t="s">
        <v>29</v>
      </c>
      <c r="S1909" t="s">
        <v>30</v>
      </c>
      <c r="T1909" t="s">
        <v>31</v>
      </c>
      <c r="U1909" t="s">
        <v>3278</v>
      </c>
      <c r="V1909" t="s">
        <v>40</v>
      </c>
      <c r="W1909" t="s">
        <v>313</v>
      </c>
      <c r="X1909" t="s">
        <v>314</v>
      </c>
      <c r="Y1909" t="s">
        <v>32</v>
      </c>
      <c r="Z1909" t="s">
        <v>27</v>
      </c>
    </row>
    <row r="1910" spans="1:26" x14ac:dyDescent="0.25">
      <c r="A1910" t="s">
        <v>177</v>
      </c>
      <c r="B1910" t="s">
        <v>3248</v>
      </c>
      <c r="C1910" t="s">
        <v>23</v>
      </c>
      <c r="D1910">
        <v>17</v>
      </c>
      <c r="E1910" t="s">
        <v>375</v>
      </c>
      <c r="F1910" t="s">
        <v>24</v>
      </c>
      <c r="G1910" t="s">
        <v>308</v>
      </c>
      <c r="H1910" t="s">
        <v>39</v>
      </c>
      <c r="I1910" t="s">
        <v>27</v>
      </c>
      <c r="J1910" t="s">
        <v>27</v>
      </c>
      <c r="K1910">
        <v>375590</v>
      </c>
      <c r="L1910" t="s">
        <v>3279</v>
      </c>
      <c r="M1910" t="s">
        <v>67</v>
      </c>
      <c r="N1910" t="s">
        <v>3280</v>
      </c>
      <c r="O1910" t="s">
        <v>40</v>
      </c>
      <c r="P1910" t="s">
        <v>3249</v>
      </c>
      <c r="Q1910" t="s">
        <v>886</v>
      </c>
      <c r="R1910" t="s">
        <v>29</v>
      </c>
      <c r="S1910" t="s">
        <v>30</v>
      </c>
      <c r="T1910" t="s">
        <v>31</v>
      </c>
      <c r="U1910" t="s">
        <v>40</v>
      </c>
      <c r="V1910" t="s">
        <v>40</v>
      </c>
      <c r="W1910" t="s">
        <v>313</v>
      </c>
      <c r="X1910" t="s">
        <v>314</v>
      </c>
      <c r="Y1910" t="s">
        <v>32</v>
      </c>
      <c r="Z1910" t="s">
        <v>27</v>
      </c>
    </row>
    <row r="1911" spans="1:26" x14ac:dyDescent="0.25">
      <c r="A1911" t="s">
        <v>177</v>
      </c>
      <c r="B1911" t="s">
        <v>3248</v>
      </c>
      <c r="C1911" t="s">
        <v>23</v>
      </c>
      <c r="D1911">
        <v>18</v>
      </c>
      <c r="E1911" t="s">
        <v>378</v>
      </c>
      <c r="F1911" t="s">
        <v>24</v>
      </c>
      <c r="G1911" t="s">
        <v>308</v>
      </c>
      <c r="H1911" t="s">
        <v>39</v>
      </c>
      <c r="I1911" t="s">
        <v>27</v>
      </c>
      <c r="J1911" t="s">
        <v>27</v>
      </c>
      <c r="K1911">
        <v>393516</v>
      </c>
      <c r="L1911" t="s">
        <v>3281</v>
      </c>
      <c r="M1911" t="s">
        <v>61</v>
      </c>
      <c r="N1911" t="s">
        <v>3282</v>
      </c>
      <c r="O1911" t="s">
        <v>40</v>
      </c>
      <c r="P1911" t="s">
        <v>3249</v>
      </c>
      <c r="Q1911" t="s">
        <v>886</v>
      </c>
      <c r="R1911" t="s">
        <v>29</v>
      </c>
      <c r="S1911" t="s">
        <v>30</v>
      </c>
      <c r="T1911" t="s">
        <v>31</v>
      </c>
      <c r="U1911" t="s">
        <v>40</v>
      </c>
      <c r="V1911" t="s">
        <v>40</v>
      </c>
      <c r="W1911" t="s">
        <v>313</v>
      </c>
      <c r="X1911" t="s">
        <v>314</v>
      </c>
      <c r="Y1911" t="s">
        <v>32</v>
      </c>
      <c r="Z1911" t="s">
        <v>27</v>
      </c>
    </row>
    <row r="1912" spans="1:26" x14ac:dyDescent="0.25">
      <c r="A1912" t="s">
        <v>177</v>
      </c>
      <c r="B1912" t="s">
        <v>3248</v>
      </c>
      <c r="C1912" t="s">
        <v>23</v>
      </c>
      <c r="D1912">
        <v>19</v>
      </c>
      <c r="E1912" t="s">
        <v>381</v>
      </c>
      <c r="F1912" t="s">
        <v>24</v>
      </c>
      <c r="G1912" t="s">
        <v>308</v>
      </c>
      <c r="H1912" t="s">
        <v>39</v>
      </c>
      <c r="I1912" t="s">
        <v>27</v>
      </c>
      <c r="J1912" t="s">
        <v>27</v>
      </c>
      <c r="K1912">
        <v>440692</v>
      </c>
      <c r="L1912" t="s">
        <v>1184</v>
      </c>
      <c r="M1912" t="s">
        <v>68</v>
      </c>
      <c r="N1912" t="s">
        <v>3283</v>
      </c>
      <c r="O1912" t="s">
        <v>40</v>
      </c>
      <c r="P1912" t="s">
        <v>3249</v>
      </c>
      <c r="Q1912" t="s">
        <v>514</v>
      </c>
      <c r="R1912" t="s">
        <v>29</v>
      </c>
      <c r="S1912" t="s">
        <v>30</v>
      </c>
      <c r="T1912" t="s">
        <v>31</v>
      </c>
      <c r="U1912" t="s">
        <v>40</v>
      </c>
      <c r="V1912" t="s">
        <v>40</v>
      </c>
      <c r="W1912" t="s">
        <v>313</v>
      </c>
      <c r="X1912" t="s">
        <v>314</v>
      </c>
      <c r="Y1912" t="s">
        <v>32</v>
      </c>
      <c r="Z1912" t="s">
        <v>27</v>
      </c>
    </row>
    <row r="1913" spans="1:26" x14ac:dyDescent="0.25">
      <c r="A1913" t="s">
        <v>177</v>
      </c>
      <c r="B1913" t="s">
        <v>3248</v>
      </c>
      <c r="C1913" t="s">
        <v>23</v>
      </c>
      <c r="D1913">
        <v>20</v>
      </c>
      <c r="E1913" t="s">
        <v>383</v>
      </c>
      <c r="F1913" t="s">
        <v>24</v>
      </c>
      <c r="G1913" t="s">
        <v>308</v>
      </c>
      <c r="H1913" t="s">
        <v>39</v>
      </c>
      <c r="I1913" t="s">
        <v>27</v>
      </c>
      <c r="J1913" t="s">
        <v>27</v>
      </c>
      <c r="K1913">
        <v>1310797</v>
      </c>
      <c r="L1913" t="s">
        <v>1170</v>
      </c>
      <c r="M1913" t="s">
        <v>63</v>
      </c>
      <c r="N1913" t="s">
        <v>3284</v>
      </c>
      <c r="O1913" t="s">
        <v>40</v>
      </c>
      <c r="P1913" t="s">
        <v>3249</v>
      </c>
      <c r="Q1913" t="s">
        <v>526</v>
      </c>
      <c r="R1913" t="s">
        <v>29</v>
      </c>
      <c r="S1913" t="s">
        <v>30</v>
      </c>
      <c r="T1913" t="s">
        <v>31</v>
      </c>
      <c r="U1913" t="s">
        <v>40</v>
      </c>
      <c r="V1913" t="s">
        <v>40</v>
      </c>
      <c r="W1913" t="s">
        <v>313</v>
      </c>
      <c r="X1913" t="s">
        <v>314</v>
      </c>
      <c r="Y1913" t="s">
        <v>32</v>
      </c>
      <c r="Z1913" t="s">
        <v>27</v>
      </c>
    </row>
    <row r="1914" spans="1:26" x14ac:dyDescent="0.25">
      <c r="A1914" t="s">
        <v>177</v>
      </c>
      <c r="B1914" t="s">
        <v>3248</v>
      </c>
      <c r="C1914" t="s">
        <v>23</v>
      </c>
      <c r="D1914">
        <v>21</v>
      </c>
      <c r="E1914" t="s">
        <v>386</v>
      </c>
      <c r="F1914" t="s">
        <v>24</v>
      </c>
      <c r="G1914" t="s">
        <v>308</v>
      </c>
      <c r="H1914" t="s">
        <v>39</v>
      </c>
      <c r="I1914" t="s">
        <v>27</v>
      </c>
      <c r="J1914" t="s">
        <v>27</v>
      </c>
      <c r="K1914">
        <v>988705</v>
      </c>
      <c r="L1914" t="s">
        <v>3262</v>
      </c>
      <c r="M1914" t="s">
        <v>64</v>
      </c>
      <c r="N1914" t="s">
        <v>3285</v>
      </c>
      <c r="O1914" t="s">
        <v>40</v>
      </c>
      <c r="P1914" t="s">
        <v>3249</v>
      </c>
      <c r="Q1914" t="s">
        <v>1341</v>
      </c>
      <c r="R1914" t="s">
        <v>29</v>
      </c>
      <c r="S1914" t="s">
        <v>30</v>
      </c>
      <c r="T1914" t="s">
        <v>31</v>
      </c>
      <c r="U1914" t="s">
        <v>40</v>
      </c>
      <c r="V1914" t="s">
        <v>40</v>
      </c>
      <c r="W1914" t="s">
        <v>313</v>
      </c>
      <c r="X1914" t="s">
        <v>314</v>
      </c>
      <c r="Y1914" t="s">
        <v>32</v>
      </c>
      <c r="Z1914" t="s">
        <v>27</v>
      </c>
    </row>
    <row r="1915" spans="1:26" x14ac:dyDescent="0.25">
      <c r="A1915" t="s">
        <v>177</v>
      </c>
      <c r="B1915" t="s">
        <v>3248</v>
      </c>
      <c r="C1915" t="s">
        <v>23</v>
      </c>
      <c r="D1915">
        <v>22</v>
      </c>
      <c r="E1915" t="s">
        <v>389</v>
      </c>
      <c r="F1915" t="s">
        <v>24</v>
      </c>
      <c r="G1915" t="s">
        <v>308</v>
      </c>
      <c r="H1915" t="s">
        <v>39</v>
      </c>
      <c r="I1915" t="s">
        <v>27</v>
      </c>
      <c r="J1915" t="s">
        <v>27</v>
      </c>
      <c r="K1915">
        <v>1252204</v>
      </c>
      <c r="L1915" t="s">
        <v>1170</v>
      </c>
      <c r="M1915" t="s">
        <v>63</v>
      </c>
      <c r="N1915" t="s">
        <v>3286</v>
      </c>
      <c r="O1915" t="s">
        <v>40</v>
      </c>
      <c r="P1915" t="s">
        <v>3249</v>
      </c>
      <c r="Q1915" t="s">
        <v>1345</v>
      </c>
      <c r="R1915" t="s">
        <v>29</v>
      </c>
      <c r="S1915" t="s">
        <v>30</v>
      </c>
      <c r="T1915" t="s">
        <v>31</v>
      </c>
      <c r="U1915" t="s">
        <v>40</v>
      </c>
      <c r="V1915" t="s">
        <v>40</v>
      </c>
      <c r="W1915" t="s">
        <v>313</v>
      </c>
      <c r="X1915" t="s">
        <v>314</v>
      </c>
      <c r="Y1915" t="s">
        <v>32</v>
      </c>
      <c r="Z1915" t="s">
        <v>27</v>
      </c>
    </row>
    <row r="1916" spans="1:26" x14ac:dyDescent="0.25">
      <c r="A1916" t="s">
        <v>178</v>
      </c>
      <c r="B1916" t="s">
        <v>3248</v>
      </c>
      <c r="C1916" t="s">
        <v>45</v>
      </c>
      <c r="D1916">
        <v>1</v>
      </c>
      <c r="E1916" t="s">
        <v>307</v>
      </c>
      <c r="F1916" t="s">
        <v>24</v>
      </c>
      <c r="G1916" t="s">
        <v>308</v>
      </c>
      <c r="H1916" t="s">
        <v>39</v>
      </c>
      <c r="I1916" t="s">
        <v>27</v>
      </c>
      <c r="J1916" t="s">
        <v>27</v>
      </c>
      <c r="K1916">
        <v>39782519</v>
      </c>
      <c r="L1916" t="s">
        <v>3287</v>
      </c>
      <c r="M1916" t="s">
        <v>109</v>
      </c>
      <c r="N1916" t="s">
        <v>392</v>
      </c>
      <c r="O1916">
        <v>1</v>
      </c>
      <c r="P1916" t="s">
        <v>3288</v>
      </c>
      <c r="Q1916" t="s">
        <v>40</v>
      </c>
      <c r="R1916" t="s">
        <v>29</v>
      </c>
      <c r="S1916" t="s">
        <v>30</v>
      </c>
      <c r="T1916" t="s">
        <v>31</v>
      </c>
      <c r="U1916" t="s">
        <v>40</v>
      </c>
      <c r="V1916" t="s">
        <v>40</v>
      </c>
      <c r="W1916" t="s">
        <v>313</v>
      </c>
      <c r="X1916" t="s">
        <v>314</v>
      </c>
      <c r="Y1916" t="s">
        <v>32</v>
      </c>
      <c r="Z1916" t="s">
        <v>3289</v>
      </c>
    </row>
    <row r="1917" spans="1:26" x14ac:dyDescent="0.25">
      <c r="A1917" t="s">
        <v>178</v>
      </c>
      <c r="B1917" t="s">
        <v>3248</v>
      </c>
      <c r="C1917" t="s">
        <v>45</v>
      </c>
      <c r="D1917">
        <v>2</v>
      </c>
      <c r="E1917" t="s">
        <v>315</v>
      </c>
      <c r="F1917" t="s">
        <v>24</v>
      </c>
      <c r="G1917" t="s">
        <v>308</v>
      </c>
      <c r="H1917" t="s">
        <v>39</v>
      </c>
      <c r="I1917" t="s">
        <v>27</v>
      </c>
      <c r="J1917" t="s">
        <v>27</v>
      </c>
      <c r="K1917">
        <v>36466017</v>
      </c>
      <c r="L1917" t="s">
        <v>3287</v>
      </c>
      <c r="M1917" t="s">
        <v>109</v>
      </c>
      <c r="N1917" t="s">
        <v>392</v>
      </c>
      <c r="O1917">
        <v>1</v>
      </c>
      <c r="P1917" t="s">
        <v>3288</v>
      </c>
      <c r="Q1917" t="s">
        <v>40</v>
      </c>
      <c r="R1917" t="s">
        <v>29</v>
      </c>
      <c r="S1917" t="s">
        <v>30</v>
      </c>
      <c r="T1917" t="s">
        <v>31</v>
      </c>
      <c r="U1917" t="s">
        <v>40</v>
      </c>
      <c r="V1917" t="s">
        <v>40</v>
      </c>
      <c r="W1917" t="s">
        <v>313</v>
      </c>
      <c r="X1917" t="s">
        <v>314</v>
      </c>
      <c r="Y1917" t="s">
        <v>32</v>
      </c>
      <c r="Z1917" t="s">
        <v>3290</v>
      </c>
    </row>
    <row r="1918" spans="1:26" x14ac:dyDescent="0.25">
      <c r="A1918" t="s">
        <v>178</v>
      </c>
      <c r="B1918" t="s">
        <v>3248</v>
      </c>
      <c r="C1918" t="s">
        <v>45</v>
      </c>
      <c r="D1918">
        <v>3</v>
      </c>
      <c r="E1918" t="s">
        <v>319</v>
      </c>
      <c r="F1918" t="s">
        <v>24</v>
      </c>
      <c r="G1918" t="s">
        <v>308</v>
      </c>
      <c r="H1918" t="s">
        <v>39</v>
      </c>
      <c r="I1918" t="s">
        <v>27</v>
      </c>
      <c r="J1918" t="s">
        <v>27</v>
      </c>
      <c r="K1918">
        <v>40763707</v>
      </c>
      <c r="L1918" t="s">
        <v>3287</v>
      </c>
      <c r="M1918" t="s">
        <v>109</v>
      </c>
      <c r="N1918" t="s">
        <v>392</v>
      </c>
      <c r="O1918">
        <v>1</v>
      </c>
      <c r="P1918" t="s">
        <v>3288</v>
      </c>
      <c r="Q1918" t="s">
        <v>40</v>
      </c>
      <c r="R1918" t="s">
        <v>29</v>
      </c>
      <c r="S1918" t="s">
        <v>30</v>
      </c>
      <c r="T1918" t="s">
        <v>31</v>
      </c>
      <c r="U1918" t="s">
        <v>40</v>
      </c>
      <c r="V1918" t="s">
        <v>40</v>
      </c>
      <c r="W1918" t="s">
        <v>313</v>
      </c>
      <c r="X1918" t="s">
        <v>314</v>
      </c>
      <c r="Y1918" t="s">
        <v>32</v>
      </c>
      <c r="Z1918" t="s">
        <v>3291</v>
      </c>
    </row>
    <row r="1919" spans="1:26" x14ac:dyDescent="0.25">
      <c r="A1919" t="s">
        <v>178</v>
      </c>
      <c r="B1919" t="s">
        <v>3248</v>
      </c>
      <c r="C1919" t="s">
        <v>45</v>
      </c>
      <c r="D1919">
        <v>4</v>
      </c>
      <c r="E1919" t="s">
        <v>322</v>
      </c>
      <c r="F1919" t="s">
        <v>24</v>
      </c>
      <c r="G1919" t="s">
        <v>308</v>
      </c>
      <c r="H1919" t="s">
        <v>39</v>
      </c>
      <c r="I1919" t="s">
        <v>27</v>
      </c>
      <c r="J1919" t="s">
        <v>27</v>
      </c>
      <c r="K1919">
        <v>35290815</v>
      </c>
      <c r="L1919" t="s">
        <v>3253</v>
      </c>
      <c r="M1919" t="s">
        <v>147</v>
      </c>
      <c r="N1919" t="s">
        <v>392</v>
      </c>
      <c r="O1919">
        <v>1</v>
      </c>
      <c r="P1919" t="s">
        <v>3288</v>
      </c>
      <c r="Q1919" t="s">
        <v>40</v>
      </c>
      <c r="R1919" t="s">
        <v>29</v>
      </c>
      <c r="S1919" t="s">
        <v>30</v>
      </c>
      <c r="T1919" t="s">
        <v>31</v>
      </c>
      <c r="U1919" t="s">
        <v>40</v>
      </c>
      <c r="V1919" t="s">
        <v>40</v>
      </c>
      <c r="W1919" t="s">
        <v>313</v>
      </c>
      <c r="X1919" t="s">
        <v>314</v>
      </c>
      <c r="Y1919" t="s">
        <v>32</v>
      </c>
      <c r="Z1919" t="s">
        <v>3292</v>
      </c>
    </row>
    <row r="1920" spans="1:26" x14ac:dyDescent="0.25">
      <c r="A1920" t="s">
        <v>178</v>
      </c>
      <c r="B1920" t="s">
        <v>3248</v>
      </c>
      <c r="C1920" t="s">
        <v>45</v>
      </c>
      <c r="D1920">
        <v>5</v>
      </c>
      <c r="E1920" t="s">
        <v>325</v>
      </c>
      <c r="F1920" t="s">
        <v>24</v>
      </c>
      <c r="G1920" t="s">
        <v>308</v>
      </c>
      <c r="H1920" t="s">
        <v>39</v>
      </c>
      <c r="I1920" t="s">
        <v>27</v>
      </c>
      <c r="J1920" t="s">
        <v>27</v>
      </c>
      <c r="K1920">
        <v>36335218</v>
      </c>
      <c r="L1920" t="s">
        <v>1184</v>
      </c>
      <c r="M1920" t="s">
        <v>68</v>
      </c>
      <c r="N1920" t="s">
        <v>392</v>
      </c>
      <c r="O1920">
        <v>1</v>
      </c>
      <c r="P1920" t="s">
        <v>3288</v>
      </c>
      <c r="Q1920" t="s">
        <v>40</v>
      </c>
      <c r="R1920" t="s">
        <v>29</v>
      </c>
      <c r="S1920" t="s">
        <v>30</v>
      </c>
      <c r="T1920" t="s">
        <v>31</v>
      </c>
      <c r="U1920" t="s">
        <v>40</v>
      </c>
      <c r="V1920" t="s">
        <v>40</v>
      </c>
      <c r="W1920" t="s">
        <v>313</v>
      </c>
      <c r="X1920" t="s">
        <v>314</v>
      </c>
      <c r="Y1920" t="s">
        <v>32</v>
      </c>
      <c r="Z1920" t="s">
        <v>3293</v>
      </c>
    </row>
    <row r="1921" spans="1:26" x14ac:dyDescent="0.25">
      <c r="A1921" t="s">
        <v>178</v>
      </c>
      <c r="B1921" t="s">
        <v>3248</v>
      </c>
      <c r="C1921" t="s">
        <v>45</v>
      </c>
      <c r="D1921">
        <v>6</v>
      </c>
      <c r="E1921" t="s">
        <v>327</v>
      </c>
      <c r="F1921" t="s">
        <v>24</v>
      </c>
      <c r="G1921" t="s">
        <v>308</v>
      </c>
      <c r="H1921" t="s">
        <v>39</v>
      </c>
      <c r="I1921" t="s">
        <v>27</v>
      </c>
      <c r="J1921" t="s">
        <v>27</v>
      </c>
      <c r="K1921">
        <v>37749519</v>
      </c>
      <c r="L1921" t="s">
        <v>1184</v>
      </c>
      <c r="M1921" t="s">
        <v>68</v>
      </c>
      <c r="N1921" t="s">
        <v>392</v>
      </c>
      <c r="O1921">
        <v>1</v>
      </c>
      <c r="P1921" t="s">
        <v>3288</v>
      </c>
      <c r="Q1921" t="s">
        <v>40</v>
      </c>
      <c r="R1921" t="s">
        <v>29</v>
      </c>
      <c r="S1921" t="s">
        <v>30</v>
      </c>
      <c r="T1921" t="s">
        <v>31</v>
      </c>
      <c r="U1921" t="s">
        <v>40</v>
      </c>
      <c r="V1921" t="s">
        <v>40</v>
      </c>
      <c r="W1921" t="s">
        <v>313</v>
      </c>
      <c r="X1921" t="s">
        <v>314</v>
      </c>
      <c r="Y1921" t="s">
        <v>32</v>
      </c>
      <c r="Z1921" t="s">
        <v>3294</v>
      </c>
    </row>
    <row r="1922" spans="1:26" x14ac:dyDescent="0.25">
      <c r="A1922" t="s">
        <v>178</v>
      </c>
      <c r="B1922" t="s">
        <v>3248</v>
      </c>
      <c r="C1922" t="s">
        <v>45</v>
      </c>
      <c r="D1922">
        <v>7</v>
      </c>
      <c r="E1922" t="s">
        <v>330</v>
      </c>
      <c r="F1922" t="s">
        <v>24</v>
      </c>
      <c r="G1922" t="s">
        <v>308</v>
      </c>
      <c r="H1922" t="s">
        <v>39</v>
      </c>
      <c r="I1922" t="s">
        <v>27</v>
      </c>
      <c r="J1922" t="s">
        <v>27</v>
      </c>
      <c r="K1922">
        <v>37891376</v>
      </c>
      <c r="L1922" t="s">
        <v>1176</v>
      </c>
      <c r="M1922" t="s">
        <v>62</v>
      </c>
      <c r="N1922" t="s">
        <v>392</v>
      </c>
      <c r="O1922">
        <v>1</v>
      </c>
      <c r="P1922" t="s">
        <v>3288</v>
      </c>
      <c r="Q1922" t="s">
        <v>40</v>
      </c>
      <c r="R1922" t="s">
        <v>29</v>
      </c>
      <c r="S1922" t="s">
        <v>30</v>
      </c>
      <c r="T1922" t="s">
        <v>31</v>
      </c>
      <c r="U1922" t="s">
        <v>40</v>
      </c>
      <c r="V1922" t="s">
        <v>40</v>
      </c>
      <c r="W1922" t="s">
        <v>313</v>
      </c>
      <c r="X1922" t="s">
        <v>314</v>
      </c>
      <c r="Y1922" t="s">
        <v>32</v>
      </c>
      <c r="Z1922" t="s">
        <v>3295</v>
      </c>
    </row>
    <row r="1923" spans="1:26" x14ac:dyDescent="0.25">
      <c r="A1923" t="s">
        <v>178</v>
      </c>
      <c r="B1923" t="s">
        <v>3248</v>
      </c>
      <c r="C1923" t="s">
        <v>45</v>
      </c>
      <c r="D1923">
        <v>8</v>
      </c>
      <c r="E1923" t="s">
        <v>333</v>
      </c>
      <c r="F1923" t="s">
        <v>24</v>
      </c>
      <c r="G1923" t="s">
        <v>308</v>
      </c>
      <c r="H1923" t="s">
        <v>39</v>
      </c>
      <c r="I1923" t="s">
        <v>27</v>
      </c>
      <c r="J1923" t="s">
        <v>27</v>
      </c>
      <c r="K1923">
        <v>37466043</v>
      </c>
      <c r="L1923" t="s">
        <v>3253</v>
      </c>
      <c r="M1923" t="s">
        <v>147</v>
      </c>
      <c r="N1923" t="s">
        <v>392</v>
      </c>
      <c r="O1923">
        <v>1</v>
      </c>
      <c r="P1923" t="s">
        <v>3288</v>
      </c>
      <c r="Q1923" t="s">
        <v>40</v>
      </c>
      <c r="R1923" t="s">
        <v>29</v>
      </c>
      <c r="S1923" t="s">
        <v>30</v>
      </c>
      <c r="T1923" t="s">
        <v>31</v>
      </c>
      <c r="U1923" t="s">
        <v>40</v>
      </c>
      <c r="V1923" t="s">
        <v>40</v>
      </c>
      <c r="W1923" t="s">
        <v>313</v>
      </c>
      <c r="X1923" t="s">
        <v>314</v>
      </c>
      <c r="Y1923" t="s">
        <v>32</v>
      </c>
      <c r="Z1923" t="s">
        <v>3296</v>
      </c>
    </row>
    <row r="1924" spans="1:26" x14ac:dyDescent="0.25">
      <c r="A1924" t="s">
        <v>178</v>
      </c>
      <c r="B1924" t="s">
        <v>3248</v>
      </c>
      <c r="C1924" t="s">
        <v>45</v>
      </c>
      <c r="D1924">
        <v>9</v>
      </c>
      <c r="E1924" t="s">
        <v>335</v>
      </c>
      <c r="F1924" t="s">
        <v>24</v>
      </c>
      <c r="G1924" t="s">
        <v>308</v>
      </c>
      <c r="H1924" t="s">
        <v>39</v>
      </c>
      <c r="I1924" t="s">
        <v>27</v>
      </c>
      <c r="J1924" t="s">
        <v>27</v>
      </c>
      <c r="K1924">
        <v>36609136</v>
      </c>
      <c r="L1924" t="s">
        <v>3253</v>
      </c>
      <c r="M1924" t="s">
        <v>147</v>
      </c>
      <c r="N1924" t="s">
        <v>392</v>
      </c>
      <c r="O1924">
        <v>1</v>
      </c>
      <c r="P1924" t="s">
        <v>3288</v>
      </c>
      <c r="Q1924" t="s">
        <v>40</v>
      </c>
      <c r="R1924" t="s">
        <v>29</v>
      </c>
      <c r="S1924" t="s">
        <v>30</v>
      </c>
      <c r="T1924" t="s">
        <v>31</v>
      </c>
      <c r="U1924" t="s">
        <v>40</v>
      </c>
      <c r="V1924" t="s">
        <v>40</v>
      </c>
      <c r="W1924" t="s">
        <v>313</v>
      </c>
      <c r="X1924" t="s">
        <v>314</v>
      </c>
      <c r="Y1924" t="s">
        <v>3297</v>
      </c>
      <c r="Z1924" t="s">
        <v>3298</v>
      </c>
    </row>
    <row r="1925" spans="1:26" x14ac:dyDescent="0.25">
      <c r="A1925" t="s">
        <v>178</v>
      </c>
      <c r="B1925" t="s">
        <v>3248</v>
      </c>
      <c r="C1925" t="s">
        <v>45</v>
      </c>
      <c r="D1925">
        <v>10</v>
      </c>
      <c r="E1925" t="s">
        <v>337</v>
      </c>
      <c r="F1925" t="s">
        <v>24</v>
      </c>
      <c r="G1925" t="s">
        <v>308</v>
      </c>
      <c r="H1925" t="s">
        <v>338</v>
      </c>
      <c r="I1925" t="s">
        <v>339</v>
      </c>
      <c r="J1925" t="s">
        <v>27</v>
      </c>
      <c r="K1925">
        <v>16152997</v>
      </c>
      <c r="L1925" t="s">
        <v>1184</v>
      </c>
      <c r="M1925" t="s">
        <v>68</v>
      </c>
      <c r="N1925" t="s">
        <v>392</v>
      </c>
      <c r="O1925">
        <v>1</v>
      </c>
      <c r="P1925" t="s">
        <v>3288</v>
      </c>
      <c r="Q1925" t="s">
        <v>40</v>
      </c>
      <c r="R1925" t="s">
        <v>29</v>
      </c>
      <c r="S1925" t="s">
        <v>30</v>
      </c>
      <c r="T1925" t="s">
        <v>31</v>
      </c>
      <c r="U1925">
        <v>0</v>
      </c>
      <c r="V1925" t="s">
        <v>40</v>
      </c>
      <c r="W1925" t="s">
        <v>313</v>
      </c>
      <c r="X1925" t="s">
        <v>314</v>
      </c>
      <c r="Y1925" t="s">
        <v>32</v>
      </c>
      <c r="Z1925" t="s">
        <v>27</v>
      </c>
    </row>
    <row r="1926" spans="1:26" x14ac:dyDescent="0.25">
      <c r="A1926" t="s">
        <v>178</v>
      </c>
      <c r="B1926" t="s">
        <v>3248</v>
      </c>
      <c r="C1926" t="s">
        <v>45</v>
      </c>
      <c r="D1926">
        <v>11</v>
      </c>
      <c r="E1926" t="s">
        <v>344</v>
      </c>
      <c r="F1926" t="s">
        <v>24</v>
      </c>
      <c r="G1926" t="s">
        <v>308</v>
      </c>
      <c r="H1926" t="s">
        <v>25</v>
      </c>
      <c r="I1926" t="s">
        <v>38</v>
      </c>
      <c r="J1926" t="s">
        <v>27</v>
      </c>
      <c r="K1926">
        <v>11299647</v>
      </c>
      <c r="L1926" t="s">
        <v>3253</v>
      </c>
      <c r="M1926" t="s">
        <v>147</v>
      </c>
      <c r="N1926" t="s">
        <v>392</v>
      </c>
      <c r="O1926">
        <v>1</v>
      </c>
      <c r="P1926" t="s">
        <v>3288</v>
      </c>
      <c r="Q1926" t="s">
        <v>40</v>
      </c>
      <c r="R1926" t="s">
        <v>29</v>
      </c>
      <c r="S1926" t="s">
        <v>30</v>
      </c>
      <c r="T1926" t="s">
        <v>31</v>
      </c>
      <c r="U1926">
        <v>0</v>
      </c>
      <c r="V1926" t="s">
        <v>40</v>
      </c>
      <c r="W1926" t="s">
        <v>313</v>
      </c>
      <c r="X1926" t="s">
        <v>314</v>
      </c>
      <c r="Y1926" t="s">
        <v>32</v>
      </c>
      <c r="Z1926" t="s">
        <v>27</v>
      </c>
    </row>
    <row r="1927" spans="1:26" x14ac:dyDescent="0.25">
      <c r="A1927" t="s">
        <v>178</v>
      </c>
      <c r="B1927" t="s">
        <v>3248</v>
      </c>
      <c r="C1927" t="s">
        <v>45</v>
      </c>
      <c r="D1927">
        <v>12</v>
      </c>
      <c r="E1927" t="s">
        <v>351</v>
      </c>
      <c r="F1927" t="s">
        <v>24</v>
      </c>
      <c r="G1927" t="s">
        <v>308</v>
      </c>
      <c r="H1927" t="s">
        <v>25</v>
      </c>
      <c r="I1927" t="s">
        <v>37</v>
      </c>
      <c r="J1927" t="s">
        <v>27</v>
      </c>
      <c r="K1927">
        <v>13073719</v>
      </c>
      <c r="L1927" t="s">
        <v>1184</v>
      </c>
      <c r="M1927" t="s">
        <v>68</v>
      </c>
      <c r="N1927" t="s">
        <v>392</v>
      </c>
      <c r="O1927">
        <v>1</v>
      </c>
      <c r="P1927" t="s">
        <v>3288</v>
      </c>
      <c r="Q1927" t="s">
        <v>40</v>
      </c>
      <c r="R1927" t="s">
        <v>29</v>
      </c>
      <c r="S1927" t="s">
        <v>30</v>
      </c>
      <c r="T1927" t="s">
        <v>31</v>
      </c>
      <c r="U1927">
        <v>0</v>
      </c>
      <c r="V1927" t="s">
        <v>40</v>
      </c>
      <c r="W1927" t="s">
        <v>313</v>
      </c>
      <c r="X1927" t="s">
        <v>314</v>
      </c>
      <c r="Y1927" t="s">
        <v>32</v>
      </c>
      <c r="Z1927" t="s">
        <v>27</v>
      </c>
    </row>
    <row r="1928" spans="1:26" x14ac:dyDescent="0.25">
      <c r="A1928" t="s">
        <v>178</v>
      </c>
      <c r="B1928" t="s">
        <v>3248</v>
      </c>
      <c r="C1928" t="s">
        <v>45</v>
      </c>
      <c r="D1928">
        <v>13</v>
      </c>
      <c r="E1928" t="s">
        <v>357</v>
      </c>
      <c r="F1928" t="s">
        <v>24</v>
      </c>
      <c r="G1928" t="s">
        <v>308</v>
      </c>
      <c r="H1928" t="s">
        <v>25</v>
      </c>
      <c r="I1928" t="s">
        <v>35</v>
      </c>
      <c r="J1928" t="s">
        <v>27</v>
      </c>
      <c r="K1928">
        <v>13467771</v>
      </c>
      <c r="L1928" t="s">
        <v>1176</v>
      </c>
      <c r="M1928" t="s">
        <v>62</v>
      </c>
      <c r="N1928" t="s">
        <v>392</v>
      </c>
      <c r="O1928">
        <v>1</v>
      </c>
      <c r="P1928" t="s">
        <v>3288</v>
      </c>
      <c r="Q1928" t="s">
        <v>40</v>
      </c>
      <c r="R1928" t="s">
        <v>29</v>
      </c>
      <c r="S1928" t="s">
        <v>30</v>
      </c>
      <c r="T1928" t="s">
        <v>31</v>
      </c>
      <c r="U1928">
        <v>0</v>
      </c>
      <c r="V1928" t="s">
        <v>40</v>
      </c>
      <c r="W1928" t="s">
        <v>313</v>
      </c>
      <c r="X1928" t="s">
        <v>314</v>
      </c>
      <c r="Y1928" t="s">
        <v>32</v>
      </c>
      <c r="Z1928" t="s">
        <v>27</v>
      </c>
    </row>
    <row r="1929" spans="1:26" x14ac:dyDescent="0.25">
      <c r="A1929" t="s">
        <v>178</v>
      </c>
      <c r="B1929" t="s">
        <v>3248</v>
      </c>
      <c r="C1929" t="s">
        <v>45</v>
      </c>
      <c r="D1929">
        <v>14</v>
      </c>
      <c r="E1929" t="s">
        <v>362</v>
      </c>
      <c r="F1929" t="s">
        <v>24</v>
      </c>
      <c r="G1929" t="s">
        <v>308</v>
      </c>
      <c r="H1929" t="s">
        <v>25</v>
      </c>
      <c r="I1929" t="s">
        <v>34</v>
      </c>
      <c r="J1929" t="s">
        <v>27</v>
      </c>
      <c r="K1929">
        <v>13455156</v>
      </c>
      <c r="L1929" t="s">
        <v>1184</v>
      </c>
      <c r="M1929" t="s">
        <v>68</v>
      </c>
      <c r="N1929" t="s">
        <v>392</v>
      </c>
      <c r="O1929">
        <v>1</v>
      </c>
      <c r="P1929" t="s">
        <v>3288</v>
      </c>
      <c r="Q1929" t="s">
        <v>40</v>
      </c>
      <c r="R1929" t="s">
        <v>29</v>
      </c>
      <c r="S1929" t="s">
        <v>30</v>
      </c>
      <c r="T1929" t="s">
        <v>31</v>
      </c>
      <c r="U1929">
        <v>0</v>
      </c>
      <c r="V1929" t="s">
        <v>40</v>
      </c>
      <c r="W1929" t="s">
        <v>313</v>
      </c>
      <c r="X1929" t="s">
        <v>314</v>
      </c>
      <c r="Y1929" t="s">
        <v>3299</v>
      </c>
      <c r="Z1929" t="s">
        <v>27</v>
      </c>
    </row>
    <row r="1930" spans="1:26" x14ac:dyDescent="0.25">
      <c r="A1930" t="s">
        <v>178</v>
      </c>
      <c r="B1930" t="s">
        <v>3248</v>
      </c>
      <c r="C1930" t="s">
        <v>45</v>
      </c>
      <c r="D1930">
        <v>15</v>
      </c>
      <c r="E1930" t="s">
        <v>366</v>
      </c>
      <c r="F1930" t="s">
        <v>24</v>
      </c>
      <c r="G1930" t="s">
        <v>308</v>
      </c>
      <c r="H1930" t="s">
        <v>25</v>
      </c>
      <c r="I1930" t="s">
        <v>33</v>
      </c>
      <c r="J1930" t="s">
        <v>27</v>
      </c>
      <c r="K1930">
        <v>13035801</v>
      </c>
      <c r="L1930" t="s">
        <v>1170</v>
      </c>
      <c r="M1930" t="s">
        <v>63</v>
      </c>
      <c r="N1930" t="s">
        <v>392</v>
      </c>
      <c r="O1930">
        <v>1</v>
      </c>
      <c r="P1930" t="s">
        <v>3288</v>
      </c>
      <c r="Q1930" t="s">
        <v>40</v>
      </c>
      <c r="R1930" t="s">
        <v>29</v>
      </c>
      <c r="S1930" t="s">
        <v>30</v>
      </c>
      <c r="T1930" t="s">
        <v>31</v>
      </c>
      <c r="U1930">
        <v>0</v>
      </c>
      <c r="V1930" t="s">
        <v>40</v>
      </c>
      <c r="W1930" t="s">
        <v>313</v>
      </c>
      <c r="X1930" t="s">
        <v>314</v>
      </c>
      <c r="Y1930" t="s">
        <v>32</v>
      </c>
      <c r="Z1930" t="s">
        <v>27</v>
      </c>
    </row>
    <row r="1931" spans="1:26" x14ac:dyDescent="0.25">
      <c r="A1931" t="s">
        <v>178</v>
      </c>
      <c r="B1931" t="s">
        <v>3248</v>
      </c>
      <c r="C1931" t="s">
        <v>45</v>
      </c>
      <c r="D1931">
        <v>16</v>
      </c>
      <c r="E1931" t="s">
        <v>370</v>
      </c>
      <c r="F1931" t="s">
        <v>24</v>
      </c>
      <c r="G1931" t="s">
        <v>308</v>
      </c>
      <c r="H1931" t="s">
        <v>25</v>
      </c>
      <c r="I1931" t="s">
        <v>26</v>
      </c>
      <c r="J1931" t="s">
        <v>27</v>
      </c>
      <c r="K1931">
        <v>17392426</v>
      </c>
      <c r="L1931" t="s">
        <v>1176</v>
      </c>
      <c r="M1931" t="s">
        <v>62</v>
      </c>
      <c r="N1931" t="s">
        <v>392</v>
      </c>
      <c r="O1931">
        <v>1</v>
      </c>
      <c r="P1931" t="s">
        <v>3288</v>
      </c>
      <c r="Q1931" t="s">
        <v>40</v>
      </c>
      <c r="R1931" t="s">
        <v>29</v>
      </c>
      <c r="S1931" t="s">
        <v>30</v>
      </c>
      <c r="T1931" t="s">
        <v>31</v>
      </c>
      <c r="U1931">
        <v>0</v>
      </c>
      <c r="V1931" t="s">
        <v>40</v>
      </c>
      <c r="W1931" t="s">
        <v>313</v>
      </c>
      <c r="X1931" t="s">
        <v>314</v>
      </c>
      <c r="Y1931" t="s">
        <v>32</v>
      </c>
      <c r="Z1931" t="s">
        <v>27</v>
      </c>
    </row>
    <row r="1932" spans="1:26" x14ac:dyDescent="0.25">
      <c r="A1932" t="s">
        <v>178</v>
      </c>
      <c r="B1932" t="s">
        <v>3248</v>
      </c>
      <c r="C1932" t="s">
        <v>45</v>
      </c>
      <c r="D1932">
        <v>17</v>
      </c>
      <c r="E1932" t="s">
        <v>375</v>
      </c>
      <c r="F1932" t="s">
        <v>24</v>
      </c>
      <c r="G1932" t="s">
        <v>308</v>
      </c>
      <c r="H1932" t="s">
        <v>39</v>
      </c>
      <c r="I1932" t="s">
        <v>27</v>
      </c>
      <c r="J1932" t="s">
        <v>27</v>
      </c>
      <c r="K1932">
        <v>36157604</v>
      </c>
      <c r="L1932" t="s">
        <v>1184</v>
      </c>
      <c r="M1932" t="s">
        <v>68</v>
      </c>
      <c r="N1932" t="s">
        <v>392</v>
      </c>
      <c r="O1932">
        <v>1</v>
      </c>
      <c r="P1932" t="s">
        <v>3288</v>
      </c>
      <c r="Q1932" t="s">
        <v>40</v>
      </c>
      <c r="R1932" t="s">
        <v>29</v>
      </c>
      <c r="S1932" t="s">
        <v>30</v>
      </c>
      <c r="T1932" t="s">
        <v>31</v>
      </c>
      <c r="U1932" t="s">
        <v>40</v>
      </c>
      <c r="V1932" t="s">
        <v>40</v>
      </c>
      <c r="W1932" t="s">
        <v>313</v>
      </c>
      <c r="X1932" t="s">
        <v>314</v>
      </c>
      <c r="Y1932" t="s">
        <v>32</v>
      </c>
      <c r="Z1932" t="s">
        <v>3300</v>
      </c>
    </row>
    <row r="1933" spans="1:26" x14ac:dyDescent="0.25">
      <c r="A1933" t="s">
        <v>178</v>
      </c>
      <c r="B1933" t="s">
        <v>3248</v>
      </c>
      <c r="C1933" t="s">
        <v>45</v>
      </c>
      <c r="D1933">
        <v>18</v>
      </c>
      <c r="E1933" t="s">
        <v>378</v>
      </c>
      <c r="F1933" t="s">
        <v>24</v>
      </c>
      <c r="G1933" t="s">
        <v>308</v>
      </c>
      <c r="H1933" t="s">
        <v>39</v>
      </c>
      <c r="I1933" t="s">
        <v>27</v>
      </c>
      <c r="J1933" t="s">
        <v>27</v>
      </c>
      <c r="K1933">
        <v>37943825</v>
      </c>
      <c r="L1933" t="s">
        <v>1184</v>
      </c>
      <c r="M1933" t="s">
        <v>68</v>
      </c>
      <c r="N1933" t="s">
        <v>392</v>
      </c>
      <c r="O1933">
        <v>1</v>
      </c>
      <c r="P1933" t="s">
        <v>3288</v>
      </c>
      <c r="Q1933" t="s">
        <v>40</v>
      </c>
      <c r="R1933" t="s">
        <v>29</v>
      </c>
      <c r="S1933" t="s">
        <v>30</v>
      </c>
      <c r="T1933" t="s">
        <v>31</v>
      </c>
      <c r="U1933" t="s">
        <v>40</v>
      </c>
      <c r="V1933" t="s">
        <v>40</v>
      </c>
      <c r="W1933" t="s">
        <v>313</v>
      </c>
      <c r="X1933" t="s">
        <v>314</v>
      </c>
      <c r="Y1933" t="s">
        <v>32</v>
      </c>
      <c r="Z1933" t="s">
        <v>3301</v>
      </c>
    </row>
    <row r="1934" spans="1:26" x14ac:dyDescent="0.25">
      <c r="A1934" t="s">
        <v>178</v>
      </c>
      <c r="B1934" t="s">
        <v>3248</v>
      </c>
      <c r="C1934" t="s">
        <v>45</v>
      </c>
      <c r="D1934">
        <v>19</v>
      </c>
      <c r="E1934" t="s">
        <v>381</v>
      </c>
      <c r="F1934" t="s">
        <v>24</v>
      </c>
      <c r="G1934" t="s">
        <v>308</v>
      </c>
      <c r="H1934" t="s">
        <v>39</v>
      </c>
      <c r="I1934" t="s">
        <v>27</v>
      </c>
      <c r="J1934" t="s">
        <v>27</v>
      </c>
      <c r="K1934">
        <v>37008998</v>
      </c>
      <c r="L1934" t="s">
        <v>1184</v>
      </c>
      <c r="M1934" t="s">
        <v>68</v>
      </c>
      <c r="N1934" t="s">
        <v>392</v>
      </c>
      <c r="O1934">
        <v>1</v>
      </c>
      <c r="P1934" t="s">
        <v>3288</v>
      </c>
      <c r="Q1934" t="s">
        <v>40</v>
      </c>
      <c r="R1934" t="s">
        <v>29</v>
      </c>
      <c r="S1934" t="s">
        <v>30</v>
      </c>
      <c r="T1934" t="s">
        <v>31</v>
      </c>
      <c r="U1934" t="s">
        <v>40</v>
      </c>
      <c r="V1934" t="s">
        <v>40</v>
      </c>
      <c r="W1934" t="s">
        <v>313</v>
      </c>
      <c r="X1934" t="s">
        <v>314</v>
      </c>
      <c r="Y1934" t="s">
        <v>32</v>
      </c>
      <c r="Z1934" t="s">
        <v>3302</v>
      </c>
    </row>
    <row r="1935" spans="1:26" x14ac:dyDescent="0.25">
      <c r="A1935" t="s">
        <v>178</v>
      </c>
      <c r="B1935" t="s">
        <v>3248</v>
      </c>
      <c r="C1935" t="s">
        <v>45</v>
      </c>
      <c r="D1935">
        <v>20</v>
      </c>
      <c r="E1935" t="s">
        <v>383</v>
      </c>
      <c r="F1935" t="s">
        <v>24</v>
      </c>
      <c r="G1935" t="s">
        <v>308</v>
      </c>
      <c r="H1935" t="s">
        <v>39</v>
      </c>
      <c r="I1935" t="s">
        <v>27</v>
      </c>
      <c r="J1935" t="s">
        <v>27</v>
      </c>
      <c r="K1935">
        <v>37341020</v>
      </c>
      <c r="L1935" t="s">
        <v>1184</v>
      </c>
      <c r="M1935" t="s">
        <v>68</v>
      </c>
      <c r="N1935" t="s">
        <v>392</v>
      </c>
      <c r="O1935">
        <v>1</v>
      </c>
      <c r="P1935" t="s">
        <v>3288</v>
      </c>
      <c r="Q1935" t="s">
        <v>40</v>
      </c>
      <c r="R1935" t="s">
        <v>29</v>
      </c>
      <c r="S1935" t="s">
        <v>30</v>
      </c>
      <c r="T1935" t="s">
        <v>31</v>
      </c>
      <c r="U1935" t="s">
        <v>40</v>
      </c>
      <c r="V1935" t="s">
        <v>40</v>
      </c>
      <c r="W1935" t="s">
        <v>313</v>
      </c>
      <c r="X1935" t="s">
        <v>314</v>
      </c>
      <c r="Y1935" t="s">
        <v>32</v>
      </c>
      <c r="Z1935" t="s">
        <v>3303</v>
      </c>
    </row>
    <row r="1936" spans="1:26" x14ac:dyDescent="0.25">
      <c r="A1936" t="s">
        <v>178</v>
      </c>
      <c r="B1936" t="s">
        <v>3248</v>
      </c>
      <c r="C1936" t="s">
        <v>45</v>
      </c>
      <c r="D1936">
        <v>21</v>
      </c>
      <c r="E1936" t="s">
        <v>386</v>
      </c>
      <c r="F1936" t="s">
        <v>24</v>
      </c>
      <c r="G1936" t="s">
        <v>308</v>
      </c>
      <c r="H1936" t="s">
        <v>39</v>
      </c>
      <c r="I1936" t="s">
        <v>27</v>
      </c>
      <c r="J1936" t="s">
        <v>27</v>
      </c>
      <c r="K1936">
        <v>39247483</v>
      </c>
      <c r="L1936" t="s">
        <v>1176</v>
      </c>
      <c r="M1936" t="s">
        <v>62</v>
      </c>
      <c r="N1936" t="s">
        <v>392</v>
      </c>
      <c r="O1936">
        <v>1</v>
      </c>
      <c r="P1936" t="s">
        <v>3288</v>
      </c>
      <c r="Q1936" t="s">
        <v>40</v>
      </c>
      <c r="R1936" t="s">
        <v>29</v>
      </c>
      <c r="S1936" t="s">
        <v>30</v>
      </c>
      <c r="T1936" t="s">
        <v>31</v>
      </c>
      <c r="U1936" t="s">
        <v>40</v>
      </c>
      <c r="V1936" t="s">
        <v>40</v>
      </c>
      <c r="W1936" t="s">
        <v>313</v>
      </c>
      <c r="X1936" t="s">
        <v>314</v>
      </c>
      <c r="Y1936" t="s">
        <v>32</v>
      </c>
      <c r="Z1936" t="s">
        <v>3304</v>
      </c>
    </row>
    <row r="1937" spans="1:26" x14ac:dyDescent="0.25">
      <c r="A1937" t="s">
        <v>178</v>
      </c>
      <c r="B1937" t="s">
        <v>3248</v>
      </c>
      <c r="C1937" t="s">
        <v>45</v>
      </c>
      <c r="D1937">
        <v>22</v>
      </c>
      <c r="E1937" t="s">
        <v>389</v>
      </c>
      <c r="F1937" t="s">
        <v>24</v>
      </c>
      <c r="G1937" t="s">
        <v>308</v>
      </c>
      <c r="H1937" t="s">
        <v>39</v>
      </c>
      <c r="I1937" t="s">
        <v>27</v>
      </c>
      <c r="J1937" t="s">
        <v>27</v>
      </c>
      <c r="K1937">
        <v>38162386</v>
      </c>
      <c r="L1937" t="s">
        <v>1170</v>
      </c>
      <c r="M1937" t="s">
        <v>63</v>
      </c>
      <c r="N1937" t="s">
        <v>392</v>
      </c>
      <c r="O1937">
        <v>1</v>
      </c>
      <c r="P1937" t="s">
        <v>3288</v>
      </c>
      <c r="Q1937" t="s">
        <v>40</v>
      </c>
      <c r="R1937" t="s">
        <v>29</v>
      </c>
      <c r="S1937" t="s">
        <v>30</v>
      </c>
      <c r="T1937" t="s">
        <v>31</v>
      </c>
      <c r="U1937" t="s">
        <v>40</v>
      </c>
      <c r="V1937" t="s">
        <v>40</v>
      </c>
      <c r="W1937" t="s">
        <v>313</v>
      </c>
      <c r="X1937" t="s">
        <v>314</v>
      </c>
      <c r="Y1937" t="s">
        <v>32</v>
      </c>
      <c r="Z1937" t="s">
        <v>3305</v>
      </c>
    </row>
    <row r="1938" spans="1:26" x14ac:dyDescent="0.25">
      <c r="A1938" t="s">
        <v>179</v>
      </c>
      <c r="B1938" t="s">
        <v>3306</v>
      </c>
      <c r="C1938" t="s">
        <v>23</v>
      </c>
      <c r="D1938">
        <v>1</v>
      </c>
      <c r="E1938" t="s">
        <v>307</v>
      </c>
      <c r="F1938" t="s">
        <v>24</v>
      </c>
      <c r="G1938" t="s">
        <v>308</v>
      </c>
      <c r="H1938" t="s">
        <v>39</v>
      </c>
      <c r="I1938" t="s">
        <v>27</v>
      </c>
      <c r="J1938" t="s">
        <v>27</v>
      </c>
      <c r="K1938" t="s">
        <v>43</v>
      </c>
      <c r="L1938" t="s">
        <v>43</v>
      </c>
      <c r="M1938" t="s">
        <v>43</v>
      </c>
      <c r="N1938" t="s">
        <v>43</v>
      </c>
      <c r="O1938" t="s">
        <v>40</v>
      </c>
      <c r="P1938" t="s">
        <v>3307</v>
      </c>
      <c r="Q1938" t="s">
        <v>43</v>
      </c>
      <c r="R1938" t="s">
        <v>29</v>
      </c>
      <c r="S1938" t="s">
        <v>30</v>
      </c>
      <c r="T1938" t="s">
        <v>31</v>
      </c>
      <c r="U1938" t="s">
        <v>40</v>
      </c>
      <c r="V1938" t="s">
        <v>40</v>
      </c>
      <c r="W1938" t="s">
        <v>436</v>
      </c>
      <c r="X1938" t="s">
        <v>437</v>
      </c>
      <c r="Y1938" t="s">
        <v>40</v>
      </c>
      <c r="Z1938" t="s">
        <v>27</v>
      </c>
    </row>
    <row r="1939" spans="1:26" x14ac:dyDescent="0.25">
      <c r="A1939" t="s">
        <v>179</v>
      </c>
      <c r="B1939" t="s">
        <v>3306</v>
      </c>
      <c r="C1939" t="s">
        <v>23</v>
      </c>
      <c r="D1939">
        <v>2</v>
      </c>
      <c r="E1939" t="s">
        <v>315</v>
      </c>
      <c r="F1939" t="s">
        <v>24</v>
      </c>
      <c r="G1939" t="s">
        <v>308</v>
      </c>
      <c r="H1939" t="s">
        <v>39</v>
      </c>
      <c r="I1939" t="s">
        <v>27</v>
      </c>
      <c r="J1939" t="s">
        <v>27</v>
      </c>
      <c r="K1939" t="s">
        <v>43</v>
      </c>
      <c r="L1939" t="s">
        <v>43</v>
      </c>
      <c r="M1939" t="s">
        <v>43</v>
      </c>
      <c r="N1939" t="s">
        <v>43</v>
      </c>
      <c r="O1939" t="s">
        <v>40</v>
      </c>
      <c r="P1939" t="s">
        <v>3307</v>
      </c>
      <c r="Q1939" t="s">
        <v>43</v>
      </c>
      <c r="R1939" t="s">
        <v>29</v>
      </c>
      <c r="S1939" t="s">
        <v>30</v>
      </c>
      <c r="T1939" t="s">
        <v>31</v>
      </c>
      <c r="U1939" t="s">
        <v>40</v>
      </c>
      <c r="V1939" t="s">
        <v>40</v>
      </c>
      <c r="W1939" t="s">
        <v>436</v>
      </c>
      <c r="X1939" t="s">
        <v>437</v>
      </c>
      <c r="Y1939" t="s">
        <v>40</v>
      </c>
      <c r="Z1939" t="s">
        <v>27</v>
      </c>
    </row>
    <row r="1940" spans="1:26" x14ac:dyDescent="0.25">
      <c r="A1940" t="s">
        <v>179</v>
      </c>
      <c r="B1940" t="s">
        <v>3306</v>
      </c>
      <c r="C1940" t="s">
        <v>23</v>
      </c>
      <c r="D1940">
        <v>3</v>
      </c>
      <c r="E1940" t="s">
        <v>319</v>
      </c>
      <c r="F1940" t="s">
        <v>24</v>
      </c>
      <c r="G1940" t="s">
        <v>308</v>
      </c>
      <c r="H1940" t="s">
        <v>39</v>
      </c>
      <c r="I1940" t="s">
        <v>27</v>
      </c>
      <c r="J1940" t="s">
        <v>27</v>
      </c>
      <c r="K1940" t="s">
        <v>43</v>
      </c>
      <c r="L1940" t="s">
        <v>43</v>
      </c>
      <c r="M1940" t="s">
        <v>43</v>
      </c>
      <c r="N1940" t="s">
        <v>43</v>
      </c>
      <c r="O1940" t="s">
        <v>40</v>
      </c>
      <c r="P1940" t="s">
        <v>3307</v>
      </c>
      <c r="Q1940" t="s">
        <v>43</v>
      </c>
      <c r="R1940" t="s">
        <v>29</v>
      </c>
      <c r="S1940" t="s">
        <v>30</v>
      </c>
      <c r="T1940" t="s">
        <v>31</v>
      </c>
      <c r="U1940" t="s">
        <v>40</v>
      </c>
      <c r="V1940" t="s">
        <v>40</v>
      </c>
      <c r="W1940" t="s">
        <v>436</v>
      </c>
      <c r="X1940" t="s">
        <v>437</v>
      </c>
      <c r="Y1940" t="s">
        <v>40</v>
      </c>
      <c r="Z1940" t="s">
        <v>27</v>
      </c>
    </row>
    <row r="1941" spans="1:26" x14ac:dyDescent="0.25">
      <c r="A1941" t="s">
        <v>179</v>
      </c>
      <c r="B1941" t="s">
        <v>3306</v>
      </c>
      <c r="C1941" t="s">
        <v>23</v>
      </c>
      <c r="D1941">
        <v>4</v>
      </c>
      <c r="E1941" t="s">
        <v>322</v>
      </c>
      <c r="F1941" t="s">
        <v>24</v>
      </c>
      <c r="G1941" t="s">
        <v>308</v>
      </c>
      <c r="H1941" t="s">
        <v>39</v>
      </c>
      <c r="I1941" t="s">
        <v>27</v>
      </c>
      <c r="J1941" t="s">
        <v>27</v>
      </c>
      <c r="K1941">
        <v>12760</v>
      </c>
      <c r="L1941" t="s">
        <v>3308</v>
      </c>
      <c r="M1941" t="s">
        <v>290</v>
      </c>
      <c r="N1941" t="s">
        <v>3309</v>
      </c>
      <c r="O1941" t="s">
        <v>40</v>
      </c>
      <c r="P1941" t="s">
        <v>3307</v>
      </c>
      <c r="Q1941" t="s">
        <v>385</v>
      </c>
      <c r="R1941" t="s">
        <v>29</v>
      </c>
      <c r="S1941" t="s">
        <v>30</v>
      </c>
      <c r="T1941" t="s">
        <v>31</v>
      </c>
      <c r="U1941" t="s">
        <v>40</v>
      </c>
      <c r="V1941" t="s">
        <v>40</v>
      </c>
      <c r="W1941" t="s">
        <v>313</v>
      </c>
      <c r="X1941" t="s">
        <v>314</v>
      </c>
      <c r="Y1941" t="s">
        <v>32</v>
      </c>
      <c r="Z1941" t="s">
        <v>27</v>
      </c>
    </row>
    <row r="1942" spans="1:26" x14ac:dyDescent="0.25">
      <c r="A1942" t="s">
        <v>179</v>
      </c>
      <c r="B1942" t="s">
        <v>3306</v>
      </c>
      <c r="C1942" t="s">
        <v>23</v>
      </c>
      <c r="D1942">
        <v>5</v>
      </c>
      <c r="E1942" t="s">
        <v>325</v>
      </c>
      <c r="F1942" t="s">
        <v>24</v>
      </c>
      <c r="G1942" t="s">
        <v>308</v>
      </c>
      <c r="H1942" t="s">
        <v>39</v>
      </c>
      <c r="I1942" t="s">
        <v>27</v>
      </c>
      <c r="J1942" t="s">
        <v>27</v>
      </c>
      <c r="K1942">
        <v>7267</v>
      </c>
      <c r="L1942" t="s">
        <v>3310</v>
      </c>
      <c r="M1942" t="s">
        <v>274</v>
      </c>
      <c r="N1942" t="s">
        <v>3311</v>
      </c>
      <c r="O1942" t="s">
        <v>40</v>
      </c>
      <c r="P1942" t="s">
        <v>3307</v>
      </c>
      <c r="Q1942" t="s">
        <v>321</v>
      </c>
      <c r="R1942" t="s">
        <v>29</v>
      </c>
      <c r="S1942" t="s">
        <v>30</v>
      </c>
      <c r="T1942" t="s">
        <v>31</v>
      </c>
      <c r="U1942" t="s">
        <v>40</v>
      </c>
      <c r="V1942" t="s">
        <v>40</v>
      </c>
      <c r="W1942" t="s">
        <v>313</v>
      </c>
      <c r="X1942" t="s">
        <v>314</v>
      </c>
      <c r="Y1942" t="s">
        <v>32</v>
      </c>
      <c r="Z1942" t="s">
        <v>27</v>
      </c>
    </row>
    <row r="1943" spans="1:26" x14ac:dyDescent="0.25">
      <c r="A1943" t="s">
        <v>179</v>
      </c>
      <c r="B1943" t="s">
        <v>3306</v>
      </c>
      <c r="C1943" t="s">
        <v>23</v>
      </c>
      <c r="D1943">
        <v>6</v>
      </c>
      <c r="E1943" t="s">
        <v>327</v>
      </c>
      <c r="F1943" t="s">
        <v>24</v>
      </c>
      <c r="G1943" t="s">
        <v>308</v>
      </c>
      <c r="H1943" t="s">
        <v>39</v>
      </c>
      <c r="I1943" t="s">
        <v>27</v>
      </c>
      <c r="J1943" t="s">
        <v>27</v>
      </c>
      <c r="K1943">
        <v>3831</v>
      </c>
      <c r="L1943" t="s">
        <v>3312</v>
      </c>
      <c r="M1943" t="s">
        <v>135</v>
      </c>
      <c r="N1943" t="s">
        <v>3313</v>
      </c>
      <c r="O1943" t="s">
        <v>40</v>
      </c>
      <c r="P1943" t="s">
        <v>3307</v>
      </c>
      <c r="Q1943" t="s">
        <v>321</v>
      </c>
      <c r="R1943" t="s">
        <v>49</v>
      </c>
      <c r="S1943" t="s">
        <v>30</v>
      </c>
      <c r="T1943" t="s">
        <v>31</v>
      </c>
      <c r="U1943" t="s">
        <v>40</v>
      </c>
      <c r="V1943" t="s">
        <v>40</v>
      </c>
      <c r="W1943" t="s">
        <v>313</v>
      </c>
      <c r="X1943" t="s">
        <v>314</v>
      </c>
      <c r="Y1943" t="s">
        <v>3314</v>
      </c>
      <c r="Z1943" t="s">
        <v>27</v>
      </c>
    </row>
    <row r="1944" spans="1:26" x14ac:dyDescent="0.25">
      <c r="A1944" t="s">
        <v>179</v>
      </c>
      <c r="B1944" t="s">
        <v>3306</v>
      </c>
      <c r="C1944" t="s">
        <v>23</v>
      </c>
      <c r="D1944">
        <v>7</v>
      </c>
      <c r="E1944" t="s">
        <v>330</v>
      </c>
      <c r="F1944" t="s">
        <v>24</v>
      </c>
      <c r="G1944" t="s">
        <v>308</v>
      </c>
      <c r="H1944" t="s">
        <v>39</v>
      </c>
      <c r="I1944" t="s">
        <v>27</v>
      </c>
      <c r="J1944" t="s">
        <v>27</v>
      </c>
      <c r="K1944">
        <v>25592</v>
      </c>
      <c r="L1944" t="s">
        <v>3315</v>
      </c>
      <c r="M1944" t="s">
        <v>68</v>
      </c>
      <c r="N1944" t="s">
        <v>3316</v>
      </c>
      <c r="O1944" t="s">
        <v>40</v>
      </c>
      <c r="P1944" t="s">
        <v>3307</v>
      </c>
      <c r="Q1944" t="s">
        <v>889</v>
      </c>
      <c r="R1944" t="s">
        <v>29</v>
      </c>
      <c r="S1944" t="s">
        <v>30</v>
      </c>
      <c r="T1944" t="s">
        <v>31</v>
      </c>
      <c r="U1944" t="s">
        <v>40</v>
      </c>
      <c r="V1944" t="s">
        <v>40</v>
      </c>
      <c r="W1944" t="s">
        <v>313</v>
      </c>
      <c r="X1944" t="s">
        <v>314</v>
      </c>
      <c r="Y1944" t="s">
        <v>32</v>
      </c>
      <c r="Z1944" t="s">
        <v>27</v>
      </c>
    </row>
    <row r="1945" spans="1:26" x14ac:dyDescent="0.25">
      <c r="A1945" t="s">
        <v>179</v>
      </c>
      <c r="B1945" t="s">
        <v>3306</v>
      </c>
      <c r="C1945" t="s">
        <v>23</v>
      </c>
      <c r="D1945">
        <v>8</v>
      </c>
      <c r="E1945" t="s">
        <v>333</v>
      </c>
      <c r="F1945" t="s">
        <v>24</v>
      </c>
      <c r="G1945" t="s">
        <v>308</v>
      </c>
      <c r="H1945" t="s">
        <v>39</v>
      </c>
      <c r="I1945" t="s">
        <v>27</v>
      </c>
      <c r="J1945" t="s">
        <v>27</v>
      </c>
      <c r="K1945">
        <v>17342</v>
      </c>
      <c r="L1945" t="s">
        <v>3317</v>
      </c>
      <c r="M1945" t="s">
        <v>61</v>
      </c>
      <c r="N1945" t="s">
        <v>3318</v>
      </c>
      <c r="O1945" t="s">
        <v>40</v>
      </c>
      <c r="P1945" t="s">
        <v>3307</v>
      </c>
      <c r="Q1945" t="s">
        <v>385</v>
      </c>
      <c r="R1945" t="s">
        <v>29</v>
      </c>
      <c r="S1945" t="s">
        <v>30</v>
      </c>
      <c r="T1945" t="s">
        <v>31</v>
      </c>
      <c r="U1945" t="s">
        <v>40</v>
      </c>
      <c r="V1945" t="s">
        <v>40</v>
      </c>
      <c r="W1945" t="s">
        <v>313</v>
      </c>
      <c r="X1945" t="s">
        <v>314</v>
      </c>
      <c r="Y1945" t="s">
        <v>32</v>
      </c>
      <c r="Z1945" t="s">
        <v>27</v>
      </c>
    </row>
    <row r="1946" spans="1:26" x14ac:dyDescent="0.25">
      <c r="A1946" t="s">
        <v>179</v>
      </c>
      <c r="B1946" t="s">
        <v>3306</v>
      </c>
      <c r="C1946" t="s">
        <v>23</v>
      </c>
      <c r="D1946">
        <v>9</v>
      </c>
      <c r="E1946" t="s">
        <v>335</v>
      </c>
      <c r="F1946" t="s">
        <v>24</v>
      </c>
      <c r="G1946" t="s">
        <v>308</v>
      </c>
      <c r="H1946" t="s">
        <v>39</v>
      </c>
      <c r="I1946" t="s">
        <v>27</v>
      </c>
      <c r="J1946" t="s">
        <v>27</v>
      </c>
      <c r="K1946">
        <v>20611</v>
      </c>
      <c r="L1946" t="s">
        <v>3319</v>
      </c>
      <c r="M1946" t="s">
        <v>272</v>
      </c>
      <c r="N1946" t="s">
        <v>3320</v>
      </c>
      <c r="O1946" t="s">
        <v>40</v>
      </c>
      <c r="P1946" t="s">
        <v>3307</v>
      </c>
      <c r="Q1946" t="s">
        <v>889</v>
      </c>
      <c r="R1946" t="s">
        <v>29</v>
      </c>
      <c r="S1946" t="s">
        <v>30</v>
      </c>
      <c r="T1946" t="s">
        <v>31</v>
      </c>
      <c r="U1946" t="s">
        <v>40</v>
      </c>
      <c r="V1946" t="s">
        <v>40</v>
      </c>
      <c r="W1946" t="s">
        <v>313</v>
      </c>
      <c r="X1946" t="s">
        <v>314</v>
      </c>
      <c r="Y1946" t="s">
        <v>32</v>
      </c>
      <c r="Z1946" t="s">
        <v>27</v>
      </c>
    </row>
    <row r="1947" spans="1:26" x14ac:dyDescent="0.25">
      <c r="A1947" t="s">
        <v>179</v>
      </c>
      <c r="B1947" t="s">
        <v>3306</v>
      </c>
      <c r="C1947" t="s">
        <v>23</v>
      </c>
      <c r="D1947">
        <v>10</v>
      </c>
      <c r="E1947" t="s">
        <v>337</v>
      </c>
      <c r="F1947" t="s">
        <v>24</v>
      </c>
      <c r="G1947" t="s">
        <v>308</v>
      </c>
      <c r="H1947" t="s">
        <v>338</v>
      </c>
      <c r="I1947" t="s">
        <v>339</v>
      </c>
      <c r="J1947" t="s">
        <v>27</v>
      </c>
      <c r="K1947">
        <v>375533</v>
      </c>
      <c r="L1947" t="s">
        <v>3321</v>
      </c>
      <c r="M1947" t="s">
        <v>148</v>
      </c>
      <c r="N1947" t="s">
        <v>3322</v>
      </c>
      <c r="O1947" t="s">
        <v>3323</v>
      </c>
      <c r="P1947" t="s">
        <v>3307</v>
      </c>
      <c r="Q1947" t="s">
        <v>3324</v>
      </c>
      <c r="R1947" t="s">
        <v>29</v>
      </c>
      <c r="S1947" t="s">
        <v>30</v>
      </c>
      <c r="T1947" t="s">
        <v>31</v>
      </c>
      <c r="U1947" t="s">
        <v>3325</v>
      </c>
      <c r="V1947" t="s">
        <v>40</v>
      </c>
      <c r="W1947" t="s">
        <v>313</v>
      </c>
      <c r="X1947" t="s">
        <v>314</v>
      </c>
      <c r="Y1947" t="s">
        <v>32</v>
      </c>
      <c r="Z1947" t="s">
        <v>27</v>
      </c>
    </row>
    <row r="1948" spans="1:26" x14ac:dyDescent="0.25">
      <c r="A1948" t="s">
        <v>179</v>
      </c>
      <c r="B1948" t="s">
        <v>3306</v>
      </c>
      <c r="C1948" t="s">
        <v>23</v>
      </c>
      <c r="D1948">
        <v>11</v>
      </c>
      <c r="E1948" t="s">
        <v>344</v>
      </c>
      <c r="F1948" t="s">
        <v>24</v>
      </c>
      <c r="G1948" t="s">
        <v>308</v>
      </c>
      <c r="H1948" t="s">
        <v>25</v>
      </c>
      <c r="I1948" t="s">
        <v>38</v>
      </c>
      <c r="J1948" t="s">
        <v>27</v>
      </c>
      <c r="K1948">
        <v>1806181</v>
      </c>
      <c r="L1948" t="s">
        <v>3326</v>
      </c>
      <c r="M1948" t="s">
        <v>271</v>
      </c>
      <c r="N1948" t="s">
        <v>3327</v>
      </c>
      <c r="O1948" t="s">
        <v>3328</v>
      </c>
      <c r="P1948" t="s">
        <v>3307</v>
      </c>
      <c r="Q1948" t="s">
        <v>3329</v>
      </c>
      <c r="R1948" t="s">
        <v>29</v>
      </c>
      <c r="S1948" t="s">
        <v>30</v>
      </c>
      <c r="T1948" t="s">
        <v>31</v>
      </c>
      <c r="U1948" t="s">
        <v>2904</v>
      </c>
      <c r="V1948" t="s">
        <v>40</v>
      </c>
      <c r="W1948" t="s">
        <v>313</v>
      </c>
      <c r="X1948" t="s">
        <v>314</v>
      </c>
      <c r="Y1948" t="s">
        <v>32</v>
      </c>
      <c r="Z1948" t="s">
        <v>27</v>
      </c>
    </row>
    <row r="1949" spans="1:26" x14ac:dyDescent="0.25">
      <c r="A1949" t="s">
        <v>179</v>
      </c>
      <c r="B1949" t="s">
        <v>3306</v>
      </c>
      <c r="C1949" t="s">
        <v>23</v>
      </c>
      <c r="D1949">
        <v>12</v>
      </c>
      <c r="E1949" t="s">
        <v>351</v>
      </c>
      <c r="F1949" t="s">
        <v>24</v>
      </c>
      <c r="G1949" t="s">
        <v>308</v>
      </c>
      <c r="H1949" t="s">
        <v>25</v>
      </c>
      <c r="I1949" t="s">
        <v>37</v>
      </c>
      <c r="J1949" t="s">
        <v>27</v>
      </c>
      <c r="K1949">
        <v>731446</v>
      </c>
      <c r="L1949" t="s">
        <v>3312</v>
      </c>
      <c r="M1949" t="s">
        <v>135</v>
      </c>
      <c r="N1949" t="s">
        <v>3330</v>
      </c>
      <c r="O1949">
        <v>1473</v>
      </c>
      <c r="P1949" t="s">
        <v>3307</v>
      </c>
      <c r="Q1949" t="s">
        <v>3331</v>
      </c>
      <c r="R1949" t="s">
        <v>29</v>
      </c>
      <c r="S1949" t="s">
        <v>30</v>
      </c>
      <c r="T1949" t="s">
        <v>31</v>
      </c>
      <c r="U1949" t="s">
        <v>3332</v>
      </c>
      <c r="V1949" t="s">
        <v>40</v>
      </c>
      <c r="W1949" t="s">
        <v>313</v>
      </c>
      <c r="X1949" t="s">
        <v>314</v>
      </c>
      <c r="Y1949" t="s">
        <v>32</v>
      </c>
      <c r="Z1949" t="s">
        <v>27</v>
      </c>
    </row>
    <row r="1950" spans="1:26" x14ac:dyDescent="0.25">
      <c r="A1950" t="s">
        <v>179</v>
      </c>
      <c r="B1950" t="s">
        <v>3306</v>
      </c>
      <c r="C1950" t="s">
        <v>23</v>
      </c>
      <c r="D1950">
        <v>13</v>
      </c>
      <c r="E1950" t="s">
        <v>357</v>
      </c>
      <c r="F1950" t="s">
        <v>24</v>
      </c>
      <c r="G1950" t="s">
        <v>308</v>
      </c>
      <c r="H1950" t="s">
        <v>25</v>
      </c>
      <c r="I1950" t="s">
        <v>35</v>
      </c>
      <c r="J1950" t="s">
        <v>27</v>
      </c>
      <c r="K1950">
        <v>280084</v>
      </c>
      <c r="L1950" t="s">
        <v>3321</v>
      </c>
      <c r="M1950" t="s">
        <v>148</v>
      </c>
      <c r="N1950" t="s">
        <v>3333</v>
      </c>
      <c r="O1950" t="s">
        <v>3323</v>
      </c>
      <c r="P1950" t="s">
        <v>3307</v>
      </c>
      <c r="Q1950" t="s">
        <v>3334</v>
      </c>
      <c r="R1950" t="s">
        <v>29</v>
      </c>
      <c r="S1950" t="s">
        <v>30</v>
      </c>
      <c r="T1950" t="s">
        <v>31</v>
      </c>
      <c r="U1950" t="s">
        <v>3335</v>
      </c>
      <c r="V1950" t="s">
        <v>40</v>
      </c>
      <c r="W1950" t="s">
        <v>313</v>
      </c>
      <c r="X1950" t="s">
        <v>314</v>
      </c>
      <c r="Y1950" t="s">
        <v>32</v>
      </c>
      <c r="Z1950" t="s">
        <v>27</v>
      </c>
    </row>
    <row r="1951" spans="1:26" x14ac:dyDescent="0.25">
      <c r="A1951" t="s">
        <v>179</v>
      </c>
      <c r="B1951" t="s">
        <v>3306</v>
      </c>
      <c r="C1951" t="s">
        <v>23</v>
      </c>
      <c r="D1951">
        <v>14</v>
      </c>
      <c r="E1951" t="s">
        <v>362</v>
      </c>
      <c r="F1951" t="s">
        <v>24</v>
      </c>
      <c r="G1951" t="s">
        <v>308</v>
      </c>
      <c r="H1951" t="s">
        <v>25</v>
      </c>
      <c r="I1951" t="s">
        <v>34</v>
      </c>
      <c r="J1951" t="s">
        <v>27</v>
      </c>
      <c r="K1951">
        <v>110766</v>
      </c>
      <c r="L1951" t="s">
        <v>3312</v>
      </c>
      <c r="M1951" t="s">
        <v>135</v>
      </c>
      <c r="N1951" t="s">
        <v>3336</v>
      </c>
      <c r="O1951">
        <v>368</v>
      </c>
      <c r="P1951" t="s">
        <v>3307</v>
      </c>
      <c r="Q1951" t="s">
        <v>3337</v>
      </c>
      <c r="R1951" t="s">
        <v>29</v>
      </c>
      <c r="S1951" t="s">
        <v>30</v>
      </c>
      <c r="T1951" t="s">
        <v>31</v>
      </c>
      <c r="U1951" t="s">
        <v>3338</v>
      </c>
      <c r="V1951" t="s">
        <v>40</v>
      </c>
      <c r="W1951" t="s">
        <v>313</v>
      </c>
      <c r="X1951" t="s">
        <v>314</v>
      </c>
      <c r="Y1951" t="s">
        <v>32</v>
      </c>
      <c r="Z1951" t="s">
        <v>27</v>
      </c>
    </row>
    <row r="1952" spans="1:26" x14ac:dyDescent="0.25">
      <c r="A1952" t="s">
        <v>179</v>
      </c>
      <c r="B1952" t="s">
        <v>3306</v>
      </c>
      <c r="C1952" t="s">
        <v>23</v>
      </c>
      <c r="D1952">
        <v>15</v>
      </c>
      <c r="E1952" t="s">
        <v>366</v>
      </c>
      <c r="F1952" t="s">
        <v>24</v>
      </c>
      <c r="G1952" t="s">
        <v>308</v>
      </c>
      <c r="H1952" t="s">
        <v>25</v>
      </c>
      <c r="I1952" t="s">
        <v>33</v>
      </c>
      <c r="J1952" t="s">
        <v>27</v>
      </c>
      <c r="K1952">
        <v>39764</v>
      </c>
      <c r="L1952" t="s">
        <v>3321</v>
      </c>
      <c r="M1952" t="s">
        <v>148</v>
      </c>
      <c r="N1952" t="s">
        <v>3339</v>
      </c>
      <c r="O1952">
        <v>184</v>
      </c>
      <c r="P1952" t="s">
        <v>3307</v>
      </c>
      <c r="Q1952" t="s">
        <v>704</v>
      </c>
      <c r="R1952" t="s">
        <v>29</v>
      </c>
      <c r="S1952" t="s">
        <v>30</v>
      </c>
      <c r="T1952" t="s">
        <v>31</v>
      </c>
      <c r="U1952" t="s">
        <v>3340</v>
      </c>
      <c r="V1952" t="s">
        <v>40</v>
      </c>
      <c r="W1952" t="s">
        <v>313</v>
      </c>
      <c r="X1952" t="s">
        <v>314</v>
      </c>
      <c r="Y1952" t="s">
        <v>32</v>
      </c>
      <c r="Z1952" t="s">
        <v>27</v>
      </c>
    </row>
    <row r="1953" spans="1:26" x14ac:dyDescent="0.25">
      <c r="A1953" t="s">
        <v>179</v>
      </c>
      <c r="B1953" t="s">
        <v>3306</v>
      </c>
      <c r="C1953" t="s">
        <v>23</v>
      </c>
      <c r="D1953">
        <v>16</v>
      </c>
      <c r="E1953" t="s">
        <v>370</v>
      </c>
      <c r="F1953" t="s">
        <v>24</v>
      </c>
      <c r="G1953" t="s">
        <v>308</v>
      </c>
      <c r="H1953" t="s">
        <v>25</v>
      </c>
      <c r="I1953" t="s">
        <v>26</v>
      </c>
      <c r="J1953" t="s">
        <v>27</v>
      </c>
      <c r="K1953">
        <v>33911</v>
      </c>
      <c r="L1953" t="s">
        <v>3341</v>
      </c>
      <c r="M1953" t="s">
        <v>147</v>
      </c>
      <c r="N1953" t="s">
        <v>3342</v>
      </c>
      <c r="O1953">
        <v>92</v>
      </c>
      <c r="P1953" t="s">
        <v>3307</v>
      </c>
      <c r="Q1953" t="s">
        <v>2430</v>
      </c>
      <c r="R1953" t="s">
        <v>29</v>
      </c>
      <c r="S1953" t="s">
        <v>30</v>
      </c>
      <c r="T1953" t="s">
        <v>31</v>
      </c>
      <c r="U1953" t="s">
        <v>3343</v>
      </c>
      <c r="V1953" t="s">
        <v>40</v>
      </c>
      <c r="W1953" t="s">
        <v>313</v>
      </c>
      <c r="X1953" t="s">
        <v>314</v>
      </c>
      <c r="Y1953" t="s">
        <v>32</v>
      </c>
      <c r="Z1953" t="s">
        <v>27</v>
      </c>
    </row>
    <row r="1954" spans="1:26" x14ac:dyDescent="0.25">
      <c r="A1954" t="s">
        <v>179</v>
      </c>
      <c r="B1954" t="s">
        <v>3306</v>
      </c>
      <c r="C1954" t="s">
        <v>23</v>
      </c>
      <c r="D1954">
        <v>17</v>
      </c>
      <c r="E1954" t="s">
        <v>375</v>
      </c>
      <c r="F1954" t="s">
        <v>24</v>
      </c>
      <c r="G1954" t="s">
        <v>308</v>
      </c>
      <c r="H1954" t="s">
        <v>39</v>
      </c>
      <c r="I1954" t="s">
        <v>27</v>
      </c>
      <c r="J1954" t="s">
        <v>27</v>
      </c>
      <c r="K1954">
        <v>4685</v>
      </c>
      <c r="L1954" t="s">
        <v>3344</v>
      </c>
      <c r="M1954" t="s">
        <v>124</v>
      </c>
      <c r="N1954" t="s">
        <v>3345</v>
      </c>
      <c r="O1954" t="s">
        <v>40</v>
      </c>
      <c r="P1954" t="s">
        <v>3307</v>
      </c>
      <c r="Q1954" t="s">
        <v>321</v>
      </c>
      <c r="R1954" t="s">
        <v>49</v>
      </c>
      <c r="S1954" t="s">
        <v>30</v>
      </c>
      <c r="T1954" t="s">
        <v>31</v>
      </c>
      <c r="U1954" t="s">
        <v>40</v>
      </c>
      <c r="V1954" t="s">
        <v>40</v>
      </c>
      <c r="W1954" t="s">
        <v>313</v>
      </c>
      <c r="X1954" t="s">
        <v>314</v>
      </c>
      <c r="Y1954" t="s">
        <v>3346</v>
      </c>
      <c r="Z1954" t="s">
        <v>27</v>
      </c>
    </row>
    <row r="1955" spans="1:26" x14ac:dyDescent="0.25">
      <c r="A1955" t="s">
        <v>179</v>
      </c>
      <c r="B1955" t="s">
        <v>3306</v>
      </c>
      <c r="C1955" t="s">
        <v>23</v>
      </c>
      <c r="D1955">
        <v>18</v>
      </c>
      <c r="E1955" t="s">
        <v>378</v>
      </c>
      <c r="F1955" t="s">
        <v>24</v>
      </c>
      <c r="G1955" t="s">
        <v>308</v>
      </c>
      <c r="H1955" t="s">
        <v>39</v>
      </c>
      <c r="I1955" t="s">
        <v>27</v>
      </c>
      <c r="J1955" t="s">
        <v>27</v>
      </c>
      <c r="K1955">
        <v>10709</v>
      </c>
      <c r="L1955" t="s">
        <v>3347</v>
      </c>
      <c r="M1955" t="s">
        <v>67</v>
      </c>
      <c r="N1955" t="s">
        <v>3348</v>
      </c>
      <c r="O1955" t="s">
        <v>40</v>
      </c>
      <c r="P1955" t="s">
        <v>3307</v>
      </c>
      <c r="Q1955" t="s">
        <v>312</v>
      </c>
      <c r="R1955" t="s">
        <v>29</v>
      </c>
      <c r="S1955" t="s">
        <v>30</v>
      </c>
      <c r="T1955" t="s">
        <v>31</v>
      </c>
      <c r="U1955" t="s">
        <v>40</v>
      </c>
      <c r="V1955" t="s">
        <v>40</v>
      </c>
      <c r="W1955" t="s">
        <v>313</v>
      </c>
      <c r="X1955" t="s">
        <v>314</v>
      </c>
      <c r="Y1955" t="s">
        <v>32</v>
      </c>
      <c r="Z1955" t="s">
        <v>27</v>
      </c>
    </row>
    <row r="1956" spans="1:26" x14ac:dyDescent="0.25">
      <c r="A1956" t="s">
        <v>179</v>
      </c>
      <c r="B1956" t="s">
        <v>3306</v>
      </c>
      <c r="C1956" t="s">
        <v>23</v>
      </c>
      <c r="D1956">
        <v>19</v>
      </c>
      <c r="E1956" t="s">
        <v>381</v>
      </c>
      <c r="F1956" t="s">
        <v>24</v>
      </c>
      <c r="G1956" t="s">
        <v>308</v>
      </c>
      <c r="H1956" t="s">
        <v>39</v>
      </c>
      <c r="I1956" t="s">
        <v>27</v>
      </c>
      <c r="J1956" t="s">
        <v>27</v>
      </c>
      <c r="K1956">
        <v>9611</v>
      </c>
      <c r="L1956" t="s">
        <v>3341</v>
      </c>
      <c r="M1956" t="s">
        <v>147</v>
      </c>
      <c r="N1956" t="s">
        <v>3349</v>
      </c>
      <c r="O1956" t="s">
        <v>40</v>
      </c>
      <c r="P1956" t="s">
        <v>3307</v>
      </c>
      <c r="Q1956" t="s">
        <v>312</v>
      </c>
      <c r="R1956" t="s">
        <v>29</v>
      </c>
      <c r="S1956" t="s">
        <v>30</v>
      </c>
      <c r="T1956" t="s">
        <v>31</v>
      </c>
      <c r="U1956" t="s">
        <v>40</v>
      </c>
      <c r="V1956" t="s">
        <v>40</v>
      </c>
      <c r="W1956" t="s">
        <v>313</v>
      </c>
      <c r="X1956" t="s">
        <v>314</v>
      </c>
      <c r="Y1956" t="s">
        <v>32</v>
      </c>
      <c r="Z1956" t="s">
        <v>27</v>
      </c>
    </row>
    <row r="1957" spans="1:26" x14ac:dyDescent="0.25">
      <c r="A1957" t="s">
        <v>179</v>
      </c>
      <c r="B1957" t="s">
        <v>3306</v>
      </c>
      <c r="C1957" t="s">
        <v>23</v>
      </c>
      <c r="D1957">
        <v>20</v>
      </c>
      <c r="E1957" t="s">
        <v>383</v>
      </c>
      <c r="F1957" t="s">
        <v>24</v>
      </c>
      <c r="G1957" t="s">
        <v>308</v>
      </c>
      <c r="H1957" t="s">
        <v>39</v>
      </c>
      <c r="I1957" t="s">
        <v>27</v>
      </c>
      <c r="J1957" t="s">
        <v>27</v>
      </c>
      <c r="K1957">
        <v>39454</v>
      </c>
      <c r="L1957" t="s">
        <v>3312</v>
      </c>
      <c r="M1957" t="s">
        <v>135</v>
      </c>
      <c r="N1957" t="s">
        <v>3350</v>
      </c>
      <c r="O1957" t="s">
        <v>40</v>
      </c>
      <c r="P1957" t="s">
        <v>3307</v>
      </c>
      <c r="Q1957" t="s">
        <v>851</v>
      </c>
      <c r="R1957" t="s">
        <v>29</v>
      </c>
      <c r="S1957" t="s">
        <v>30</v>
      </c>
      <c r="T1957" t="s">
        <v>31</v>
      </c>
      <c r="U1957" t="s">
        <v>40</v>
      </c>
      <c r="V1957" t="s">
        <v>40</v>
      </c>
      <c r="W1957" t="s">
        <v>313</v>
      </c>
      <c r="X1957" t="s">
        <v>314</v>
      </c>
      <c r="Y1957" t="s">
        <v>32</v>
      </c>
      <c r="Z1957" t="s">
        <v>27</v>
      </c>
    </row>
    <row r="1958" spans="1:26" x14ac:dyDescent="0.25">
      <c r="A1958" t="s">
        <v>179</v>
      </c>
      <c r="B1958" t="s">
        <v>3306</v>
      </c>
      <c r="C1958" t="s">
        <v>23</v>
      </c>
      <c r="D1958">
        <v>21</v>
      </c>
      <c r="E1958" t="s">
        <v>386</v>
      </c>
      <c r="F1958" t="s">
        <v>24</v>
      </c>
      <c r="G1958" t="s">
        <v>308</v>
      </c>
      <c r="H1958" t="s">
        <v>39</v>
      </c>
      <c r="I1958" t="s">
        <v>27</v>
      </c>
      <c r="J1958" t="s">
        <v>27</v>
      </c>
      <c r="K1958">
        <v>23674</v>
      </c>
      <c r="L1958" t="s">
        <v>3310</v>
      </c>
      <c r="M1958" t="s">
        <v>274</v>
      </c>
      <c r="N1958" t="s">
        <v>3351</v>
      </c>
      <c r="O1958" t="s">
        <v>40</v>
      </c>
      <c r="P1958" t="s">
        <v>3307</v>
      </c>
      <c r="Q1958" t="s">
        <v>889</v>
      </c>
      <c r="R1958" t="s">
        <v>29</v>
      </c>
      <c r="S1958" t="s">
        <v>30</v>
      </c>
      <c r="T1958" t="s">
        <v>31</v>
      </c>
      <c r="U1958" t="s">
        <v>40</v>
      </c>
      <c r="V1958" t="s">
        <v>40</v>
      </c>
      <c r="W1958" t="s">
        <v>313</v>
      </c>
      <c r="X1958" t="s">
        <v>314</v>
      </c>
      <c r="Y1958" t="s">
        <v>32</v>
      </c>
      <c r="Z1958" t="s">
        <v>27</v>
      </c>
    </row>
    <row r="1959" spans="1:26" x14ac:dyDescent="0.25">
      <c r="A1959" t="s">
        <v>179</v>
      </c>
      <c r="B1959" t="s">
        <v>3306</v>
      </c>
      <c r="C1959" t="s">
        <v>23</v>
      </c>
      <c r="D1959">
        <v>22</v>
      </c>
      <c r="E1959" t="s">
        <v>389</v>
      </c>
      <c r="F1959" t="s">
        <v>24</v>
      </c>
      <c r="G1959" t="s">
        <v>308</v>
      </c>
      <c r="H1959" t="s">
        <v>39</v>
      </c>
      <c r="I1959" t="s">
        <v>27</v>
      </c>
      <c r="J1959" t="s">
        <v>27</v>
      </c>
      <c r="K1959">
        <v>33621</v>
      </c>
      <c r="L1959" t="s">
        <v>3352</v>
      </c>
      <c r="M1959" t="s">
        <v>65</v>
      </c>
      <c r="N1959" t="s">
        <v>382</v>
      </c>
      <c r="O1959" t="s">
        <v>40</v>
      </c>
      <c r="P1959" t="s">
        <v>3307</v>
      </c>
      <c r="Q1959" t="s">
        <v>876</v>
      </c>
      <c r="R1959" t="s">
        <v>29</v>
      </c>
      <c r="S1959" t="s">
        <v>30</v>
      </c>
      <c r="T1959" t="s">
        <v>31</v>
      </c>
      <c r="U1959" t="s">
        <v>40</v>
      </c>
      <c r="V1959" t="s">
        <v>40</v>
      </c>
      <c r="W1959" t="s">
        <v>313</v>
      </c>
      <c r="X1959" t="s">
        <v>314</v>
      </c>
      <c r="Y1959" t="s">
        <v>32</v>
      </c>
      <c r="Z1959" t="s">
        <v>27</v>
      </c>
    </row>
    <row r="1960" spans="1:26" x14ac:dyDescent="0.25">
      <c r="A1960" t="s">
        <v>180</v>
      </c>
      <c r="B1960" t="s">
        <v>3306</v>
      </c>
      <c r="C1960" t="s">
        <v>45</v>
      </c>
      <c r="D1960">
        <v>1</v>
      </c>
      <c r="E1960" t="s">
        <v>307</v>
      </c>
      <c r="F1960" t="s">
        <v>24</v>
      </c>
      <c r="G1960" t="s">
        <v>308</v>
      </c>
      <c r="H1960" t="s">
        <v>39</v>
      </c>
      <c r="I1960" t="s">
        <v>27</v>
      </c>
      <c r="J1960" t="s">
        <v>27</v>
      </c>
      <c r="K1960">
        <v>5751840</v>
      </c>
      <c r="L1960" t="s">
        <v>3310</v>
      </c>
      <c r="M1960" t="s">
        <v>274</v>
      </c>
      <c r="N1960" t="s">
        <v>392</v>
      </c>
      <c r="O1960">
        <v>1</v>
      </c>
      <c r="P1960" t="s">
        <v>3353</v>
      </c>
      <c r="Q1960" t="s">
        <v>40</v>
      </c>
      <c r="R1960" t="s">
        <v>29</v>
      </c>
      <c r="S1960" t="s">
        <v>30</v>
      </c>
      <c r="T1960" t="s">
        <v>31</v>
      </c>
      <c r="U1960" t="s">
        <v>40</v>
      </c>
      <c r="V1960" t="s">
        <v>40</v>
      </c>
      <c r="W1960" t="s">
        <v>313</v>
      </c>
      <c r="X1960" t="s">
        <v>314</v>
      </c>
      <c r="Y1960" t="s">
        <v>32</v>
      </c>
      <c r="Z1960" t="s">
        <v>3354</v>
      </c>
    </row>
    <row r="1961" spans="1:26" x14ac:dyDescent="0.25">
      <c r="A1961" t="s">
        <v>180</v>
      </c>
      <c r="B1961" t="s">
        <v>3306</v>
      </c>
      <c r="C1961" t="s">
        <v>45</v>
      </c>
      <c r="D1961">
        <v>2</v>
      </c>
      <c r="E1961" t="s">
        <v>315</v>
      </c>
      <c r="F1961" t="s">
        <v>24</v>
      </c>
      <c r="G1961" t="s">
        <v>308</v>
      </c>
      <c r="H1961" t="s">
        <v>39</v>
      </c>
      <c r="I1961" t="s">
        <v>27</v>
      </c>
      <c r="J1961" t="s">
        <v>27</v>
      </c>
      <c r="K1961">
        <v>4949343</v>
      </c>
      <c r="L1961" t="s">
        <v>3310</v>
      </c>
      <c r="M1961" t="s">
        <v>274</v>
      </c>
      <c r="N1961" t="s">
        <v>392</v>
      </c>
      <c r="O1961">
        <v>1</v>
      </c>
      <c r="P1961" t="s">
        <v>3353</v>
      </c>
      <c r="Q1961" t="s">
        <v>40</v>
      </c>
      <c r="R1961" t="s">
        <v>29</v>
      </c>
      <c r="S1961" t="s">
        <v>30</v>
      </c>
      <c r="T1961" t="s">
        <v>31</v>
      </c>
      <c r="U1961" t="s">
        <v>40</v>
      </c>
      <c r="V1961" t="s">
        <v>40</v>
      </c>
      <c r="W1961" t="s">
        <v>313</v>
      </c>
      <c r="X1961" t="s">
        <v>314</v>
      </c>
      <c r="Y1961" t="s">
        <v>32</v>
      </c>
      <c r="Z1961" t="s">
        <v>3355</v>
      </c>
    </row>
    <row r="1962" spans="1:26" x14ac:dyDescent="0.25">
      <c r="A1962" t="s">
        <v>180</v>
      </c>
      <c r="B1962" t="s">
        <v>3306</v>
      </c>
      <c r="C1962" t="s">
        <v>45</v>
      </c>
      <c r="D1962">
        <v>3</v>
      </c>
      <c r="E1962" t="s">
        <v>319</v>
      </c>
      <c r="F1962" t="s">
        <v>24</v>
      </c>
      <c r="G1962" t="s">
        <v>308</v>
      </c>
      <c r="H1962" t="s">
        <v>39</v>
      </c>
      <c r="I1962" t="s">
        <v>27</v>
      </c>
      <c r="J1962" t="s">
        <v>27</v>
      </c>
      <c r="K1962">
        <v>6455954</v>
      </c>
      <c r="L1962" t="s">
        <v>3310</v>
      </c>
      <c r="M1962" t="s">
        <v>274</v>
      </c>
      <c r="N1962" t="s">
        <v>392</v>
      </c>
      <c r="O1962">
        <v>1</v>
      </c>
      <c r="P1962" t="s">
        <v>3353</v>
      </c>
      <c r="Q1962" t="s">
        <v>40</v>
      </c>
      <c r="R1962" t="s">
        <v>29</v>
      </c>
      <c r="S1962" t="s">
        <v>30</v>
      </c>
      <c r="T1962" t="s">
        <v>31</v>
      </c>
      <c r="U1962" t="s">
        <v>40</v>
      </c>
      <c r="V1962" t="s">
        <v>40</v>
      </c>
      <c r="W1962" t="s">
        <v>313</v>
      </c>
      <c r="X1962" t="s">
        <v>314</v>
      </c>
      <c r="Y1962" t="s">
        <v>32</v>
      </c>
      <c r="Z1962" t="s">
        <v>3356</v>
      </c>
    </row>
    <row r="1963" spans="1:26" x14ac:dyDescent="0.25">
      <c r="A1963" t="s">
        <v>180</v>
      </c>
      <c r="B1963" t="s">
        <v>3306</v>
      </c>
      <c r="C1963" t="s">
        <v>45</v>
      </c>
      <c r="D1963">
        <v>4</v>
      </c>
      <c r="E1963" t="s">
        <v>322</v>
      </c>
      <c r="F1963" t="s">
        <v>24</v>
      </c>
      <c r="G1963" t="s">
        <v>308</v>
      </c>
      <c r="H1963" t="s">
        <v>39</v>
      </c>
      <c r="I1963" t="s">
        <v>27</v>
      </c>
      <c r="J1963" t="s">
        <v>27</v>
      </c>
      <c r="K1963">
        <v>4898239</v>
      </c>
      <c r="L1963" t="s">
        <v>3310</v>
      </c>
      <c r="M1963" t="s">
        <v>274</v>
      </c>
      <c r="N1963" t="s">
        <v>392</v>
      </c>
      <c r="O1963">
        <v>1</v>
      </c>
      <c r="P1963" t="s">
        <v>3353</v>
      </c>
      <c r="Q1963" t="s">
        <v>40</v>
      </c>
      <c r="R1963" t="s">
        <v>29</v>
      </c>
      <c r="S1963" t="s">
        <v>30</v>
      </c>
      <c r="T1963" t="s">
        <v>31</v>
      </c>
      <c r="U1963" t="s">
        <v>40</v>
      </c>
      <c r="V1963" t="s">
        <v>40</v>
      </c>
      <c r="W1963" t="s">
        <v>313</v>
      </c>
      <c r="X1963" t="s">
        <v>314</v>
      </c>
      <c r="Y1963" t="s">
        <v>32</v>
      </c>
      <c r="Z1963" t="s">
        <v>3357</v>
      </c>
    </row>
    <row r="1964" spans="1:26" x14ac:dyDescent="0.25">
      <c r="A1964" t="s">
        <v>180</v>
      </c>
      <c r="B1964" t="s">
        <v>3306</v>
      </c>
      <c r="C1964" t="s">
        <v>45</v>
      </c>
      <c r="D1964">
        <v>5</v>
      </c>
      <c r="E1964" t="s">
        <v>325</v>
      </c>
      <c r="F1964" t="s">
        <v>24</v>
      </c>
      <c r="G1964" t="s">
        <v>308</v>
      </c>
      <c r="H1964" t="s">
        <v>39</v>
      </c>
      <c r="I1964" t="s">
        <v>27</v>
      </c>
      <c r="J1964" t="s">
        <v>27</v>
      </c>
      <c r="K1964">
        <v>5082193</v>
      </c>
      <c r="L1964" t="s">
        <v>3352</v>
      </c>
      <c r="M1964" t="s">
        <v>65</v>
      </c>
      <c r="N1964" t="s">
        <v>392</v>
      </c>
      <c r="O1964">
        <v>1</v>
      </c>
      <c r="P1964" t="s">
        <v>3353</v>
      </c>
      <c r="Q1964" t="s">
        <v>40</v>
      </c>
      <c r="R1964" t="s">
        <v>29</v>
      </c>
      <c r="S1964" t="s">
        <v>30</v>
      </c>
      <c r="T1964" t="s">
        <v>31</v>
      </c>
      <c r="U1964" t="s">
        <v>40</v>
      </c>
      <c r="V1964" t="s">
        <v>40</v>
      </c>
      <c r="W1964" t="s">
        <v>313</v>
      </c>
      <c r="X1964" t="s">
        <v>314</v>
      </c>
      <c r="Y1964" t="s">
        <v>32</v>
      </c>
      <c r="Z1964" t="s">
        <v>3358</v>
      </c>
    </row>
    <row r="1965" spans="1:26" x14ac:dyDescent="0.25">
      <c r="A1965" t="s">
        <v>180</v>
      </c>
      <c r="B1965" t="s">
        <v>3306</v>
      </c>
      <c r="C1965" t="s">
        <v>45</v>
      </c>
      <c r="D1965">
        <v>6</v>
      </c>
      <c r="E1965" t="s">
        <v>327</v>
      </c>
      <c r="F1965" t="s">
        <v>24</v>
      </c>
      <c r="G1965" t="s">
        <v>308</v>
      </c>
      <c r="H1965" t="s">
        <v>39</v>
      </c>
      <c r="I1965" t="s">
        <v>27</v>
      </c>
      <c r="J1965" t="s">
        <v>27</v>
      </c>
      <c r="K1965">
        <v>5259375</v>
      </c>
      <c r="L1965" t="s">
        <v>3352</v>
      </c>
      <c r="M1965" t="s">
        <v>65</v>
      </c>
      <c r="N1965" t="s">
        <v>392</v>
      </c>
      <c r="O1965">
        <v>1</v>
      </c>
      <c r="P1965" t="s">
        <v>3353</v>
      </c>
      <c r="Q1965" t="s">
        <v>40</v>
      </c>
      <c r="R1965" t="s">
        <v>29</v>
      </c>
      <c r="S1965" t="s">
        <v>30</v>
      </c>
      <c r="T1965" t="s">
        <v>31</v>
      </c>
      <c r="U1965" t="s">
        <v>40</v>
      </c>
      <c r="V1965" t="s">
        <v>40</v>
      </c>
      <c r="W1965" t="s">
        <v>313</v>
      </c>
      <c r="X1965" t="s">
        <v>314</v>
      </c>
      <c r="Y1965" t="s">
        <v>32</v>
      </c>
      <c r="Z1965" t="s">
        <v>3359</v>
      </c>
    </row>
    <row r="1966" spans="1:26" x14ac:dyDescent="0.25">
      <c r="A1966" t="s">
        <v>180</v>
      </c>
      <c r="B1966" t="s">
        <v>3306</v>
      </c>
      <c r="C1966" t="s">
        <v>45</v>
      </c>
      <c r="D1966">
        <v>7</v>
      </c>
      <c r="E1966" t="s">
        <v>330</v>
      </c>
      <c r="F1966" t="s">
        <v>24</v>
      </c>
      <c r="G1966" t="s">
        <v>308</v>
      </c>
      <c r="H1966" t="s">
        <v>39</v>
      </c>
      <c r="I1966" t="s">
        <v>27</v>
      </c>
      <c r="J1966" t="s">
        <v>27</v>
      </c>
      <c r="K1966">
        <v>5690406</v>
      </c>
      <c r="L1966" t="s">
        <v>3326</v>
      </c>
      <c r="M1966" t="s">
        <v>271</v>
      </c>
      <c r="N1966" t="s">
        <v>392</v>
      </c>
      <c r="O1966">
        <v>1</v>
      </c>
      <c r="P1966" t="s">
        <v>3353</v>
      </c>
      <c r="Q1966" t="s">
        <v>40</v>
      </c>
      <c r="R1966" t="s">
        <v>29</v>
      </c>
      <c r="S1966" t="s">
        <v>30</v>
      </c>
      <c r="T1966" t="s">
        <v>31</v>
      </c>
      <c r="U1966" t="s">
        <v>40</v>
      </c>
      <c r="V1966" t="s">
        <v>40</v>
      </c>
      <c r="W1966" t="s">
        <v>313</v>
      </c>
      <c r="X1966" t="s">
        <v>314</v>
      </c>
      <c r="Y1966" t="s">
        <v>32</v>
      </c>
      <c r="Z1966" t="s">
        <v>3360</v>
      </c>
    </row>
    <row r="1967" spans="1:26" x14ac:dyDescent="0.25">
      <c r="A1967" t="s">
        <v>180</v>
      </c>
      <c r="B1967" t="s">
        <v>3306</v>
      </c>
      <c r="C1967" t="s">
        <v>45</v>
      </c>
      <c r="D1967">
        <v>8</v>
      </c>
      <c r="E1967" t="s">
        <v>333</v>
      </c>
      <c r="F1967" t="s">
        <v>24</v>
      </c>
      <c r="G1967" t="s">
        <v>308</v>
      </c>
      <c r="H1967" t="s">
        <v>39</v>
      </c>
      <c r="I1967" t="s">
        <v>27</v>
      </c>
      <c r="J1967" t="s">
        <v>27</v>
      </c>
      <c r="K1967">
        <v>5594738</v>
      </c>
      <c r="L1967" t="s">
        <v>3319</v>
      </c>
      <c r="M1967" t="s">
        <v>272</v>
      </c>
      <c r="N1967" t="s">
        <v>392</v>
      </c>
      <c r="O1967">
        <v>1</v>
      </c>
      <c r="P1967" t="s">
        <v>3353</v>
      </c>
      <c r="Q1967" t="s">
        <v>40</v>
      </c>
      <c r="R1967" t="s">
        <v>29</v>
      </c>
      <c r="S1967" t="s">
        <v>30</v>
      </c>
      <c r="T1967" t="s">
        <v>31</v>
      </c>
      <c r="U1967" t="s">
        <v>40</v>
      </c>
      <c r="V1967" t="s">
        <v>40</v>
      </c>
      <c r="W1967" t="s">
        <v>313</v>
      </c>
      <c r="X1967" t="s">
        <v>314</v>
      </c>
      <c r="Y1967" t="s">
        <v>32</v>
      </c>
      <c r="Z1967" t="s">
        <v>3361</v>
      </c>
    </row>
    <row r="1968" spans="1:26" x14ac:dyDescent="0.25">
      <c r="A1968" t="s">
        <v>180</v>
      </c>
      <c r="B1968" t="s">
        <v>3306</v>
      </c>
      <c r="C1968" t="s">
        <v>45</v>
      </c>
      <c r="D1968">
        <v>9</v>
      </c>
      <c r="E1968" t="s">
        <v>335</v>
      </c>
      <c r="F1968" t="s">
        <v>24</v>
      </c>
      <c r="G1968" t="s">
        <v>308</v>
      </c>
      <c r="H1968" t="s">
        <v>39</v>
      </c>
      <c r="I1968" t="s">
        <v>27</v>
      </c>
      <c r="J1968" t="s">
        <v>27</v>
      </c>
      <c r="K1968">
        <v>5409101</v>
      </c>
      <c r="L1968" t="s">
        <v>3319</v>
      </c>
      <c r="M1968" t="s">
        <v>272</v>
      </c>
      <c r="N1968" t="s">
        <v>392</v>
      </c>
      <c r="O1968">
        <v>1</v>
      </c>
      <c r="P1968" t="s">
        <v>3353</v>
      </c>
      <c r="Q1968" t="s">
        <v>40</v>
      </c>
      <c r="R1968" t="s">
        <v>29</v>
      </c>
      <c r="S1968" t="s">
        <v>30</v>
      </c>
      <c r="T1968" t="s">
        <v>31</v>
      </c>
      <c r="U1968" t="s">
        <v>40</v>
      </c>
      <c r="V1968" t="s">
        <v>40</v>
      </c>
      <c r="W1968" t="s">
        <v>313</v>
      </c>
      <c r="X1968" t="s">
        <v>314</v>
      </c>
      <c r="Y1968" t="s">
        <v>32</v>
      </c>
      <c r="Z1968" t="s">
        <v>3362</v>
      </c>
    </row>
    <row r="1969" spans="1:26" x14ac:dyDescent="0.25">
      <c r="A1969" t="s">
        <v>180</v>
      </c>
      <c r="B1969" t="s">
        <v>3306</v>
      </c>
      <c r="C1969" t="s">
        <v>45</v>
      </c>
      <c r="D1969">
        <v>10</v>
      </c>
      <c r="E1969" t="s">
        <v>337</v>
      </c>
      <c r="F1969" t="s">
        <v>24</v>
      </c>
      <c r="G1969" t="s">
        <v>308</v>
      </c>
      <c r="H1969" t="s">
        <v>338</v>
      </c>
      <c r="I1969" t="s">
        <v>339</v>
      </c>
      <c r="J1969" t="s">
        <v>27</v>
      </c>
      <c r="K1969">
        <v>1037845</v>
      </c>
      <c r="L1969" t="s">
        <v>3326</v>
      </c>
      <c r="M1969" t="s">
        <v>271</v>
      </c>
      <c r="N1969" t="s">
        <v>392</v>
      </c>
      <c r="O1969">
        <v>1</v>
      </c>
      <c r="P1969" t="s">
        <v>3353</v>
      </c>
      <c r="Q1969" t="s">
        <v>40</v>
      </c>
      <c r="R1969" t="s">
        <v>29</v>
      </c>
      <c r="S1969" t="s">
        <v>30</v>
      </c>
      <c r="T1969" t="s">
        <v>31</v>
      </c>
      <c r="U1969">
        <v>0</v>
      </c>
      <c r="V1969" t="s">
        <v>40</v>
      </c>
      <c r="W1969" t="s">
        <v>313</v>
      </c>
      <c r="X1969" t="s">
        <v>314</v>
      </c>
      <c r="Y1969" t="s">
        <v>32</v>
      </c>
      <c r="Z1969" t="s">
        <v>27</v>
      </c>
    </row>
    <row r="1970" spans="1:26" x14ac:dyDescent="0.25">
      <c r="A1970" t="s">
        <v>180</v>
      </c>
      <c r="B1970" t="s">
        <v>3306</v>
      </c>
      <c r="C1970" t="s">
        <v>45</v>
      </c>
      <c r="D1970">
        <v>11</v>
      </c>
      <c r="E1970" t="s">
        <v>344</v>
      </c>
      <c r="F1970" t="s">
        <v>24</v>
      </c>
      <c r="G1970" t="s">
        <v>308</v>
      </c>
      <c r="H1970" t="s">
        <v>25</v>
      </c>
      <c r="I1970" t="s">
        <v>38</v>
      </c>
      <c r="J1970" t="s">
        <v>27</v>
      </c>
      <c r="K1970">
        <v>808647</v>
      </c>
      <c r="L1970" t="s">
        <v>3326</v>
      </c>
      <c r="M1970" t="s">
        <v>271</v>
      </c>
      <c r="N1970" t="s">
        <v>392</v>
      </c>
      <c r="O1970">
        <v>1</v>
      </c>
      <c r="P1970" t="s">
        <v>3353</v>
      </c>
      <c r="Q1970" t="s">
        <v>40</v>
      </c>
      <c r="R1970" t="s">
        <v>29</v>
      </c>
      <c r="S1970" t="s">
        <v>30</v>
      </c>
      <c r="T1970" t="s">
        <v>31</v>
      </c>
      <c r="U1970">
        <v>0</v>
      </c>
      <c r="V1970" t="s">
        <v>40</v>
      </c>
      <c r="W1970" t="s">
        <v>313</v>
      </c>
      <c r="X1970" t="s">
        <v>314</v>
      </c>
      <c r="Y1970" t="s">
        <v>32</v>
      </c>
      <c r="Z1970" t="s">
        <v>27</v>
      </c>
    </row>
    <row r="1971" spans="1:26" x14ac:dyDescent="0.25">
      <c r="A1971" t="s">
        <v>180</v>
      </c>
      <c r="B1971" t="s">
        <v>3306</v>
      </c>
      <c r="C1971" t="s">
        <v>45</v>
      </c>
      <c r="D1971">
        <v>12</v>
      </c>
      <c r="E1971" t="s">
        <v>351</v>
      </c>
      <c r="F1971" t="s">
        <v>24</v>
      </c>
      <c r="G1971" t="s">
        <v>308</v>
      </c>
      <c r="H1971" t="s">
        <v>25</v>
      </c>
      <c r="I1971" t="s">
        <v>37</v>
      </c>
      <c r="J1971" t="s">
        <v>27</v>
      </c>
      <c r="K1971">
        <v>857901</v>
      </c>
      <c r="L1971" t="s">
        <v>3326</v>
      </c>
      <c r="M1971" t="s">
        <v>271</v>
      </c>
      <c r="N1971" t="s">
        <v>392</v>
      </c>
      <c r="O1971">
        <v>1</v>
      </c>
      <c r="P1971" t="s">
        <v>3353</v>
      </c>
      <c r="Q1971" t="s">
        <v>40</v>
      </c>
      <c r="R1971" t="s">
        <v>29</v>
      </c>
      <c r="S1971" t="s">
        <v>30</v>
      </c>
      <c r="T1971" t="s">
        <v>31</v>
      </c>
      <c r="U1971">
        <v>0</v>
      </c>
      <c r="V1971" t="s">
        <v>40</v>
      </c>
      <c r="W1971" t="s">
        <v>313</v>
      </c>
      <c r="X1971" t="s">
        <v>314</v>
      </c>
      <c r="Y1971" t="s">
        <v>32</v>
      </c>
      <c r="Z1971" t="s">
        <v>27</v>
      </c>
    </row>
    <row r="1972" spans="1:26" x14ac:dyDescent="0.25">
      <c r="A1972" t="s">
        <v>180</v>
      </c>
      <c r="B1972" t="s">
        <v>3306</v>
      </c>
      <c r="C1972" t="s">
        <v>45</v>
      </c>
      <c r="D1972">
        <v>13</v>
      </c>
      <c r="E1972" t="s">
        <v>357</v>
      </c>
      <c r="F1972" t="s">
        <v>24</v>
      </c>
      <c r="G1972" t="s">
        <v>308</v>
      </c>
      <c r="H1972" t="s">
        <v>25</v>
      </c>
      <c r="I1972" t="s">
        <v>35</v>
      </c>
      <c r="J1972" t="s">
        <v>27</v>
      </c>
      <c r="K1972">
        <v>789957</v>
      </c>
      <c r="L1972" t="s">
        <v>3312</v>
      </c>
      <c r="M1972" t="s">
        <v>135</v>
      </c>
      <c r="N1972" t="s">
        <v>392</v>
      </c>
      <c r="O1972">
        <v>1</v>
      </c>
      <c r="P1972" t="s">
        <v>3353</v>
      </c>
      <c r="Q1972" t="s">
        <v>40</v>
      </c>
      <c r="R1972" t="s">
        <v>29</v>
      </c>
      <c r="S1972" t="s">
        <v>30</v>
      </c>
      <c r="T1972" t="s">
        <v>31</v>
      </c>
      <c r="U1972">
        <v>0</v>
      </c>
      <c r="V1972" t="s">
        <v>40</v>
      </c>
      <c r="W1972" t="s">
        <v>313</v>
      </c>
      <c r="X1972" t="s">
        <v>314</v>
      </c>
      <c r="Y1972" t="s">
        <v>32</v>
      </c>
      <c r="Z1972" t="s">
        <v>27</v>
      </c>
    </row>
    <row r="1973" spans="1:26" x14ac:dyDescent="0.25">
      <c r="A1973" t="s">
        <v>180</v>
      </c>
      <c r="B1973" t="s">
        <v>3306</v>
      </c>
      <c r="C1973" t="s">
        <v>45</v>
      </c>
      <c r="D1973">
        <v>14</v>
      </c>
      <c r="E1973" t="s">
        <v>362</v>
      </c>
      <c r="F1973" t="s">
        <v>24</v>
      </c>
      <c r="G1973" t="s">
        <v>308</v>
      </c>
      <c r="H1973" t="s">
        <v>25</v>
      </c>
      <c r="I1973" t="s">
        <v>34</v>
      </c>
      <c r="J1973" t="s">
        <v>27</v>
      </c>
      <c r="K1973">
        <v>771324</v>
      </c>
      <c r="L1973" t="s">
        <v>3319</v>
      </c>
      <c r="M1973" t="s">
        <v>272</v>
      </c>
      <c r="N1973" t="s">
        <v>392</v>
      </c>
      <c r="O1973">
        <v>1</v>
      </c>
      <c r="P1973" t="s">
        <v>3353</v>
      </c>
      <c r="Q1973" t="s">
        <v>40</v>
      </c>
      <c r="R1973" t="s">
        <v>29</v>
      </c>
      <c r="S1973" t="s">
        <v>30</v>
      </c>
      <c r="T1973" t="s">
        <v>31</v>
      </c>
      <c r="U1973">
        <v>0</v>
      </c>
      <c r="V1973" t="s">
        <v>40</v>
      </c>
      <c r="W1973" t="s">
        <v>313</v>
      </c>
      <c r="X1973" t="s">
        <v>314</v>
      </c>
      <c r="Y1973" t="s">
        <v>32</v>
      </c>
      <c r="Z1973" t="s">
        <v>27</v>
      </c>
    </row>
    <row r="1974" spans="1:26" x14ac:dyDescent="0.25">
      <c r="A1974" t="s">
        <v>180</v>
      </c>
      <c r="B1974" t="s">
        <v>3306</v>
      </c>
      <c r="C1974" t="s">
        <v>45</v>
      </c>
      <c r="D1974">
        <v>15</v>
      </c>
      <c r="E1974" t="s">
        <v>366</v>
      </c>
      <c r="F1974" t="s">
        <v>24</v>
      </c>
      <c r="G1974" t="s">
        <v>308</v>
      </c>
      <c r="H1974" t="s">
        <v>25</v>
      </c>
      <c r="I1974" t="s">
        <v>33</v>
      </c>
      <c r="J1974" t="s">
        <v>27</v>
      </c>
      <c r="K1974">
        <v>663623</v>
      </c>
      <c r="L1974" t="s">
        <v>3319</v>
      </c>
      <c r="M1974" t="s">
        <v>272</v>
      </c>
      <c r="N1974" t="s">
        <v>392</v>
      </c>
      <c r="O1974">
        <v>1</v>
      </c>
      <c r="P1974" t="s">
        <v>3353</v>
      </c>
      <c r="Q1974" t="s">
        <v>40</v>
      </c>
      <c r="R1974" t="s">
        <v>29</v>
      </c>
      <c r="S1974" t="s">
        <v>30</v>
      </c>
      <c r="T1974" t="s">
        <v>31</v>
      </c>
      <c r="U1974">
        <v>0</v>
      </c>
      <c r="V1974" t="s">
        <v>40</v>
      </c>
      <c r="W1974" t="s">
        <v>313</v>
      </c>
      <c r="X1974" t="s">
        <v>314</v>
      </c>
      <c r="Y1974" t="s">
        <v>32</v>
      </c>
      <c r="Z1974" t="s">
        <v>27</v>
      </c>
    </row>
    <row r="1975" spans="1:26" x14ac:dyDescent="0.25">
      <c r="A1975" t="s">
        <v>180</v>
      </c>
      <c r="B1975" t="s">
        <v>3306</v>
      </c>
      <c r="C1975" t="s">
        <v>45</v>
      </c>
      <c r="D1975">
        <v>16</v>
      </c>
      <c r="E1975" t="s">
        <v>370</v>
      </c>
      <c r="F1975" t="s">
        <v>24</v>
      </c>
      <c r="G1975" t="s">
        <v>308</v>
      </c>
      <c r="H1975" t="s">
        <v>25</v>
      </c>
      <c r="I1975" t="s">
        <v>26</v>
      </c>
      <c r="J1975" t="s">
        <v>27</v>
      </c>
      <c r="K1975">
        <v>1150049</v>
      </c>
      <c r="L1975" t="s">
        <v>3319</v>
      </c>
      <c r="M1975" t="s">
        <v>272</v>
      </c>
      <c r="N1975" t="s">
        <v>392</v>
      </c>
      <c r="O1975">
        <v>1</v>
      </c>
      <c r="P1975" t="s">
        <v>3353</v>
      </c>
      <c r="Q1975" t="s">
        <v>40</v>
      </c>
      <c r="R1975" t="s">
        <v>29</v>
      </c>
      <c r="S1975" t="s">
        <v>30</v>
      </c>
      <c r="T1975" t="s">
        <v>31</v>
      </c>
      <c r="U1975">
        <v>0</v>
      </c>
      <c r="V1975" t="s">
        <v>40</v>
      </c>
      <c r="W1975" t="s">
        <v>313</v>
      </c>
      <c r="X1975" t="s">
        <v>314</v>
      </c>
      <c r="Y1975" t="s">
        <v>32</v>
      </c>
      <c r="Z1975" t="s">
        <v>27</v>
      </c>
    </row>
    <row r="1976" spans="1:26" x14ac:dyDescent="0.25">
      <c r="A1976" t="s">
        <v>180</v>
      </c>
      <c r="B1976" t="s">
        <v>3306</v>
      </c>
      <c r="C1976" t="s">
        <v>45</v>
      </c>
      <c r="D1976">
        <v>17</v>
      </c>
      <c r="E1976" t="s">
        <v>375</v>
      </c>
      <c r="F1976" t="s">
        <v>24</v>
      </c>
      <c r="G1976" t="s">
        <v>308</v>
      </c>
      <c r="H1976" t="s">
        <v>39</v>
      </c>
      <c r="I1976" t="s">
        <v>27</v>
      </c>
      <c r="J1976" t="s">
        <v>27</v>
      </c>
      <c r="K1976">
        <v>5182056</v>
      </c>
      <c r="L1976" t="s">
        <v>3310</v>
      </c>
      <c r="M1976" t="s">
        <v>274</v>
      </c>
      <c r="N1976" t="s">
        <v>392</v>
      </c>
      <c r="O1976">
        <v>1</v>
      </c>
      <c r="P1976" t="s">
        <v>3353</v>
      </c>
      <c r="Q1976" t="s">
        <v>40</v>
      </c>
      <c r="R1976" t="s">
        <v>29</v>
      </c>
      <c r="S1976" t="s">
        <v>30</v>
      </c>
      <c r="T1976" t="s">
        <v>31</v>
      </c>
      <c r="U1976" t="s">
        <v>40</v>
      </c>
      <c r="V1976" t="s">
        <v>40</v>
      </c>
      <c r="W1976" t="s">
        <v>313</v>
      </c>
      <c r="X1976" t="s">
        <v>314</v>
      </c>
      <c r="Y1976" t="s">
        <v>32</v>
      </c>
      <c r="Z1976" t="s">
        <v>3363</v>
      </c>
    </row>
    <row r="1977" spans="1:26" x14ac:dyDescent="0.25">
      <c r="A1977" t="s">
        <v>180</v>
      </c>
      <c r="B1977" t="s">
        <v>3306</v>
      </c>
      <c r="C1977" t="s">
        <v>45</v>
      </c>
      <c r="D1977">
        <v>18</v>
      </c>
      <c r="E1977" t="s">
        <v>378</v>
      </c>
      <c r="F1977" t="s">
        <v>24</v>
      </c>
      <c r="G1977" t="s">
        <v>308</v>
      </c>
      <c r="H1977" t="s">
        <v>39</v>
      </c>
      <c r="I1977" t="s">
        <v>27</v>
      </c>
      <c r="J1977" t="s">
        <v>27</v>
      </c>
      <c r="K1977">
        <v>5577384</v>
      </c>
      <c r="L1977" t="s">
        <v>3310</v>
      </c>
      <c r="M1977" t="s">
        <v>274</v>
      </c>
      <c r="N1977" t="s">
        <v>392</v>
      </c>
      <c r="O1977">
        <v>1</v>
      </c>
      <c r="P1977" t="s">
        <v>3353</v>
      </c>
      <c r="Q1977" t="s">
        <v>40</v>
      </c>
      <c r="R1977" t="s">
        <v>29</v>
      </c>
      <c r="S1977" t="s">
        <v>30</v>
      </c>
      <c r="T1977" t="s">
        <v>31</v>
      </c>
      <c r="U1977" t="s">
        <v>40</v>
      </c>
      <c r="V1977" t="s">
        <v>40</v>
      </c>
      <c r="W1977" t="s">
        <v>313</v>
      </c>
      <c r="X1977" t="s">
        <v>314</v>
      </c>
      <c r="Y1977" t="s">
        <v>32</v>
      </c>
      <c r="Z1977" t="s">
        <v>3364</v>
      </c>
    </row>
    <row r="1978" spans="1:26" x14ac:dyDescent="0.25">
      <c r="A1978" t="s">
        <v>180</v>
      </c>
      <c r="B1978" t="s">
        <v>3306</v>
      </c>
      <c r="C1978" t="s">
        <v>45</v>
      </c>
      <c r="D1978">
        <v>19</v>
      </c>
      <c r="E1978" t="s">
        <v>381</v>
      </c>
      <c r="F1978" t="s">
        <v>24</v>
      </c>
      <c r="G1978" t="s">
        <v>308</v>
      </c>
      <c r="H1978" t="s">
        <v>39</v>
      </c>
      <c r="I1978" t="s">
        <v>27</v>
      </c>
      <c r="J1978" t="s">
        <v>27</v>
      </c>
      <c r="K1978">
        <v>5418543</v>
      </c>
      <c r="L1978" t="s">
        <v>3319</v>
      </c>
      <c r="M1978" t="s">
        <v>272</v>
      </c>
      <c r="N1978" t="s">
        <v>392</v>
      </c>
      <c r="O1978">
        <v>1</v>
      </c>
      <c r="P1978" t="s">
        <v>3353</v>
      </c>
      <c r="Q1978" t="s">
        <v>40</v>
      </c>
      <c r="R1978" t="s">
        <v>29</v>
      </c>
      <c r="S1978" t="s">
        <v>30</v>
      </c>
      <c r="T1978" t="s">
        <v>31</v>
      </c>
      <c r="U1978" t="s">
        <v>40</v>
      </c>
      <c r="V1978" t="s">
        <v>40</v>
      </c>
      <c r="W1978" t="s">
        <v>313</v>
      </c>
      <c r="X1978" t="s">
        <v>314</v>
      </c>
      <c r="Y1978" t="s">
        <v>32</v>
      </c>
      <c r="Z1978" t="s">
        <v>3365</v>
      </c>
    </row>
    <row r="1979" spans="1:26" x14ac:dyDescent="0.25">
      <c r="A1979" t="s">
        <v>180</v>
      </c>
      <c r="B1979" t="s">
        <v>3306</v>
      </c>
      <c r="C1979" t="s">
        <v>45</v>
      </c>
      <c r="D1979">
        <v>20</v>
      </c>
      <c r="E1979" t="s">
        <v>383</v>
      </c>
      <c r="F1979" t="s">
        <v>24</v>
      </c>
      <c r="G1979" t="s">
        <v>308</v>
      </c>
      <c r="H1979" t="s">
        <v>39</v>
      </c>
      <c r="I1979" t="s">
        <v>27</v>
      </c>
      <c r="J1979" t="s">
        <v>27</v>
      </c>
      <c r="K1979">
        <v>5559718</v>
      </c>
      <c r="L1979" t="s">
        <v>3312</v>
      </c>
      <c r="M1979" t="s">
        <v>135</v>
      </c>
      <c r="N1979" t="s">
        <v>392</v>
      </c>
      <c r="O1979">
        <v>1</v>
      </c>
      <c r="P1979" t="s">
        <v>3353</v>
      </c>
      <c r="Q1979" t="s">
        <v>40</v>
      </c>
      <c r="R1979" t="s">
        <v>29</v>
      </c>
      <c r="S1979" t="s">
        <v>30</v>
      </c>
      <c r="T1979" t="s">
        <v>31</v>
      </c>
      <c r="U1979" t="s">
        <v>40</v>
      </c>
      <c r="V1979" t="s">
        <v>40</v>
      </c>
      <c r="W1979" t="s">
        <v>313</v>
      </c>
      <c r="X1979" t="s">
        <v>314</v>
      </c>
      <c r="Y1979" t="s">
        <v>32</v>
      </c>
      <c r="Z1979" t="s">
        <v>3366</v>
      </c>
    </row>
    <row r="1980" spans="1:26" x14ac:dyDescent="0.25">
      <c r="A1980" t="s">
        <v>180</v>
      </c>
      <c r="B1980" t="s">
        <v>3306</v>
      </c>
      <c r="C1980" t="s">
        <v>45</v>
      </c>
      <c r="D1980">
        <v>21</v>
      </c>
      <c r="E1980" t="s">
        <v>386</v>
      </c>
      <c r="F1980" t="s">
        <v>24</v>
      </c>
      <c r="G1980" t="s">
        <v>308</v>
      </c>
      <c r="H1980" t="s">
        <v>39</v>
      </c>
      <c r="I1980" t="s">
        <v>27</v>
      </c>
      <c r="J1980" t="s">
        <v>27</v>
      </c>
      <c r="K1980">
        <v>5907836</v>
      </c>
      <c r="L1980" t="s">
        <v>3352</v>
      </c>
      <c r="M1980" t="s">
        <v>65</v>
      </c>
      <c r="N1980" t="s">
        <v>392</v>
      </c>
      <c r="O1980">
        <v>1</v>
      </c>
      <c r="P1980" t="s">
        <v>3353</v>
      </c>
      <c r="Q1980" t="s">
        <v>40</v>
      </c>
      <c r="R1980" t="s">
        <v>29</v>
      </c>
      <c r="S1980" t="s">
        <v>30</v>
      </c>
      <c r="T1980" t="s">
        <v>31</v>
      </c>
      <c r="U1980" t="s">
        <v>40</v>
      </c>
      <c r="V1980" t="s">
        <v>40</v>
      </c>
      <c r="W1980" t="s">
        <v>313</v>
      </c>
      <c r="X1980" t="s">
        <v>314</v>
      </c>
      <c r="Y1980" t="s">
        <v>32</v>
      </c>
      <c r="Z1980" t="s">
        <v>3367</v>
      </c>
    </row>
    <row r="1981" spans="1:26" x14ac:dyDescent="0.25">
      <c r="A1981" t="s">
        <v>180</v>
      </c>
      <c r="B1981" t="s">
        <v>3306</v>
      </c>
      <c r="C1981" t="s">
        <v>45</v>
      </c>
      <c r="D1981">
        <v>22</v>
      </c>
      <c r="E1981" t="s">
        <v>389</v>
      </c>
      <c r="F1981" t="s">
        <v>24</v>
      </c>
      <c r="G1981" t="s">
        <v>308</v>
      </c>
      <c r="H1981" t="s">
        <v>39</v>
      </c>
      <c r="I1981" t="s">
        <v>27</v>
      </c>
      <c r="J1981" t="s">
        <v>27</v>
      </c>
      <c r="K1981">
        <v>5725501</v>
      </c>
      <c r="L1981" t="s">
        <v>3319</v>
      </c>
      <c r="M1981" t="s">
        <v>272</v>
      </c>
      <c r="N1981" t="s">
        <v>392</v>
      </c>
      <c r="O1981">
        <v>1</v>
      </c>
      <c r="P1981" t="s">
        <v>3353</v>
      </c>
      <c r="Q1981" t="s">
        <v>40</v>
      </c>
      <c r="R1981" t="s">
        <v>29</v>
      </c>
      <c r="S1981" t="s">
        <v>30</v>
      </c>
      <c r="T1981" t="s">
        <v>31</v>
      </c>
      <c r="U1981" t="s">
        <v>40</v>
      </c>
      <c r="V1981" t="s">
        <v>40</v>
      </c>
      <c r="W1981" t="s">
        <v>313</v>
      </c>
      <c r="X1981" t="s">
        <v>314</v>
      </c>
      <c r="Y1981" t="s">
        <v>32</v>
      </c>
      <c r="Z1981" t="s">
        <v>3368</v>
      </c>
    </row>
    <row r="1982" spans="1:26" x14ac:dyDescent="0.25">
      <c r="A1982" t="s">
        <v>181</v>
      </c>
      <c r="B1982" t="s">
        <v>3369</v>
      </c>
      <c r="C1982" t="s">
        <v>23</v>
      </c>
      <c r="D1982">
        <v>1</v>
      </c>
      <c r="E1982" t="s">
        <v>307</v>
      </c>
      <c r="F1982" t="s">
        <v>24</v>
      </c>
      <c r="G1982" t="s">
        <v>308</v>
      </c>
      <c r="H1982" t="s">
        <v>39</v>
      </c>
      <c r="I1982" t="s">
        <v>27</v>
      </c>
      <c r="J1982" t="s">
        <v>27</v>
      </c>
      <c r="K1982">
        <v>36596</v>
      </c>
      <c r="L1982" t="s">
        <v>3370</v>
      </c>
      <c r="M1982" t="s">
        <v>290</v>
      </c>
      <c r="N1982" t="s">
        <v>855</v>
      </c>
      <c r="O1982" t="s">
        <v>40</v>
      </c>
      <c r="P1982" t="s">
        <v>3371</v>
      </c>
      <c r="Q1982" t="s">
        <v>40</v>
      </c>
      <c r="R1982" t="s">
        <v>29</v>
      </c>
      <c r="S1982" t="s">
        <v>30</v>
      </c>
      <c r="T1982" t="s">
        <v>31</v>
      </c>
      <c r="U1982" t="s">
        <v>40</v>
      </c>
      <c r="V1982" t="s">
        <v>40</v>
      </c>
      <c r="W1982" t="s">
        <v>313</v>
      </c>
      <c r="X1982" t="s">
        <v>314</v>
      </c>
      <c r="Y1982" t="s">
        <v>32</v>
      </c>
      <c r="Z1982" t="s">
        <v>27</v>
      </c>
    </row>
    <row r="1983" spans="1:26" x14ac:dyDescent="0.25">
      <c r="A1983" t="s">
        <v>181</v>
      </c>
      <c r="B1983" t="s">
        <v>3369</v>
      </c>
      <c r="C1983" t="s">
        <v>23</v>
      </c>
      <c r="D1983">
        <v>2</v>
      </c>
      <c r="E1983" t="s">
        <v>315</v>
      </c>
      <c r="F1983" t="s">
        <v>24</v>
      </c>
      <c r="G1983" t="s">
        <v>308</v>
      </c>
      <c r="H1983" t="s">
        <v>39</v>
      </c>
      <c r="I1983" t="s">
        <v>27</v>
      </c>
      <c r="J1983" t="s">
        <v>27</v>
      </c>
      <c r="K1983">
        <v>39312</v>
      </c>
      <c r="L1983" t="s">
        <v>3372</v>
      </c>
      <c r="M1983" t="s">
        <v>28</v>
      </c>
      <c r="N1983" t="s">
        <v>3373</v>
      </c>
      <c r="O1983" t="s">
        <v>40</v>
      </c>
      <c r="P1983" t="s">
        <v>3371</v>
      </c>
      <c r="Q1983" t="s">
        <v>40</v>
      </c>
      <c r="R1983" t="s">
        <v>29</v>
      </c>
      <c r="S1983" t="s">
        <v>30</v>
      </c>
      <c r="T1983" t="s">
        <v>31</v>
      </c>
      <c r="U1983" t="s">
        <v>40</v>
      </c>
      <c r="V1983" t="s">
        <v>40</v>
      </c>
      <c r="W1983" t="s">
        <v>313</v>
      </c>
      <c r="X1983" t="s">
        <v>314</v>
      </c>
      <c r="Y1983" t="s">
        <v>32</v>
      </c>
      <c r="Z1983" t="s">
        <v>27</v>
      </c>
    </row>
    <row r="1984" spans="1:26" x14ac:dyDescent="0.25">
      <c r="A1984" t="s">
        <v>181</v>
      </c>
      <c r="B1984" t="s">
        <v>3369</v>
      </c>
      <c r="C1984" t="s">
        <v>23</v>
      </c>
      <c r="D1984">
        <v>3</v>
      </c>
      <c r="E1984" t="s">
        <v>319</v>
      </c>
      <c r="F1984" t="s">
        <v>24</v>
      </c>
      <c r="G1984" t="s">
        <v>308</v>
      </c>
      <c r="H1984" t="s">
        <v>39</v>
      </c>
      <c r="I1984" t="s">
        <v>27</v>
      </c>
      <c r="J1984" t="s">
        <v>27</v>
      </c>
      <c r="K1984">
        <v>30145</v>
      </c>
      <c r="L1984" t="s">
        <v>3370</v>
      </c>
      <c r="M1984" t="s">
        <v>290</v>
      </c>
      <c r="N1984" t="s">
        <v>3374</v>
      </c>
      <c r="O1984" t="s">
        <v>40</v>
      </c>
      <c r="P1984" t="s">
        <v>3371</v>
      </c>
      <c r="Q1984" t="s">
        <v>40</v>
      </c>
      <c r="R1984" t="s">
        <v>29</v>
      </c>
      <c r="S1984" t="s">
        <v>30</v>
      </c>
      <c r="T1984" t="s">
        <v>31</v>
      </c>
      <c r="U1984" t="s">
        <v>40</v>
      </c>
      <c r="V1984" t="s">
        <v>40</v>
      </c>
      <c r="W1984" t="s">
        <v>313</v>
      </c>
      <c r="X1984" t="s">
        <v>314</v>
      </c>
      <c r="Y1984" t="s">
        <v>32</v>
      </c>
      <c r="Z1984" t="s">
        <v>27</v>
      </c>
    </row>
    <row r="1985" spans="1:26" x14ac:dyDescent="0.25">
      <c r="A1985" t="s">
        <v>181</v>
      </c>
      <c r="B1985" t="s">
        <v>3369</v>
      </c>
      <c r="C1985" t="s">
        <v>23</v>
      </c>
      <c r="D1985">
        <v>4</v>
      </c>
      <c r="E1985" t="s">
        <v>322</v>
      </c>
      <c r="F1985" t="s">
        <v>24</v>
      </c>
      <c r="G1985" t="s">
        <v>308</v>
      </c>
      <c r="H1985" t="s">
        <v>39</v>
      </c>
      <c r="I1985" t="s">
        <v>27</v>
      </c>
      <c r="J1985" t="s">
        <v>27</v>
      </c>
      <c r="K1985">
        <v>151061</v>
      </c>
      <c r="L1985" t="s">
        <v>3375</v>
      </c>
      <c r="M1985" t="s">
        <v>270</v>
      </c>
      <c r="N1985" t="s">
        <v>3376</v>
      </c>
      <c r="O1985" t="s">
        <v>40</v>
      </c>
      <c r="P1985" t="s">
        <v>3371</v>
      </c>
      <c r="Q1985" t="s">
        <v>40</v>
      </c>
      <c r="R1985" t="s">
        <v>29</v>
      </c>
      <c r="S1985" t="s">
        <v>30</v>
      </c>
      <c r="T1985" t="s">
        <v>31</v>
      </c>
      <c r="U1985" t="s">
        <v>40</v>
      </c>
      <c r="V1985" t="s">
        <v>40</v>
      </c>
      <c r="W1985" t="s">
        <v>313</v>
      </c>
      <c r="X1985" t="s">
        <v>314</v>
      </c>
      <c r="Y1985" t="s">
        <v>32</v>
      </c>
      <c r="Z1985" t="s">
        <v>27</v>
      </c>
    </row>
    <row r="1986" spans="1:26" x14ac:dyDescent="0.25">
      <c r="A1986" t="s">
        <v>181</v>
      </c>
      <c r="B1986" t="s">
        <v>3369</v>
      </c>
      <c r="C1986" t="s">
        <v>23</v>
      </c>
      <c r="D1986">
        <v>5</v>
      </c>
      <c r="E1986" t="s">
        <v>325</v>
      </c>
      <c r="F1986" t="s">
        <v>24</v>
      </c>
      <c r="G1986" t="s">
        <v>308</v>
      </c>
      <c r="H1986" t="s">
        <v>39</v>
      </c>
      <c r="I1986" t="s">
        <v>27</v>
      </c>
      <c r="J1986" t="s">
        <v>27</v>
      </c>
      <c r="K1986">
        <v>156219</v>
      </c>
      <c r="L1986" t="s">
        <v>3377</v>
      </c>
      <c r="M1986" t="s">
        <v>36</v>
      </c>
      <c r="N1986" t="s">
        <v>3378</v>
      </c>
      <c r="O1986" t="s">
        <v>40</v>
      </c>
      <c r="P1986" t="s">
        <v>3371</v>
      </c>
      <c r="Q1986" t="s">
        <v>40</v>
      </c>
      <c r="R1986" t="s">
        <v>29</v>
      </c>
      <c r="S1986" t="s">
        <v>30</v>
      </c>
      <c r="T1986" t="s">
        <v>31</v>
      </c>
      <c r="U1986" t="s">
        <v>40</v>
      </c>
      <c r="V1986" t="s">
        <v>40</v>
      </c>
      <c r="W1986" t="s">
        <v>313</v>
      </c>
      <c r="X1986" t="s">
        <v>314</v>
      </c>
      <c r="Y1986" t="s">
        <v>32</v>
      </c>
      <c r="Z1986" t="s">
        <v>27</v>
      </c>
    </row>
    <row r="1987" spans="1:26" x14ac:dyDescent="0.25">
      <c r="A1987" t="s">
        <v>181</v>
      </c>
      <c r="B1987" t="s">
        <v>3369</v>
      </c>
      <c r="C1987" t="s">
        <v>23</v>
      </c>
      <c r="D1987">
        <v>6</v>
      </c>
      <c r="E1987" t="s">
        <v>327</v>
      </c>
      <c r="F1987" t="s">
        <v>24</v>
      </c>
      <c r="G1987" t="s">
        <v>308</v>
      </c>
      <c r="H1987" t="s">
        <v>39</v>
      </c>
      <c r="I1987" t="s">
        <v>27</v>
      </c>
      <c r="J1987" t="s">
        <v>27</v>
      </c>
      <c r="K1987">
        <v>126849</v>
      </c>
      <c r="L1987" t="s">
        <v>3370</v>
      </c>
      <c r="M1987" t="s">
        <v>290</v>
      </c>
      <c r="N1987" t="s">
        <v>3379</v>
      </c>
      <c r="O1987" t="s">
        <v>40</v>
      </c>
      <c r="P1987" t="s">
        <v>3371</v>
      </c>
      <c r="Q1987" t="s">
        <v>40</v>
      </c>
      <c r="R1987" t="s">
        <v>29</v>
      </c>
      <c r="S1987" t="s">
        <v>30</v>
      </c>
      <c r="T1987" t="s">
        <v>31</v>
      </c>
      <c r="U1987" t="s">
        <v>40</v>
      </c>
      <c r="V1987" t="s">
        <v>40</v>
      </c>
      <c r="W1987" t="s">
        <v>313</v>
      </c>
      <c r="X1987" t="s">
        <v>314</v>
      </c>
      <c r="Y1987" t="s">
        <v>32</v>
      </c>
      <c r="Z1987" t="s">
        <v>27</v>
      </c>
    </row>
    <row r="1988" spans="1:26" x14ac:dyDescent="0.25">
      <c r="A1988" t="s">
        <v>181</v>
      </c>
      <c r="B1988" t="s">
        <v>3369</v>
      </c>
      <c r="C1988" t="s">
        <v>23</v>
      </c>
      <c r="D1988">
        <v>7</v>
      </c>
      <c r="E1988" t="s">
        <v>330</v>
      </c>
      <c r="F1988" t="s">
        <v>24</v>
      </c>
      <c r="G1988" t="s">
        <v>308</v>
      </c>
      <c r="H1988" t="s">
        <v>39</v>
      </c>
      <c r="I1988" t="s">
        <v>27</v>
      </c>
      <c r="J1988" t="s">
        <v>27</v>
      </c>
      <c r="K1988">
        <v>359788</v>
      </c>
      <c r="L1988" t="s">
        <v>3377</v>
      </c>
      <c r="M1988" t="s">
        <v>36</v>
      </c>
      <c r="N1988" t="s">
        <v>3380</v>
      </c>
      <c r="O1988" t="s">
        <v>40</v>
      </c>
      <c r="P1988" t="s">
        <v>3371</v>
      </c>
      <c r="Q1988" t="s">
        <v>40</v>
      </c>
      <c r="R1988" t="s">
        <v>29</v>
      </c>
      <c r="S1988" t="s">
        <v>30</v>
      </c>
      <c r="T1988" t="s">
        <v>31</v>
      </c>
      <c r="U1988" t="s">
        <v>40</v>
      </c>
      <c r="V1988" t="s">
        <v>40</v>
      </c>
      <c r="W1988" t="s">
        <v>313</v>
      </c>
      <c r="X1988" t="s">
        <v>314</v>
      </c>
      <c r="Y1988" t="s">
        <v>32</v>
      </c>
      <c r="Z1988" t="s">
        <v>27</v>
      </c>
    </row>
    <row r="1989" spans="1:26" x14ac:dyDescent="0.25">
      <c r="A1989" t="s">
        <v>181</v>
      </c>
      <c r="B1989" t="s">
        <v>3369</v>
      </c>
      <c r="C1989" t="s">
        <v>23</v>
      </c>
      <c r="D1989">
        <v>8</v>
      </c>
      <c r="E1989" t="s">
        <v>333</v>
      </c>
      <c r="F1989" t="s">
        <v>24</v>
      </c>
      <c r="G1989" t="s">
        <v>308</v>
      </c>
      <c r="H1989" t="s">
        <v>39</v>
      </c>
      <c r="I1989" t="s">
        <v>27</v>
      </c>
      <c r="J1989" t="s">
        <v>27</v>
      </c>
      <c r="K1989">
        <v>316735</v>
      </c>
      <c r="L1989" t="s">
        <v>3377</v>
      </c>
      <c r="M1989" t="s">
        <v>36</v>
      </c>
      <c r="N1989" t="s">
        <v>3381</v>
      </c>
      <c r="O1989" t="s">
        <v>40</v>
      </c>
      <c r="P1989" t="s">
        <v>3371</v>
      </c>
      <c r="Q1989" t="s">
        <v>40</v>
      </c>
      <c r="R1989" t="s">
        <v>29</v>
      </c>
      <c r="S1989" t="s">
        <v>30</v>
      </c>
      <c r="T1989" t="s">
        <v>31</v>
      </c>
      <c r="U1989" t="s">
        <v>40</v>
      </c>
      <c r="V1989" t="s">
        <v>40</v>
      </c>
      <c r="W1989" t="s">
        <v>313</v>
      </c>
      <c r="X1989" t="s">
        <v>314</v>
      </c>
      <c r="Y1989" t="s">
        <v>32</v>
      </c>
      <c r="Z1989" t="s">
        <v>27</v>
      </c>
    </row>
    <row r="1990" spans="1:26" x14ac:dyDescent="0.25">
      <c r="A1990" t="s">
        <v>181</v>
      </c>
      <c r="B1990" t="s">
        <v>3369</v>
      </c>
      <c r="C1990" t="s">
        <v>23</v>
      </c>
      <c r="D1990">
        <v>9</v>
      </c>
      <c r="E1990" t="s">
        <v>335</v>
      </c>
      <c r="F1990" t="s">
        <v>24</v>
      </c>
      <c r="G1990" t="s">
        <v>308</v>
      </c>
      <c r="H1990" t="s">
        <v>39</v>
      </c>
      <c r="I1990" t="s">
        <v>27</v>
      </c>
      <c r="J1990" t="s">
        <v>27</v>
      </c>
      <c r="K1990">
        <v>279864</v>
      </c>
      <c r="L1990" t="s">
        <v>3375</v>
      </c>
      <c r="M1990" t="s">
        <v>270</v>
      </c>
      <c r="N1990" t="s">
        <v>3382</v>
      </c>
      <c r="O1990" t="s">
        <v>40</v>
      </c>
      <c r="P1990" t="s">
        <v>3371</v>
      </c>
      <c r="Q1990" t="s">
        <v>40</v>
      </c>
      <c r="R1990" t="s">
        <v>29</v>
      </c>
      <c r="S1990" t="s">
        <v>30</v>
      </c>
      <c r="T1990" t="s">
        <v>31</v>
      </c>
      <c r="U1990" t="s">
        <v>40</v>
      </c>
      <c r="V1990" t="s">
        <v>40</v>
      </c>
      <c r="W1990" t="s">
        <v>313</v>
      </c>
      <c r="X1990" t="s">
        <v>314</v>
      </c>
      <c r="Y1990" t="s">
        <v>32</v>
      </c>
      <c r="Z1990" t="s">
        <v>27</v>
      </c>
    </row>
    <row r="1991" spans="1:26" x14ac:dyDescent="0.25">
      <c r="A1991" t="s">
        <v>181</v>
      </c>
      <c r="B1991" t="s">
        <v>3369</v>
      </c>
      <c r="C1991" t="s">
        <v>23</v>
      </c>
      <c r="D1991">
        <v>10</v>
      </c>
      <c r="E1991" t="s">
        <v>337</v>
      </c>
      <c r="F1991" t="s">
        <v>24</v>
      </c>
      <c r="G1991" t="s">
        <v>308</v>
      </c>
      <c r="H1991" t="s">
        <v>338</v>
      </c>
      <c r="I1991" t="s">
        <v>339</v>
      </c>
      <c r="J1991" t="s">
        <v>27</v>
      </c>
      <c r="K1991">
        <v>16197891</v>
      </c>
      <c r="L1991" t="s">
        <v>3383</v>
      </c>
      <c r="M1991" t="s">
        <v>281</v>
      </c>
      <c r="N1991" t="s">
        <v>3384</v>
      </c>
      <c r="O1991">
        <v>606</v>
      </c>
      <c r="P1991" t="s">
        <v>3371</v>
      </c>
      <c r="Q1991" t="s">
        <v>3385</v>
      </c>
      <c r="R1991" t="s">
        <v>29</v>
      </c>
      <c r="S1991" t="s">
        <v>30</v>
      </c>
      <c r="T1991" t="s">
        <v>31</v>
      </c>
      <c r="U1991" t="s">
        <v>3386</v>
      </c>
      <c r="V1991" t="s">
        <v>40</v>
      </c>
      <c r="W1991" t="s">
        <v>313</v>
      </c>
      <c r="X1991" t="s">
        <v>314</v>
      </c>
      <c r="Y1991" t="s">
        <v>3387</v>
      </c>
      <c r="Z1991" t="s">
        <v>27</v>
      </c>
    </row>
    <row r="1992" spans="1:26" x14ac:dyDescent="0.25">
      <c r="A1992" t="s">
        <v>181</v>
      </c>
      <c r="B1992" t="s">
        <v>3369</v>
      </c>
      <c r="C1992" t="s">
        <v>23</v>
      </c>
      <c r="D1992">
        <v>11</v>
      </c>
      <c r="E1992" t="s">
        <v>344</v>
      </c>
      <c r="F1992" t="s">
        <v>24</v>
      </c>
      <c r="G1992" t="s">
        <v>308</v>
      </c>
      <c r="H1992" t="s">
        <v>25</v>
      </c>
      <c r="I1992" t="s">
        <v>38</v>
      </c>
      <c r="J1992" t="s">
        <v>27</v>
      </c>
      <c r="K1992">
        <v>54873462</v>
      </c>
      <c r="L1992" t="s">
        <v>3383</v>
      </c>
      <c r="M1992" t="s">
        <v>281</v>
      </c>
      <c r="N1992" t="s">
        <v>3388</v>
      </c>
      <c r="O1992" t="s">
        <v>3389</v>
      </c>
      <c r="P1992" t="s">
        <v>3371</v>
      </c>
      <c r="Q1992" t="s">
        <v>3390</v>
      </c>
      <c r="R1992" t="s">
        <v>29</v>
      </c>
      <c r="S1992" t="s">
        <v>30</v>
      </c>
      <c r="T1992" t="s">
        <v>31</v>
      </c>
      <c r="U1992" t="s">
        <v>3391</v>
      </c>
      <c r="V1992" t="s">
        <v>40</v>
      </c>
      <c r="W1992" t="s">
        <v>313</v>
      </c>
      <c r="X1992" t="s">
        <v>314</v>
      </c>
      <c r="Y1992" t="s">
        <v>3392</v>
      </c>
      <c r="Z1992" t="s">
        <v>27</v>
      </c>
    </row>
    <row r="1993" spans="1:26" x14ac:dyDescent="0.25">
      <c r="A1993" t="s">
        <v>181</v>
      </c>
      <c r="B1993" t="s">
        <v>3369</v>
      </c>
      <c r="C1993" t="s">
        <v>23</v>
      </c>
      <c r="D1993">
        <v>12</v>
      </c>
      <c r="E1993" t="s">
        <v>351</v>
      </c>
      <c r="F1993" t="s">
        <v>24</v>
      </c>
      <c r="G1993" t="s">
        <v>308</v>
      </c>
      <c r="H1993" t="s">
        <v>25</v>
      </c>
      <c r="I1993" t="s">
        <v>37</v>
      </c>
      <c r="J1993" t="s">
        <v>27</v>
      </c>
      <c r="K1993">
        <v>33929536</v>
      </c>
      <c r="L1993" t="s">
        <v>3383</v>
      </c>
      <c r="M1993" t="s">
        <v>281</v>
      </c>
      <c r="N1993" t="s">
        <v>3393</v>
      </c>
      <c r="O1993">
        <v>1212</v>
      </c>
      <c r="P1993" t="s">
        <v>3371</v>
      </c>
      <c r="Q1993" t="s">
        <v>3394</v>
      </c>
      <c r="R1993" t="s">
        <v>29</v>
      </c>
      <c r="S1993" t="s">
        <v>30</v>
      </c>
      <c r="T1993" t="s">
        <v>31</v>
      </c>
      <c r="U1993" t="s">
        <v>2131</v>
      </c>
      <c r="V1993" t="s">
        <v>40</v>
      </c>
      <c r="W1993" t="s">
        <v>313</v>
      </c>
      <c r="X1993" t="s">
        <v>314</v>
      </c>
      <c r="Y1993" t="s">
        <v>3395</v>
      </c>
      <c r="Z1993" t="s">
        <v>27</v>
      </c>
    </row>
    <row r="1994" spans="1:26" x14ac:dyDescent="0.25">
      <c r="A1994" t="s">
        <v>181</v>
      </c>
      <c r="B1994" t="s">
        <v>3369</v>
      </c>
      <c r="C1994" t="s">
        <v>23</v>
      </c>
      <c r="D1994">
        <v>13</v>
      </c>
      <c r="E1994" t="s">
        <v>357</v>
      </c>
      <c r="F1994" t="s">
        <v>24</v>
      </c>
      <c r="G1994" t="s">
        <v>308</v>
      </c>
      <c r="H1994" t="s">
        <v>25</v>
      </c>
      <c r="I1994" t="s">
        <v>35</v>
      </c>
      <c r="J1994" t="s">
        <v>27</v>
      </c>
      <c r="K1994">
        <v>18961885</v>
      </c>
      <c r="L1994" t="s">
        <v>3377</v>
      </c>
      <c r="M1994" t="s">
        <v>36</v>
      </c>
      <c r="N1994" t="s">
        <v>3396</v>
      </c>
      <c r="O1994">
        <v>606</v>
      </c>
      <c r="P1994" t="s">
        <v>3371</v>
      </c>
      <c r="Q1994" t="s">
        <v>3397</v>
      </c>
      <c r="R1994" t="s">
        <v>29</v>
      </c>
      <c r="S1994" t="s">
        <v>30</v>
      </c>
      <c r="T1994" t="s">
        <v>31</v>
      </c>
      <c r="U1994" t="s">
        <v>2251</v>
      </c>
      <c r="V1994" t="s">
        <v>40</v>
      </c>
      <c r="W1994" t="s">
        <v>313</v>
      </c>
      <c r="X1994" t="s">
        <v>314</v>
      </c>
      <c r="Y1994" t="s">
        <v>3398</v>
      </c>
      <c r="Z1994" t="s">
        <v>27</v>
      </c>
    </row>
    <row r="1995" spans="1:26" x14ac:dyDescent="0.25">
      <c r="A1995" t="s">
        <v>181</v>
      </c>
      <c r="B1995" t="s">
        <v>3369</v>
      </c>
      <c r="C1995" t="s">
        <v>23</v>
      </c>
      <c r="D1995">
        <v>14</v>
      </c>
      <c r="E1995" t="s">
        <v>362</v>
      </c>
      <c r="F1995" t="s">
        <v>24</v>
      </c>
      <c r="G1995" t="s">
        <v>308</v>
      </c>
      <c r="H1995" t="s">
        <v>25</v>
      </c>
      <c r="I1995" t="s">
        <v>34</v>
      </c>
      <c r="J1995" t="s">
        <v>27</v>
      </c>
      <c r="K1995">
        <v>10383481</v>
      </c>
      <c r="L1995" t="s">
        <v>3377</v>
      </c>
      <c r="M1995" t="s">
        <v>36</v>
      </c>
      <c r="N1995" t="s">
        <v>3399</v>
      </c>
      <c r="O1995">
        <v>303</v>
      </c>
      <c r="P1995" t="s">
        <v>3371</v>
      </c>
      <c r="Q1995" t="s">
        <v>3400</v>
      </c>
      <c r="R1995" t="s">
        <v>29</v>
      </c>
      <c r="S1995" t="s">
        <v>30</v>
      </c>
      <c r="T1995" t="s">
        <v>31</v>
      </c>
      <c r="U1995" t="s">
        <v>3401</v>
      </c>
      <c r="V1995" t="s">
        <v>40</v>
      </c>
      <c r="W1995" t="s">
        <v>313</v>
      </c>
      <c r="X1995" t="s">
        <v>314</v>
      </c>
      <c r="Y1995" t="s">
        <v>3402</v>
      </c>
      <c r="Z1995" t="s">
        <v>27</v>
      </c>
    </row>
    <row r="1996" spans="1:26" x14ac:dyDescent="0.25">
      <c r="A1996" t="s">
        <v>181</v>
      </c>
      <c r="B1996" t="s">
        <v>3369</v>
      </c>
      <c r="C1996" t="s">
        <v>23</v>
      </c>
      <c r="D1996">
        <v>15</v>
      </c>
      <c r="E1996" t="s">
        <v>366</v>
      </c>
      <c r="F1996" t="s">
        <v>24</v>
      </c>
      <c r="G1996" t="s">
        <v>308</v>
      </c>
      <c r="H1996" t="s">
        <v>25</v>
      </c>
      <c r="I1996" t="s">
        <v>33</v>
      </c>
      <c r="J1996" t="s">
        <v>27</v>
      </c>
      <c r="K1996">
        <v>5251149</v>
      </c>
      <c r="L1996" t="s">
        <v>3377</v>
      </c>
      <c r="M1996" t="s">
        <v>36</v>
      </c>
      <c r="N1996" t="s">
        <v>3403</v>
      </c>
      <c r="O1996" t="s">
        <v>2249</v>
      </c>
      <c r="P1996" t="s">
        <v>3371</v>
      </c>
      <c r="Q1996" t="s">
        <v>3404</v>
      </c>
      <c r="R1996" t="s">
        <v>29</v>
      </c>
      <c r="S1996" t="s">
        <v>30</v>
      </c>
      <c r="T1996" t="s">
        <v>31</v>
      </c>
      <c r="U1996" t="s">
        <v>3405</v>
      </c>
      <c r="V1996" t="s">
        <v>40</v>
      </c>
      <c r="W1996" t="s">
        <v>313</v>
      </c>
      <c r="X1996" t="s">
        <v>314</v>
      </c>
      <c r="Y1996" t="s">
        <v>32</v>
      </c>
      <c r="Z1996" t="s">
        <v>27</v>
      </c>
    </row>
    <row r="1997" spans="1:26" x14ac:dyDescent="0.25">
      <c r="A1997" t="s">
        <v>181</v>
      </c>
      <c r="B1997" t="s">
        <v>3369</v>
      </c>
      <c r="C1997" t="s">
        <v>23</v>
      </c>
      <c r="D1997">
        <v>16</v>
      </c>
      <c r="E1997" t="s">
        <v>370</v>
      </c>
      <c r="F1997" t="s">
        <v>24</v>
      </c>
      <c r="G1997" t="s">
        <v>308</v>
      </c>
      <c r="H1997" t="s">
        <v>25</v>
      </c>
      <c r="I1997" t="s">
        <v>26</v>
      </c>
      <c r="J1997" t="s">
        <v>27</v>
      </c>
      <c r="K1997">
        <v>2488105</v>
      </c>
      <c r="L1997" t="s">
        <v>3383</v>
      </c>
      <c r="M1997" t="s">
        <v>281</v>
      </c>
      <c r="N1997" t="s">
        <v>3406</v>
      </c>
      <c r="O1997">
        <v>76</v>
      </c>
      <c r="P1997" t="s">
        <v>3371</v>
      </c>
      <c r="Q1997" t="s">
        <v>3407</v>
      </c>
      <c r="R1997" t="s">
        <v>29</v>
      </c>
      <c r="S1997" t="s">
        <v>30</v>
      </c>
      <c r="T1997" t="s">
        <v>31</v>
      </c>
      <c r="U1997" t="s">
        <v>3408</v>
      </c>
      <c r="V1997" t="s">
        <v>40</v>
      </c>
      <c r="W1997" t="s">
        <v>313</v>
      </c>
      <c r="X1997" t="s">
        <v>314</v>
      </c>
      <c r="Y1997" t="s">
        <v>32</v>
      </c>
      <c r="Z1997" t="s">
        <v>27</v>
      </c>
    </row>
    <row r="1998" spans="1:26" x14ac:dyDescent="0.25">
      <c r="A1998" t="s">
        <v>181</v>
      </c>
      <c r="B1998" t="s">
        <v>3369</v>
      </c>
      <c r="C1998" t="s">
        <v>23</v>
      </c>
      <c r="D1998">
        <v>17</v>
      </c>
      <c r="E1998" t="s">
        <v>375</v>
      </c>
      <c r="F1998" t="s">
        <v>24</v>
      </c>
      <c r="G1998" t="s">
        <v>308</v>
      </c>
      <c r="H1998" t="s">
        <v>39</v>
      </c>
      <c r="I1998" t="s">
        <v>27</v>
      </c>
      <c r="J1998" t="s">
        <v>27</v>
      </c>
      <c r="K1998">
        <v>169410</v>
      </c>
      <c r="L1998" t="s">
        <v>3383</v>
      </c>
      <c r="M1998" t="s">
        <v>281</v>
      </c>
      <c r="N1998" t="s">
        <v>3409</v>
      </c>
      <c r="O1998" t="s">
        <v>40</v>
      </c>
      <c r="P1998" t="s">
        <v>3371</v>
      </c>
      <c r="Q1998" t="s">
        <v>40</v>
      </c>
      <c r="R1998" t="s">
        <v>29</v>
      </c>
      <c r="S1998" t="s">
        <v>30</v>
      </c>
      <c r="T1998" t="s">
        <v>31</v>
      </c>
      <c r="U1998" t="s">
        <v>40</v>
      </c>
      <c r="V1998" t="s">
        <v>40</v>
      </c>
      <c r="W1998" t="s">
        <v>313</v>
      </c>
      <c r="X1998" t="s">
        <v>314</v>
      </c>
      <c r="Y1998" t="s">
        <v>32</v>
      </c>
      <c r="Z1998" t="s">
        <v>27</v>
      </c>
    </row>
    <row r="1999" spans="1:26" x14ac:dyDescent="0.25">
      <c r="A1999" t="s">
        <v>181</v>
      </c>
      <c r="B1999" t="s">
        <v>3369</v>
      </c>
      <c r="C1999" t="s">
        <v>23</v>
      </c>
      <c r="D1999">
        <v>18</v>
      </c>
      <c r="E1999" t="s">
        <v>378</v>
      </c>
      <c r="F1999" t="s">
        <v>24</v>
      </c>
      <c r="G1999" t="s">
        <v>308</v>
      </c>
      <c r="H1999" t="s">
        <v>39</v>
      </c>
      <c r="I1999" t="s">
        <v>27</v>
      </c>
      <c r="J1999" t="s">
        <v>27</v>
      </c>
      <c r="K1999">
        <v>154521</v>
      </c>
      <c r="L1999" t="s">
        <v>3410</v>
      </c>
      <c r="M1999" t="s">
        <v>277</v>
      </c>
      <c r="N1999" t="s">
        <v>3411</v>
      </c>
      <c r="O1999" t="s">
        <v>40</v>
      </c>
      <c r="P1999" t="s">
        <v>3371</v>
      </c>
      <c r="Q1999" t="s">
        <v>40</v>
      </c>
      <c r="R1999" t="s">
        <v>29</v>
      </c>
      <c r="S1999" t="s">
        <v>30</v>
      </c>
      <c r="T1999" t="s">
        <v>31</v>
      </c>
      <c r="U1999" t="s">
        <v>40</v>
      </c>
      <c r="V1999" t="s">
        <v>40</v>
      </c>
      <c r="W1999" t="s">
        <v>313</v>
      </c>
      <c r="X1999" t="s">
        <v>314</v>
      </c>
      <c r="Y1999" t="s">
        <v>32</v>
      </c>
      <c r="Z1999" t="s">
        <v>27</v>
      </c>
    </row>
    <row r="2000" spans="1:26" x14ac:dyDescent="0.25">
      <c r="A2000" t="s">
        <v>181</v>
      </c>
      <c r="B2000" t="s">
        <v>3369</v>
      </c>
      <c r="C2000" t="s">
        <v>23</v>
      </c>
      <c r="D2000">
        <v>19</v>
      </c>
      <c r="E2000" t="s">
        <v>381</v>
      </c>
      <c r="F2000" t="s">
        <v>24</v>
      </c>
      <c r="G2000" t="s">
        <v>308</v>
      </c>
      <c r="H2000" t="s">
        <v>39</v>
      </c>
      <c r="I2000" t="s">
        <v>27</v>
      </c>
      <c r="J2000" t="s">
        <v>27</v>
      </c>
      <c r="K2000">
        <v>162264</v>
      </c>
      <c r="L2000" t="s">
        <v>3383</v>
      </c>
      <c r="M2000" t="s">
        <v>281</v>
      </c>
      <c r="N2000" t="s">
        <v>3412</v>
      </c>
      <c r="O2000" t="s">
        <v>40</v>
      </c>
      <c r="P2000" t="s">
        <v>3371</v>
      </c>
      <c r="Q2000" t="s">
        <v>40</v>
      </c>
      <c r="R2000" t="s">
        <v>29</v>
      </c>
      <c r="S2000" t="s">
        <v>30</v>
      </c>
      <c r="T2000" t="s">
        <v>31</v>
      </c>
      <c r="U2000" t="s">
        <v>40</v>
      </c>
      <c r="V2000" t="s">
        <v>40</v>
      </c>
      <c r="W2000" t="s">
        <v>313</v>
      </c>
      <c r="X2000" t="s">
        <v>314</v>
      </c>
      <c r="Y2000" t="s">
        <v>32</v>
      </c>
      <c r="Z2000" t="s">
        <v>27</v>
      </c>
    </row>
    <row r="2001" spans="1:26" x14ac:dyDescent="0.25">
      <c r="A2001" t="s">
        <v>181</v>
      </c>
      <c r="B2001" t="s">
        <v>3369</v>
      </c>
      <c r="C2001" t="s">
        <v>23</v>
      </c>
      <c r="D2001">
        <v>20</v>
      </c>
      <c r="E2001" t="s">
        <v>383</v>
      </c>
      <c r="F2001" t="s">
        <v>24</v>
      </c>
      <c r="G2001" t="s">
        <v>308</v>
      </c>
      <c r="H2001" t="s">
        <v>39</v>
      </c>
      <c r="I2001" t="s">
        <v>27</v>
      </c>
      <c r="J2001" t="s">
        <v>27</v>
      </c>
      <c r="K2001">
        <v>562599</v>
      </c>
      <c r="L2001" t="s">
        <v>3375</v>
      </c>
      <c r="M2001" t="s">
        <v>270</v>
      </c>
      <c r="N2001" t="s">
        <v>3413</v>
      </c>
      <c r="O2001" t="s">
        <v>40</v>
      </c>
      <c r="P2001" t="s">
        <v>3371</v>
      </c>
      <c r="Q2001" t="s">
        <v>40</v>
      </c>
      <c r="R2001" t="s">
        <v>29</v>
      </c>
      <c r="S2001" t="s">
        <v>30</v>
      </c>
      <c r="T2001" t="s">
        <v>31</v>
      </c>
      <c r="U2001" t="s">
        <v>40</v>
      </c>
      <c r="V2001" t="s">
        <v>40</v>
      </c>
      <c r="W2001" t="s">
        <v>313</v>
      </c>
      <c r="X2001" t="s">
        <v>314</v>
      </c>
      <c r="Y2001" t="s">
        <v>32</v>
      </c>
      <c r="Z2001" t="s">
        <v>27</v>
      </c>
    </row>
    <row r="2002" spans="1:26" x14ac:dyDescent="0.25">
      <c r="A2002" t="s">
        <v>181</v>
      </c>
      <c r="B2002" t="s">
        <v>3369</v>
      </c>
      <c r="C2002" t="s">
        <v>23</v>
      </c>
      <c r="D2002">
        <v>21</v>
      </c>
      <c r="E2002" t="s">
        <v>386</v>
      </c>
      <c r="F2002" t="s">
        <v>24</v>
      </c>
      <c r="G2002" t="s">
        <v>308</v>
      </c>
      <c r="H2002" t="s">
        <v>39</v>
      </c>
      <c r="I2002" t="s">
        <v>27</v>
      </c>
      <c r="J2002" t="s">
        <v>27</v>
      </c>
      <c r="K2002">
        <v>376531</v>
      </c>
      <c r="L2002" t="s">
        <v>3375</v>
      </c>
      <c r="M2002" t="s">
        <v>270</v>
      </c>
      <c r="N2002" t="s">
        <v>3414</v>
      </c>
      <c r="O2002" t="s">
        <v>40</v>
      </c>
      <c r="P2002" t="s">
        <v>3371</v>
      </c>
      <c r="Q2002" t="s">
        <v>40</v>
      </c>
      <c r="R2002" t="s">
        <v>29</v>
      </c>
      <c r="S2002" t="s">
        <v>30</v>
      </c>
      <c r="T2002" t="s">
        <v>31</v>
      </c>
      <c r="U2002" t="s">
        <v>40</v>
      </c>
      <c r="V2002" t="s">
        <v>40</v>
      </c>
      <c r="W2002" t="s">
        <v>313</v>
      </c>
      <c r="X2002" t="s">
        <v>314</v>
      </c>
      <c r="Y2002" t="s">
        <v>32</v>
      </c>
      <c r="Z2002" t="s">
        <v>27</v>
      </c>
    </row>
    <row r="2003" spans="1:26" x14ac:dyDescent="0.25">
      <c r="A2003" t="s">
        <v>181</v>
      </c>
      <c r="B2003" t="s">
        <v>3369</v>
      </c>
      <c r="C2003" t="s">
        <v>23</v>
      </c>
      <c r="D2003">
        <v>22</v>
      </c>
      <c r="E2003" t="s">
        <v>389</v>
      </c>
      <c r="F2003" t="s">
        <v>24</v>
      </c>
      <c r="G2003" t="s">
        <v>308</v>
      </c>
      <c r="H2003" t="s">
        <v>39</v>
      </c>
      <c r="I2003" t="s">
        <v>27</v>
      </c>
      <c r="J2003" t="s">
        <v>27</v>
      </c>
      <c r="K2003">
        <v>443403</v>
      </c>
      <c r="L2003" t="s">
        <v>3370</v>
      </c>
      <c r="M2003" t="s">
        <v>290</v>
      </c>
      <c r="N2003" t="s">
        <v>3415</v>
      </c>
      <c r="O2003" t="s">
        <v>40</v>
      </c>
      <c r="P2003" t="s">
        <v>3371</v>
      </c>
      <c r="Q2003" t="s">
        <v>40</v>
      </c>
      <c r="R2003" t="s">
        <v>29</v>
      </c>
      <c r="S2003" t="s">
        <v>30</v>
      </c>
      <c r="T2003" t="s">
        <v>31</v>
      </c>
      <c r="U2003" t="s">
        <v>40</v>
      </c>
      <c r="V2003" t="s">
        <v>40</v>
      </c>
      <c r="W2003" t="s">
        <v>313</v>
      </c>
      <c r="X2003" t="s">
        <v>314</v>
      </c>
      <c r="Y2003" t="s">
        <v>32</v>
      </c>
      <c r="Z2003" t="s">
        <v>27</v>
      </c>
    </row>
    <row r="2004" spans="1:26" x14ac:dyDescent="0.25">
      <c r="A2004" t="s">
        <v>182</v>
      </c>
      <c r="B2004" t="s">
        <v>3369</v>
      </c>
      <c r="C2004" t="s">
        <v>45</v>
      </c>
      <c r="D2004">
        <v>1</v>
      </c>
      <c r="E2004" t="s">
        <v>307</v>
      </c>
      <c r="F2004" t="s">
        <v>24</v>
      </c>
      <c r="G2004" t="s">
        <v>308</v>
      </c>
      <c r="H2004" t="s">
        <v>39</v>
      </c>
      <c r="I2004" t="s">
        <v>27</v>
      </c>
      <c r="J2004" t="s">
        <v>27</v>
      </c>
      <c r="K2004">
        <v>20503629</v>
      </c>
      <c r="L2004" t="s">
        <v>3370</v>
      </c>
      <c r="M2004" t="s">
        <v>290</v>
      </c>
      <c r="N2004" t="s">
        <v>392</v>
      </c>
      <c r="O2004">
        <v>1</v>
      </c>
      <c r="P2004" t="s">
        <v>3416</v>
      </c>
      <c r="Q2004" t="s">
        <v>40</v>
      </c>
      <c r="R2004" t="s">
        <v>29</v>
      </c>
      <c r="S2004" t="s">
        <v>30</v>
      </c>
      <c r="T2004" t="s">
        <v>31</v>
      </c>
      <c r="U2004" t="s">
        <v>40</v>
      </c>
      <c r="V2004" t="s">
        <v>40</v>
      </c>
      <c r="W2004" t="s">
        <v>313</v>
      </c>
      <c r="X2004" t="s">
        <v>314</v>
      </c>
      <c r="Y2004" t="s">
        <v>3417</v>
      </c>
      <c r="Z2004" t="s">
        <v>3418</v>
      </c>
    </row>
    <row r="2005" spans="1:26" x14ac:dyDescent="0.25">
      <c r="A2005" t="s">
        <v>182</v>
      </c>
      <c r="B2005" t="s">
        <v>3369</v>
      </c>
      <c r="C2005" t="s">
        <v>45</v>
      </c>
      <c r="D2005">
        <v>2</v>
      </c>
      <c r="E2005" t="s">
        <v>315</v>
      </c>
      <c r="F2005" t="s">
        <v>24</v>
      </c>
      <c r="G2005" t="s">
        <v>308</v>
      </c>
      <c r="H2005" t="s">
        <v>39</v>
      </c>
      <c r="I2005" t="s">
        <v>27</v>
      </c>
      <c r="J2005" t="s">
        <v>27</v>
      </c>
      <c r="K2005">
        <v>17930632</v>
      </c>
      <c r="L2005" t="s">
        <v>3383</v>
      </c>
      <c r="M2005" t="s">
        <v>281</v>
      </c>
      <c r="N2005" t="s">
        <v>392</v>
      </c>
      <c r="O2005">
        <v>1</v>
      </c>
      <c r="P2005" t="s">
        <v>3416</v>
      </c>
      <c r="Q2005" t="s">
        <v>40</v>
      </c>
      <c r="R2005" t="s">
        <v>29</v>
      </c>
      <c r="S2005" t="s">
        <v>30</v>
      </c>
      <c r="T2005" t="s">
        <v>31</v>
      </c>
      <c r="U2005" t="s">
        <v>40</v>
      </c>
      <c r="V2005" t="s">
        <v>40</v>
      </c>
      <c r="W2005" t="s">
        <v>313</v>
      </c>
      <c r="X2005" t="s">
        <v>314</v>
      </c>
      <c r="Y2005" t="s">
        <v>3419</v>
      </c>
      <c r="Z2005" t="s">
        <v>3420</v>
      </c>
    </row>
    <row r="2006" spans="1:26" x14ac:dyDescent="0.25">
      <c r="A2006" t="s">
        <v>182</v>
      </c>
      <c r="B2006" t="s">
        <v>3369</v>
      </c>
      <c r="C2006" t="s">
        <v>45</v>
      </c>
      <c r="D2006">
        <v>3</v>
      </c>
      <c r="E2006" t="s">
        <v>319</v>
      </c>
      <c r="F2006" t="s">
        <v>24</v>
      </c>
      <c r="G2006" t="s">
        <v>308</v>
      </c>
      <c r="H2006" t="s">
        <v>39</v>
      </c>
      <c r="I2006" t="s">
        <v>27</v>
      </c>
      <c r="J2006" t="s">
        <v>27</v>
      </c>
      <c r="K2006">
        <v>22041565</v>
      </c>
      <c r="L2006" t="s">
        <v>3370</v>
      </c>
      <c r="M2006" t="s">
        <v>290</v>
      </c>
      <c r="N2006" t="s">
        <v>392</v>
      </c>
      <c r="O2006">
        <v>1</v>
      </c>
      <c r="P2006" t="s">
        <v>3416</v>
      </c>
      <c r="Q2006" t="s">
        <v>40</v>
      </c>
      <c r="R2006" t="s">
        <v>29</v>
      </c>
      <c r="S2006" t="s">
        <v>30</v>
      </c>
      <c r="T2006" t="s">
        <v>31</v>
      </c>
      <c r="U2006" t="s">
        <v>40</v>
      </c>
      <c r="V2006" t="s">
        <v>40</v>
      </c>
      <c r="W2006" t="s">
        <v>313</v>
      </c>
      <c r="X2006" t="s">
        <v>314</v>
      </c>
      <c r="Y2006" t="s">
        <v>3421</v>
      </c>
      <c r="Z2006" t="s">
        <v>3422</v>
      </c>
    </row>
    <row r="2007" spans="1:26" x14ac:dyDescent="0.25">
      <c r="A2007" t="s">
        <v>182</v>
      </c>
      <c r="B2007" t="s">
        <v>3369</v>
      </c>
      <c r="C2007" t="s">
        <v>45</v>
      </c>
      <c r="D2007">
        <v>4</v>
      </c>
      <c r="E2007" t="s">
        <v>322</v>
      </c>
      <c r="F2007" t="s">
        <v>24</v>
      </c>
      <c r="G2007" t="s">
        <v>308</v>
      </c>
      <c r="H2007" t="s">
        <v>39</v>
      </c>
      <c r="I2007" t="s">
        <v>27</v>
      </c>
      <c r="J2007" t="s">
        <v>27</v>
      </c>
      <c r="K2007">
        <v>18372018</v>
      </c>
      <c r="L2007" t="s">
        <v>3370</v>
      </c>
      <c r="M2007" t="s">
        <v>290</v>
      </c>
      <c r="N2007" t="s">
        <v>392</v>
      </c>
      <c r="O2007">
        <v>1</v>
      </c>
      <c r="P2007" t="s">
        <v>3416</v>
      </c>
      <c r="Q2007" t="s">
        <v>40</v>
      </c>
      <c r="R2007" t="s">
        <v>29</v>
      </c>
      <c r="S2007" t="s">
        <v>30</v>
      </c>
      <c r="T2007" t="s">
        <v>31</v>
      </c>
      <c r="U2007" t="s">
        <v>40</v>
      </c>
      <c r="V2007" t="s">
        <v>40</v>
      </c>
      <c r="W2007" t="s">
        <v>313</v>
      </c>
      <c r="X2007" t="s">
        <v>314</v>
      </c>
      <c r="Y2007" t="s">
        <v>3423</v>
      </c>
      <c r="Z2007" t="s">
        <v>3424</v>
      </c>
    </row>
    <row r="2008" spans="1:26" x14ac:dyDescent="0.25">
      <c r="A2008" t="s">
        <v>182</v>
      </c>
      <c r="B2008" t="s">
        <v>3369</v>
      </c>
      <c r="C2008" t="s">
        <v>45</v>
      </c>
      <c r="D2008">
        <v>5</v>
      </c>
      <c r="E2008" t="s">
        <v>325</v>
      </c>
      <c r="F2008" t="s">
        <v>24</v>
      </c>
      <c r="G2008" t="s">
        <v>308</v>
      </c>
      <c r="H2008" t="s">
        <v>39</v>
      </c>
      <c r="I2008" t="s">
        <v>27</v>
      </c>
      <c r="J2008" t="s">
        <v>27</v>
      </c>
      <c r="K2008">
        <v>18530845</v>
      </c>
      <c r="L2008" t="s">
        <v>3383</v>
      </c>
      <c r="M2008" t="s">
        <v>281</v>
      </c>
      <c r="N2008" t="s">
        <v>392</v>
      </c>
      <c r="O2008">
        <v>1</v>
      </c>
      <c r="P2008" t="s">
        <v>3416</v>
      </c>
      <c r="Q2008" t="s">
        <v>40</v>
      </c>
      <c r="R2008" t="s">
        <v>29</v>
      </c>
      <c r="S2008" t="s">
        <v>30</v>
      </c>
      <c r="T2008" t="s">
        <v>31</v>
      </c>
      <c r="U2008" t="s">
        <v>40</v>
      </c>
      <c r="V2008" t="s">
        <v>40</v>
      </c>
      <c r="W2008" t="s">
        <v>313</v>
      </c>
      <c r="X2008" t="s">
        <v>314</v>
      </c>
      <c r="Y2008" t="s">
        <v>3425</v>
      </c>
      <c r="Z2008" t="s">
        <v>3426</v>
      </c>
    </row>
    <row r="2009" spans="1:26" x14ac:dyDescent="0.25">
      <c r="A2009" t="s">
        <v>182</v>
      </c>
      <c r="B2009" t="s">
        <v>3369</v>
      </c>
      <c r="C2009" t="s">
        <v>45</v>
      </c>
      <c r="D2009">
        <v>6</v>
      </c>
      <c r="E2009" t="s">
        <v>327</v>
      </c>
      <c r="F2009" t="s">
        <v>24</v>
      </c>
      <c r="G2009" t="s">
        <v>308</v>
      </c>
      <c r="H2009" t="s">
        <v>39</v>
      </c>
      <c r="I2009" t="s">
        <v>27</v>
      </c>
      <c r="J2009" t="s">
        <v>27</v>
      </c>
      <c r="K2009">
        <v>19023190</v>
      </c>
      <c r="L2009" t="s">
        <v>3370</v>
      </c>
      <c r="M2009" t="s">
        <v>290</v>
      </c>
      <c r="N2009" t="s">
        <v>392</v>
      </c>
      <c r="O2009">
        <v>1</v>
      </c>
      <c r="P2009" t="s">
        <v>3416</v>
      </c>
      <c r="Q2009" t="s">
        <v>40</v>
      </c>
      <c r="R2009" t="s">
        <v>29</v>
      </c>
      <c r="S2009" t="s">
        <v>30</v>
      </c>
      <c r="T2009" t="s">
        <v>31</v>
      </c>
      <c r="U2009" t="s">
        <v>40</v>
      </c>
      <c r="V2009" t="s">
        <v>40</v>
      </c>
      <c r="W2009" t="s">
        <v>313</v>
      </c>
      <c r="X2009" t="s">
        <v>314</v>
      </c>
      <c r="Y2009" t="s">
        <v>3427</v>
      </c>
      <c r="Z2009" t="s">
        <v>3428</v>
      </c>
    </row>
    <row r="2010" spans="1:26" x14ac:dyDescent="0.25">
      <c r="A2010" t="s">
        <v>182</v>
      </c>
      <c r="B2010" t="s">
        <v>3369</v>
      </c>
      <c r="C2010" t="s">
        <v>45</v>
      </c>
      <c r="D2010">
        <v>7</v>
      </c>
      <c r="E2010" t="s">
        <v>330</v>
      </c>
      <c r="F2010" t="s">
        <v>24</v>
      </c>
      <c r="G2010" t="s">
        <v>308</v>
      </c>
      <c r="H2010" t="s">
        <v>39</v>
      </c>
      <c r="I2010" t="s">
        <v>27</v>
      </c>
      <c r="J2010" t="s">
        <v>27</v>
      </c>
      <c r="K2010">
        <v>22906535</v>
      </c>
      <c r="L2010" t="s">
        <v>3370</v>
      </c>
      <c r="M2010" t="s">
        <v>290</v>
      </c>
      <c r="N2010" t="s">
        <v>392</v>
      </c>
      <c r="O2010">
        <v>1</v>
      </c>
      <c r="P2010" t="s">
        <v>3416</v>
      </c>
      <c r="Q2010" t="s">
        <v>40</v>
      </c>
      <c r="R2010" t="s">
        <v>29</v>
      </c>
      <c r="S2010" t="s">
        <v>30</v>
      </c>
      <c r="T2010" t="s">
        <v>31</v>
      </c>
      <c r="U2010" t="s">
        <v>40</v>
      </c>
      <c r="V2010" t="s">
        <v>40</v>
      </c>
      <c r="W2010" t="s">
        <v>313</v>
      </c>
      <c r="X2010" t="s">
        <v>314</v>
      </c>
      <c r="Y2010" t="s">
        <v>3429</v>
      </c>
      <c r="Z2010" t="s">
        <v>3430</v>
      </c>
    </row>
    <row r="2011" spans="1:26" x14ac:dyDescent="0.25">
      <c r="A2011" t="s">
        <v>182</v>
      </c>
      <c r="B2011" t="s">
        <v>3369</v>
      </c>
      <c r="C2011" t="s">
        <v>45</v>
      </c>
      <c r="D2011">
        <v>8</v>
      </c>
      <c r="E2011" t="s">
        <v>333</v>
      </c>
      <c r="F2011" t="s">
        <v>24</v>
      </c>
      <c r="G2011" t="s">
        <v>308</v>
      </c>
      <c r="H2011" t="s">
        <v>39</v>
      </c>
      <c r="I2011" t="s">
        <v>27</v>
      </c>
      <c r="J2011" t="s">
        <v>27</v>
      </c>
      <c r="K2011">
        <v>22428419</v>
      </c>
      <c r="L2011" t="s">
        <v>3431</v>
      </c>
      <c r="M2011" t="s">
        <v>99</v>
      </c>
      <c r="N2011" t="s">
        <v>392</v>
      </c>
      <c r="O2011">
        <v>1</v>
      </c>
      <c r="P2011" t="s">
        <v>3416</v>
      </c>
      <c r="Q2011" t="s">
        <v>40</v>
      </c>
      <c r="R2011" t="s">
        <v>29</v>
      </c>
      <c r="S2011" t="s">
        <v>30</v>
      </c>
      <c r="T2011" t="s">
        <v>31</v>
      </c>
      <c r="U2011" t="s">
        <v>40</v>
      </c>
      <c r="V2011" t="s">
        <v>40</v>
      </c>
      <c r="W2011" t="s">
        <v>313</v>
      </c>
      <c r="X2011" t="s">
        <v>314</v>
      </c>
      <c r="Y2011" t="s">
        <v>3432</v>
      </c>
      <c r="Z2011" t="s">
        <v>3433</v>
      </c>
    </row>
    <row r="2012" spans="1:26" x14ac:dyDescent="0.25">
      <c r="A2012" t="s">
        <v>182</v>
      </c>
      <c r="B2012" t="s">
        <v>3369</v>
      </c>
      <c r="C2012" t="s">
        <v>45</v>
      </c>
      <c r="D2012">
        <v>9</v>
      </c>
      <c r="E2012" t="s">
        <v>335</v>
      </c>
      <c r="F2012" t="s">
        <v>24</v>
      </c>
      <c r="G2012" t="s">
        <v>308</v>
      </c>
      <c r="H2012" t="s">
        <v>39</v>
      </c>
      <c r="I2012" t="s">
        <v>27</v>
      </c>
      <c r="J2012" t="s">
        <v>27</v>
      </c>
      <c r="K2012">
        <v>21231638</v>
      </c>
      <c r="L2012" t="s">
        <v>3383</v>
      </c>
      <c r="M2012" t="s">
        <v>281</v>
      </c>
      <c r="N2012" t="s">
        <v>392</v>
      </c>
      <c r="O2012">
        <v>1</v>
      </c>
      <c r="P2012" t="s">
        <v>3416</v>
      </c>
      <c r="Q2012" t="s">
        <v>40</v>
      </c>
      <c r="R2012" t="s">
        <v>29</v>
      </c>
      <c r="S2012" t="s">
        <v>30</v>
      </c>
      <c r="T2012" t="s">
        <v>31</v>
      </c>
      <c r="U2012" t="s">
        <v>40</v>
      </c>
      <c r="V2012" t="s">
        <v>40</v>
      </c>
      <c r="W2012" t="s">
        <v>313</v>
      </c>
      <c r="X2012" t="s">
        <v>314</v>
      </c>
      <c r="Y2012" t="s">
        <v>3434</v>
      </c>
      <c r="Z2012" t="s">
        <v>3435</v>
      </c>
    </row>
    <row r="2013" spans="1:26" x14ac:dyDescent="0.25">
      <c r="A2013" t="s">
        <v>182</v>
      </c>
      <c r="B2013" t="s">
        <v>3369</v>
      </c>
      <c r="C2013" t="s">
        <v>45</v>
      </c>
      <c r="D2013">
        <v>10</v>
      </c>
      <c r="E2013" t="s">
        <v>337</v>
      </c>
      <c r="F2013" t="s">
        <v>24</v>
      </c>
      <c r="G2013" t="s">
        <v>308</v>
      </c>
      <c r="H2013" t="s">
        <v>338</v>
      </c>
      <c r="I2013" t="s">
        <v>339</v>
      </c>
      <c r="J2013" t="s">
        <v>27</v>
      </c>
      <c r="K2013">
        <v>11459532</v>
      </c>
      <c r="L2013" t="s">
        <v>3383</v>
      </c>
      <c r="M2013" t="s">
        <v>281</v>
      </c>
      <c r="N2013" t="s">
        <v>392</v>
      </c>
      <c r="O2013">
        <v>1</v>
      </c>
      <c r="P2013" t="s">
        <v>3416</v>
      </c>
      <c r="Q2013" t="s">
        <v>40</v>
      </c>
      <c r="R2013" t="s">
        <v>29</v>
      </c>
      <c r="S2013" t="s">
        <v>30</v>
      </c>
      <c r="T2013" t="s">
        <v>31</v>
      </c>
      <c r="U2013">
        <v>0</v>
      </c>
      <c r="V2013" t="s">
        <v>40</v>
      </c>
      <c r="W2013" t="s">
        <v>313</v>
      </c>
      <c r="X2013" t="s">
        <v>314</v>
      </c>
      <c r="Y2013" t="s">
        <v>3436</v>
      </c>
      <c r="Z2013" t="s">
        <v>27</v>
      </c>
    </row>
    <row r="2014" spans="1:26" x14ac:dyDescent="0.25">
      <c r="A2014" t="s">
        <v>182</v>
      </c>
      <c r="B2014" t="s">
        <v>3369</v>
      </c>
      <c r="C2014" t="s">
        <v>45</v>
      </c>
      <c r="D2014">
        <v>11</v>
      </c>
      <c r="E2014" t="s">
        <v>344</v>
      </c>
      <c r="F2014" t="s">
        <v>24</v>
      </c>
      <c r="G2014" t="s">
        <v>308</v>
      </c>
      <c r="H2014" t="s">
        <v>25</v>
      </c>
      <c r="I2014" t="s">
        <v>38</v>
      </c>
      <c r="J2014" t="s">
        <v>27</v>
      </c>
      <c r="K2014">
        <v>8164357</v>
      </c>
      <c r="L2014" t="s">
        <v>3383</v>
      </c>
      <c r="M2014" t="s">
        <v>281</v>
      </c>
      <c r="N2014" t="s">
        <v>392</v>
      </c>
      <c r="O2014">
        <v>1</v>
      </c>
      <c r="P2014" t="s">
        <v>3416</v>
      </c>
      <c r="Q2014" t="s">
        <v>40</v>
      </c>
      <c r="R2014" t="s">
        <v>29</v>
      </c>
      <c r="S2014" t="s">
        <v>30</v>
      </c>
      <c r="T2014" t="s">
        <v>31</v>
      </c>
      <c r="U2014">
        <v>0</v>
      </c>
      <c r="V2014" t="s">
        <v>40</v>
      </c>
      <c r="W2014" t="s">
        <v>313</v>
      </c>
      <c r="X2014" t="s">
        <v>314</v>
      </c>
      <c r="Y2014" t="s">
        <v>3437</v>
      </c>
      <c r="Z2014" t="s">
        <v>27</v>
      </c>
    </row>
    <row r="2015" spans="1:26" x14ac:dyDescent="0.25">
      <c r="A2015" t="s">
        <v>182</v>
      </c>
      <c r="B2015" t="s">
        <v>3369</v>
      </c>
      <c r="C2015" t="s">
        <v>45</v>
      </c>
      <c r="D2015">
        <v>12</v>
      </c>
      <c r="E2015" t="s">
        <v>351</v>
      </c>
      <c r="F2015" t="s">
        <v>24</v>
      </c>
      <c r="G2015" t="s">
        <v>308</v>
      </c>
      <c r="H2015" t="s">
        <v>25</v>
      </c>
      <c r="I2015" t="s">
        <v>37</v>
      </c>
      <c r="J2015" t="s">
        <v>27</v>
      </c>
      <c r="K2015">
        <v>9334548</v>
      </c>
      <c r="L2015" t="s">
        <v>3370</v>
      </c>
      <c r="M2015" t="s">
        <v>290</v>
      </c>
      <c r="N2015" t="s">
        <v>392</v>
      </c>
      <c r="O2015">
        <v>1</v>
      </c>
      <c r="P2015" t="s">
        <v>3416</v>
      </c>
      <c r="Q2015" t="s">
        <v>40</v>
      </c>
      <c r="R2015" t="s">
        <v>29</v>
      </c>
      <c r="S2015" t="s">
        <v>30</v>
      </c>
      <c r="T2015" t="s">
        <v>31</v>
      </c>
      <c r="U2015">
        <v>0</v>
      </c>
      <c r="V2015" t="s">
        <v>40</v>
      </c>
      <c r="W2015" t="s">
        <v>313</v>
      </c>
      <c r="X2015" t="s">
        <v>314</v>
      </c>
      <c r="Y2015" t="s">
        <v>3438</v>
      </c>
      <c r="Z2015" t="s">
        <v>27</v>
      </c>
    </row>
    <row r="2016" spans="1:26" x14ac:dyDescent="0.25">
      <c r="A2016" t="s">
        <v>182</v>
      </c>
      <c r="B2016" t="s">
        <v>3369</v>
      </c>
      <c r="C2016" t="s">
        <v>45</v>
      </c>
      <c r="D2016">
        <v>13</v>
      </c>
      <c r="E2016" t="s">
        <v>357</v>
      </c>
      <c r="F2016" t="s">
        <v>24</v>
      </c>
      <c r="G2016" t="s">
        <v>308</v>
      </c>
      <c r="H2016" t="s">
        <v>25</v>
      </c>
      <c r="I2016" t="s">
        <v>35</v>
      </c>
      <c r="J2016" t="s">
        <v>27</v>
      </c>
      <c r="K2016">
        <v>9722083</v>
      </c>
      <c r="L2016" t="s">
        <v>3383</v>
      </c>
      <c r="M2016" t="s">
        <v>281</v>
      </c>
      <c r="N2016" t="s">
        <v>392</v>
      </c>
      <c r="O2016">
        <v>1</v>
      </c>
      <c r="P2016" t="s">
        <v>3416</v>
      </c>
      <c r="Q2016" t="s">
        <v>40</v>
      </c>
      <c r="R2016" t="s">
        <v>29</v>
      </c>
      <c r="S2016" t="s">
        <v>30</v>
      </c>
      <c r="T2016" t="s">
        <v>31</v>
      </c>
      <c r="U2016">
        <v>0</v>
      </c>
      <c r="V2016" t="s">
        <v>40</v>
      </c>
      <c r="W2016" t="s">
        <v>313</v>
      </c>
      <c r="X2016" t="s">
        <v>314</v>
      </c>
      <c r="Y2016" t="s">
        <v>3439</v>
      </c>
      <c r="Z2016" t="s">
        <v>27</v>
      </c>
    </row>
    <row r="2017" spans="1:26" x14ac:dyDescent="0.25">
      <c r="A2017" t="s">
        <v>182</v>
      </c>
      <c r="B2017" t="s">
        <v>3369</v>
      </c>
      <c r="C2017" t="s">
        <v>45</v>
      </c>
      <c r="D2017">
        <v>14</v>
      </c>
      <c r="E2017" t="s">
        <v>362</v>
      </c>
      <c r="F2017" t="s">
        <v>24</v>
      </c>
      <c r="G2017" t="s">
        <v>308</v>
      </c>
      <c r="H2017" t="s">
        <v>25</v>
      </c>
      <c r="I2017" t="s">
        <v>34</v>
      </c>
      <c r="J2017" t="s">
        <v>27</v>
      </c>
      <c r="K2017">
        <v>10302739</v>
      </c>
      <c r="L2017" t="s">
        <v>3370</v>
      </c>
      <c r="M2017" t="s">
        <v>290</v>
      </c>
      <c r="N2017" t="s">
        <v>392</v>
      </c>
      <c r="O2017">
        <v>1</v>
      </c>
      <c r="P2017" t="s">
        <v>3416</v>
      </c>
      <c r="Q2017" t="s">
        <v>40</v>
      </c>
      <c r="R2017" t="s">
        <v>29</v>
      </c>
      <c r="S2017" t="s">
        <v>30</v>
      </c>
      <c r="T2017" t="s">
        <v>31</v>
      </c>
      <c r="U2017">
        <v>0</v>
      </c>
      <c r="V2017" t="s">
        <v>40</v>
      </c>
      <c r="W2017" t="s">
        <v>313</v>
      </c>
      <c r="X2017" t="s">
        <v>314</v>
      </c>
      <c r="Y2017" t="s">
        <v>3440</v>
      </c>
      <c r="Z2017" t="s">
        <v>27</v>
      </c>
    </row>
    <row r="2018" spans="1:26" x14ac:dyDescent="0.25">
      <c r="A2018" t="s">
        <v>182</v>
      </c>
      <c r="B2018" t="s">
        <v>3369</v>
      </c>
      <c r="C2018" t="s">
        <v>45</v>
      </c>
      <c r="D2018">
        <v>15</v>
      </c>
      <c r="E2018" t="s">
        <v>366</v>
      </c>
      <c r="F2018" t="s">
        <v>24</v>
      </c>
      <c r="G2018" t="s">
        <v>308</v>
      </c>
      <c r="H2018" t="s">
        <v>25</v>
      </c>
      <c r="I2018" t="s">
        <v>33</v>
      </c>
      <c r="J2018" t="s">
        <v>27</v>
      </c>
      <c r="K2018">
        <v>9973932</v>
      </c>
      <c r="L2018" t="s">
        <v>3383</v>
      </c>
      <c r="M2018" t="s">
        <v>281</v>
      </c>
      <c r="N2018" t="s">
        <v>392</v>
      </c>
      <c r="O2018">
        <v>1</v>
      </c>
      <c r="P2018" t="s">
        <v>3416</v>
      </c>
      <c r="Q2018" t="s">
        <v>40</v>
      </c>
      <c r="R2018" t="s">
        <v>29</v>
      </c>
      <c r="S2018" t="s">
        <v>30</v>
      </c>
      <c r="T2018" t="s">
        <v>31</v>
      </c>
      <c r="U2018">
        <v>0</v>
      </c>
      <c r="V2018" t="s">
        <v>40</v>
      </c>
      <c r="W2018" t="s">
        <v>313</v>
      </c>
      <c r="X2018" t="s">
        <v>314</v>
      </c>
      <c r="Y2018" t="s">
        <v>3441</v>
      </c>
      <c r="Z2018" t="s">
        <v>27</v>
      </c>
    </row>
    <row r="2019" spans="1:26" x14ac:dyDescent="0.25">
      <c r="A2019" t="s">
        <v>182</v>
      </c>
      <c r="B2019" t="s">
        <v>3369</v>
      </c>
      <c r="C2019" t="s">
        <v>45</v>
      </c>
      <c r="D2019">
        <v>16</v>
      </c>
      <c r="E2019" t="s">
        <v>370</v>
      </c>
      <c r="F2019" t="s">
        <v>24</v>
      </c>
      <c r="G2019" t="s">
        <v>308</v>
      </c>
      <c r="H2019" t="s">
        <v>25</v>
      </c>
      <c r="I2019" t="s">
        <v>26</v>
      </c>
      <c r="J2019" t="s">
        <v>27</v>
      </c>
      <c r="K2019">
        <v>13339861</v>
      </c>
      <c r="L2019" t="s">
        <v>3370</v>
      </c>
      <c r="M2019" t="s">
        <v>290</v>
      </c>
      <c r="N2019" t="s">
        <v>392</v>
      </c>
      <c r="O2019">
        <v>1</v>
      </c>
      <c r="P2019" t="s">
        <v>3416</v>
      </c>
      <c r="Q2019" t="s">
        <v>40</v>
      </c>
      <c r="R2019" t="s">
        <v>29</v>
      </c>
      <c r="S2019" t="s">
        <v>30</v>
      </c>
      <c r="T2019" t="s">
        <v>31</v>
      </c>
      <c r="U2019">
        <v>0</v>
      </c>
      <c r="V2019" t="s">
        <v>40</v>
      </c>
      <c r="W2019" t="s">
        <v>313</v>
      </c>
      <c r="X2019" t="s">
        <v>314</v>
      </c>
      <c r="Y2019" t="s">
        <v>3442</v>
      </c>
      <c r="Z2019" t="s">
        <v>27</v>
      </c>
    </row>
    <row r="2020" spans="1:26" x14ac:dyDescent="0.25">
      <c r="A2020" t="s">
        <v>182</v>
      </c>
      <c r="B2020" t="s">
        <v>3369</v>
      </c>
      <c r="C2020" t="s">
        <v>45</v>
      </c>
      <c r="D2020">
        <v>17</v>
      </c>
      <c r="E2020" t="s">
        <v>375</v>
      </c>
      <c r="F2020" t="s">
        <v>24</v>
      </c>
      <c r="G2020" t="s">
        <v>308</v>
      </c>
      <c r="H2020" t="s">
        <v>39</v>
      </c>
      <c r="I2020" t="s">
        <v>27</v>
      </c>
      <c r="J2020" t="s">
        <v>27</v>
      </c>
      <c r="K2020">
        <v>19837273</v>
      </c>
      <c r="L2020" t="s">
        <v>3410</v>
      </c>
      <c r="M2020" t="s">
        <v>277</v>
      </c>
      <c r="N2020" t="s">
        <v>392</v>
      </c>
      <c r="O2020">
        <v>1</v>
      </c>
      <c r="P2020" t="s">
        <v>3416</v>
      </c>
      <c r="Q2020" t="s">
        <v>40</v>
      </c>
      <c r="R2020" t="s">
        <v>29</v>
      </c>
      <c r="S2020" t="s">
        <v>30</v>
      </c>
      <c r="T2020" t="s">
        <v>31</v>
      </c>
      <c r="U2020" t="s">
        <v>40</v>
      </c>
      <c r="V2020" t="s">
        <v>40</v>
      </c>
      <c r="W2020" t="s">
        <v>313</v>
      </c>
      <c r="X2020" t="s">
        <v>314</v>
      </c>
      <c r="Y2020" t="s">
        <v>3443</v>
      </c>
      <c r="Z2020" t="s">
        <v>3444</v>
      </c>
    </row>
    <row r="2021" spans="1:26" x14ac:dyDescent="0.25">
      <c r="A2021" t="s">
        <v>182</v>
      </c>
      <c r="B2021" t="s">
        <v>3369</v>
      </c>
      <c r="C2021" t="s">
        <v>45</v>
      </c>
      <c r="D2021">
        <v>18</v>
      </c>
      <c r="E2021" t="s">
        <v>378</v>
      </c>
      <c r="F2021" t="s">
        <v>24</v>
      </c>
      <c r="G2021" t="s">
        <v>308</v>
      </c>
      <c r="H2021" t="s">
        <v>39</v>
      </c>
      <c r="I2021" t="s">
        <v>27</v>
      </c>
      <c r="J2021" t="s">
        <v>27</v>
      </c>
      <c r="K2021">
        <v>20053879</v>
      </c>
      <c r="L2021" t="s">
        <v>3410</v>
      </c>
      <c r="M2021" t="s">
        <v>277</v>
      </c>
      <c r="N2021" t="s">
        <v>392</v>
      </c>
      <c r="O2021">
        <v>1</v>
      </c>
      <c r="P2021" t="s">
        <v>3416</v>
      </c>
      <c r="Q2021" t="s">
        <v>40</v>
      </c>
      <c r="R2021" t="s">
        <v>29</v>
      </c>
      <c r="S2021" t="s">
        <v>30</v>
      </c>
      <c r="T2021" t="s">
        <v>31</v>
      </c>
      <c r="U2021" t="s">
        <v>40</v>
      </c>
      <c r="V2021" t="s">
        <v>40</v>
      </c>
      <c r="W2021" t="s">
        <v>313</v>
      </c>
      <c r="X2021" t="s">
        <v>314</v>
      </c>
      <c r="Y2021" t="s">
        <v>3445</v>
      </c>
      <c r="Z2021" t="s">
        <v>3446</v>
      </c>
    </row>
    <row r="2022" spans="1:26" x14ac:dyDescent="0.25">
      <c r="A2022" t="s">
        <v>182</v>
      </c>
      <c r="B2022" t="s">
        <v>3369</v>
      </c>
      <c r="C2022" t="s">
        <v>45</v>
      </c>
      <c r="D2022">
        <v>19</v>
      </c>
      <c r="E2022" t="s">
        <v>381</v>
      </c>
      <c r="F2022" t="s">
        <v>24</v>
      </c>
      <c r="G2022" t="s">
        <v>308</v>
      </c>
      <c r="H2022" t="s">
        <v>39</v>
      </c>
      <c r="I2022" t="s">
        <v>27</v>
      </c>
      <c r="J2022" t="s">
        <v>27</v>
      </c>
      <c r="K2022">
        <v>18417317</v>
      </c>
      <c r="L2022" t="s">
        <v>3383</v>
      </c>
      <c r="M2022" t="s">
        <v>281</v>
      </c>
      <c r="N2022" t="s">
        <v>392</v>
      </c>
      <c r="O2022">
        <v>1</v>
      </c>
      <c r="P2022" t="s">
        <v>3416</v>
      </c>
      <c r="Q2022" t="s">
        <v>40</v>
      </c>
      <c r="R2022" t="s">
        <v>29</v>
      </c>
      <c r="S2022" t="s">
        <v>30</v>
      </c>
      <c r="T2022" t="s">
        <v>31</v>
      </c>
      <c r="U2022" t="s">
        <v>40</v>
      </c>
      <c r="V2022" t="s">
        <v>40</v>
      </c>
      <c r="W2022" t="s">
        <v>313</v>
      </c>
      <c r="X2022" t="s">
        <v>314</v>
      </c>
      <c r="Y2022" t="s">
        <v>3447</v>
      </c>
      <c r="Z2022" t="s">
        <v>3448</v>
      </c>
    </row>
    <row r="2023" spans="1:26" x14ac:dyDescent="0.25">
      <c r="A2023" t="s">
        <v>182</v>
      </c>
      <c r="B2023" t="s">
        <v>3369</v>
      </c>
      <c r="C2023" t="s">
        <v>45</v>
      </c>
      <c r="D2023">
        <v>20</v>
      </c>
      <c r="E2023" t="s">
        <v>383</v>
      </c>
      <c r="F2023" t="s">
        <v>24</v>
      </c>
      <c r="G2023" t="s">
        <v>308</v>
      </c>
      <c r="H2023" t="s">
        <v>39</v>
      </c>
      <c r="I2023" t="s">
        <v>27</v>
      </c>
      <c r="J2023" t="s">
        <v>27</v>
      </c>
      <c r="K2023">
        <v>22810713</v>
      </c>
      <c r="L2023" t="s">
        <v>3377</v>
      </c>
      <c r="M2023" t="s">
        <v>36</v>
      </c>
      <c r="N2023" t="s">
        <v>392</v>
      </c>
      <c r="O2023">
        <v>1</v>
      </c>
      <c r="P2023" t="s">
        <v>3416</v>
      </c>
      <c r="Q2023" t="s">
        <v>40</v>
      </c>
      <c r="R2023" t="s">
        <v>29</v>
      </c>
      <c r="S2023" t="s">
        <v>30</v>
      </c>
      <c r="T2023" t="s">
        <v>31</v>
      </c>
      <c r="U2023" t="s">
        <v>40</v>
      </c>
      <c r="V2023" t="s">
        <v>40</v>
      </c>
      <c r="W2023" t="s">
        <v>313</v>
      </c>
      <c r="X2023" t="s">
        <v>314</v>
      </c>
      <c r="Y2023" t="s">
        <v>3449</v>
      </c>
      <c r="Z2023" t="s">
        <v>3450</v>
      </c>
    </row>
    <row r="2024" spans="1:26" x14ac:dyDescent="0.25">
      <c r="A2024" t="s">
        <v>182</v>
      </c>
      <c r="B2024" t="s">
        <v>3369</v>
      </c>
      <c r="C2024" t="s">
        <v>45</v>
      </c>
      <c r="D2024">
        <v>21</v>
      </c>
      <c r="E2024" t="s">
        <v>386</v>
      </c>
      <c r="F2024" t="s">
        <v>24</v>
      </c>
      <c r="G2024" t="s">
        <v>308</v>
      </c>
      <c r="H2024" t="s">
        <v>39</v>
      </c>
      <c r="I2024" t="s">
        <v>27</v>
      </c>
      <c r="J2024" t="s">
        <v>27</v>
      </c>
      <c r="K2024">
        <v>23179879</v>
      </c>
      <c r="L2024" t="s">
        <v>3370</v>
      </c>
      <c r="M2024" t="s">
        <v>290</v>
      </c>
      <c r="N2024" t="s">
        <v>392</v>
      </c>
      <c r="O2024">
        <v>1</v>
      </c>
      <c r="P2024" t="s">
        <v>3416</v>
      </c>
      <c r="Q2024" t="s">
        <v>40</v>
      </c>
      <c r="R2024" t="s">
        <v>29</v>
      </c>
      <c r="S2024" t="s">
        <v>30</v>
      </c>
      <c r="T2024" t="s">
        <v>31</v>
      </c>
      <c r="U2024" t="s">
        <v>40</v>
      </c>
      <c r="V2024" t="s">
        <v>40</v>
      </c>
      <c r="W2024" t="s">
        <v>313</v>
      </c>
      <c r="X2024" t="s">
        <v>314</v>
      </c>
      <c r="Y2024" t="s">
        <v>3451</v>
      </c>
      <c r="Z2024" t="s">
        <v>3452</v>
      </c>
    </row>
    <row r="2025" spans="1:26" x14ac:dyDescent="0.25">
      <c r="A2025" t="s">
        <v>182</v>
      </c>
      <c r="B2025" t="s">
        <v>3369</v>
      </c>
      <c r="C2025" t="s">
        <v>45</v>
      </c>
      <c r="D2025">
        <v>22</v>
      </c>
      <c r="E2025" t="s">
        <v>389</v>
      </c>
      <c r="F2025" t="s">
        <v>24</v>
      </c>
      <c r="G2025" t="s">
        <v>308</v>
      </c>
      <c r="H2025" t="s">
        <v>39</v>
      </c>
      <c r="I2025" t="s">
        <v>27</v>
      </c>
      <c r="J2025" t="s">
        <v>27</v>
      </c>
      <c r="K2025">
        <v>22100259</v>
      </c>
      <c r="L2025" t="s">
        <v>3370</v>
      </c>
      <c r="M2025" t="s">
        <v>290</v>
      </c>
      <c r="N2025" t="s">
        <v>392</v>
      </c>
      <c r="O2025">
        <v>1</v>
      </c>
      <c r="P2025" t="s">
        <v>3416</v>
      </c>
      <c r="Q2025" t="s">
        <v>40</v>
      </c>
      <c r="R2025" t="s">
        <v>29</v>
      </c>
      <c r="S2025" t="s">
        <v>30</v>
      </c>
      <c r="T2025" t="s">
        <v>31</v>
      </c>
      <c r="U2025" t="s">
        <v>40</v>
      </c>
      <c r="V2025" t="s">
        <v>40</v>
      </c>
      <c r="W2025" t="s">
        <v>313</v>
      </c>
      <c r="X2025" t="s">
        <v>314</v>
      </c>
      <c r="Y2025" t="s">
        <v>3453</v>
      </c>
      <c r="Z2025" t="s">
        <v>3454</v>
      </c>
    </row>
    <row r="2026" spans="1:26" x14ac:dyDescent="0.25">
      <c r="A2026" t="s">
        <v>183</v>
      </c>
      <c r="B2026" t="s">
        <v>3455</v>
      </c>
      <c r="C2026" t="s">
        <v>23</v>
      </c>
      <c r="D2026">
        <v>1</v>
      </c>
      <c r="E2026" t="s">
        <v>307</v>
      </c>
      <c r="F2026" t="s">
        <v>24</v>
      </c>
      <c r="G2026" t="s">
        <v>308</v>
      </c>
      <c r="H2026" t="s">
        <v>39</v>
      </c>
      <c r="I2026" t="s">
        <v>27</v>
      </c>
      <c r="J2026" t="s">
        <v>27</v>
      </c>
      <c r="K2026" t="s">
        <v>43</v>
      </c>
      <c r="L2026" t="s">
        <v>43</v>
      </c>
      <c r="M2026" t="s">
        <v>43</v>
      </c>
      <c r="N2026" t="s">
        <v>43</v>
      </c>
      <c r="O2026" t="s">
        <v>40</v>
      </c>
      <c r="P2026" t="s">
        <v>3456</v>
      </c>
      <c r="Q2026" t="s">
        <v>43</v>
      </c>
      <c r="R2026" t="s">
        <v>29</v>
      </c>
      <c r="S2026" t="s">
        <v>30</v>
      </c>
      <c r="T2026" t="s">
        <v>31</v>
      </c>
      <c r="U2026" t="s">
        <v>40</v>
      </c>
      <c r="V2026" t="s">
        <v>40</v>
      </c>
      <c r="W2026" t="s">
        <v>436</v>
      </c>
      <c r="X2026" t="s">
        <v>437</v>
      </c>
      <c r="Y2026" t="s">
        <v>40</v>
      </c>
      <c r="Z2026" t="s">
        <v>27</v>
      </c>
    </row>
    <row r="2027" spans="1:26" x14ac:dyDescent="0.25">
      <c r="A2027" t="s">
        <v>183</v>
      </c>
      <c r="B2027" t="s">
        <v>3455</v>
      </c>
      <c r="C2027" t="s">
        <v>23</v>
      </c>
      <c r="D2027">
        <v>2</v>
      </c>
      <c r="E2027" t="s">
        <v>315</v>
      </c>
      <c r="F2027" t="s">
        <v>24</v>
      </c>
      <c r="G2027" t="s">
        <v>308</v>
      </c>
      <c r="H2027" t="s">
        <v>39</v>
      </c>
      <c r="I2027" t="s">
        <v>27</v>
      </c>
      <c r="J2027" t="s">
        <v>27</v>
      </c>
      <c r="K2027" t="s">
        <v>43</v>
      </c>
      <c r="L2027" t="s">
        <v>43</v>
      </c>
      <c r="M2027" t="s">
        <v>43</v>
      </c>
      <c r="N2027" t="s">
        <v>43</v>
      </c>
      <c r="O2027" t="s">
        <v>40</v>
      </c>
      <c r="P2027" t="s">
        <v>3456</v>
      </c>
      <c r="Q2027" t="s">
        <v>43</v>
      </c>
      <c r="R2027" t="s">
        <v>29</v>
      </c>
      <c r="S2027" t="s">
        <v>30</v>
      </c>
      <c r="T2027" t="s">
        <v>31</v>
      </c>
      <c r="U2027" t="s">
        <v>40</v>
      </c>
      <c r="V2027" t="s">
        <v>40</v>
      </c>
      <c r="W2027" t="s">
        <v>436</v>
      </c>
      <c r="X2027" t="s">
        <v>437</v>
      </c>
      <c r="Y2027" t="s">
        <v>40</v>
      </c>
      <c r="Z2027" t="s">
        <v>27</v>
      </c>
    </row>
    <row r="2028" spans="1:26" x14ac:dyDescent="0.25">
      <c r="A2028" t="s">
        <v>183</v>
      </c>
      <c r="B2028" t="s">
        <v>3455</v>
      </c>
      <c r="C2028" t="s">
        <v>23</v>
      </c>
      <c r="D2028">
        <v>3</v>
      </c>
      <c r="E2028" t="s">
        <v>319</v>
      </c>
      <c r="F2028" t="s">
        <v>24</v>
      </c>
      <c r="G2028" t="s">
        <v>308</v>
      </c>
      <c r="H2028" t="s">
        <v>39</v>
      </c>
      <c r="I2028" t="s">
        <v>27</v>
      </c>
      <c r="J2028" t="s">
        <v>27</v>
      </c>
      <c r="K2028" t="s">
        <v>43</v>
      </c>
      <c r="L2028" t="s">
        <v>43</v>
      </c>
      <c r="M2028" t="s">
        <v>43</v>
      </c>
      <c r="N2028" t="s">
        <v>43</v>
      </c>
      <c r="O2028" t="s">
        <v>40</v>
      </c>
      <c r="P2028" t="s">
        <v>3456</v>
      </c>
      <c r="Q2028" t="s">
        <v>43</v>
      </c>
      <c r="R2028" t="s">
        <v>29</v>
      </c>
      <c r="S2028" t="s">
        <v>30</v>
      </c>
      <c r="T2028" t="s">
        <v>31</v>
      </c>
      <c r="U2028" t="s">
        <v>40</v>
      </c>
      <c r="V2028" t="s">
        <v>40</v>
      </c>
      <c r="W2028" t="s">
        <v>436</v>
      </c>
      <c r="X2028" t="s">
        <v>437</v>
      </c>
      <c r="Y2028" t="s">
        <v>40</v>
      </c>
      <c r="Z2028" t="s">
        <v>27</v>
      </c>
    </row>
    <row r="2029" spans="1:26" x14ac:dyDescent="0.25">
      <c r="A2029" t="s">
        <v>183</v>
      </c>
      <c r="B2029" t="s">
        <v>3455</v>
      </c>
      <c r="C2029" t="s">
        <v>23</v>
      </c>
      <c r="D2029">
        <v>4</v>
      </c>
      <c r="E2029" t="s">
        <v>322</v>
      </c>
      <c r="F2029" t="s">
        <v>24</v>
      </c>
      <c r="G2029" t="s">
        <v>308</v>
      </c>
      <c r="H2029" t="s">
        <v>39</v>
      </c>
      <c r="I2029" t="s">
        <v>27</v>
      </c>
      <c r="J2029" t="s">
        <v>27</v>
      </c>
      <c r="K2029" t="s">
        <v>43</v>
      </c>
      <c r="L2029" t="s">
        <v>43</v>
      </c>
      <c r="M2029" t="s">
        <v>43</v>
      </c>
      <c r="N2029" t="s">
        <v>43</v>
      </c>
      <c r="O2029" t="s">
        <v>40</v>
      </c>
      <c r="P2029" t="s">
        <v>3456</v>
      </c>
      <c r="Q2029" t="s">
        <v>43</v>
      </c>
      <c r="R2029" t="s">
        <v>29</v>
      </c>
      <c r="S2029" t="s">
        <v>30</v>
      </c>
      <c r="T2029" t="s">
        <v>31</v>
      </c>
      <c r="U2029" t="s">
        <v>40</v>
      </c>
      <c r="V2029" t="s">
        <v>40</v>
      </c>
      <c r="W2029" t="s">
        <v>436</v>
      </c>
      <c r="X2029" t="s">
        <v>437</v>
      </c>
      <c r="Y2029" t="s">
        <v>40</v>
      </c>
      <c r="Z2029" t="s">
        <v>27</v>
      </c>
    </row>
    <row r="2030" spans="1:26" x14ac:dyDescent="0.25">
      <c r="A2030" t="s">
        <v>183</v>
      </c>
      <c r="B2030" t="s">
        <v>3455</v>
      </c>
      <c r="C2030" t="s">
        <v>23</v>
      </c>
      <c r="D2030">
        <v>5</v>
      </c>
      <c r="E2030" t="s">
        <v>325</v>
      </c>
      <c r="F2030" t="s">
        <v>24</v>
      </c>
      <c r="G2030" t="s">
        <v>308</v>
      </c>
      <c r="H2030" t="s">
        <v>39</v>
      </c>
      <c r="I2030" t="s">
        <v>27</v>
      </c>
      <c r="J2030" t="s">
        <v>27</v>
      </c>
      <c r="K2030" t="s">
        <v>43</v>
      </c>
      <c r="L2030" t="s">
        <v>43</v>
      </c>
      <c r="M2030" t="s">
        <v>43</v>
      </c>
      <c r="N2030" t="s">
        <v>43</v>
      </c>
      <c r="O2030" t="s">
        <v>40</v>
      </c>
      <c r="P2030" t="s">
        <v>3456</v>
      </c>
      <c r="Q2030" t="s">
        <v>43</v>
      </c>
      <c r="R2030" t="s">
        <v>29</v>
      </c>
      <c r="S2030" t="s">
        <v>30</v>
      </c>
      <c r="T2030" t="s">
        <v>31</v>
      </c>
      <c r="U2030" t="s">
        <v>40</v>
      </c>
      <c r="V2030" t="s">
        <v>40</v>
      </c>
      <c r="W2030" t="s">
        <v>436</v>
      </c>
      <c r="X2030" t="s">
        <v>437</v>
      </c>
      <c r="Y2030" t="s">
        <v>40</v>
      </c>
      <c r="Z2030" t="s">
        <v>27</v>
      </c>
    </row>
    <row r="2031" spans="1:26" x14ac:dyDescent="0.25">
      <c r="A2031" t="s">
        <v>183</v>
      </c>
      <c r="B2031" t="s">
        <v>3455</v>
      </c>
      <c r="C2031" t="s">
        <v>23</v>
      </c>
      <c r="D2031">
        <v>6</v>
      </c>
      <c r="E2031" t="s">
        <v>327</v>
      </c>
      <c r="F2031" t="s">
        <v>24</v>
      </c>
      <c r="G2031" t="s">
        <v>308</v>
      </c>
      <c r="H2031" t="s">
        <v>39</v>
      </c>
      <c r="I2031" t="s">
        <v>27</v>
      </c>
      <c r="J2031" t="s">
        <v>27</v>
      </c>
      <c r="K2031" t="s">
        <v>43</v>
      </c>
      <c r="L2031" t="s">
        <v>43</v>
      </c>
      <c r="M2031" t="s">
        <v>43</v>
      </c>
      <c r="N2031" t="s">
        <v>43</v>
      </c>
      <c r="O2031" t="s">
        <v>40</v>
      </c>
      <c r="P2031" t="s">
        <v>3456</v>
      </c>
      <c r="Q2031" t="s">
        <v>43</v>
      </c>
      <c r="R2031" t="s">
        <v>29</v>
      </c>
      <c r="S2031" t="s">
        <v>30</v>
      </c>
      <c r="T2031" t="s">
        <v>31</v>
      </c>
      <c r="U2031" t="s">
        <v>40</v>
      </c>
      <c r="V2031" t="s">
        <v>40</v>
      </c>
      <c r="W2031" t="s">
        <v>436</v>
      </c>
      <c r="X2031" t="s">
        <v>437</v>
      </c>
      <c r="Y2031" t="s">
        <v>40</v>
      </c>
      <c r="Z2031" t="s">
        <v>27</v>
      </c>
    </row>
    <row r="2032" spans="1:26" x14ac:dyDescent="0.25">
      <c r="A2032" t="s">
        <v>183</v>
      </c>
      <c r="B2032" t="s">
        <v>3455</v>
      </c>
      <c r="C2032" t="s">
        <v>23</v>
      </c>
      <c r="D2032">
        <v>7</v>
      </c>
      <c r="E2032" t="s">
        <v>330</v>
      </c>
      <c r="F2032" t="s">
        <v>24</v>
      </c>
      <c r="G2032" t="s">
        <v>308</v>
      </c>
      <c r="H2032" t="s">
        <v>39</v>
      </c>
      <c r="I2032" t="s">
        <v>27</v>
      </c>
      <c r="J2032" t="s">
        <v>27</v>
      </c>
      <c r="K2032">
        <v>42766</v>
      </c>
      <c r="L2032" t="s">
        <v>3457</v>
      </c>
      <c r="M2032" t="s">
        <v>76</v>
      </c>
      <c r="N2032" t="s">
        <v>3458</v>
      </c>
      <c r="O2032" t="s">
        <v>40</v>
      </c>
      <c r="P2032" t="s">
        <v>3456</v>
      </c>
      <c r="Q2032" t="s">
        <v>876</v>
      </c>
      <c r="R2032" t="s">
        <v>29</v>
      </c>
      <c r="S2032" t="s">
        <v>30</v>
      </c>
      <c r="T2032" t="s">
        <v>31</v>
      </c>
      <c r="U2032" t="s">
        <v>40</v>
      </c>
      <c r="V2032" t="s">
        <v>40</v>
      </c>
      <c r="W2032" t="s">
        <v>313</v>
      </c>
      <c r="X2032" t="s">
        <v>314</v>
      </c>
      <c r="Y2032" t="s">
        <v>32</v>
      </c>
      <c r="Z2032" t="s">
        <v>27</v>
      </c>
    </row>
    <row r="2033" spans="1:26" x14ac:dyDescent="0.25">
      <c r="A2033" t="s">
        <v>183</v>
      </c>
      <c r="B2033" t="s">
        <v>3455</v>
      </c>
      <c r="C2033" t="s">
        <v>23</v>
      </c>
      <c r="D2033">
        <v>8</v>
      </c>
      <c r="E2033" t="s">
        <v>333</v>
      </c>
      <c r="F2033" t="s">
        <v>24</v>
      </c>
      <c r="G2033" t="s">
        <v>308</v>
      </c>
      <c r="H2033" t="s">
        <v>39</v>
      </c>
      <c r="I2033" t="s">
        <v>27</v>
      </c>
      <c r="J2033" t="s">
        <v>27</v>
      </c>
      <c r="K2033">
        <v>17783</v>
      </c>
      <c r="L2033" t="s">
        <v>1910</v>
      </c>
      <c r="M2033" t="s">
        <v>57</v>
      </c>
      <c r="N2033" t="s">
        <v>3459</v>
      </c>
      <c r="O2033" t="s">
        <v>40</v>
      </c>
      <c r="P2033" t="s">
        <v>3456</v>
      </c>
      <c r="Q2033" t="s">
        <v>385</v>
      </c>
      <c r="R2033" t="s">
        <v>29</v>
      </c>
      <c r="S2033" t="s">
        <v>30</v>
      </c>
      <c r="T2033" t="s">
        <v>31</v>
      </c>
      <c r="U2033" t="s">
        <v>40</v>
      </c>
      <c r="V2033" t="s">
        <v>40</v>
      </c>
      <c r="W2033" t="s">
        <v>313</v>
      </c>
      <c r="X2033" t="s">
        <v>314</v>
      </c>
      <c r="Y2033" t="s">
        <v>32</v>
      </c>
      <c r="Z2033" t="s">
        <v>27</v>
      </c>
    </row>
    <row r="2034" spans="1:26" x14ac:dyDescent="0.25">
      <c r="A2034" t="s">
        <v>183</v>
      </c>
      <c r="B2034" t="s">
        <v>3455</v>
      </c>
      <c r="C2034" t="s">
        <v>23</v>
      </c>
      <c r="D2034">
        <v>9</v>
      </c>
      <c r="E2034" t="s">
        <v>335</v>
      </c>
      <c r="F2034" t="s">
        <v>24</v>
      </c>
      <c r="G2034" t="s">
        <v>308</v>
      </c>
      <c r="H2034" t="s">
        <v>39</v>
      </c>
      <c r="I2034" t="s">
        <v>27</v>
      </c>
      <c r="J2034" t="s">
        <v>27</v>
      </c>
      <c r="K2034">
        <v>14746</v>
      </c>
      <c r="L2034" t="s">
        <v>3457</v>
      </c>
      <c r="M2034" t="s">
        <v>76</v>
      </c>
      <c r="N2034" t="s">
        <v>3460</v>
      </c>
      <c r="O2034" t="s">
        <v>40</v>
      </c>
      <c r="P2034" t="s">
        <v>3456</v>
      </c>
      <c r="Q2034" t="s">
        <v>312</v>
      </c>
      <c r="R2034" t="s">
        <v>29</v>
      </c>
      <c r="S2034" t="s">
        <v>30</v>
      </c>
      <c r="T2034" t="s">
        <v>31</v>
      </c>
      <c r="U2034" t="s">
        <v>40</v>
      </c>
      <c r="V2034" t="s">
        <v>40</v>
      </c>
      <c r="W2034" t="s">
        <v>313</v>
      </c>
      <c r="X2034" t="s">
        <v>314</v>
      </c>
      <c r="Y2034" t="s">
        <v>32</v>
      </c>
      <c r="Z2034" t="s">
        <v>27</v>
      </c>
    </row>
    <row r="2035" spans="1:26" x14ac:dyDescent="0.25">
      <c r="A2035" t="s">
        <v>183</v>
      </c>
      <c r="B2035" t="s">
        <v>3455</v>
      </c>
      <c r="C2035" t="s">
        <v>23</v>
      </c>
      <c r="D2035">
        <v>10</v>
      </c>
      <c r="E2035" t="s">
        <v>337</v>
      </c>
      <c r="F2035" t="s">
        <v>24</v>
      </c>
      <c r="G2035" t="s">
        <v>308</v>
      </c>
      <c r="H2035" t="s">
        <v>338</v>
      </c>
      <c r="I2035" t="s">
        <v>339</v>
      </c>
      <c r="J2035" t="s">
        <v>27</v>
      </c>
      <c r="K2035">
        <v>40048</v>
      </c>
      <c r="L2035" t="s">
        <v>1910</v>
      </c>
      <c r="M2035" t="s">
        <v>57</v>
      </c>
      <c r="N2035" t="s">
        <v>3461</v>
      </c>
      <c r="O2035">
        <v>592</v>
      </c>
      <c r="P2035" t="s">
        <v>3456</v>
      </c>
      <c r="Q2035" t="s">
        <v>3462</v>
      </c>
      <c r="R2035" t="s">
        <v>29</v>
      </c>
      <c r="S2035" t="s">
        <v>30</v>
      </c>
      <c r="T2035" t="s">
        <v>31</v>
      </c>
      <c r="U2035" t="s">
        <v>3463</v>
      </c>
      <c r="V2035" t="s">
        <v>40</v>
      </c>
      <c r="W2035" t="s">
        <v>313</v>
      </c>
      <c r="X2035" t="s">
        <v>314</v>
      </c>
      <c r="Y2035" t="s">
        <v>32</v>
      </c>
      <c r="Z2035" t="s">
        <v>27</v>
      </c>
    </row>
    <row r="2036" spans="1:26" x14ac:dyDescent="0.25">
      <c r="A2036" t="s">
        <v>183</v>
      </c>
      <c r="B2036" t="s">
        <v>3455</v>
      </c>
      <c r="C2036" t="s">
        <v>23</v>
      </c>
      <c r="D2036">
        <v>11</v>
      </c>
      <c r="E2036" t="s">
        <v>344</v>
      </c>
      <c r="F2036" t="s">
        <v>24</v>
      </c>
      <c r="G2036" t="s">
        <v>308</v>
      </c>
      <c r="H2036" t="s">
        <v>25</v>
      </c>
      <c r="I2036" t="s">
        <v>38</v>
      </c>
      <c r="J2036" t="s">
        <v>27</v>
      </c>
      <c r="K2036">
        <v>177178</v>
      </c>
      <c r="L2036" t="s">
        <v>3464</v>
      </c>
      <c r="M2036" t="s">
        <v>95</v>
      </c>
      <c r="N2036" t="s">
        <v>3465</v>
      </c>
      <c r="O2036" t="s">
        <v>3466</v>
      </c>
      <c r="P2036" t="s">
        <v>3456</v>
      </c>
      <c r="Q2036" t="s">
        <v>3467</v>
      </c>
      <c r="R2036" t="s">
        <v>29</v>
      </c>
      <c r="S2036" t="s">
        <v>30</v>
      </c>
      <c r="T2036" t="s">
        <v>31</v>
      </c>
      <c r="U2036" t="s">
        <v>976</v>
      </c>
      <c r="V2036" t="s">
        <v>40</v>
      </c>
      <c r="W2036" t="s">
        <v>313</v>
      </c>
      <c r="X2036" t="s">
        <v>314</v>
      </c>
      <c r="Y2036" t="s">
        <v>32</v>
      </c>
      <c r="Z2036" t="s">
        <v>27</v>
      </c>
    </row>
    <row r="2037" spans="1:26" x14ac:dyDescent="0.25">
      <c r="A2037" t="s">
        <v>183</v>
      </c>
      <c r="B2037" t="s">
        <v>3455</v>
      </c>
      <c r="C2037" t="s">
        <v>23</v>
      </c>
      <c r="D2037">
        <v>12</v>
      </c>
      <c r="E2037" t="s">
        <v>351</v>
      </c>
      <c r="F2037" t="s">
        <v>24</v>
      </c>
      <c r="G2037" t="s">
        <v>308</v>
      </c>
      <c r="H2037" t="s">
        <v>25</v>
      </c>
      <c r="I2037" t="s">
        <v>37</v>
      </c>
      <c r="J2037" t="s">
        <v>27</v>
      </c>
      <c r="K2037">
        <v>105897</v>
      </c>
      <c r="L2037" t="s">
        <v>3468</v>
      </c>
      <c r="M2037" t="s">
        <v>82</v>
      </c>
      <c r="N2037" t="s">
        <v>3469</v>
      </c>
      <c r="O2037" t="s">
        <v>3470</v>
      </c>
      <c r="P2037" t="s">
        <v>3456</v>
      </c>
      <c r="Q2037" t="s">
        <v>3471</v>
      </c>
      <c r="R2037" t="s">
        <v>29</v>
      </c>
      <c r="S2037" t="s">
        <v>30</v>
      </c>
      <c r="T2037" t="s">
        <v>31</v>
      </c>
      <c r="U2037" t="s">
        <v>3472</v>
      </c>
      <c r="V2037" t="s">
        <v>40</v>
      </c>
      <c r="W2037" t="s">
        <v>313</v>
      </c>
      <c r="X2037" t="s">
        <v>314</v>
      </c>
      <c r="Y2037" t="s">
        <v>32</v>
      </c>
      <c r="Z2037" t="s">
        <v>27</v>
      </c>
    </row>
    <row r="2038" spans="1:26" x14ac:dyDescent="0.25">
      <c r="A2038" t="s">
        <v>183</v>
      </c>
      <c r="B2038" t="s">
        <v>3455</v>
      </c>
      <c r="C2038" t="s">
        <v>23</v>
      </c>
      <c r="D2038">
        <v>13</v>
      </c>
      <c r="E2038" t="s">
        <v>357</v>
      </c>
      <c r="F2038" t="s">
        <v>24</v>
      </c>
      <c r="G2038" t="s">
        <v>308</v>
      </c>
      <c r="H2038" t="s">
        <v>25</v>
      </c>
      <c r="I2038" t="s">
        <v>35</v>
      </c>
      <c r="J2038" t="s">
        <v>27</v>
      </c>
      <c r="K2038">
        <v>49155</v>
      </c>
      <c r="L2038" t="s">
        <v>3473</v>
      </c>
      <c r="M2038" t="s">
        <v>70</v>
      </c>
      <c r="N2038" t="s">
        <v>3474</v>
      </c>
      <c r="O2038">
        <v>592</v>
      </c>
      <c r="P2038" t="s">
        <v>3456</v>
      </c>
      <c r="Q2038" t="s">
        <v>3475</v>
      </c>
      <c r="R2038" t="s">
        <v>29</v>
      </c>
      <c r="S2038" t="s">
        <v>30</v>
      </c>
      <c r="T2038" t="s">
        <v>31</v>
      </c>
      <c r="U2038" t="s">
        <v>3476</v>
      </c>
      <c r="V2038" t="s">
        <v>40</v>
      </c>
      <c r="W2038" t="s">
        <v>313</v>
      </c>
      <c r="X2038" t="s">
        <v>314</v>
      </c>
      <c r="Y2038" t="s">
        <v>32</v>
      </c>
      <c r="Z2038" t="s">
        <v>27</v>
      </c>
    </row>
    <row r="2039" spans="1:26" x14ac:dyDescent="0.25">
      <c r="A2039" t="s">
        <v>183</v>
      </c>
      <c r="B2039" t="s">
        <v>3455</v>
      </c>
      <c r="C2039" t="s">
        <v>23</v>
      </c>
      <c r="D2039">
        <v>14</v>
      </c>
      <c r="E2039" t="s">
        <v>362</v>
      </c>
      <c r="F2039" t="s">
        <v>24</v>
      </c>
      <c r="G2039" t="s">
        <v>308</v>
      </c>
      <c r="H2039" t="s">
        <v>25</v>
      </c>
      <c r="I2039" t="s">
        <v>34</v>
      </c>
      <c r="J2039" t="s">
        <v>27</v>
      </c>
      <c r="K2039">
        <v>18009</v>
      </c>
      <c r="L2039" t="s">
        <v>3464</v>
      </c>
      <c r="M2039" t="s">
        <v>95</v>
      </c>
      <c r="N2039" t="s">
        <v>3477</v>
      </c>
      <c r="O2039">
        <v>296</v>
      </c>
      <c r="P2039" t="s">
        <v>3456</v>
      </c>
      <c r="Q2039" t="s">
        <v>3478</v>
      </c>
      <c r="R2039" t="s">
        <v>29</v>
      </c>
      <c r="S2039" t="s">
        <v>30</v>
      </c>
      <c r="T2039" t="s">
        <v>31</v>
      </c>
      <c r="U2039" t="s">
        <v>3479</v>
      </c>
      <c r="V2039" t="s">
        <v>40</v>
      </c>
      <c r="W2039" t="s">
        <v>313</v>
      </c>
      <c r="X2039" t="s">
        <v>314</v>
      </c>
      <c r="Y2039" t="s">
        <v>32</v>
      </c>
      <c r="Z2039" t="s">
        <v>27</v>
      </c>
    </row>
    <row r="2040" spans="1:26" x14ac:dyDescent="0.25">
      <c r="A2040" t="s">
        <v>183</v>
      </c>
      <c r="B2040" t="s">
        <v>3455</v>
      </c>
      <c r="C2040" t="s">
        <v>23</v>
      </c>
      <c r="D2040">
        <v>15</v>
      </c>
      <c r="E2040" t="s">
        <v>366</v>
      </c>
      <c r="F2040" t="s">
        <v>24</v>
      </c>
      <c r="G2040" t="s">
        <v>308</v>
      </c>
      <c r="H2040" t="s">
        <v>25</v>
      </c>
      <c r="I2040" t="s">
        <v>33</v>
      </c>
      <c r="J2040" t="s">
        <v>27</v>
      </c>
      <c r="K2040">
        <v>4812</v>
      </c>
      <c r="L2040" t="s">
        <v>3473</v>
      </c>
      <c r="M2040" t="s">
        <v>70</v>
      </c>
      <c r="N2040" t="s">
        <v>3480</v>
      </c>
      <c r="O2040">
        <v>148</v>
      </c>
      <c r="P2040" t="s">
        <v>3456</v>
      </c>
      <c r="Q2040" t="s">
        <v>3481</v>
      </c>
      <c r="R2040" t="s">
        <v>49</v>
      </c>
      <c r="S2040" t="s">
        <v>30</v>
      </c>
      <c r="T2040" t="s">
        <v>31</v>
      </c>
      <c r="U2040" t="s">
        <v>3482</v>
      </c>
      <c r="V2040" t="s">
        <v>40</v>
      </c>
      <c r="W2040" t="s">
        <v>313</v>
      </c>
      <c r="X2040" t="s">
        <v>314</v>
      </c>
      <c r="Y2040" t="s">
        <v>3483</v>
      </c>
      <c r="Z2040" t="s">
        <v>27</v>
      </c>
    </row>
    <row r="2041" spans="1:26" x14ac:dyDescent="0.25">
      <c r="A2041" t="s">
        <v>183</v>
      </c>
      <c r="B2041" t="s">
        <v>3455</v>
      </c>
      <c r="C2041" t="s">
        <v>23</v>
      </c>
      <c r="D2041">
        <v>16</v>
      </c>
      <c r="E2041" t="s">
        <v>370</v>
      </c>
      <c r="F2041" t="s">
        <v>24</v>
      </c>
      <c r="G2041" t="s">
        <v>308</v>
      </c>
      <c r="H2041" t="s">
        <v>25</v>
      </c>
      <c r="I2041" t="s">
        <v>26</v>
      </c>
      <c r="J2041" t="s">
        <v>27</v>
      </c>
      <c r="K2041">
        <v>1231</v>
      </c>
      <c r="L2041" t="s">
        <v>3484</v>
      </c>
      <c r="M2041" t="s">
        <v>284</v>
      </c>
      <c r="N2041" t="s">
        <v>3485</v>
      </c>
      <c r="O2041">
        <v>74</v>
      </c>
      <c r="P2041" t="s">
        <v>3456</v>
      </c>
      <c r="Q2041" t="s">
        <v>1341</v>
      </c>
      <c r="R2041" t="s">
        <v>49</v>
      </c>
      <c r="S2041" t="s">
        <v>30</v>
      </c>
      <c r="T2041" t="s">
        <v>30</v>
      </c>
      <c r="U2041" t="s">
        <v>3486</v>
      </c>
      <c r="V2041" t="s">
        <v>40</v>
      </c>
      <c r="W2041" t="s">
        <v>313</v>
      </c>
      <c r="X2041" t="s">
        <v>314</v>
      </c>
      <c r="Y2041" t="s">
        <v>3487</v>
      </c>
      <c r="Z2041" t="s">
        <v>27</v>
      </c>
    </row>
    <row r="2042" spans="1:26" x14ac:dyDescent="0.25">
      <c r="A2042" t="s">
        <v>183</v>
      </c>
      <c r="B2042" t="s">
        <v>3455</v>
      </c>
      <c r="C2042" t="s">
        <v>23</v>
      </c>
      <c r="D2042">
        <v>17</v>
      </c>
      <c r="E2042" t="s">
        <v>375</v>
      </c>
      <c r="F2042" t="s">
        <v>24</v>
      </c>
      <c r="G2042" t="s">
        <v>308</v>
      </c>
      <c r="H2042" t="s">
        <v>39</v>
      </c>
      <c r="I2042" t="s">
        <v>27</v>
      </c>
      <c r="J2042" t="s">
        <v>27</v>
      </c>
      <c r="K2042" t="s">
        <v>43</v>
      </c>
      <c r="L2042" t="s">
        <v>43</v>
      </c>
      <c r="M2042" t="s">
        <v>43</v>
      </c>
      <c r="N2042" t="s">
        <v>43</v>
      </c>
      <c r="O2042" t="s">
        <v>40</v>
      </c>
      <c r="P2042" t="s">
        <v>3456</v>
      </c>
      <c r="Q2042" t="s">
        <v>43</v>
      </c>
      <c r="R2042" t="s">
        <v>29</v>
      </c>
      <c r="S2042" t="s">
        <v>30</v>
      </c>
      <c r="T2042" t="s">
        <v>31</v>
      </c>
      <c r="U2042" t="s">
        <v>40</v>
      </c>
      <c r="V2042" t="s">
        <v>40</v>
      </c>
      <c r="W2042" t="s">
        <v>436</v>
      </c>
      <c r="X2042" t="s">
        <v>437</v>
      </c>
      <c r="Y2042" t="s">
        <v>40</v>
      </c>
      <c r="Z2042" t="s">
        <v>27</v>
      </c>
    </row>
    <row r="2043" spans="1:26" x14ac:dyDescent="0.25">
      <c r="A2043" t="s">
        <v>183</v>
      </c>
      <c r="B2043" t="s">
        <v>3455</v>
      </c>
      <c r="C2043" t="s">
        <v>23</v>
      </c>
      <c r="D2043">
        <v>18</v>
      </c>
      <c r="E2043" t="s">
        <v>378</v>
      </c>
      <c r="F2043" t="s">
        <v>24</v>
      </c>
      <c r="G2043" t="s">
        <v>308</v>
      </c>
      <c r="H2043" t="s">
        <v>39</v>
      </c>
      <c r="I2043" t="s">
        <v>27</v>
      </c>
      <c r="J2043" t="s">
        <v>27</v>
      </c>
      <c r="K2043" t="s">
        <v>43</v>
      </c>
      <c r="L2043" t="s">
        <v>43</v>
      </c>
      <c r="M2043" t="s">
        <v>43</v>
      </c>
      <c r="N2043" t="s">
        <v>43</v>
      </c>
      <c r="O2043" t="s">
        <v>40</v>
      </c>
      <c r="P2043" t="s">
        <v>3456</v>
      </c>
      <c r="Q2043" t="s">
        <v>43</v>
      </c>
      <c r="R2043" t="s">
        <v>29</v>
      </c>
      <c r="S2043" t="s">
        <v>30</v>
      </c>
      <c r="T2043" t="s">
        <v>31</v>
      </c>
      <c r="U2043" t="s">
        <v>40</v>
      </c>
      <c r="V2043" t="s">
        <v>40</v>
      </c>
      <c r="W2043" t="s">
        <v>436</v>
      </c>
      <c r="X2043" t="s">
        <v>437</v>
      </c>
      <c r="Y2043" t="s">
        <v>40</v>
      </c>
      <c r="Z2043" t="s">
        <v>27</v>
      </c>
    </row>
    <row r="2044" spans="1:26" x14ac:dyDescent="0.25">
      <c r="A2044" t="s">
        <v>183</v>
      </c>
      <c r="B2044" t="s">
        <v>3455</v>
      </c>
      <c r="C2044" t="s">
        <v>23</v>
      </c>
      <c r="D2044">
        <v>19</v>
      </c>
      <c r="E2044" t="s">
        <v>381</v>
      </c>
      <c r="F2044" t="s">
        <v>24</v>
      </c>
      <c r="G2044" t="s">
        <v>308</v>
      </c>
      <c r="H2044" t="s">
        <v>39</v>
      </c>
      <c r="I2044" t="s">
        <v>27</v>
      </c>
      <c r="J2044" t="s">
        <v>27</v>
      </c>
      <c r="K2044" t="s">
        <v>43</v>
      </c>
      <c r="L2044" t="s">
        <v>43</v>
      </c>
      <c r="M2044" t="s">
        <v>43</v>
      </c>
      <c r="N2044" t="s">
        <v>43</v>
      </c>
      <c r="O2044" t="s">
        <v>40</v>
      </c>
      <c r="P2044" t="s">
        <v>3456</v>
      </c>
      <c r="Q2044" t="s">
        <v>43</v>
      </c>
      <c r="R2044" t="s">
        <v>29</v>
      </c>
      <c r="S2044" t="s">
        <v>30</v>
      </c>
      <c r="T2044" t="s">
        <v>31</v>
      </c>
      <c r="U2044" t="s">
        <v>40</v>
      </c>
      <c r="V2044" t="s">
        <v>40</v>
      </c>
      <c r="W2044" t="s">
        <v>436</v>
      </c>
      <c r="X2044" t="s">
        <v>437</v>
      </c>
      <c r="Y2044" t="s">
        <v>40</v>
      </c>
      <c r="Z2044" t="s">
        <v>27</v>
      </c>
    </row>
    <row r="2045" spans="1:26" x14ac:dyDescent="0.25">
      <c r="A2045" t="s">
        <v>183</v>
      </c>
      <c r="B2045" t="s">
        <v>3455</v>
      </c>
      <c r="C2045" t="s">
        <v>23</v>
      </c>
      <c r="D2045">
        <v>20</v>
      </c>
      <c r="E2045" t="s">
        <v>383</v>
      </c>
      <c r="F2045" t="s">
        <v>24</v>
      </c>
      <c r="G2045" t="s">
        <v>308</v>
      </c>
      <c r="H2045" t="s">
        <v>39</v>
      </c>
      <c r="I2045" t="s">
        <v>27</v>
      </c>
      <c r="J2045" t="s">
        <v>27</v>
      </c>
      <c r="K2045">
        <v>59125</v>
      </c>
      <c r="L2045" t="s">
        <v>3457</v>
      </c>
      <c r="M2045" t="s">
        <v>76</v>
      </c>
      <c r="N2045" t="s">
        <v>3488</v>
      </c>
      <c r="O2045" t="s">
        <v>40</v>
      </c>
      <c r="P2045" t="s">
        <v>3456</v>
      </c>
      <c r="Q2045" t="s">
        <v>555</v>
      </c>
      <c r="R2045" t="s">
        <v>29</v>
      </c>
      <c r="S2045" t="s">
        <v>30</v>
      </c>
      <c r="T2045" t="s">
        <v>31</v>
      </c>
      <c r="U2045" t="s">
        <v>40</v>
      </c>
      <c r="V2045" t="s">
        <v>40</v>
      </c>
      <c r="W2045" t="s">
        <v>313</v>
      </c>
      <c r="X2045" t="s">
        <v>314</v>
      </c>
      <c r="Y2045" t="s">
        <v>32</v>
      </c>
      <c r="Z2045" t="s">
        <v>27</v>
      </c>
    </row>
    <row r="2046" spans="1:26" x14ac:dyDescent="0.25">
      <c r="A2046" t="s">
        <v>183</v>
      </c>
      <c r="B2046" t="s">
        <v>3455</v>
      </c>
      <c r="C2046" t="s">
        <v>23</v>
      </c>
      <c r="D2046">
        <v>21</v>
      </c>
      <c r="E2046" t="s">
        <v>386</v>
      </c>
      <c r="F2046" t="s">
        <v>24</v>
      </c>
      <c r="G2046" t="s">
        <v>308</v>
      </c>
      <c r="H2046" t="s">
        <v>39</v>
      </c>
      <c r="I2046" t="s">
        <v>27</v>
      </c>
      <c r="J2046" t="s">
        <v>27</v>
      </c>
      <c r="K2046">
        <v>6995</v>
      </c>
      <c r="L2046" t="s">
        <v>3473</v>
      </c>
      <c r="M2046" t="s">
        <v>70</v>
      </c>
      <c r="N2046" t="s">
        <v>3489</v>
      </c>
      <c r="O2046" t="s">
        <v>40</v>
      </c>
      <c r="P2046" t="s">
        <v>3456</v>
      </c>
      <c r="Q2046" t="s">
        <v>321</v>
      </c>
      <c r="R2046" t="s">
        <v>29</v>
      </c>
      <c r="S2046" t="s">
        <v>30</v>
      </c>
      <c r="T2046" t="s">
        <v>31</v>
      </c>
      <c r="U2046" t="s">
        <v>40</v>
      </c>
      <c r="V2046" t="s">
        <v>40</v>
      </c>
      <c r="W2046" t="s">
        <v>313</v>
      </c>
      <c r="X2046" t="s">
        <v>314</v>
      </c>
      <c r="Y2046" t="s">
        <v>32</v>
      </c>
      <c r="Z2046" t="s">
        <v>27</v>
      </c>
    </row>
    <row r="2047" spans="1:26" x14ac:dyDescent="0.25">
      <c r="A2047" t="s">
        <v>183</v>
      </c>
      <c r="B2047" t="s">
        <v>3455</v>
      </c>
      <c r="C2047" t="s">
        <v>23</v>
      </c>
      <c r="D2047">
        <v>22</v>
      </c>
      <c r="E2047" t="s">
        <v>389</v>
      </c>
      <c r="F2047" t="s">
        <v>24</v>
      </c>
      <c r="G2047" t="s">
        <v>308</v>
      </c>
      <c r="H2047" t="s">
        <v>39</v>
      </c>
      <c r="I2047" t="s">
        <v>27</v>
      </c>
      <c r="J2047" t="s">
        <v>27</v>
      </c>
      <c r="K2047">
        <v>27343</v>
      </c>
      <c r="L2047" t="s">
        <v>3457</v>
      </c>
      <c r="M2047" t="s">
        <v>76</v>
      </c>
      <c r="N2047" t="s">
        <v>3490</v>
      </c>
      <c r="O2047" t="s">
        <v>40</v>
      </c>
      <c r="P2047" t="s">
        <v>3456</v>
      </c>
      <c r="Q2047" t="s">
        <v>889</v>
      </c>
      <c r="R2047" t="s">
        <v>29</v>
      </c>
      <c r="S2047" t="s">
        <v>30</v>
      </c>
      <c r="T2047" t="s">
        <v>31</v>
      </c>
      <c r="U2047" t="s">
        <v>40</v>
      </c>
      <c r="V2047" t="s">
        <v>40</v>
      </c>
      <c r="W2047" t="s">
        <v>313</v>
      </c>
      <c r="X2047" t="s">
        <v>314</v>
      </c>
      <c r="Y2047" t="s">
        <v>32</v>
      </c>
      <c r="Z2047" t="s">
        <v>27</v>
      </c>
    </row>
    <row r="2048" spans="1:26" x14ac:dyDescent="0.25">
      <c r="A2048" t="s">
        <v>184</v>
      </c>
      <c r="B2048" t="s">
        <v>3455</v>
      </c>
      <c r="C2048" t="s">
        <v>45</v>
      </c>
      <c r="D2048">
        <v>1</v>
      </c>
      <c r="E2048" t="s">
        <v>307</v>
      </c>
      <c r="F2048" t="s">
        <v>24</v>
      </c>
      <c r="G2048" t="s">
        <v>308</v>
      </c>
      <c r="H2048" t="s">
        <v>39</v>
      </c>
      <c r="I2048" t="s">
        <v>27</v>
      </c>
      <c r="J2048" t="s">
        <v>27</v>
      </c>
      <c r="K2048">
        <v>7041965</v>
      </c>
      <c r="L2048" t="s">
        <v>3491</v>
      </c>
      <c r="M2048" t="s">
        <v>77</v>
      </c>
      <c r="N2048" t="s">
        <v>392</v>
      </c>
      <c r="O2048">
        <v>1</v>
      </c>
      <c r="P2048" t="s">
        <v>3492</v>
      </c>
      <c r="Q2048" t="s">
        <v>40</v>
      </c>
      <c r="R2048" t="s">
        <v>29</v>
      </c>
      <c r="S2048" t="s">
        <v>30</v>
      </c>
      <c r="T2048" t="s">
        <v>31</v>
      </c>
      <c r="U2048" t="s">
        <v>40</v>
      </c>
      <c r="V2048" t="s">
        <v>40</v>
      </c>
      <c r="W2048" t="s">
        <v>313</v>
      </c>
      <c r="X2048" t="s">
        <v>314</v>
      </c>
      <c r="Y2048" t="s">
        <v>32</v>
      </c>
      <c r="Z2048" t="s">
        <v>3493</v>
      </c>
    </row>
    <row r="2049" spans="1:26" x14ac:dyDescent="0.25">
      <c r="A2049" t="s">
        <v>184</v>
      </c>
      <c r="B2049" t="s">
        <v>3455</v>
      </c>
      <c r="C2049" t="s">
        <v>45</v>
      </c>
      <c r="D2049">
        <v>2</v>
      </c>
      <c r="E2049" t="s">
        <v>315</v>
      </c>
      <c r="F2049" t="s">
        <v>24</v>
      </c>
      <c r="G2049" t="s">
        <v>308</v>
      </c>
      <c r="H2049" t="s">
        <v>39</v>
      </c>
      <c r="I2049" t="s">
        <v>27</v>
      </c>
      <c r="J2049" t="s">
        <v>27</v>
      </c>
      <c r="K2049">
        <v>4487142</v>
      </c>
      <c r="L2049" t="s">
        <v>3457</v>
      </c>
      <c r="M2049" t="s">
        <v>76</v>
      </c>
      <c r="N2049" t="s">
        <v>392</v>
      </c>
      <c r="O2049">
        <v>1</v>
      </c>
      <c r="P2049" t="s">
        <v>3492</v>
      </c>
      <c r="Q2049" t="s">
        <v>40</v>
      </c>
      <c r="R2049" t="s">
        <v>29</v>
      </c>
      <c r="S2049" t="s">
        <v>30</v>
      </c>
      <c r="T2049" t="s">
        <v>31</v>
      </c>
      <c r="U2049" t="s">
        <v>40</v>
      </c>
      <c r="V2049" t="s">
        <v>40</v>
      </c>
      <c r="W2049" t="s">
        <v>313</v>
      </c>
      <c r="X2049" t="s">
        <v>314</v>
      </c>
      <c r="Y2049" t="s">
        <v>32</v>
      </c>
      <c r="Z2049" t="s">
        <v>3494</v>
      </c>
    </row>
    <row r="2050" spans="1:26" x14ac:dyDescent="0.25">
      <c r="A2050" t="s">
        <v>184</v>
      </c>
      <c r="B2050" t="s">
        <v>3455</v>
      </c>
      <c r="C2050" t="s">
        <v>45</v>
      </c>
      <c r="D2050">
        <v>3</v>
      </c>
      <c r="E2050" t="s">
        <v>319</v>
      </c>
      <c r="F2050" t="s">
        <v>24</v>
      </c>
      <c r="G2050" t="s">
        <v>308</v>
      </c>
      <c r="H2050" t="s">
        <v>39</v>
      </c>
      <c r="I2050" t="s">
        <v>27</v>
      </c>
      <c r="J2050" t="s">
        <v>27</v>
      </c>
      <c r="K2050">
        <v>7311470</v>
      </c>
      <c r="L2050" t="s">
        <v>3495</v>
      </c>
      <c r="M2050" t="s">
        <v>79</v>
      </c>
      <c r="N2050" t="s">
        <v>392</v>
      </c>
      <c r="O2050">
        <v>1</v>
      </c>
      <c r="P2050" t="s">
        <v>3492</v>
      </c>
      <c r="Q2050" t="s">
        <v>40</v>
      </c>
      <c r="R2050" t="s">
        <v>29</v>
      </c>
      <c r="S2050" t="s">
        <v>30</v>
      </c>
      <c r="T2050" t="s">
        <v>31</v>
      </c>
      <c r="U2050" t="s">
        <v>40</v>
      </c>
      <c r="V2050" t="s">
        <v>40</v>
      </c>
      <c r="W2050" t="s">
        <v>313</v>
      </c>
      <c r="X2050" t="s">
        <v>314</v>
      </c>
      <c r="Y2050" t="s">
        <v>32</v>
      </c>
      <c r="Z2050" t="s">
        <v>3496</v>
      </c>
    </row>
    <row r="2051" spans="1:26" x14ac:dyDescent="0.25">
      <c r="A2051" t="s">
        <v>184</v>
      </c>
      <c r="B2051" t="s">
        <v>3455</v>
      </c>
      <c r="C2051" t="s">
        <v>45</v>
      </c>
      <c r="D2051">
        <v>4</v>
      </c>
      <c r="E2051" t="s">
        <v>322</v>
      </c>
      <c r="F2051" t="s">
        <v>24</v>
      </c>
      <c r="G2051" t="s">
        <v>308</v>
      </c>
      <c r="H2051" t="s">
        <v>39</v>
      </c>
      <c r="I2051" t="s">
        <v>27</v>
      </c>
      <c r="J2051" t="s">
        <v>27</v>
      </c>
      <c r="K2051">
        <v>5196985</v>
      </c>
      <c r="L2051" t="s">
        <v>3457</v>
      </c>
      <c r="M2051" t="s">
        <v>76</v>
      </c>
      <c r="N2051" t="s">
        <v>392</v>
      </c>
      <c r="O2051">
        <v>1</v>
      </c>
      <c r="P2051" t="s">
        <v>3492</v>
      </c>
      <c r="Q2051" t="s">
        <v>40</v>
      </c>
      <c r="R2051" t="s">
        <v>29</v>
      </c>
      <c r="S2051" t="s">
        <v>30</v>
      </c>
      <c r="T2051" t="s">
        <v>31</v>
      </c>
      <c r="U2051" t="s">
        <v>40</v>
      </c>
      <c r="V2051" t="s">
        <v>40</v>
      </c>
      <c r="W2051" t="s">
        <v>313</v>
      </c>
      <c r="X2051" t="s">
        <v>314</v>
      </c>
      <c r="Y2051" t="s">
        <v>32</v>
      </c>
      <c r="Z2051" t="s">
        <v>3497</v>
      </c>
    </row>
    <row r="2052" spans="1:26" x14ac:dyDescent="0.25">
      <c r="A2052" t="s">
        <v>184</v>
      </c>
      <c r="B2052" t="s">
        <v>3455</v>
      </c>
      <c r="C2052" t="s">
        <v>45</v>
      </c>
      <c r="D2052">
        <v>5</v>
      </c>
      <c r="E2052" t="s">
        <v>325</v>
      </c>
      <c r="F2052" t="s">
        <v>24</v>
      </c>
      <c r="G2052" t="s">
        <v>308</v>
      </c>
      <c r="H2052" t="s">
        <v>39</v>
      </c>
      <c r="I2052" t="s">
        <v>27</v>
      </c>
      <c r="J2052" t="s">
        <v>27</v>
      </c>
      <c r="K2052">
        <v>5024102</v>
      </c>
      <c r="L2052" t="s">
        <v>3495</v>
      </c>
      <c r="M2052" t="s">
        <v>79</v>
      </c>
      <c r="N2052" t="s">
        <v>392</v>
      </c>
      <c r="O2052">
        <v>1</v>
      </c>
      <c r="P2052" t="s">
        <v>3492</v>
      </c>
      <c r="Q2052" t="s">
        <v>40</v>
      </c>
      <c r="R2052" t="s">
        <v>29</v>
      </c>
      <c r="S2052" t="s">
        <v>30</v>
      </c>
      <c r="T2052" t="s">
        <v>31</v>
      </c>
      <c r="U2052" t="s">
        <v>40</v>
      </c>
      <c r="V2052" t="s">
        <v>40</v>
      </c>
      <c r="W2052" t="s">
        <v>313</v>
      </c>
      <c r="X2052" t="s">
        <v>314</v>
      </c>
      <c r="Y2052" t="s">
        <v>32</v>
      </c>
      <c r="Z2052" t="s">
        <v>3498</v>
      </c>
    </row>
    <row r="2053" spans="1:26" x14ac:dyDescent="0.25">
      <c r="A2053" t="s">
        <v>184</v>
      </c>
      <c r="B2053" t="s">
        <v>3455</v>
      </c>
      <c r="C2053" t="s">
        <v>45</v>
      </c>
      <c r="D2053">
        <v>6</v>
      </c>
      <c r="E2053" t="s">
        <v>327</v>
      </c>
      <c r="F2053" t="s">
        <v>24</v>
      </c>
      <c r="G2053" t="s">
        <v>308</v>
      </c>
      <c r="H2053" t="s">
        <v>39</v>
      </c>
      <c r="I2053" t="s">
        <v>27</v>
      </c>
      <c r="J2053" t="s">
        <v>27</v>
      </c>
      <c r="K2053">
        <v>4756975</v>
      </c>
      <c r="L2053" t="s">
        <v>3491</v>
      </c>
      <c r="M2053" t="s">
        <v>77</v>
      </c>
      <c r="N2053" t="s">
        <v>392</v>
      </c>
      <c r="O2053">
        <v>1</v>
      </c>
      <c r="P2053" t="s">
        <v>3492</v>
      </c>
      <c r="Q2053" t="s">
        <v>40</v>
      </c>
      <c r="R2053" t="s">
        <v>29</v>
      </c>
      <c r="S2053" t="s">
        <v>30</v>
      </c>
      <c r="T2053" t="s">
        <v>31</v>
      </c>
      <c r="U2053" t="s">
        <v>40</v>
      </c>
      <c r="V2053" t="s">
        <v>40</v>
      </c>
      <c r="W2053" t="s">
        <v>313</v>
      </c>
      <c r="X2053" t="s">
        <v>314</v>
      </c>
      <c r="Y2053" t="s">
        <v>32</v>
      </c>
      <c r="Z2053" t="s">
        <v>3499</v>
      </c>
    </row>
    <row r="2054" spans="1:26" x14ac:dyDescent="0.25">
      <c r="A2054" t="s">
        <v>184</v>
      </c>
      <c r="B2054" t="s">
        <v>3455</v>
      </c>
      <c r="C2054" t="s">
        <v>45</v>
      </c>
      <c r="D2054">
        <v>7</v>
      </c>
      <c r="E2054" t="s">
        <v>330</v>
      </c>
      <c r="F2054" t="s">
        <v>24</v>
      </c>
      <c r="G2054" t="s">
        <v>308</v>
      </c>
      <c r="H2054" t="s">
        <v>39</v>
      </c>
      <c r="I2054" t="s">
        <v>27</v>
      </c>
      <c r="J2054" t="s">
        <v>27</v>
      </c>
      <c r="K2054">
        <v>6936348</v>
      </c>
      <c r="L2054" t="s">
        <v>3457</v>
      </c>
      <c r="M2054" t="s">
        <v>76</v>
      </c>
      <c r="N2054" t="s">
        <v>392</v>
      </c>
      <c r="O2054">
        <v>1</v>
      </c>
      <c r="P2054" t="s">
        <v>3492</v>
      </c>
      <c r="Q2054" t="s">
        <v>40</v>
      </c>
      <c r="R2054" t="s">
        <v>29</v>
      </c>
      <c r="S2054" t="s">
        <v>30</v>
      </c>
      <c r="T2054" t="s">
        <v>31</v>
      </c>
      <c r="U2054" t="s">
        <v>40</v>
      </c>
      <c r="V2054" t="s">
        <v>40</v>
      </c>
      <c r="W2054" t="s">
        <v>313</v>
      </c>
      <c r="X2054" t="s">
        <v>314</v>
      </c>
      <c r="Y2054" t="s">
        <v>32</v>
      </c>
      <c r="Z2054" t="s">
        <v>3500</v>
      </c>
    </row>
    <row r="2055" spans="1:26" x14ac:dyDescent="0.25">
      <c r="A2055" t="s">
        <v>184</v>
      </c>
      <c r="B2055" t="s">
        <v>3455</v>
      </c>
      <c r="C2055" t="s">
        <v>45</v>
      </c>
      <c r="D2055">
        <v>8</v>
      </c>
      <c r="E2055" t="s">
        <v>333</v>
      </c>
      <c r="F2055" t="s">
        <v>24</v>
      </c>
      <c r="G2055" t="s">
        <v>308</v>
      </c>
      <c r="H2055" t="s">
        <v>39</v>
      </c>
      <c r="I2055" t="s">
        <v>27</v>
      </c>
      <c r="J2055" t="s">
        <v>27</v>
      </c>
      <c r="K2055">
        <v>6951498</v>
      </c>
      <c r="L2055" t="s">
        <v>3501</v>
      </c>
      <c r="M2055" t="s">
        <v>78</v>
      </c>
      <c r="N2055" t="s">
        <v>392</v>
      </c>
      <c r="O2055">
        <v>1</v>
      </c>
      <c r="P2055" t="s">
        <v>3492</v>
      </c>
      <c r="Q2055" t="s">
        <v>40</v>
      </c>
      <c r="R2055" t="s">
        <v>29</v>
      </c>
      <c r="S2055" t="s">
        <v>30</v>
      </c>
      <c r="T2055" t="s">
        <v>31</v>
      </c>
      <c r="U2055" t="s">
        <v>40</v>
      </c>
      <c r="V2055" t="s">
        <v>40</v>
      </c>
      <c r="W2055" t="s">
        <v>313</v>
      </c>
      <c r="X2055" t="s">
        <v>314</v>
      </c>
      <c r="Y2055" t="s">
        <v>32</v>
      </c>
      <c r="Z2055" t="s">
        <v>3502</v>
      </c>
    </row>
    <row r="2056" spans="1:26" x14ac:dyDescent="0.25">
      <c r="A2056" t="s">
        <v>184</v>
      </c>
      <c r="B2056" t="s">
        <v>3455</v>
      </c>
      <c r="C2056" t="s">
        <v>45</v>
      </c>
      <c r="D2056">
        <v>9</v>
      </c>
      <c r="E2056" t="s">
        <v>335</v>
      </c>
      <c r="F2056" t="s">
        <v>24</v>
      </c>
      <c r="G2056" t="s">
        <v>308</v>
      </c>
      <c r="H2056" t="s">
        <v>39</v>
      </c>
      <c r="I2056" t="s">
        <v>27</v>
      </c>
      <c r="J2056" t="s">
        <v>27</v>
      </c>
      <c r="K2056">
        <v>6679229</v>
      </c>
      <c r="L2056" t="s">
        <v>3457</v>
      </c>
      <c r="M2056" t="s">
        <v>76</v>
      </c>
      <c r="N2056" t="s">
        <v>392</v>
      </c>
      <c r="O2056">
        <v>1</v>
      </c>
      <c r="P2056" t="s">
        <v>3492</v>
      </c>
      <c r="Q2056" t="s">
        <v>40</v>
      </c>
      <c r="R2056" t="s">
        <v>29</v>
      </c>
      <c r="S2056" t="s">
        <v>30</v>
      </c>
      <c r="T2056" t="s">
        <v>31</v>
      </c>
      <c r="U2056" t="s">
        <v>40</v>
      </c>
      <c r="V2056" t="s">
        <v>40</v>
      </c>
      <c r="W2056" t="s">
        <v>313</v>
      </c>
      <c r="X2056" t="s">
        <v>314</v>
      </c>
      <c r="Y2056" t="s">
        <v>32</v>
      </c>
      <c r="Z2056" t="s">
        <v>3503</v>
      </c>
    </row>
    <row r="2057" spans="1:26" x14ac:dyDescent="0.25">
      <c r="A2057" t="s">
        <v>184</v>
      </c>
      <c r="B2057" t="s">
        <v>3455</v>
      </c>
      <c r="C2057" t="s">
        <v>45</v>
      </c>
      <c r="D2057">
        <v>10</v>
      </c>
      <c r="E2057" t="s">
        <v>337</v>
      </c>
      <c r="F2057" t="s">
        <v>24</v>
      </c>
      <c r="G2057" t="s">
        <v>308</v>
      </c>
      <c r="H2057" t="s">
        <v>338</v>
      </c>
      <c r="I2057" t="s">
        <v>339</v>
      </c>
      <c r="J2057" t="s">
        <v>27</v>
      </c>
      <c r="K2057">
        <v>28815</v>
      </c>
      <c r="L2057" t="s">
        <v>1923</v>
      </c>
      <c r="M2057" t="s">
        <v>54</v>
      </c>
      <c r="N2057" t="s">
        <v>392</v>
      </c>
      <c r="O2057">
        <v>1</v>
      </c>
      <c r="P2057" t="s">
        <v>3492</v>
      </c>
      <c r="Q2057" t="s">
        <v>40</v>
      </c>
      <c r="R2057" t="s">
        <v>29</v>
      </c>
      <c r="S2057" t="s">
        <v>30</v>
      </c>
      <c r="T2057" t="s">
        <v>31</v>
      </c>
      <c r="U2057">
        <v>0</v>
      </c>
      <c r="V2057" t="s">
        <v>40</v>
      </c>
      <c r="W2057" t="s">
        <v>313</v>
      </c>
      <c r="X2057" t="s">
        <v>314</v>
      </c>
      <c r="Y2057" t="s">
        <v>32</v>
      </c>
      <c r="Z2057" t="s">
        <v>27</v>
      </c>
    </row>
    <row r="2058" spans="1:26" x14ac:dyDescent="0.25">
      <c r="A2058" t="s">
        <v>184</v>
      </c>
      <c r="B2058" t="s">
        <v>3455</v>
      </c>
      <c r="C2058" t="s">
        <v>45</v>
      </c>
      <c r="D2058">
        <v>11</v>
      </c>
      <c r="E2058" t="s">
        <v>344</v>
      </c>
      <c r="F2058" t="s">
        <v>24</v>
      </c>
      <c r="G2058" t="s">
        <v>308</v>
      </c>
      <c r="H2058" t="s">
        <v>25</v>
      </c>
      <c r="I2058" t="s">
        <v>38</v>
      </c>
      <c r="J2058" t="s">
        <v>27</v>
      </c>
      <c r="K2058">
        <v>30517</v>
      </c>
      <c r="L2058" t="s">
        <v>3504</v>
      </c>
      <c r="M2058" t="s">
        <v>80</v>
      </c>
      <c r="N2058" t="s">
        <v>392</v>
      </c>
      <c r="O2058">
        <v>1</v>
      </c>
      <c r="P2058" t="s">
        <v>3492</v>
      </c>
      <c r="Q2058" t="s">
        <v>40</v>
      </c>
      <c r="R2058" t="s">
        <v>29</v>
      </c>
      <c r="S2058" t="s">
        <v>30</v>
      </c>
      <c r="T2058" t="s">
        <v>31</v>
      </c>
      <c r="U2058">
        <v>0</v>
      </c>
      <c r="V2058" t="s">
        <v>40</v>
      </c>
      <c r="W2058" t="s">
        <v>313</v>
      </c>
      <c r="X2058" t="s">
        <v>314</v>
      </c>
      <c r="Y2058" t="s">
        <v>32</v>
      </c>
      <c r="Z2058" t="s">
        <v>27</v>
      </c>
    </row>
    <row r="2059" spans="1:26" x14ac:dyDescent="0.25">
      <c r="A2059" t="s">
        <v>184</v>
      </c>
      <c r="B2059" t="s">
        <v>3455</v>
      </c>
      <c r="C2059" t="s">
        <v>45</v>
      </c>
      <c r="D2059">
        <v>12</v>
      </c>
      <c r="E2059" t="s">
        <v>351</v>
      </c>
      <c r="F2059" t="s">
        <v>24</v>
      </c>
      <c r="G2059" t="s">
        <v>308</v>
      </c>
      <c r="H2059" t="s">
        <v>25</v>
      </c>
      <c r="I2059" t="s">
        <v>37</v>
      </c>
      <c r="J2059" t="s">
        <v>27</v>
      </c>
      <c r="K2059">
        <v>37620</v>
      </c>
      <c r="L2059" t="s">
        <v>3468</v>
      </c>
      <c r="M2059" t="s">
        <v>82</v>
      </c>
      <c r="N2059" t="s">
        <v>392</v>
      </c>
      <c r="O2059">
        <v>1</v>
      </c>
      <c r="P2059" t="s">
        <v>3492</v>
      </c>
      <c r="Q2059" t="s">
        <v>40</v>
      </c>
      <c r="R2059" t="s">
        <v>29</v>
      </c>
      <c r="S2059" t="s">
        <v>30</v>
      </c>
      <c r="T2059" t="s">
        <v>31</v>
      </c>
      <c r="U2059">
        <v>0</v>
      </c>
      <c r="V2059" t="s">
        <v>40</v>
      </c>
      <c r="W2059" t="s">
        <v>313</v>
      </c>
      <c r="X2059" t="s">
        <v>314</v>
      </c>
      <c r="Y2059" t="s">
        <v>32</v>
      </c>
      <c r="Z2059" t="s">
        <v>27</v>
      </c>
    </row>
    <row r="2060" spans="1:26" x14ac:dyDescent="0.25">
      <c r="A2060" t="s">
        <v>184</v>
      </c>
      <c r="B2060" t="s">
        <v>3455</v>
      </c>
      <c r="C2060" t="s">
        <v>45</v>
      </c>
      <c r="D2060">
        <v>13</v>
      </c>
      <c r="E2060" t="s">
        <v>357</v>
      </c>
      <c r="F2060" t="s">
        <v>24</v>
      </c>
      <c r="G2060" t="s">
        <v>308</v>
      </c>
      <c r="H2060" t="s">
        <v>25</v>
      </c>
      <c r="I2060" t="s">
        <v>35</v>
      </c>
      <c r="J2060" t="s">
        <v>27</v>
      </c>
      <c r="K2060">
        <v>48327</v>
      </c>
      <c r="L2060" t="s">
        <v>3504</v>
      </c>
      <c r="M2060" t="s">
        <v>80</v>
      </c>
      <c r="N2060" t="s">
        <v>392</v>
      </c>
      <c r="O2060">
        <v>1</v>
      </c>
      <c r="P2060" t="s">
        <v>3492</v>
      </c>
      <c r="Q2060" t="s">
        <v>40</v>
      </c>
      <c r="R2060" t="s">
        <v>29</v>
      </c>
      <c r="S2060" t="s">
        <v>30</v>
      </c>
      <c r="T2060" t="s">
        <v>31</v>
      </c>
      <c r="U2060">
        <v>0</v>
      </c>
      <c r="V2060" t="s">
        <v>40</v>
      </c>
      <c r="W2060" t="s">
        <v>313</v>
      </c>
      <c r="X2060" t="s">
        <v>314</v>
      </c>
      <c r="Y2060" t="s">
        <v>32</v>
      </c>
      <c r="Z2060" t="s">
        <v>27</v>
      </c>
    </row>
    <row r="2061" spans="1:26" x14ac:dyDescent="0.25">
      <c r="A2061" t="s">
        <v>184</v>
      </c>
      <c r="B2061" t="s">
        <v>3455</v>
      </c>
      <c r="C2061" t="s">
        <v>45</v>
      </c>
      <c r="D2061">
        <v>14</v>
      </c>
      <c r="E2061" t="s">
        <v>362</v>
      </c>
      <c r="F2061" t="s">
        <v>24</v>
      </c>
      <c r="G2061" t="s">
        <v>308</v>
      </c>
      <c r="H2061" t="s">
        <v>25</v>
      </c>
      <c r="I2061" t="s">
        <v>34</v>
      </c>
      <c r="J2061" t="s">
        <v>27</v>
      </c>
      <c r="K2061">
        <v>51719</v>
      </c>
      <c r="L2061" t="s">
        <v>3464</v>
      </c>
      <c r="M2061" t="s">
        <v>95</v>
      </c>
      <c r="N2061" t="s">
        <v>392</v>
      </c>
      <c r="O2061">
        <v>1</v>
      </c>
      <c r="P2061" t="s">
        <v>3492</v>
      </c>
      <c r="Q2061" t="s">
        <v>40</v>
      </c>
      <c r="R2061" t="s">
        <v>29</v>
      </c>
      <c r="S2061" t="s">
        <v>30</v>
      </c>
      <c r="T2061" t="s">
        <v>31</v>
      </c>
      <c r="U2061">
        <v>0</v>
      </c>
      <c r="V2061" t="s">
        <v>40</v>
      </c>
      <c r="W2061" t="s">
        <v>313</v>
      </c>
      <c r="X2061" t="s">
        <v>314</v>
      </c>
      <c r="Y2061" t="s">
        <v>32</v>
      </c>
      <c r="Z2061" t="s">
        <v>27</v>
      </c>
    </row>
    <row r="2062" spans="1:26" x14ac:dyDescent="0.25">
      <c r="A2062" t="s">
        <v>184</v>
      </c>
      <c r="B2062" t="s">
        <v>3455</v>
      </c>
      <c r="C2062" t="s">
        <v>45</v>
      </c>
      <c r="D2062">
        <v>15</v>
      </c>
      <c r="E2062" t="s">
        <v>366</v>
      </c>
      <c r="F2062" t="s">
        <v>24</v>
      </c>
      <c r="G2062" t="s">
        <v>308</v>
      </c>
      <c r="H2062" t="s">
        <v>25</v>
      </c>
      <c r="I2062" t="s">
        <v>33</v>
      </c>
      <c r="J2062" t="s">
        <v>27</v>
      </c>
      <c r="K2062">
        <v>40247</v>
      </c>
      <c r="L2062" t="s">
        <v>1991</v>
      </c>
      <c r="M2062" t="s">
        <v>96</v>
      </c>
      <c r="N2062" t="s">
        <v>392</v>
      </c>
      <c r="O2062">
        <v>1</v>
      </c>
      <c r="P2062" t="s">
        <v>3492</v>
      </c>
      <c r="Q2062" t="s">
        <v>40</v>
      </c>
      <c r="R2062" t="s">
        <v>29</v>
      </c>
      <c r="S2062" t="s">
        <v>30</v>
      </c>
      <c r="T2062" t="s">
        <v>31</v>
      </c>
      <c r="U2062">
        <v>0</v>
      </c>
      <c r="V2062" t="s">
        <v>40</v>
      </c>
      <c r="W2062" t="s">
        <v>313</v>
      </c>
      <c r="X2062" t="s">
        <v>314</v>
      </c>
      <c r="Y2062" t="s">
        <v>32</v>
      </c>
      <c r="Z2062" t="s">
        <v>27</v>
      </c>
    </row>
    <row r="2063" spans="1:26" x14ac:dyDescent="0.25">
      <c r="A2063" t="s">
        <v>184</v>
      </c>
      <c r="B2063" t="s">
        <v>3455</v>
      </c>
      <c r="C2063" t="s">
        <v>45</v>
      </c>
      <c r="D2063">
        <v>16</v>
      </c>
      <c r="E2063" t="s">
        <v>370</v>
      </c>
      <c r="F2063" t="s">
        <v>24</v>
      </c>
      <c r="G2063" t="s">
        <v>308</v>
      </c>
      <c r="H2063" t="s">
        <v>25</v>
      </c>
      <c r="I2063" t="s">
        <v>26</v>
      </c>
      <c r="J2063" t="s">
        <v>27</v>
      </c>
      <c r="K2063">
        <v>49869</v>
      </c>
      <c r="L2063" t="s">
        <v>3504</v>
      </c>
      <c r="M2063" t="s">
        <v>80</v>
      </c>
      <c r="N2063" t="s">
        <v>392</v>
      </c>
      <c r="O2063">
        <v>1</v>
      </c>
      <c r="P2063" t="s">
        <v>3492</v>
      </c>
      <c r="Q2063" t="s">
        <v>40</v>
      </c>
      <c r="R2063" t="s">
        <v>29</v>
      </c>
      <c r="S2063" t="s">
        <v>30</v>
      </c>
      <c r="T2063" t="s">
        <v>31</v>
      </c>
      <c r="U2063">
        <v>0</v>
      </c>
      <c r="V2063" t="s">
        <v>40</v>
      </c>
      <c r="W2063" t="s">
        <v>313</v>
      </c>
      <c r="X2063" t="s">
        <v>314</v>
      </c>
      <c r="Y2063" t="s">
        <v>32</v>
      </c>
      <c r="Z2063" t="s">
        <v>27</v>
      </c>
    </row>
    <row r="2064" spans="1:26" x14ac:dyDescent="0.25">
      <c r="A2064" t="s">
        <v>184</v>
      </c>
      <c r="B2064" t="s">
        <v>3455</v>
      </c>
      <c r="C2064" t="s">
        <v>45</v>
      </c>
      <c r="D2064">
        <v>17</v>
      </c>
      <c r="E2064" t="s">
        <v>375</v>
      </c>
      <c r="F2064" t="s">
        <v>24</v>
      </c>
      <c r="G2064" t="s">
        <v>308</v>
      </c>
      <c r="H2064" t="s">
        <v>39</v>
      </c>
      <c r="I2064" t="s">
        <v>27</v>
      </c>
      <c r="J2064" t="s">
        <v>27</v>
      </c>
      <c r="K2064">
        <v>5059768</v>
      </c>
      <c r="L2064" t="s">
        <v>3495</v>
      </c>
      <c r="M2064" t="s">
        <v>79</v>
      </c>
      <c r="N2064" t="s">
        <v>392</v>
      </c>
      <c r="O2064">
        <v>1</v>
      </c>
      <c r="P2064" t="s">
        <v>3492</v>
      </c>
      <c r="Q2064" t="s">
        <v>40</v>
      </c>
      <c r="R2064" t="s">
        <v>29</v>
      </c>
      <c r="S2064" t="s">
        <v>30</v>
      </c>
      <c r="T2064" t="s">
        <v>31</v>
      </c>
      <c r="U2064" t="s">
        <v>40</v>
      </c>
      <c r="V2064" t="s">
        <v>40</v>
      </c>
      <c r="W2064" t="s">
        <v>313</v>
      </c>
      <c r="X2064" t="s">
        <v>314</v>
      </c>
      <c r="Y2064" t="s">
        <v>32</v>
      </c>
      <c r="Z2064" t="s">
        <v>3505</v>
      </c>
    </row>
    <row r="2065" spans="1:26" x14ac:dyDescent="0.25">
      <c r="A2065" t="s">
        <v>184</v>
      </c>
      <c r="B2065" t="s">
        <v>3455</v>
      </c>
      <c r="C2065" t="s">
        <v>45</v>
      </c>
      <c r="D2065">
        <v>18</v>
      </c>
      <c r="E2065" t="s">
        <v>378</v>
      </c>
      <c r="F2065" t="s">
        <v>24</v>
      </c>
      <c r="G2065" t="s">
        <v>308</v>
      </c>
      <c r="H2065" t="s">
        <v>39</v>
      </c>
      <c r="I2065" t="s">
        <v>27</v>
      </c>
      <c r="J2065" t="s">
        <v>27</v>
      </c>
      <c r="K2065">
        <v>5277418</v>
      </c>
      <c r="L2065" t="s">
        <v>3495</v>
      </c>
      <c r="M2065" t="s">
        <v>79</v>
      </c>
      <c r="N2065" t="s">
        <v>392</v>
      </c>
      <c r="O2065">
        <v>1</v>
      </c>
      <c r="P2065" t="s">
        <v>3492</v>
      </c>
      <c r="Q2065" t="s">
        <v>40</v>
      </c>
      <c r="R2065" t="s">
        <v>29</v>
      </c>
      <c r="S2065" t="s">
        <v>30</v>
      </c>
      <c r="T2065" t="s">
        <v>31</v>
      </c>
      <c r="U2065" t="s">
        <v>40</v>
      </c>
      <c r="V2065" t="s">
        <v>40</v>
      </c>
      <c r="W2065" t="s">
        <v>313</v>
      </c>
      <c r="X2065" t="s">
        <v>314</v>
      </c>
      <c r="Y2065" t="s">
        <v>32</v>
      </c>
      <c r="Z2065" t="s">
        <v>3506</v>
      </c>
    </row>
    <row r="2066" spans="1:26" x14ac:dyDescent="0.25">
      <c r="A2066" t="s">
        <v>184</v>
      </c>
      <c r="B2066" t="s">
        <v>3455</v>
      </c>
      <c r="C2066" t="s">
        <v>45</v>
      </c>
      <c r="D2066">
        <v>19</v>
      </c>
      <c r="E2066" t="s">
        <v>381</v>
      </c>
      <c r="F2066" t="s">
        <v>24</v>
      </c>
      <c r="G2066" t="s">
        <v>308</v>
      </c>
      <c r="H2066" t="s">
        <v>39</v>
      </c>
      <c r="I2066" t="s">
        <v>27</v>
      </c>
      <c r="J2066" t="s">
        <v>27</v>
      </c>
      <c r="K2066">
        <v>4900573</v>
      </c>
      <c r="L2066" t="s">
        <v>3491</v>
      </c>
      <c r="M2066" t="s">
        <v>77</v>
      </c>
      <c r="N2066" t="s">
        <v>392</v>
      </c>
      <c r="O2066">
        <v>1</v>
      </c>
      <c r="P2066" t="s">
        <v>3492</v>
      </c>
      <c r="Q2066" t="s">
        <v>40</v>
      </c>
      <c r="R2066" t="s">
        <v>29</v>
      </c>
      <c r="S2066" t="s">
        <v>30</v>
      </c>
      <c r="T2066" t="s">
        <v>31</v>
      </c>
      <c r="U2066" t="s">
        <v>40</v>
      </c>
      <c r="V2066" t="s">
        <v>40</v>
      </c>
      <c r="W2066" t="s">
        <v>313</v>
      </c>
      <c r="X2066" t="s">
        <v>314</v>
      </c>
      <c r="Y2066" t="s">
        <v>32</v>
      </c>
      <c r="Z2066" t="s">
        <v>3507</v>
      </c>
    </row>
    <row r="2067" spans="1:26" x14ac:dyDescent="0.25">
      <c r="A2067" t="s">
        <v>184</v>
      </c>
      <c r="B2067" t="s">
        <v>3455</v>
      </c>
      <c r="C2067" t="s">
        <v>45</v>
      </c>
      <c r="D2067">
        <v>20</v>
      </c>
      <c r="E2067" t="s">
        <v>383</v>
      </c>
      <c r="F2067" t="s">
        <v>24</v>
      </c>
      <c r="G2067" t="s">
        <v>308</v>
      </c>
      <c r="H2067" t="s">
        <v>39</v>
      </c>
      <c r="I2067" t="s">
        <v>27</v>
      </c>
      <c r="J2067" t="s">
        <v>27</v>
      </c>
      <c r="K2067">
        <v>6345128</v>
      </c>
      <c r="L2067" t="s">
        <v>3457</v>
      </c>
      <c r="M2067" t="s">
        <v>76</v>
      </c>
      <c r="N2067" t="s">
        <v>392</v>
      </c>
      <c r="O2067">
        <v>1</v>
      </c>
      <c r="P2067" t="s">
        <v>3492</v>
      </c>
      <c r="Q2067" t="s">
        <v>40</v>
      </c>
      <c r="R2067" t="s">
        <v>29</v>
      </c>
      <c r="S2067" t="s">
        <v>30</v>
      </c>
      <c r="T2067" t="s">
        <v>31</v>
      </c>
      <c r="U2067" t="s">
        <v>40</v>
      </c>
      <c r="V2067" t="s">
        <v>40</v>
      </c>
      <c r="W2067" t="s">
        <v>313</v>
      </c>
      <c r="X2067" t="s">
        <v>314</v>
      </c>
      <c r="Y2067" t="s">
        <v>32</v>
      </c>
      <c r="Z2067" t="s">
        <v>3508</v>
      </c>
    </row>
    <row r="2068" spans="1:26" x14ac:dyDescent="0.25">
      <c r="A2068" t="s">
        <v>184</v>
      </c>
      <c r="B2068" t="s">
        <v>3455</v>
      </c>
      <c r="C2068" t="s">
        <v>45</v>
      </c>
      <c r="D2068">
        <v>21</v>
      </c>
      <c r="E2068" t="s">
        <v>386</v>
      </c>
      <c r="F2068" t="s">
        <v>24</v>
      </c>
      <c r="G2068" t="s">
        <v>308</v>
      </c>
      <c r="H2068" t="s">
        <v>39</v>
      </c>
      <c r="I2068" t="s">
        <v>27</v>
      </c>
      <c r="J2068" t="s">
        <v>27</v>
      </c>
      <c r="K2068">
        <v>6668347</v>
      </c>
      <c r="L2068" t="s">
        <v>3509</v>
      </c>
      <c r="M2068" t="s">
        <v>55</v>
      </c>
      <c r="N2068" t="s">
        <v>392</v>
      </c>
      <c r="O2068">
        <v>1</v>
      </c>
      <c r="P2068" t="s">
        <v>3492</v>
      </c>
      <c r="Q2068" t="s">
        <v>40</v>
      </c>
      <c r="R2068" t="s">
        <v>29</v>
      </c>
      <c r="S2068" t="s">
        <v>30</v>
      </c>
      <c r="T2068" t="s">
        <v>31</v>
      </c>
      <c r="U2068" t="s">
        <v>40</v>
      </c>
      <c r="V2068" t="s">
        <v>40</v>
      </c>
      <c r="W2068" t="s">
        <v>313</v>
      </c>
      <c r="X2068" t="s">
        <v>314</v>
      </c>
      <c r="Y2068" t="s">
        <v>32</v>
      </c>
      <c r="Z2068" t="s">
        <v>3510</v>
      </c>
    </row>
    <row r="2069" spans="1:26" x14ac:dyDescent="0.25">
      <c r="A2069" t="s">
        <v>184</v>
      </c>
      <c r="B2069" t="s">
        <v>3455</v>
      </c>
      <c r="C2069" t="s">
        <v>45</v>
      </c>
      <c r="D2069">
        <v>22</v>
      </c>
      <c r="E2069" t="s">
        <v>389</v>
      </c>
      <c r="F2069" t="s">
        <v>24</v>
      </c>
      <c r="G2069" t="s">
        <v>308</v>
      </c>
      <c r="H2069" t="s">
        <v>39</v>
      </c>
      <c r="I2069" t="s">
        <v>27</v>
      </c>
      <c r="J2069" t="s">
        <v>27</v>
      </c>
      <c r="K2069">
        <v>6218939</v>
      </c>
      <c r="L2069" t="s">
        <v>3457</v>
      </c>
      <c r="M2069" t="s">
        <v>76</v>
      </c>
      <c r="N2069" t="s">
        <v>392</v>
      </c>
      <c r="O2069">
        <v>1</v>
      </c>
      <c r="P2069" t="s">
        <v>3492</v>
      </c>
      <c r="Q2069" t="s">
        <v>40</v>
      </c>
      <c r="R2069" t="s">
        <v>29</v>
      </c>
      <c r="S2069" t="s">
        <v>30</v>
      </c>
      <c r="T2069" t="s">
        <v>31</v>
      </c>
      <c r="U2069" t="s">
        <v>40</v>
      </c>
      <c r="V2069" t="s">
        <v>40</v>
      </c>
      <c r="W2069" t="s">
        <v>313</v>
      </c>
      <c r="X2069" t="s">
        <v>314</v>
      </c>
      <c r="Y2069" t="s">
        <v>32</v>
      </c>
      <c r="Z2069" t="s">
        <v>3511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54"/>
  <sheetViews>
    <sheetView showGridLines="0" topLeftCell="A29" zoomScale="80" zoomScaleNormal="80" workbookViewId="0">
      <selection activeCell="A10" sqref="A10:A54"/>
    </sheetView>
  </sheetViews>
  <sheetFormatPr baseColWidth="10" defaultRowHeight="15" x14ac:dyDescent="0.25"/>
  <cols>
    <col min="1" max="1" width="24.7109375" customWidth="1"/>
    <col min="2" max="2" width="16.7109375" customWidth="1"/>
    <col min="3" max="3" width="19.42578125" bestFit="1" customWidth="1"/>
    <col min="4" max="4" width="18.85546875" bestFit="1" customWidth="1"/>
    <col min="5" max="6" width="13.7109375" customWidth="1"/>
    <col min="7" max="7" width="23.7109375" bestFit="1" customWidth="1"/>
    <col min="8" max="8" width="25" bestFit="1" customWidth="1"/>
    <col min="9" max="18" width="23.7109375" bestFit="1" customWidth="1"/>
  </cols>
  <sheetData>
    <row r="1" spans="1:5" x14ac:dyDescent="0.25">
      <c r="A1" s="71" t="s">
        <v>259</v>
      </c>
    </row>
    <row r="3" spans="1:5" x14ac:dyDescent="0.25">
      <c r="A3" t="s">
        <v>260</v>
      </c>
      <c r="B3" s="145">
        <v>44312</v>
      </c>
    </row>
    <row r="4" spans="1:5" x14ac:dyDescent="0.25">
      <c r="A4" t="s">
        <v>261</v>
      </c>
      <c r="B4" s="145">
        <v>44312</v>
      </c>
    </row>
    <row r="5" spans="1:5" x14ac:dyDescent="0.25">
      <c r="A5" s="65" t="s">
        <v>262</v>
      </c>
      <c r="B5" s="77" t="s">
        <v>302</v>
      </c>
    </row>
    <row r="6" spans="1:5" x14ac:dyDescent="0.25">
      <c r="A6" s="65"/>
      <c r="B6" s="77"/>
    </row>
    <row r="7" spans="1:5" x14ac:dyDescent="0.25">
      <c r="A7" s="144" t="s">
        <v>187</v>
      </c>
      <c r="B7" s="77" t="s">
        <v>301</v>
      </c>
    </row>
    <row r="8" spans="1:5" ht="15.75" thickBot="1" x14ac:dyDescent="0.3"/>
    <row r="9" spans="1:5" ht="15.75" thickBot="1" x14ac:dyDescent="0.3">
      <c r="A9" s="61" t="s">
        <v>252</v>
      </c>
      <c r="B9" s="60" t="s">
        <v>253</v>
      </c>
      <c r="C9" s="60" t="s">
        <v>3543</v>
      </c>
      <c r="D9" s="60" t="s">
        <v>3544</v>
      </c>
      <c r="E9" s="60" t="s">
        <v>19</v>
      </c>
    </row>
    <row r="10" spans="1:5" x14ac:dyDescent="0.25">
      <c r="A10" s="66" t="s">
        <v>22</v>
      </c>
      <c r="B10" s="69">
        <v>0.99990000000000001</v>
      </c>
      <c r="C10" s="62">
        <v>1051.5</v>
      </c>
      <c r="D10" s="152">
        <v>1106.546</v>
      </c>
      <c r="E10" s="152">
        <v>5.24</v>
      </c>
    </row>
    <row r="11" spans="1:5" x14ac:dyDescent="0.25">
      <c r="A11" s="67" t="s">
        <v>47</v>
      </c>
      <c r="B11" s="70">
        <v>1</v>
      </c>
      <c r="C11" s="63">
        <v>530.5</v>
      </c>
      <c r="D11" s="153">
        <v>539.58900000000006</v>
      </c>
      <c r="E11" s="153">
        <v>1.71</v>
      </c>
    </row>
    <row r="12" spans="1:5" x14ac:dyDescent="0.25">
      <c r="A12" s="67" t="s">
        <v>59</v>
      </c>
      <c r="B12" s="70">
        <v>0.99870000000000003</v>
      </c>
      <c r="C12" s="150">
        <v>577</v>
      </c>
      <c r="D12" s="153">
        <v>550.30899999999997</v>
      </c>
      <c r="E12" s="153">
        <v>4.63</v>
      </c>
    </row>
    <row r="13" spans="1:5" x14ac:dyDescent="0.25">
      <c r="A13" s="166" t="s">
        <v>69</v>
      </c>
      <c r="B13" s="70">
        <v>0.99580000000000002</v>
      </c>
      <c r="C13" s="150">
        <v>601.5</v>
      </c>
      <c r="D13" s="153">
        <v>380.98599999999999</v>
      </c>
      <c r="E13" s="153">
        <v>36.659999999999997</v>
      </c>
    </row>
    <row r="14" spans="1:5" x14ac:dyDescent="0.25">
      <c r="A14" s="67" t="s">
        <v>74</v>
      </c>
      <c r="B14" s="168">
        <v>0.90549999999999997</v>
      </c>
      <c r="C14" s="150">
        <v>107</v>
      </c>
      <c r="D14" s="154">
        <v>42.085000000000001</v>
      </c>
      <c r="E14" s="154">
        <v>60.67</v>
      </c>
    </row>
    <row r="15" spans="1:5" x14ac:dyDescent="0.25">
      <c r="A15" s="67" t="s">
        <v>84</v>
      </c>
      <c r="B15" s="70">
        <v>0.99980000000000002</v>
      </c>
      <c r="C15" s="150">
        <v>693.5</v>
      </c>
      <c r="D15" s="153">
        <v>714.476</v>
      </c>
      <c r="E15" s="153">
        <v>3.02</v>
      </c>
    </row>
    <row r="16" spans="1:5" x14ac:dyDescent="0.25">
      <c r="A16" s="67" t="s">
        <v>92</v>
      </c>
      <c r="B16" s="70">
        <v>0.99790000000000001</v>
      </c>
      <c r="C16" s="150">
        <v>720</v>
      </c>
      <c r="D16" s="154">
        <v>737.02499999999998</v>
      </c>
      <c r="E16" s="154">
        <v>2.36</v>
      </c>
    </row>
    <row r="17" spans="1:5" x14ac:dyDescent="0.25">
      <c r="A17" s="166" t="s">
        <v>94</v>
      </c>
      <c r="B17" s="70">
        <v>0.99909999999999999</v>
      </c>
      <c r="C17" s="150">
        <v>739.5</v>
      </c>
      <c r="D17" s="153">
        <v>753.71900000000005</v>
      </c>
      <c r="E17" s="153">
        <v>1.92</v>
      </c>
    </row>
    <row r="18" spans="1:5" x14ac:dyDescent="0.25">
      <c r="A18" s="67" t="s">
        <v>98</v>
      </c>
      <c r="B18" s="70">
        <v>0.99990000000000001</v>
      </c>
      <c r="C18" s="150">
        <v>509</v>
      </c>
      <c r="D18" s="153">
        <v>552.86699999999996</v>
      </c>
      <c r="E18" s="153">
        <v>8.6199999999999992</v>
      </c>
    </row>
    <row r="19" spans="1:5" x14ac:dyDescent="0.25">
      <c r="A19" s="166" t="s">
        <v>101</v>
      </c>
      <c r="B19" s="70">
        <v>1</v>
      </c>
      <c r="C19" s="150">
        <v>620</v>
      </c>
      <c r="D19" s="153">
        <v>524.55200000000002</v>
      </c>
      <c r="E19" s="153">
        <v>15.39</v>
      </c>
    </row>
    <row r="20" spans="1:5" x14ac:dyDescent="0.25">
      <c r="A20" s="67" t="s">
        <v>103</v>
      </c>
      <c r="B20" s="70">
        <v>0.99890000000000001</v>
      </c>
      <c r="C20" s="150">
        <v>797</v>
      </c>
      <c r="D20" s="153">
        <v>688.74099999999999</v>
      </c>
      <c r="E20" s="153">
        <v>13.58</v>
      </c>
    </row>
    <row r="21" spans="1:5" x14ac:dyDescent="0.25">
      <c r="A21" s="59" t="s">
        <v>282</v>
      </c>
      <c r="B21" s="70">
        <v>0.99480000000000002</v>
      </c>
      <c r="C21" s="150">
        <v>1453.5</v>
      </c>
      <c r="D21" s="153">
        <v>1258.971</v>
      </c>
      <c r="E21" s="153">
        <v>13.38</v>
      </c>
    </row>
    <row r="22" spans="1:5" x14ac:dyDescent="0.25">
      <c r="A22" s="67" t="s">
        <v>110</v>
      </c>
      <c r="B22" s="70">
        <v>0.99980000000000002</v>
      </c>
      <c r="C22" s="150">
        <v>439.5</v>
      </c>
      <c r="D22" s="153">
        <v>465.19</v>
      </c>
      <c r="E22" s="153">
        <v>5.85</v>
      </c>
    </row>
    <row r="23" spans="1:5" x14ac:dyDescent="0.25">
      <c r="A23" s="166" t="s">
        <v>114</v>
      </c>
      <c r="B23" s="70">
        <v>0.99880000000000002</v>
      </c>
      <c r="C23" s="150">
        <v>585.5</v>
      </c>
      <c r="D23" s="154">
        <v>497.012</v>
      </c>
      <c r="E23" s="154">
        <v>15.11</v>
      </c>
    </row>
    <row r="24" spans="1:5" s="167" customFormat="1" x14ac:dyDescent="0.25">
      <c r="A24" s="170" t="s">
        <v>116</v>
      </c>
      <c r="B24" s="171">
        <v>16.244599999999998</v>
      </c>
      <c r="C24" s="172">
        <v>0</v>
      </c>
      <c r="D24" s="171">
        <v>0</v>
      </c>
      <c r="E24" s="171">
        <v>101.94</v>
      </c>
    </row>
    <row r="25" spans="1:5" x14ac:dyDescent="0.25">
      <c r="A25" s="67" t="s">
        <v>118</v>
      </c>
      <c r="B25" s="122">
        <v>0.99939999999999996</v>
      </c>
      <c r="C25" s="150">
        <v>619.5</v>
      </c>
      <c r="D25" s="153">
        <v>588.77</v>
      </c>
      <c r="E25" s="153">
        <v>4.96</v>
      </c>
    </row>
    <row r="26" spans="1:5" x14ac:dyDescent="0.25">
      <c r="A26" s="73" t="s">
        <v>120</v>
      </c>
      <c r="B26" s="74">
        <v>0.99690000000000001</v>
      </c>
      <c r="C26" s="151">
        <v>673.5</v>
      </c>
      <c r="D26" s="155">
        <v>657.86400000000003</v>
      </c>
      <c r="E26" s="155">
        <v>2.3199999999999998</v>
      </c>
    </row>
    <row r="27" spans="1:5" x14ac:dyDescent="0.25">
      <c r="A27" s="166" t="s">
        <v>125</v>
      </c>
      <c r="B27" s="70">
        <v>0.99809999999999999</v>
      </c>
      <c r="C27" s="150">
        <v>835.5</v>
      </c>
      <c r="D27" s="153">
        <v>800.77200000000005</v>
      </c>
      <c r="E27" s="153">
        <v>4.16</v>
      </c>
    </row>
    <row r="28" spans="1:5" x14ac:dyDescent="0.25">
      <c r="A28" s="166" t="s">
        <v>127</v>
      </c>
      <c r="B28" s="70">
        <v>0.99870000000000003</v>
      </c>
      <c r="C28" s="150">
        <v>874.5</v>
      </c>
      <c r="D28" s="153">
        <v>918.11300000000006</v>
      </c>
      <c r="E28" s="153">
        <v>4.99</v>
      </c>
    </row>
    <row r="29" spans="1:5" x14ac:dyDescent="0.25">
      <c r="A29" s="67" t="s">
        <v>129</v>
      </c>
      <c r="B29" s="70">
        <v>1</v>
      </c>
      <c r="C29" s="150">
        <v>614</v>
      </c>
      <c r="D29" s="154">
        <v>690.11300000000006</v>
      </c>
      <c r="E29" s="154">
        <v>12.4</v>
      </c>
    </row>
    <row r="30" spans="1:5" x14ac:dyDescent="0.25">
      <c r="A30" s="166" t="s">
        <v>131</v>
      </c>
      <c r="B30" s="70">
        <v>0.99970000000000003</v>
      </c>
      <c r="C30" s="150">
        <v>581.5</v>
      </c>
      <c r="D30" s="153">
        <v>523.26599999999996</v>
      </c>
      <c r="E30" s="153">
        <v>10.01</v>
      </c>
    </row>
    <row r="31" spans="1:5" x14ac:dyDescent="0.25">
      <c r="A31" s="166" t="s">
        <v>133</v>
      </c>
      <c r="B31" s="70">
        <v>0.99790000000000001</v>
      </c>
      <c r="C31" s="150">
        <v>747</v>
      </c>
      <c r="D31" s="154">
        <v>765.23900000000003</v>
      </c>
      <c r="E31" s="154">
        <v>2.44</v>
      </c>
    </row>
    <row r="32" spans="1:5" x14ac:dyDescent="0.25">
      <c r="A32" s="67" t="s">
        <v>136</v>
      </c>
      <c r="B32" s="70">
        <v>0.99990000000000001</v>
      </c>
      <c r="C32" s="150">
        <v>533.5</v>
      </c>
      <c r="D32" s="153">
        <v>522.61699999999996</v>
      </c>
      <c r="E32" s="153">
        <v>2.04</v>
      </c>
    </row>
    <row r="33" spans="1:5" x14ac:dyDescent="0.25">
      <c r="A33" s="263" t="s">
        <v>138</v>
      </c>
      <c r="B33" s="70">
        <v>0.99990000000000001</v>
      </c>
      <c r="C33" s="150">
        <v>380</v>
      </c>
      <c r="D33" s="153">
        <v>313.755</v>
      </c>
      <c r="E33" s="153">
        <v>17.43</v>
      </c>
    </row>
    <row r="34" spans="1:5" x14ac:dyDescent="0.25">
      <c r="A34" s="166" t="s">
        <v>140</v>
      </c>
      <c r="B34" s="70">
        <v>0.99950000000000006</v>
      </c>
      <c r="C34" s="150">
        <v>606</v>
      </c>
      <c r="D34" s="153">
        <v>528.54</v>
      </c>
      <c r="E34" s="153">
        <v>12.78</v>
      </c>
    </row>
    <row r="35" spans="1:5" x14ac:dyDescent="0.25">
      <c r="A35" s="166" t="s">
        <v>142</v>
      </c>
      <c r="B35" s="70">
        <v>1</v>
      </c>
      <c r="C35" s="150">
        <v>631.5</v>
      </c>
      <c r="D35" s="153">
        <v>677.87</v>
      </c>
      <c r="E35" s="153">
        <v>7.34</v>
      </c>
    </row>
    <row r="36" spans="1:5" x14ac:dyDescent="0.25">
      <c r="A36" s="67" t="s">
        <v>144</v>
      </c>
      <c r="B36" s="70">
        <v>0.99909999999999999</v>
      </c>
      <c r="C36" s="150">
        <v>228.13499999999999</v>
      </c>
      <c r="D36" s="156">
        <v>225.13800000000001</v>
      </c>
      <c r="E36" s="156">
        <v>1.31</v>
      </c>
    </row>
    <row r="37" spans="1:5" x14ac:dyDescent="0.25">
      <c r="A37" s="67" t="s">
        <v>146</v>
      </c>
      <c r="B37" s="70">
        <v>0.99950000000000006</v>
      </c>
      <c r="C37" s="150">
        <v>584</v>
      </c>
      <c r="D37" s="153">
        <v>583.58600000000001</v>
      </c>
      <c r="E37" s="153">
        <v>7.0000000000000007E-2</v>
      </c>
    </row>
    <row r="38" spans="1:5" x14ac:dyDescent="0.25">
      <c r="A38" s="67" t="s">
        <v>151</v>
      </c>
      <c r="B38" s="70">
        <v>0.99990000000000001</v>
      </c>
      <c r="C38" s="150">
        <v>829.5</v>
      </c>
      <c r="D38" s="153">
        <v>931.45399999999995</v>
      </c>
      <c r="E38" s="153">
        <v>12.29</v>
      </c>
    </row>
    <row r="39" spans="1:5" x14ac:dyDescent="0.25">
      <c r="A39" s="166" t="s">
        <v>153</v>
      </c>
      <c r="B39" s="70">
        <v>0.99990000000000001</v>
      </c>
      <c r="C39" s="150">
        <v>621.5</v>
      </c>
      <c r="D39" s="153">
        <v>622.65700000000004</v>
      </c>
      <c r="E39" s="153">
        <v>0.19</v>
      </c>
    </row>
    <row r="40" spans="1:5" s="1" customFormat="1" x14ac:dyDescent="0.25">
      <c r="A40" s="73" t="s">
        <v>155</v>
      </c>
      <c r="B40" s="74">
        <v>0.99960000000000004</v>
      </c>
      <c r="C40" s="151">
        <v>661.5</v>
      </c>
      <c r="D40" s="155">
        <v>628.94399999999996</v>
      </c>
      <c r="E40" s="155">
        <v>4.95</v>
      </c>
    </row>
    <row r="41" spans="1:5" s="149" customFormat="1" x14ac:dyDescent="0.25">
      <c r="A41" s="166" t="s">
        <v>157</v>
      </c>
      <c r="B41" s="122">
        <v>0.99990000000000001</v>
      </c>
      <c r="C41" s="150">
        <v>790.5</v>
      </c>
      <c r="D41" s="153">
        <v>796.55</v>
      </c>
      <c r="E41" s="153">
        <v>0.77</v>
      </c>
    </row>
    <row r="42" spans="1:5" x14ac:dyDescent="0.25">
      <c r="A42" s="166" t="s">
        <v>159</v>
      </c>
      <c r="B42" s="70">
        <v>0.999</v>
      </c>
      <c r="C42" s="150">
        <v>886</v>
      </c>
      <c r="D42" s="153">
        <v>910.62900000000002</v>
      </c>
      <c r="E42" s="153">
        <v>2.78</v>
      </c>
    </row>
    <row r="43" spans="1:5" s="167" customFormat="1" x14ac:dyDescent="0.25">
      <c r="A43" s="166" t="s">
        <v>161</v>
      </c>
      <c r="B43" s="120" t="s">
        <v>43</v>
      </c>
      <c r="C43" s="121">
        <v>473</v>
      </c>
      <c r="D43" s="120" t="s">
        <v>43</v>
      </c>
      <c r="E43" s="120">
        <v>0</v>
      </c>
    </row>
    <row r="44" spans="1:5" s="149" customFormat="1" x14ac:dyDescent="0.25">
      <c r="A44" s="263" t="s">
        <v>163</v>
      </c>
      <c r="B44" s="122">
        <v>0.99980000000000002</v>
      </c>
      <c r="C44" s="150">
        <v>623</v>
      </c>
      <c r="D44" s="153">
        <v>661.79100000000005</v>
      </c>
      <c r="E44" s="153">
        <v>6.23</v>
      </c>
    </row>
    <row r="45" spans="1:5" x14ac:dyDescent="0.25">
      <c r="A45" s="264" t="s">
        <v>165</v>
      </c>
      <c r="B45" s="74">
        <v>0.99890000000000001</v>
      </c>
      <c r="C45" s="151">
        <v>438.5</v>
      </c>
      <c r="D45" s="155">
        <v>465.99799999999999</v>
      </c>
      <c r="E45" s="155">
        <v>6.27</v>
      </c>
    </row>
    <row r="46" spans="1:5" s="167" customFormat="1" x14ac:dyDescent="0.25">
      <c r="A46" s="169" t="s">
        <v>167</v>
      </c>
      <c r="B46" s="171">
        <v>19.247599999999998</v>
      </c>
      <c r="C46" s="172">
        <v>0</v>
      </c>
      <c r="D46" s="171">
        <v>0</v>
      </c>
      <c r="E46" s="171">
        <v>101.19</v>
      </c>
    </row>
    <row r="47" spans="1:5" x14ac:dyDescent="0.25">
      <c r="A47" s="166" t="s">
        <v>169</v>
      </c>
      <c r="B47" s="70">
        <v>0.99990000000000001</v>
      </c>
      <c r="C47" s="150">
        <v>1034</v>
      </c>
      <c r="D47" s="153">
        <v>1181.116</v>
      </c>
      <c r="E47" s="153">
        <v>14.23</v>
      </c>
    </row>
    <row r="48" spans="1:5" x14ac:dyDescent="0.25">
      <c r="A48" s="67" t="s">
        <v>171</v>
      </c>
      <c r="B48" s="70">
        <v>0.99970000000000003</v>
      </c>
      <c r="C48" s="150">
        <v>826</v>
      </c>
      <c r="D48" s="153">
        <v>852.89599999999996</v>
      </c>
      <c r="E48" s="153">
        <v>3.26</v>
      </c>
    </row>
    <row r="49" spans="1:5" x14ac:dyDescent="0.25">
      <c r="A49" s="166" t="s">
        <v>173</v>
      </c>
      <c r="B49" s="70">
        <v>0.99909999999999999</v>
      </c>
      <c r="C49" s="150">
        <v>558.5</v>
      </c>
      <c r="D49" s="153">
        <v>467.53500000000003</v>
      </c>
      <c r="E49" s="153">
        <v>16.29</v>
      </c>
    </row>
    <row r="50" spans="1:5" x14ac:dyDescent="0.25">
      <c r="A50" s="67" t="s">
        <v>175</v>
      </c>
      <c r="B50" s="70">
        <v>0.99739999999999995</v>
      </c>
      <c r="C50" s="150">
        <v>572.5</v>
      </c>
      <c r="D50" s="153">
        <v>458.72199999999998</v>
      </c>
      <c r="E50" s="153">
        <v>19.87</v>
      </c>
    </row>
    <row r="51" spans="1:5" x14ac:dyDescent="0.25">
      <c r="A51" s="67" t="s">
        <v>177</v>
      </c>
      <c r="B51" s="70">
        <v>0.99839999999999995</v>
      </c>
      <c r="C51" s="150">
        <v>582.5</v>
      </c>
      <c r="D51" s="153">
        <v>611.87599999999998</v>
      </c>
      <c r="E51" s="153">
        <v>5.04</v>
      </c>
    </row>
    <row r="52" spans="1:5" x14ac:dyDescent="0.25">
      <c r="A52" s="67" t="s">
        <v>179</v>
      </c>
      <c r="B52" s="70">
        <v>0.99970000000000003</v>
      </c>
      <c r="C52" s="150">
        <v>736.5</v>
      </c>
      <c r="D52" s="153">
        <v>758.92899999999997</v>
      </c>
      <c r="E52" s="153">
        <v>3.05</v>
      </c>
    </row>
    <row r="53" spans="1:5" x14ac:dyDescent="0.25">
      <c r="A53" s="67" t="s">
        <v>181</v>
      </c>
      <c r="B53" s="70">
        <v>0.99950000000000006</v>
      </c>
      <c r="C53" s="150">
        <v>606</v>
      </c>
      <c r="D53" s="154">
        <v>507.36</v>
      </c>
      <c r="E53" s="154">
        <v>16.28</v>
      </c>
    </row>
    <row r="54" spans="1:5" ht="15.75" thickBot="1" x14ac:dyDescent="0.3">
      <c r="A54" s="68" t="s">
        <v>183</v>
      </c>
      <c r="B54" s="119">
        <v>0.99509999999999998</v>
      </c>
      <c r="C54" s="64">
        <v>592</v>
      </c>
      <c r="D54" s="157">
        <v>701.60799999999995</v>
      </c>
      <c r="E54" s="157">
        <v>18.510000000000002</v>
      </c>
    </row>
  </sheetData>
  <conditionalFormatting sqref="E10:E23 E25:E45 E47:E54">
    <cfRule type="cellIs" dxfId="1" priority="4" operator="greaterThan">
      <formula>20</formula>
    </cfRule>
  </conditionalFormatting>
  <conditionalFormatting sqref="B10:B23 B25:B42 B47:B54 B44:B45">
    <cfRule type="cellIs" dxfId="0" priority="1" operator="greaterThan">
      <formula>0.99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K59"/>
  <sheetViews>
    <sheetView showGridLines="0" topLeftCell="A7" zoomScale="80" zoomScaleNormal="80" workbookViewId="0">
      <pane xSplit="1" topLeftCell="B1" activePane="topRight" state="frozen"/>
      <selection activeCell="A96" sqref="A96"/>
      <selection pane="topRight" activeCell="A15" sqref="A15:A59"/>
    </sheetView>
  </sheetViews>
  <sheetFormatPr baseColWidth="10" defaultRowHeight="15" x14ac:dyDescent="0.25"/>
  <cols>
    <col min="1" max="1" width="19" customWidth="1"/>
    <col min="2" max="2" width="16.7109375" customWidth="1"/>
    <col min="4" max="7" width="13.7109375" customWidth="1"/>
    <col min="8" max="9" width="11.5703125" bestFit="1" customWidth="1"/>
    <col min="10" max="22" width="9.85546875" bestFit="1" customWidth="1"/>
    <col min="23" max="23" width="14.42578125" bestFit="1" customWidth="1"/>
    <col min="24" max="24" width="12.140625" bestFit="1" customWidth="1"/>
    <col min="25" max="25" width="8.42578125" style="248" bestFit="1" customWidth="1"/>
    <col min="26" max="26" width="12.28515625" bestFit="1" customWidth="1"/>
    <col min="27" max="27" width="10" bestFit="1" customWidth="1"/>
    <col min="28" max="28" width="8.42578125" style="248" bestFit="1" customWidth="1"/>
    <col min="29" max="29" width="12.28515625" bestFit="1" customWidth="1"/>
    <col min="30" max="30" width="10" bestFit="1" customWidth="1"/>
    <col min="31" max="31" width="8.42578125" style="248" bestFit="1" customWidth="1"/>
    <col min="32" max="32" width="12.42578125" bestFit="1" customWidth="1"/>
    <col min="33" max="33" width="10.140625" bestFit="1" customWidth="1"/>
    <col min="34" max="34" width="8.42578125" style="248" bestFit="1" customWidth="1"/>
    <col min="35" max="35" width="12.42578125" bestFit="1" customWidth="1"/>
    <col min="36" max="36" width="10.140625" bestFit="1" customWidth="1"/>
    <col min="37" max="37" width="8.42578125" style="248" bestFit="1" customWidth="1"/>
  </cols>
  <sheetData>
    <row r="1" spans="1:37" x14ac:dyDescent="0.25">
      <c r="A1" s="323" t="s">
        <v>185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45"/>
      <c r="Z1" s="2"/>
      <c r="AA1" s="2"/>
      <c r="AB1" s="245"/>
      <c r="AC1" s="2"/>
      <c r="AD1" s="2"/>
      <c r="AE1" s="245"/>
      <c r="AF1" s="2"/>
      <c r="AG1" s="2"/>
      <c r="AH1" s="245"/>
      <c r="AI1" s="2"/>
      <c r="AJ1" s="2"/>
      <c r="AK1" s="245"/>
    </row>
    <row r="2" spans="1:37" x14ac:dyDescent="0.25">
      <c r="A2" s="325" t="s">
        <v>3512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45"/>
      <c r="Z2" s="2"/>
      <c r="AA2" s="2"/>
      <c r="AB2" s="245"/>
      <c r="AC2" s="2"/>
      <c r="AD2" s="2"/>
      <c r="AE2" s="245"/>
      <c r="AF2" s="2"/>
      <c r="AG2" s="2"/>
      <c r="AH2" s="245"/>
      <c r="AI2" s="2"/>
      <c r="AJ2" s="2"/>
      <c r="AK2" s="245"/>
    </row>
    <row r="3" spans="1:37" x14ac:dyDescent="0.25">
      <c r="A3" s="327" t="s">
        <v>3513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45"/>
      <c r="Z3" s="2"/>
      <c r="AA3" s="2"/>
      <c r="AB3" s="245"/>
      <c r="AC3" s="2"/>
      <c r="AD3" s="2"/>
      <c r="AE3" s="245"/>
      <c r="AF3" s="2"/>
      <c r="AG3" s="2"/>
      <c r="AH3" s="245"/>
      <c r="AI3" s="2"/>
      <c r="AJ3" s="2"/>
      <c r="AK3" s="245"/>
    </row>
    <row r="4" spans="1:37" ht="15.75" thickBot="1" x14ac:dyDescent="0.3">
      <c r="A4" s="329" t="s">
        <v>3514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45"/>
      <c r="Z4" s="2"/>
      <c r="AA4" s="2"/>
      <c r="AB4" s="245"/>
      <c r="AC4" s="2"/>
      <c r="AD4" s="2"/>
      <c r="AE4" s="245"/>
      <c r="AF4" s="2"/>
      <c r="AG4" s="2"/>
      <c r="AH4" s="245"/>
      <c r="AI4" s="2"/>
      <c r="AJ4" s="2"/>
      <c r="AK4" s="245"/>
    </row>
    <row r="5" spans="1:37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45"/>
      <c r="Z5" s="2"/>
      <c r="AA5" s="2"/>
      <c r="AB5" s="245"/>
      <c r="AC5" s="2"/>
      <c r="AD5" s="2"/>
      <c r="AE5" s="245"/>
      <c r="AF5" s="2"/>
      <c r="AG5" s="2"/>
      <c r="AH5" s="245"/>
      <c r="AI5" s="2"/>
      <c r="AJ5" s="2"/>
      <c r="AK5" s="245"/>
    </row>
    <row r="6" spans="1:37" x14ac:dyDescent="0.25">
      <c r="A6" s="4" t="s">
        <v>186</v>
      </c>
      <c r="B6" s="5" t="s">
        <v>187</v>
      </c>
      <c r="C6" s="3" t="s">
        <v>188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45"/>
      <c r="Z6" s="2"/>
      <c r="AA6" s="2"/>
      <c r="AB6" s="245"/>
      <c r="AC6" s="2"/>
      <c r="AD6" s="2"/>
      <c r="AE6" s="245"/>
      <c r="AF6" s="2"/>
      <c r="AG6" s="2"/>
      <c r="AH6" s="245"/>
      <c r="AI6" s="2"/>
      <c r="AJ6" s="2"/>
      <c r="AK6" s="245"/>
    </row>
    <row r="7" spans="1:37" x14ac:dyDescent="0.25">
      <c r="B7" s="6" t="s">
        <v>187</v>
      </c>
      <c r="C7" s="3" t="s">
        <v>189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45"/>
      <c r="Z7" s="2"/>
      <c r="AA7" s="2"/>
      <c r="AB7" s="245"/>
      <c r="AC7" s="2"/>
      <c r="AD7" s="2"/>
      <c r="AE7" s="245"/>
      <c r="AF7" s="2"/>
      <c r="AG7" s="2"/>
      <c r="AH7" s="245"/>
      <c r="AI7" s="2"/>
      <c r="AJ7" s="2"/>
      <c r="AK7" s="245"/>
    </row>
    <row r="8" spans="1:37" x14ac:dyDescent="0.25">
      <c r="A8" s="2"/>
      <c r="B8" s="7" t="s">
        <v>187</v>
      </c>
      <c r="C8" s="3" t="s">
        <v>263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45"/>
      <c r="Z8" s="2"/>
      <c r="AA8" s="2"/>
      <c r="AB8" s="245"/>
      <c r="AC8" s="2"/>
      <c r="AD8" s="2"/>
      <c r="AE8" s="245"/>
      <c r="AF8" s="2"/>
      <c r="AG8" s="2"/>
      <c r="AH8" s="245"/>
      <c r="AI8" s="2"/>
      <c r="AJ8" s="2"/>
      <c r="AK8" s="245"/>
    </row>
    <row r="9" spans="1:37" x14ac:dyDescent="0.25">
      <c r="A9" s="2"/>
      <c r="B9" s="8" t="s">
        <v>187</v>
      </c>
      <c r="C9" s="3" t="s">
        <v>264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45"/>
      <c r="Z9" s="2"/>
      <c r="AA9" s="2"/>
      <c r="AB9" s="245"/>
      <c r="AC9" s="2"/>
      <c r="AD9" s="2"/>
      <c r="AE9" s="245"/>
      <c r="AF9" s="2"/>
      <c r="AG9" s="2"/>
      <c r="AH9" s="245"/>
      <c r="AI9" s="2"/>
      <c r="AJ9" s="2"/>
      <c r="AK9" s="245"/>
    </row>
    <row r="10" spans="1:37" x14ac:dyDescent="0.25">
      <c r="A10" s="2"/>
      <c r="B10" s="9" t="s">
        <v>187</v>
      </c>
      <c r="C10" s="3" t="s">
        <v>190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45"/>
      <c r="Z10" s="2"/>
      <c r="AA10" s="2"/>
      <c r="AB10" s="245"/>
      <c r="AC10" s="2"/>
      <c r="AD10" s="2"/>
      <c r="AE10" s="245"/>
      <c r="AF10" s="2"/>
      <c r="AG10" s="2"/>
      <c r="AH10" s="245"/>
      <c r="AI10" s="2"/>
      <c r="AJ10" s="2"/>
      <c r="AK10" s="245"/>
    </row>
    <row r="11" spans="1:37" x14ac:dyDescent="0.25">
      <c r="A11" s="2"/>
      <c r="B11" s="10" t="s">
        <v>187</v>
      </c>
      <c r="C11" s="3" t="s">
        <v>191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45"/>
      <c r="Z11" s="2"/>
      <c r="AA11" s="2"/>
      <c r="AB11" s="245"/>
      <c r="AC11" s="2"/>
      <c r="AD11" s="2"/>
      <c r="AE11" s="245"/>
      <c r="AF11" s="2"/>
      <c r="AG11" s="2"/>
      <c r="AH11" s="245"/>
      <c r="AI11" s="2"/>
      <c r="AJ11" s="2"/>
      <c r="AK11" s="245"/>
    </row>
    <row r="12" spans="1:37" s="77" customFormat="1" ht="15.75" thickBot="1" x14ac:dyDescent="0.3">
      <c r="A12" s="75"/>
      <c r="B12" s="59"/>
      <c r="C12" s="7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246"/>
      <c r="Z12" s="75"/>
      <c r="AA12" s="75"/>
      <c r="AB12" s="246"/>
      <c r="AC12" s="75"/>
      <c r="AD12" s="75"/>
      <c r="AE12" s="246"/>
      <c r="AF12" s="75"/>
      <c r="AG12" s="75"/>
      <c r="AH12" s="246"/>
      <c r="AI12" s="75"/>
      <c r="AJ12" s="75"/>
      <c r="AK12" s="246"/>
    </row>
    <row r="13" spans="1:37" ht="15.75" thickBot="1" x14ac:dyDescent="0.3">
      <c r="A13" s="2"/>
      <c r="B13" s="331" t="s">
        <v>192</v>
      </c>
      <c r="C13" s="332"/>
      <c r="D13" s="332"/>
      <c r="E13" s="332"/>
      <c r="F13" s="332"/>
      <c r="G13" s="332"/>
      <c r="H13" s="322" t="s">
        <v>265</v>
      </c>
      <c r="I13" s="320"/>
      <c r="J13" s="321"/>
      <c r="K13" s="320" t="s">
        <v>3540</v>
      </c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1"/>
      <c r="W13" s="75"/>
      <c r="X13" s="75"/>
      <c r="Y13" s="246"/>
      <c r="Z13" s="75"/>
      <c r="AA13" s="75"/>
      <c r="AB13" s="246"/>
      <c r="AC13" s="75"/>
      <c r="AD13" s="75"/>
      <c r="AE13" s="246"/>
      <c r="AF13" s="75"/>
      <c r="AG13" s="75"/>
      <c r="AH13" s="246"/>
      <c r="AI13" s="75"/>
      <c r="AJ13" s="75"/>
      <c r="AK13" s="246"/>
    </row>
    <row r="14" spans="1:37" ht="15.75" thickBot="1" x14ac:dyDescent="0.3">
      <c r="A14" s="2"/>
      <c r="B14" s="11" t="s">
        <v>201</v>
      </c>
      <c r="C14" s="12" t="s">
        <v>202</v>
      </c>
      <c r="D14" s="12" t="s">
        <v>203</v>
      </c>
      <c r="E14" s="12" t="s">
        <v>204</v>
      </c>
      <c r="F14" s="12" t="s">
        <v>205</v>
      </c>
      <c r="G14" s="12" t="s">
        <v>206</v>
      </c>
      <c r="H14" s="146" t="s">
        <v>3515</v>
      </c>
      <c r="I14" s="148" t="s">
        <v>3516</v>
      </c>
      <c r="J14" s="147" t="s">
        <v>3517</v>
      </c>
      <c r="K14" s="146" t="s">
        <v>3518</v>
      </c>
      <c r="L14" s="147" t="s">
        <v>3519</v>
      </c>
      <c r="M14" s="148" t="s">
        <v>3520</v>
      </c>
      <c r="N14" s="146" t="s">
        <v>3521</v>
      </c>
      <c r="O14" s="147" t="s">
        <v>3522</v>
      </c>
      <c r="P14" s="148" t="s">
        <v>3523</v>
      </c>
      <c r="Q14" s="146" t="s">
        <v>3524</v>
      </c>
      <c r="R14" s="147" t="s">
        <v>3525</v>
      </c>
      <c r="S14" s="148" t="s">
        <v>3526</v>
      </c>
      <c r="T14" s="146" t="s">
        <v>3527</v>
      </c>
      <c r="U14" s="147" t="s">
        <v>3528</v>
      </c>
      <c r="V14" s="148" t="s">
        <v>3529</v>
      </c>
      <c r="W14" s="72" t="s">
        <v>3530</v>
      </c>
      <c r="X14" s="72" t="s">
        <v>3531</v>
      </c>
      <c r="Y14" s="247" t="s">
        <v>197</v>
      </c>
      <c r="Z14" s="110" t="s">
        <v>3532</v>
      </c>
      <c r="AA14" s="111" t="s">
        <v>3533</v>
      </c>
      <c r="AB14" s="247" t="s">
        <v>197</v>
      </c>
      <c r="AC14" s="146" t="s">
        <v>3534</v>
      </c>
      <c r="AD14" s="147" t="s">
        <v>3535</v>
      </c>
      <c r="AE14" s="247" t="s">
        <v>197</v>
      </c>
      <c r="AF14" s="146" t="s">
        <v>3536</v>
      </c>
      <c r="AG14" s="147" t="s">
        <v>3537</v>
      </c>
      <c r="AH14" s="247" t="s">
        <v>197</v>
      </c>
      <c r="AI14" s="146" t="s">
        <v>3538</v>
      </c>
      <c r="AJ14" s="147" t="s">
        <v>3539</v>
      </c>
      <c r="AK14" s="249" t="s">
        <v>197</v>
      </c>
    </row>
    <row r="15" spans="1:37" x14ac:dyDescent="0.25">
      <c r="A15" s="15" t="s">
        <v>22</v>
      </c>
      <c r="B15" s="16">
        <v>4211.616</v>
      </c>
      <c r="C15" s="17">
        <v>2087.5920000000001</v>
      </c>
      <c r="D15" s="17">
        <v>1064.5899999999999</v>
      </c>
      <c r="E15" s="17">
        <v>524.13</v>
      </c>
      <c r="F15" s="17">
        <v>262.851</v>
      </c>
      <c r="G15" s="17">
        <v>129.74299999999999</v>
      </c>
      <c r="H15" s="98">
        <v>43.613999999999997</v>
      </c>
      <c r="I15" s="105">
        <v>46.378999999999998</v>
      </c>
      <c r="J15" s="208">
        <v>42.607999999999997</v>
      </c>
      <c r="K15" s="209">
        <v>43.177</v>
      </c>
      <c r="L15" s="210">
        <v>43.03</v>
      </c>
      <c r="M15" s="211">
        <v>43.21</v>
      </c>
      <c r="N15" s="209">
        <v>43.204000000000001</v>
      </c>
      <c r="O15" s="210">
        <v>42.822000000000003</v>
      </c>
      <c r="P15" s="211">
        <v>42.988</v>
      </c>
      <c r="Q15" s="209">
        <v>43.448</v>
      </c>
      <c r="R15" s="210">
        <v>43.244</v>
      </c>
      <c r="S15" s="211">
        <v>43.987000000000002</v>
      </c>
      <c r="T15" s="212">
        <v>44.228000000000002</v>
      </c>
      <c r="U15" s="210">
        <v>43.152999999999999</v>
      </c>
      <c r="V15" s="213">
        <v>43.22</v>
      </c>
      <c r="W15" s="140">
        <f>AVERAGE(H15:I15)</f>
        <v>44.996499999999997</v>
      </c>
      <c r="X15" s="141">
        <f>STDEV(H15:I15)</f>
        <v>1.9551502499808044</v>
      </c>
      <c r="Y15" s="236">
        <f>X15/W15</f>
        <v>4.3451162867796482E-2</v>
      </c>
      <c r="Z15" s="140">
        <f>AVERAGE(K15:M15)</f>
        <v>43.139000000000003</v>
      </c>
      <c r="AA15" s="141">
        <f>STDEV(K15:M15)</f>
        <v>9.5827970864460668E-2</v>
      </c>
      <c r="AB15" s="236">
        <f>AA15/Z15</f>
        <v>2.2213767325264997E-3</v>
      </c>
      <c r="AC15" s="140">
        <f>AVERAGE(N15:P15)</f>
        <v>43.004666666666672</v>
      </c>
      <c r="AD15" s="141">
        <f>STDEV(N15:P15)</f>
        <v>0.19154459881012822</v>
      </c>
      <c r="AE15" s="236">
        <f>AD15/AC15</f>
        <v>4.4540421693024367E-3</v>
      </c>
      <c r="AF15" s="140">
        <f>AVERAGE(Q15:S15)</f>
        <v>43.559666666666665</v>
      </c>
      <c r="AG15" s="141">
        <f>STDEV(Q15:S15)</f>
        <v>0.38388062380554472</v>
      </c>
      <c r="AH15" s="236">
        <f>AG15/AF15</f>
        <v>8.812753934577356E-3</v>
      </c>
      <c r="AI15" s="140">
        <f>AVERAGE(T15:V15)</f>
        <v>43.533666666666669</v>
      </c>
      <c r="AJ15" s="141">
        <f>STDEV(T15:V15)</f>
        <v>0.60224275282757478</v>
      </c>
      <c r="AK15" s="236">
        <f>AJ15/AI15</f>
        <v>1.3833954246006724E-2</v>
      </c>
    </row>
    <row r="16" spans="1:37" x14ac:dyDescent="0.25">
      <c r="A16" s="18" t="s">
        <v>47</v>
      </c>
      <c r="B16" s="16">
        <v>2121.797</v>
      </c>
      <c r="C16" s="17">
        <v>1057.576</v>
      </c>
      <c r="D16" s="17">
        <v>533.4</v>
      </c>
      <c r="E16" s="17">
        <v>264.65699999999998</v>
      </c>
      <c r="F16" s="17">
        <v>131.928</v>
      </c>
      <c r="G16" s="17">
        <v>66.692999999999998</v>
      </c>
      <c r="H16" s="78" t="s">
        <v>43</v>
      </c>
      <c r="I16" s="85" t="s">
        <v>43</v>
      </c>
      <c r="J16" s="86" t="s">
        <v>43</v>
      </c>
      <c r="K16" s="84" t="s">
        <v>43</v>
      </c>
      <c r="L16" s="79" t="s">
        <v>43</v>
      </c>
      <c r="M16" s="85" t="s">
        <v>43</v>
      </c>
      <c r="N16" s="84" t="s">
        <v>43</v>
      </c>
      <c r="O16" s="79" t="s">
        <v>43</v>
      </c>
      <c r="P16" s="85" t="s">
        <v>43</v>
      </c>
      <c r="Q16" s="84" t="s">
        <v>43</v>
      </c>
      <c r="R16" s="81" t="s">
        <v>43</v>
      </c>
      <c r="S16" s="82" t="s">
        <v>43</v>
      </c>
      <c r="T16" s="80" t="s">
        <v>43</v>
      </c>
      <c r="U16" s="81" t="s">
        <v>43</v>
      </c>
      <c r="V16" s="128" t="s">
        <v>43</v>
      </c>
      <c r="W16" s="123" t="e">
        <f t="shared" ref="W16:W59" si="0">AVERAGE(H16:I16)</f>
        <v>#DIV/0!</v>
      </c>
      <c r="X16" s="124" t="e">
        <f t="shared" ref="X16:X59" si="1">STDEV(H16:I16)</f>
        <v>#DIV/0!</v>
      </c>
      <c r="Y16" s="237" t="e">
        <f t="shared" ref="Y16:Y59" si="2">X16/W16</f>
        <v>#DIV/0!</v>
      </c>
      <c r="Z16" s="123" t="e">
        <f t="shared" ref="Z16:Z59" si="3">AVERAGE(K16:M16)</f>
        <v>#DIV/0!</v>
      </c>
      <c r="AA16" s="124" t="e">
        <f t="shared" ref="AA16:AA59" si="4">STDEV(K16:M16)</f>
        <v>#DIV/0!</v>
      </c>
      <c r="AB16" s="237" t="e">
        <f t="shared" ref="AB16:AB59" si="5">AA16/Z16</f>
        <v>#DIV/0!</v>
      </c>
      <c r="AC16" s="123" t="e">
        <f t="shared" ref="AC16:AC59" si="6">AVERAGE(N16:P16)</f>
        <v>#DIV/0!</v>
      </c>
      <c r="AD16" s="124" t="e">
        <f t="shared" ref="AD16:AD59" si="7">STDEV(N16:P16)</f>
        <v>#DIV/0!</v>
      </c>
      <c r="AE16" s="237" t="e">
        <f t="shared" ref="AE16:AE59" si="8">AD16/AC16</f>
        <v>#DIV/0!</v>
      </c>
      <c r="AF16" s="123" t="e">
        <f t="shared" ref="AF16:AF59" si="9">AVERAGE(Q16:S16)</f>
        <v>#DIV/0!</v>
      </c>
      <c r="AG16" s="124" t="e">
        <f t="shared" ref="AG16:AG59" si="10">STDEV(Q16:S16)</f>
        <v>#DIV/0!</v>
      </c>
      <c r="AH16" s="237" t="e">
        <f t="shared" ref="AH16:AH59" si="11">AG16/AF16</f>
        <v>#DIV/0!</v>
      </c>
      <c r="AI16" s="123" t="e">
        <f t="shared" ref="AI16:AI59" si="12">AVERAGE(T16:V16)</f>
        <v>#DIV/0!</v>
      </c>
      <c r="AJ16" s="124" t="e">
        <f t="shared" ref="AJ16:AJ59" si="13">STDEV(T16:V16)</f>
        <v>#DIV/0!</v>
      </c>
      <c r="AK16" s="237" t="e">
        <f t="shared" ref="AK16:AK59" si="14">AJ16/AI16</f>
        <v>#DIV/0!</v>
      </c>
    </row>
    <row r="17" spans="1:37" x14ac:dyDescent="0.25">
      <c r="A17" s="18" t="s">
        <v>59</v>
      </c>
      <c r="B17" s="16">
        <v>2295.0500000000002</v>
      </c>
      <c r="C17" s="17">
        <v>1186.4639999999999</v>
      </c>
      <c r="D17" s="17">
        <v>581.03800000000001</v>
      </c>
      <c r="E17" s="17">
        <v>268.13299999999998</v>
      </c>
      <c r="F17" s="17">
        <v>131.453</v>
      </c>
      <c r="G17" s="17">
        <v>81.441999999999993</v>
      </c>
      <c r="H17" s="99">
        <v>44.515000000000001</v>
      </c>
      <c r="I17" s="108">
        <v>46.076999999999998</v>
      </c>
      <c r="J17" s="109">
        <v>45.84</v>
      </c>
      <c r="K17" s="107">
        <v>56.597000000000001</v>
      </c>
      <c r="L17" s="102">
        <v>57.313000000000002</v>
      </c>
      <c r="M17" s="108">
        <v>56.093000000000004</v>
      </c>
      <c r="N17" s="48">
        <v>84.769000000000005</v>
      </c>
      <c r="O17" s="102">
        <v>74.346999999999994</v>
      </c>
      <c r="P17" s="23">
        <v>82.004000000000005</v>
      </c>
      <c r="Q17" s="107">
        <v>52.372999999999998</v>
      </c>
      <c r="R17" s="102">
        <v>53.451999999999998</v>
      </c>
      <c r="S17" s="108">
        <v>61.332000000000001</v>
      </c>
      <c r="T17" s="46">
        <v>86.611999999999995</v>
      </c>
      <c r="U17" s="102">
        <v>62.295999999999999</v>
      </c>
      <c r="V17" s="113">
        <v>80.366</v>
      </c>
      <c r="W17" s="123">
        <f t="shared" si="0"/>
        <v>45.295999999999999</v>
      </c>
      <c r="X17" s="124">
        <f t="shared" si="1"/>
        <v>1.1045007922133856</v>
      </c>
      <c r="Y17" s="237">
        <f t="shared" si="2"/>
        <v>2.438406906158128E-2</v>
      </c>
      <c r="Z17" s="123">
        <f t="shared" si="3"/>
        <v>56.667666666666662</v>
      </c>
      <c r="AA17" s="124">
        <f t="shared" si="4"/>
        <v>0.61306225893732258</v>
      </c>
      <c r="AB17" s="237">
        <f t="shared" si="5"/>
        <v>1.0818554830279277E-2</v>
      </c>
      <c r="AC17" s="123">
        <f t="shared" si="6"/>
        <v>80.373333333333335</v>
      </c>
      <c r="AD17" s="124">
        <f t="shared" si="7"/>
        <v>5.3989653021049691</v>
      </c>
      <c r="AE17" s="237">
        <f t="shared" si="8"/>
        <v>6.7173589525194533E-2</v>
      </c>
      <c r="AF17" s="123">
        <f t="shared" si="9"/>
        <v>55.718999999999994</v>
      </c>
      <c r="AG17" s="124">
        <f t="shared" si="10"/>
        <v>4.8908472681121431</v>
      </c>
      <c r="AH17" s="237">
        <f t="shared" si="11"/>
        <v>8.7777010860068269E-2</v>
      </c>
      <c r="AI17" s="123">
        <f t="shared" si="12"/>
        <v>76.424666666666667</v>
      </c>
      <c r="AJ17" s="124">
        <f t="shared" si="13"/>
        <v>12.628045982389079</v>
      </c>
      <c r="AK17" s="237">
        <f t="shared" si="14"/>
        <v>0.16523521178662751</v>
      </c>
    </row>
    <row r="18" spans="1:37" x14ac:dyDescent="0.25">
      <c r="A18" s="9" t="s">
        <v>69</v>
      </c>
      <c r="B18" s="16">
        <v>2378.3090000000002</v>
      </c>
      <c r="C18" s="17">
        <v>1289.328</v>
      </c>
      <c r="D18" s="17">
        <v>571.62599999999998</v>
      </c>
      <c r="E18" s="17">
        <v>261.73599999999999</v>
      </c>
      <c r="F18" s="17">
        <v>141.459</v>
      </c>
      <c r="G18" s="17">
        <v>88.247</v>
      </c>
      <c r="H18" s="78" t="s">
        <v>43</v>
      </c>
      <c r="I18" s="85" t="s">
        <v>43</v>
      </c>
      <c r="J18" s="86" t="s">
        <v>43</v>
      </c>
      <c r="K18" s="84" t="s">
        <v>43</v>
      </c>
      <c r="L18" s="79" t="s">
        <v>43</v>
      </c>
      <c r="M18" s="85" t="s">
        <v>43</v>
      </c>
      <c r="N18" s="84" t="s">
        <v>43</v>
      </c>
      <c r="O18" s="79" t="s">
        <v>43</v>
      </c>
      <c r="P18" s="85" t="s">
        <v>43</v>
      </c>
      <c r="Q18" s="84" t="s">
        <v>43</v>
      </c>
      <c r="R18" s="81" t="s">
        <v>43</v>
      </c>
      <c r="S18" s="82" t="s">
        <v>43</v>
      </c>
      <c r="T18" s="80" t="s">
        <v>43</v>
      </c>
      <c r="U18" s="81" t="s">
        <v>43</v>
      </c>
      <c r="V18" s="128" t="s">
        <v>43</v>
      </c>
      <c r="W18" s="123" t="e">
        <f t="shared" si="0"/>
        <v>#DIV/0!</v>
      </c>
      <c r="X18" s="124" t="e">
        <f t="shared" si="1"/>
        <v>#DIV/0!</v>
      </c>
      <c r="Y18" s="237" t="e">
        <f t="shared" si="2"/>
        <v>#DIV/0!</v>
      </c>
      <c r="Z18" s="123" t="e">
        <f t="shared" si="3"/>
        <v>#DIV/0!</v>
      </c>
      <c r="AA18" s="124" t="e">
        <f t="shared" si="4"/>
        <v>#DIV/0!</v>
      </c>
      <c r="AB18" s="237" t="e">
        <f t="shared" si="5"/>
        <v>#DIV/0!</v>
      </c>
      <c r="AC18" s="123" t="e">
        <f t="shared" si="6"/>
        <v>#DIV/0!</v>
      </c>
      <c r="AD18" s="124" t="e">
        <f t="shared" si="7"/>
        <v>#DIV/0!</v>
      </c>
      <c r="AE18" s="237" t="e">
        <f t="shared" si="8"/>
        <v>#DIV/0!</v>
      </c>
      <c r="AF18" s="123" t="e">
        <f t="shared" si="9"/>
        <v>#DIV/0!</v>
      </c>
      <c r="AG18" s="124" t="e">
        <f t="shared" si="10"/>
        <v>#DIV/0!</v>
      </c>
      <c r="AH18" s="237" t="e">
        <f t="shared" si="11"/>
        <v>#DIV/0!</v>
      </c>
      <c r="AI18" s="123" t="e">
        <f t="shared" si="12"/>
        <v>#DIV/0!</v>
      </c>
      <c r="AJ18" s="124" t="e">
        <f t="shared" si="13"/>
        <v>#DIV/0!</v>
      </c>
      <c r="AK18" s="237" t="e">
        <f t="shared" si="14"/>
        <v>#DIV/0!</v>
      </c>
    </row>
    <row r="19" spans="1:37" x14ac:dyDescent="0.25">
      <c r="A19" s="9" t="s">
        <v>74</v>
      </c>
      <c r="B19" s="174" t="s">
        <v>40</v>
      </c>
      <c r="C19" s="173">
        <v>160.441</v>
      </c>
      <c r="D19" s="173">
        <v>100.197</v>
      </c>
      <c r="E19" s="173">
        <v>73.802000000000007</v>
      </c>
      <c r="F19" s="173">
        <v>41.970999999999997</v>
      </c>
      <c r="G19" s="173">
        <v>4.1900000000000004</v>
      </c>
      <c r="H19" s="46" t="s">
        <v>40</v>
      </c>
      <c r="I19" s="23" t="s">
        <v>40</v>
      </c>
      <c r="J19" s="22" t="s">
        <v>40</v>
      </c>
      <c r="K19" s="48" t="s">
        <v>40</v>
      </c>
      <c r="L19" s="20" t="s">
        <v>40</v>
      </c>
      <c r="M19" s="23" t="s">
        <v>40</v>
      </c>
      <c r="N19" s="48" t="s">
        <v>40</v>
      </c>
      <c r="O19" s="20" t="s">
        <v>40</v>
      </c>
      <c r="P19" s="23" t="s">
        <v>40</v>
      </c>
      <c r="Q19" s="48" t="s">
        <v>40</v>
      </c>
      <c r="R19" s="20" t="s">
        <v>40</v>
      </c>
      <c r="S19" s="23" t="s">
        <v>40</v>
      </c>
      <c r="T19" s="46" t="s">
        <v>40</v>
      </c>
      <c r="U19" s="20" t="s">
        <v>40</v>
      </c>
      <c r="V19" s="113" t="s">
        <v>40</v>
      </c>
      <c r="W19" s="123" t="e">
        <f t="shared" si="0"/>
        <v>#DIV/0!</v>
      </c>
      <c r="X19" s="124" t="e">
        <f t="shared" si="1"/>
        <v>#DIV/0!</v>
      </c>
      <c r="Y19" s="237" t="e">
        <f t="shared" si="2"/>
        <v>#DIV/0!</v>
      </c>
      <c r="Z19" s="123" t="e">
        <f t="shared" si="3"/>
        <v>#DIV/0!</v>
      </c>
      <c r="AA19" s="124" t="e">
        <f t="shared" si="4"/>
        <v>#DIV/0!</v>
      </c>
      <c r="AB19" s="237" t="e">
        <f t="shared" si="5"/>
        <v>#DIV/0!</v>
      </c>
      <c r="AC19" s="123" t="e">
        <f t="shared" si="6"/>
        <v>#DIV/0!</v>
      </c>
      <c r="AD19" s="124" t="e">
        <f t="shared" si="7"/>
        <v>#DIV/0!</v>
      </c>
      <c r="AE19" s="237" t="e">
        <f t="shared" si="8"/>
        <v>#DIV/0!</v>
      </c>
      <c r="AF19" s="123" t="e">
        <f t="shared" si="9"/>
        <v>#DIV/0!</v>
      </c>
      <c r="AG19" s="124" t="e">
        <f t="shared" si="10"/>
        <v>#DIV/0!</v>
      </c>
      <c r="AH19" s="237" t="e">
        <f t="shared" si="11"/>
        <v>#DIV/0!</v>
      </c>
      <c r="AI19" s="123" t="e">
        <f t="shared" si="12"/>
        <v>#DIV/0!</v>
      </c>
      <c r="AJ19" s="124" t="e">
        <f t="shared" si="13"/>
        <v>#DIV/0!</v>
      </c>
      <c r="AK19" s="237" t="e">
        <f t="shared" si="14"/>
        <v>#DIV/0!</v>
      </c>
    </row>
    <row r="20" spans="1:37" x14ac:dyDescent="0.25">
      <c r="A20" s="18" t="s">
        <v>84</v>
      </c>
      <c r="B20" s="16">
        <v>2781.768</v>
      </c>
      <c r="C20" s="17">
        <v>1362.3009999999999</v>
      </c>
      <c r="D20" s="17">
        <v>701.39200000000005</v>
      </c>
      <c r="E20" s="17">
        <v>356.36700000000002</v>
      </c>
      <c r="F20" s="17">
        <v>175.59800000000001</v>
      </c>
      <c r="G20" s="17">
        <v>83.281999999999996</v>
      </c>
      <c r="H20" s="99">
        <v>24.64</v>
      </c>
      <c r="I20" s="108">
        <v>25.408000000000001</v>
      </c>
      <c r="J20" s="109">
        <v>24.085999999999999</v>
      </c>
      <c r="K20" s="107">
        <v>42.435000000000002</v>
      </c>
      <c r="L20" s="102">
        <v>42.723999999999997</v>
      </c>
      <c r="M20" s="108">
        <v>34.095999999999997</v>
      </c>
      <c r="N20" s="107">
        <v>75.632000000000005</v>
      </c>
      <c r="O20" s="102">
        <v>43.087000000000003</v>
      </c>
      <c r="P20" s="108">
        <v>54.473999999999997</v>
      </c>
      <c r="Q20" s="107">
        <v>48.805</v>
      </c>
      <c r="R20" s="109">
        <v>48.207999999999998</v>
      </c>
      <c r="S20" s="108">
        <v>58.747999999999998</v>
      </c>
      <c r="T20" s="46">
        <v>177.494</v>
      </c>
      <c r="U20" s="20">
        <v>69.837999999999994</v>
      </c>
      <c r="V20" s="113">
        <v>64.269000000000005</v>
      </c>
      <c r="W20" s="123">
        <f t="shared" si="0"/>
        <v>25.024000000000001</v>
      </c>
      <c r="X20" s="124">
        <f t="shared" si="1"/>
        <v>0.54305800795126902</v>
      </c>
      <c r="Y20" s="237">
        <f t="shared" si="2"/>
        <v>2.1701486890635748E-2</v>
      </c>
      <c r="Z20" s="123">
        <f t="shared" si="3"/>
        <v>39.751666666666665</v>
      </c>
      <c r="AA20" s="124">
        <f t="shared" si="4"/>
        <v>4.9000820741425803</v>
      </c>
      <c r="AB20" s="237">
        <f t="shared" si="5"/>
        <v>0.12326733656809141</v>
      </c>
      <c r="AC20" s="123">
        <f t="shared" si="6"/>
        <v>57.731000000000002</v>
      </c>
      <c r="AD20" s="124">
        <f t="shared" si="7"/>
        <v>16.515153435557298</v>
      </c>
      <c r="AE20" s="237">
        <f t="shared" si="8"/>
        <v>0.28607080139885499</v>
      </c>
      <c r="AF20" s="123">
        <f t="shared" si="9"/>
        <v>51.920333333333332</v>
      </c>
      <c r="AG20" s="124">
        <f t="shared" si="10"/>
        <v>5.920462510085958</v>
      </c>
      <c r="AH20" s="237">
        <f t="shared" si="11"/>
        <v>0.11402974769202737</v>
      </c>
      <c r="AI20" s="123">
        <f t="shared" si="12"/>
        <v>103.867</v>
      </c>
      <c r="AJ20" s="124">
        <f t="shared" si="13"/>
        <v>63.823622484155507</v>
      </c>
      <c r="AK20" s="237">
        <f t="shared" si="14"/>
        <v>0.61447449607821059</v>
      </c>
    </row>
    <row r="21" spans="1:37" x14ac:dyDescent="0.25">
      <c r="A21" s="18" t="s">
        <v>92</v>
      </c>
      <c r="B21" s="16">
        <v>2882.0210000000002</v>
      </c>
      <c r="C21" s="17">
        <v>1441.7629999999999</v>
      </c>
      <c r="D21" s="17">
        <v>680.89400000000001</v>
      </c>
      <c r="E21" s="17">
        <v>410.964</v>
      </c>
      <c r="F21" s="17">
        <v>163.08199999999999</v>
      </c>
      <c r="G21" s="17">
        <v>90.293999999999997</v>
      </c>
      <c r="H21" s="99">
        <v>55.603999999999999</v>
      </c>
      <c r="I21" s="108">
        <v>60.718000000000004</v>
      </c>
      <c r="J21" s="109">
        <v>57.938000000000002</v>
      </c>
      <c r="K21" s="107">
        <v>70.119</v>
      </c>
      <c r="L21" s="102">
        <v>70.397000000000006</v>
      </c>
      <c r="M21" s="108">
        <v>62.837000000000003</v>
      </c>
      <c r="N21" s="48">
        <v>118.855</v>
      </c>
      <c r="O21" s="20">
        <v>96.165999999999997</v>
      </c>
      <c r="P21" s="108">
        <v>85.980999999999995</v>
      </c>
      <c r="Q21" s="107">
        <v>72.116</v>
      </c>
      <c r="R21" s="102">
        <v>66.766999999999996</v>
      </c>
      <c r="S21" s="108">
        <v>68.849000000000004</v>
      </c>
      <c r="T21" s="46">
        <v>113.64700000000001</v>
      </c>
      <c r="U21" s="102">
        <v>80.896000000000001</v>
      </c>
      <c r="V21" s="113">
        <v>116.01300000000001</v>
      </c>
      <c r="W21" s="123">
        <f t="shared" si="0"/>
        <v>58.161000000000001</v>
      </c>
      <c r="X21" s="124">
        <f t="shared" si="1"/>
        <v>3.616144078988007</v>
      </c>
      <c r="Y21" s="237">
        <f t="shared" si="2"/>
        <v>6.2174723250769538E-2</v>
      </c>
      <c r="Z21" s="123">
        <f t="shared" si="3"/>
        <v>67.784333333333336</v>
      </c>
      <c r="AA21" s="124">
        <f t="shared" si="4"/>
        <v>4.2867705015936339</v>
      </c>
      <c r="AB21" s="237">
        <f t="shared" si="5"/>
        <v>6.3241316846965143E-2</v>
      </c>
      <c r="AC21" s="123">
        <f t="shared" si="6"/>
        <v>100.334</v>
      </c>
      <c r="AD21" s="124">
        <f t="shared" si="7"/>
        <v>16.828670090057585</v>
      </c>
      <c r="AE21" s="237">
        <f t="shared" si="8"/>
        <v>0.16772649440924894</v>
      </c>
      <c r="AF21" s="123">
        <f t="shared" si="9"/>
        <v>69.243999999999986</v>
      </c>
      <c r="AG21" s="124">
        <f t="shared" si="10"/>
        <v>2.6962880039046286</v>
      </c>
      <c r="AH21" s="237">
        <f t="shared" si="11"/>
        <v>3.8938940614416113E-2</v>
      </c>
      <c r="AI21" s="123">
        <f t="shared" si="12"/>
        <v>103.51866666666668</v>
      </c>
      <c r="AJ21" s="124">
        <f t="shared" si="13"/>
        <v>19.627487723428313</v>
      </c>
      <c r="AK21" s="237">
        <f t="shared" si="14"/>
        <v>0.18960336676890782</v>
      </c>
    </row>
    <row r="22" spans="1:37" x14ac:dyDescent="0.25">
      <c r="A22" s="9" t="s">
        <v>94</v>
      </c>
      <c r="B22" s="16">
        <v>3002.328</v>
      </c>
      <c r="C22" s="17">
        <v>1429.721</v>
      </c>
      <c r="D22" s="21">
        <v>743.68</v>
      </c>
      <c r="E22" s="17">
        <v>387.79599999999999</v>
      </c>
      <c r="F22" s="17">
        <v>189.31299999999999</v>
      </c>
      <c r="G22" s="17">
        <v>87.337999999999994</v>
      </c>
      <c r="H22" s="78" t="s">
        <v>43</v>
      </c>
      <c r="I22" s="85" t="s">
        <v>43</v>
      </c>
      <c r="J22" s="86" t="s">
        <v>43</v>
      </c>
      <c r="K22" s="84" t="s">
        <v>43</v>
      </c>
      <c r="L22" s="79" t="s">
        <v>43</v>
      </c>
      <c r="M22" s="85" t="s">
        <v>43</v>
      </c>
      <c r="N22" s="84" t="s">
        <v>43</v>
      </c>
      <c r="O22" s="79" t="s">
        <v>43</v>
      </c>
      <c r="P22" s="85" t="s">
        <v>43</v>
      </c>
      <c r="Q22" s="84" t="s">
        <v>43</v>
      </c>
      <c r="R22" s="81" t="s">
        <v>43</v>
      </c>
      <c r="S22" s="82" t="s">
        <v>43</v>
      </c>
      <c r="T22" s="80" t="s">
        <v>43</v>
      </c>
      <c r="U22" s="81" t="s">
        <v>43</v>
      </c>
      <c r="V22" s="128" t="s">
        <v>43</v>
      </c>
      <c r="W22" s="123" t="e">
        <f t="shared" si="0"/>
        <v>#DIV/0!</v>
      </c>
      <c r="X22" s="124" t="e">
        <f t="shared" si="1"/>
        <v>#DIV/0!</v>
      </c>
      <c r="Y22" s="237" t="e">
        <f t="shared" si="2"/>
        <v>#DIV/0!</v>
      </c>
      <c r="Z22" s="123" t="e">
        <f t="shared" si="3"/>
        <v>#DIV/0!</v>
      </c>
      <c r="AA22" s="124" t="e">
        <f t="shared" si="4"/>
        <v>#DIV/0!</v>
      </c>
      <c r="AB22" s="237" t="e">
        <f t="shared" si="5"/>
        <v>#DIV/0!</v>
      </c>
      <c r="AC22" s="123" t="e">
        <f t="shared" si="6"/>
        <v>#DIV/0!</v>
      </c>
      <c r="AD22" s="124" t="e">
        <f t="shared" si="7"/>
        <v>#DIV/0!</v>
      </c>
      <c r="AE22" s="237" t="e">
        <f t="shared" si="8"/>
        <v>#DIV/0!</v>
      </c>
      <c r="AF22" s="123" t="e">
        <f t="shared" si="9"/>
        <v>#DIV/0!</v>
      </c>
      <c r="AG22" s="124" t="e">
        <f t="shared" si="10"/>
        <v>#DIV/0!</v>
      </c>
      <c r="AH22" s="237" t="e">
        <f t="shared" si="11"/>
        <v>#DIV/0!</v>
      </c>
      <c r="AI22" s="123" t="e">
        <f t="shared" si="12"/>
        <v>#DIV/0!</v>
      </c>
      <c r="AJ22" s="124" t="e">
        <f t="shared" si="13"/>
        <v>#DIV/0!</v>
      </c>
      <c r="AK22" s="237" t="e">
        <f t="shared" si="14"/>
        <v>#DIV/0!</v>
      </c>
    </row>
    <row r="23" spans="1:37" x14ac:dyDescent="0.25">
      <c r="A23" s="18" t="s">
        <v>98</v>
      </c>
      <c r="B23" s="16">
        <v>2038.9680000000001</v>
      </c>
      <c r="C23" s="17">
        <v>1007.554</v>
      </c>
      <c r="D23" s="17">
        <v>512.78599999999994</v>
      </c>
      <c r="E23" s="17">
        <v>257.32299999999998</v>
      </c>
      <c r="F23" s="17">
        <v>129.714</v>
      </c>
      <c r="G23" s="17">
        <v>61.762</v>
      </c>
      <c r="H23" s="78" t="s">
        <v>43</v>
      </c>
      <c r="I23" s="85" t="s">
        <v>43</v>
      </c>
      <c r="J23" s="86" t="s">
        <v>43</v>
      </c>
      <c r="K23" s="84" t="s">
        <v>43</v>
      </c>
      <c r="L23" s="79" t="s">
        <v>43</v>
      </c>
      <c r="M23" s="85" t="s">
        <v>43</v>
      </c>
      <c r="N23" s="107">
        <v>19.276</v>
      </c>
      <c r="O23" s="102">
        <v>19.157</v>
      </c>
      <c r="P23" s="108">
        <v>19.224</v>
      </c>
      <c r="Q23" s="107">
        <v>19.167999999999999</v>
      </c>
      <c r="R23" s="102">
        <v>19.16</v>
      </c>
      <c r="S23" s="108">
        <v>19.224</v>
      </c>
      <c r="T23" s="99">
        <v>19.882999999999999</v>
      </c>
      <c r="U23" s="102">
        <v>19.184000000000001</v>
      </c>
      <c r="V23" s="136">
        <v>19.204999999999998</v>
      </c>
      <c r="W23" s="123" t="e">
        <f t="shared" si="0"/>
        <v>#DIV/0!</v>
      </c>
      <c r="X23" s="124" t="e">
        <f t="shared" si="1"/>
        <v>#DIV/0!</v>
      </c>
      <c r="Y23" s="237" t="e">
        <f t="shared" si="2"/>
        <v>#DIV/0!</v>
      </c>
      <c r="Z23" s="123" t="e">
        <f t="shared" si="3"/>
        <v>#DIV/0!</v>
      </c>
      <c r="AA23" s="124" t="e">
        <f t="shared" si="4"/>
        <v>#DIV/0!</v>
      </c>
      <c r="AB23" s="237" t="e">
        <f t="shared" si="5"/>
        <v>#DIV/0!</v>
      </c>
      <c r="AC23" s="123">
        <f t="shared" si="6"/>
        <v>19.218999999999998</v>
      </c>
      <c r="AD23" s="124">
        <f t="shared" si="7"/>
        <v>5.9657354953098513E-2</v>
      </c>
      <c r="AE23" s="237">
        <f t="shared" si="8"/>
        <v>3.1040821558404974E-3</v>
      </c>
      <c r="AF23" s="123">
        <f t="shared" si="9"/>
        <v>19.184000000000001</v>
      </c>
      <c r="AG23" s="124">
        <f t="shared" si="10"/>
        <v>3.4871191548325624E-2</v>
      </c>
      <c r="AH23" s="237">
        <f t="shared" si="11"/>
        <v>1.817722662026982E-3</v>
      </c>
      <c r="AI23" s="123">
        <f t="shared" si="12"/>
        <v>19.423999999999999</v>
      </c>
      <c r="AJ23" s="124">
        <f t="shared" si="13"/>
        <v>0.39764431342595574</v>
      </c>
      <c r="AK23" s="237">
        <f t="shared" si="14"/>
        <v>2.0471803615421939E-2</v>
      </c>
    </row>
    <row r="24" spans="1:37" x14ac:dyDescent="0.25">
      <c r="A24" s="9" t="s">
        <v>101</v>
      </c>
      <c r="B24" s="16">
        <v>2481.471</v>
      </c>
      <c r="C24" s="17">
        <v>1239.653</v>
      </c>
      <c r="D24" s="17">
        <v>616.63199999999995</v>
      </c>
      <c r="E24" s="17">
        <v>312.483</v>
      </c>
      <c r="F24" s="17">
        <v>156.21799999999999</v>
      </c>
      <c r="G24" s="17">
        <v>76.685000000000002</v>
      </c>
      <c r="H24" s="78" t="s">
        <v>43</v>
      </c>
      <c r="I24" s="85" t="s">
        <v>43</v>
      </c>
      <c r="J24" s="86" t="s">
        <v>43</v>
      </c>
      <c r="K24" s="84" t="s">
        <v>43</v>
      </c>
      <c r="L24" s="79" t="s">
        <v>43</v>
      </c>
      <c r="M24" s="85" t="s">
        <v>43</v>
      </c>
      <c r="N24" s="84" t="s">
        <v>43</v>
      </c>
      <c r="O24" s="79" t="s">
        <v>43</v>
      </c>
      <c r="P24" s="85" t="s">
        <v>43</v>
      </c>
      <c r="Q24" s="84" t="s">
        <v>43</v>
      </c>
      <c r="R24" s="81" t="s">
        <v>43</v>
      </c>
      <c r="S24" s="82" t="s">
        <v>43</v>
      </c>
      <c r="T24" s="80" t="s">
        <v>43</v>
      </c>
      <c r="U24" s="81" t="s">
        <v>43</v>
      </c>
      <c r="V24" s="128" t="s">
        <v>43</v>
      </c>
      <c r="W24" s="123" t="e">
        <f t="shared" si="0"/>
        <v>#DIV/0!</v>
      </c>
      <c r="X24" s="124" t="e">
        <f t="shared" si="1"/>
        <v>#DIV/0!</v>
      </c>
      <c r="Y24" s="237" t="e">
        <f t="shared" si="2"/>
        <v>#DIV/0!</v>
      </c>
      <c r="Z24" s="123" t="e">
        <f t="shared" si="3"/>
        <v>#DIV/0!</v>
      </c>
      <c r="AA24" s="124" t="e">
        <f t="shared" si="4"/>
        <v>#DIV/0!</v>
      </c>
      <c r="AB24" s="237" t="e">
        <f t="shared" si="5"/>
        <v>#DIV/0!</v>
      </c>
      <c r="AC24" s="123" t="e">
        <f t="shared" si="6"/>
        <v>#DIV/0!</v>
      </c>
      <c r="AD24" s="124" t="e">
        <f t="shared" si="7"/>
        <v>#DIV/0!</v>
      </c>
      <c r="AE24" s="237" t="e">
        <f t="shared" si="8"/>
        <v>#DIV/0!</v>
      </c>
      <c r="AF24" s="123" t="e">
        <f t="shared" si="9"/>
        <v>#DIV/0!</v>
      </c>
      <c r="AG24" s="124" t="e">
        <f t="shared" si="10"/>
        <v>#DIV/0!</v>
      </c>
      <c r="AH24" s="237" t="e">
        <f t="shared" si="11"/>
        <v>#DIV/0!</v>
      </c>
      <c r="AI24" s="123" t="e">
        <f t="shared" si="12"/>
        <v>#DIV/0!</v>
      </c>
      <c r="AJ24" s="124" t="e">
        <f t="shared" si="13"/>
        <v>#DIV/0!</v>
      </c>
      <c r="AK24" s="237" t="e">
        <f t="shared" si="14"/>
        <v>#DIV/0!</v>
      </c>
    </row>
    <row r="25" spans="1:37" x14ac:dyDescent="0.25">
      <c r="A25" s="9" t="s">
        <v>103</v>
      </c>
      <c r="B25" s="16">
        <v>3163.5219999999999</v>
      </c>
      <c r="C25" s="17">
        <v>1645.2840000000001</v>
      </c>
      <c r="D25" s="17">
        <v>790.26099999999997</v>
      </c>
      <c r="E25" s="17">
        <v>382.24299999999999</v>
      </c>
      <c r="F25" s="17">
        <v>185.655</v>
      </c>
      <c r="G25" s="17">
        <v>108.881</v>
      </c>
      <c r="H25" s="98">
        <v>93.79</v>
      </c>
      <c r="I25" s="19">
        <v>126.233</v>
      </c>
      <c r="J25" s="202">
        <v>68.745999999999995</v>
      </c>
      <c r="K25" s="203">
        <v>76.093000000000004</v>
      </c>
      <c r="L25" s="103">
        <v>80.932000000000002</v>
      </c>
      <c r="M25" s="105">
        <v>79.436000000000007</v>
      </c>
      <c r="N25" s="203">
        <v>63.667999999999999</v>
      </c>
      <c r="O25" s="103">
        <v>71.938000000000002</v>
      </c>
      <c r="P25" s="105">
        <v>66.222999999999999</v>
      </c>
      <c r="Q25" s="203">
        <v>86.938000000000002</v>
      </c>
      <c r="R25" s="103">
        <v>75.905000000000001</v>
      </c>
      <c r="S25" s="105">
        <v>74.352000000000004</v>
      </c>
      <c r="T25" s="99">
        <v>70.748000000000005</v>
      </c>
      <c r="U25" s="103">
        <v>74.346999999999994</v>
      </c>
      <c r="V25" s="135">
        <v>71.206999999999994</v>
      </c>
      <c r="W25" s="123">
        <f t="shared" si="0"/>
        <v>110.01150000000001</v>
      </c>
      <c r="X25" s="124">
        <f t="shared" si="1"/>
        <v>22.940665302035075</v>
      </c>
      <c r="Y25" s="237">
        <f t="shared" si="2"/>
        <v>0.20852970191330064</v>
      </c>
      <c r="Z25" s="123">
        <f t="shared" si="3"/>
        <v>78.820333333333338</v>
      </c>
      <c r="AA25" s="124">
        <f t="shared" si="4"/>
        <v>2.4775520848880923</v>
      </c>
      <c r="AB25" s="237">
        <f t="shared" si="5"/>
        <v>3.1432905445990152E-2</v>
      </c>
      <c r="AC25" s="123">
        <f t="shared" si="6"/>
        <v>67.276333333333341</v>
      </c>
      <c r="AD25" s="124">
        <f t="shared" si="7"/>
        <v>4.2344253840790902</v>
      </c>
      <c r="AE25" s="237">
        <f t="shared" si="8"/>
        <v>6.2940787261678302E-2</v>
      </c>
      <c r="AF25" s="123">
        <f t="shared" si="9"/>
        <v>79.065000000000012</v>
      </c>
      <c r="AG25" s="124">
        <f t="shared" si="10"/>
        <v>6.8622918183359118</v>
      </c>
      <c r="AH25" s="237">
        <f t="shared" si="11"/>
        <v>8.6793041400568025E-2</v>
      </c>
      <c r="AI25" s="123">
        <f t="shared" si="12"/>
        <v>72.100666666666669</v>
      </c>
      <c r="AJ25" s="124">
        <f t="shared" si="13"/>
        <v>1.9588722095464317</v>
      </c>
      <c r="AK25" s="237">
        <f t="shared" si="14"/>
        <v>2.7168572776207777E-2</v>
      </c>
    </row>
    <row r="26" spans="1:37" x14ac:dyDescent="0.25">
      <c r="A26" s="59" t="s">
        <v>299</v>
      </c>
      <c r="B26" s="16">
        <v>5918.558</v>
      </c>
      <c r="C26" s="17">
        <v>2742.4209999999998</v>
      </c>
      <c r="D26" s="17">
        <v>1428.258</v>
      </c>
      <c r="E26" s="17">
        <v>813.91099999999994</v>
      </c>
      <c r="F26" s="17">
        <v>411.738</v>
      </c>
      <c r="G26" s="17">
        <v>146.72900000000001</v>
      </c>
      <c r="H26" s="46">
        <v>888.30600000000004</v>
      </c>
      <c r="I26" s="23">
        <v>1298.856</v>
      </c>
      <c r="J26" s="22">
        <v>473.85899999999998</v>
      </c>
      <c r="K26" s="48">
        <v>1267.681</v>
      </c>
      <c r="L26" s="20">
        <v>1398.7850000000001</v>
      </c>
      <c r="M26" s="23">
        <v>815.10299999999995</v>
      </c>
      <c r="N26" s="48">
        <v>496.94499999999999</v>
      </c>
      <c r="O26" s="20">
        <v>574.351</v>
      </c>
      <c r="P26" s="23">
        <v>389.06900000000002</v>
      </c>
      <c r="Q26" s="48">
        <v>814.76900000000001</v>
      </c>
      <c r="R26" s="20">
        <v>807.32600000000002</v>
      </c>
      <c r="S26" s="23">
        <v>847.48800000000006</v>
      </c>
      <c r="T26" s="46">
        <v>795.30899999999997</v>
      </c>
      <c r="U26" s="20">
        <v>752.66</v>
      </c>
      <c r="V26" s="113">
        <v>636.51700000000005</v>
      </c>
      <c r="W26" s="123">
        <f t="shared" si="0"/>
        <v>1093.5810000000001</v>
      </c>
      <c r="X26" s="124">
        <f t="shared" si="1"/>
        <v>290.30268901613647</v>
      </c>
      <c r="Y26" s="237">
        <f t="shared" si="2"/>
        <v>0.26546061884408784</v>
      </c>
      <c r="Z26" s="123">
        <f t="shared" si="3"/>
        <v>1160.5230000000001</v>
      </c>
      <c r="AA26" s="124">
        <f t="shared" si="4"/>
        <v>306.24058680063882</v>
      </c>
      <c r="AB26" s="237">
        <f t="shared" si="5"/>
        <v>0.26388153168928041</v>
      </c>
      <c r="AC26" s="123">
        <f t="shared" si="6"/>
        <v>486.78833333333336</v>
      </c>
      <c r="AD26" s="124">
        <f t="shared" si="7"/>
        <v>93.057634234561021</v>
      </c>
      <c r="AE26" s="237">
        <f t="shared" si="8"/>
        <v>0.1911665252890086</v>
      </c>
      <c r="AF26" s="123">
        <f t="shared" si="9"/>
        <v>823.19433333333336</v>
      </c>
      <c r="AG26" s="124">
        <f t="shared" si="10"/>
        <v>21.365538662372504</v>
      </c>
      <c r="AH26" s="237">
        <f t="shared" si="11"/>
        <v>2.5954428738421631E-2</v>
      </c>
      <c r="AI26" s="123">
        <f t="shared" si="12"/>
        <v>728.16199999999992</v>
      </c>
      <c r="AJ26" s="124">
        <f t="shared" si="13"/>
        <v>82.181742613551293</v>
      </c>
      <c r="AK26" s="237">
        <f t="shared" si="14"/>
        <v>0.11286189421248473</v>
      </c>
    </row>
    <row r="27" spans="1:37" x14ac:dyDescent="0.25">
      <c r="A27" s="18" t="s">
        <v>110</v>
      </c>
      <c r="B27" s="16">
        <v>1755.4570000000001</v>
      </c>
      <c r="C27" s="17">
        <v>883.31500000000005</v>
      </c>
      <c r="D27" s="17">
        <v>446.60500000000002</v>
      </c>
      <c r="E27" s="17">
        <v>210.10599999999999</v>
      </c>
      <c r="F27" s="17">
        <v>106.378</v>
      </c>
      <c r="G27" s="17">
        <v>58.073999999999998</v>
      </c>
      <c r="H27" s="99">
        <v>22.783000000000001</v>
      </c>
      <c r="I27" s="108">
        <v>23.155999999999999</v>
      </c>
      <c r="J27" s="109">
        <v>22.163</v>
      </c>
      <c r="K27" s="107">
        <v>23.141999999999999</v>
      </c>
      <c r="L27" s="102">
        <v>24.077000000000002</v>
      </c>
      <c r="M27" s="108">
        <v>24.498999999999999</v>
      </c>
      <c r="N27" s="107">
        <v>23.481999999999999</v>
      </c>
      <c r="O27" s="102">
        <v>23.411000000000001</v>
      </c>
      <c r="P27" s="108">
        <v>23.463000000000001</v>
      </c>
      <c r="Q27" s="107">
        <v>23.398</v>
      </c>
      <c r="R27" s="102">
        <v>22.571000000000002</v>
      </c>
      <c r="S27" s="108">
        <v>23.564</v>
      </c>
      <c r="T27" s="99">
        <v>24.844000000000001</v>
      </c>
      <c r="U27" s="102">
        <v>24.422999999999998</v>
      </c>
      <c r="V27" s="136">
        <v>24.251999999999999</v>
      </c>
      <c r="W27" s="123">
        <f t="shared" si="0"/>
        <v>22.9695</v>
      </c>
      <c r="X27" s="124">
        <f t="shared" si="1"/>
        <v>0.26375082938258049</v>
      </c>
      <c r="Y27" s="237">
        <f t="shared" si="2"/>
        <v>1.1482654362636562E-2</v>
      </c>
      <c r="Z27" s="123">
        <f t="shared" si="3"/>
        <v>23.906000000000002</v>
      </c>
      <c r="AA27" s="124">
        <f t="shared" si="4"/>
        <v>0.69447318162762772</v>
      </c>
      <c r="AB27" s="237">
        <f t="shared" si="5"/>
        <v>2.9050162370435357E-2</v>
      </c>
      <c r="AC27" s="123">
        <f t="shared" si="6"/>
        <v>23.451999999999998</v>
      </c>
      <c r="AD27" s="124">
        <f t="shared" si="7"/>
        <v>3.6755951898977318E-2</v>
      </c>
      <c r="AE27" s="237">
        <f t="shared" si="8"/>
        <v>1.5672843211230309E-3</v>
      </c>
      <c r="AF27" s="123">
        <f t="shared" si="9"/>
        <v>23.177666666666667</v>
      </c>
      <c r="AG27" s="124">
        <f t="shared" si="10"/>
        <v>0.53190444003912241</v>
      </c>
      <c r="AH27" s="237">
        <f t="shared" si="11"/>
        <v>2.294900723566317E-2</v>
      </c>
      <c r="AI27" s="123">
        <f t="shared" si="12"/>
        <v>24.50633333333333</v>
      </c>
      <c r="AJ27" s="124">
        <f t="shared" si="13"/>
        <v>0.30467086065676541</v>
      </c>
      <c r="AK27" s="237">
        <f t="shared" si="14"/>
        <v>1.2432331532941095E-2</v>
      </c>
    </row>
    <row r="28" spans="1:37" x14ac:dyDescent="0.25">
      <c r="A28" s="18" t="s">
        <v>114</v>
      </c>
      <c r="B28" s="16">
        <v>2333.8090000000002</v>
      </c>
      <c r="C28" s="17">
        <v>1208.9680000000001</v>
      </c>
      <c r="D28" s="17">
        <v>546.62599999999998</v>
      </c>
      <c r="E28" s="173">
        <v>388.35199999999998</v>
      </c>
      <c r="F28" s="17">
        <v>152.13800000000001</v>
      </c>
      <c r="G28" s="173">
        <v>136.73599999999999</v>
      </c>
      <c r="H28" s="78" t="s">
        <v>43</v>
      </c>
      <c r="I28" s="85" t="s">
        <v>43</v>
      </c>
      <c r="J28" s="86" t="s">
        <v>43</v>
      </c>
      <c r="K28" s="84" t="s">
        <v>43</v>
      </c>
      <c r="L28" s="79" t="s">
        <v>43</v>
      </c>
      <c r="M28" s="85" t="s">
        <v>43</v>
      </c>
      <c r="N28" s="84" t="s">
        <v>43</v>
      </c>
      <c r="O28" s="79" t="s">
        <v>43</v>
      </c>
      <c r="P28" s="85" t="s">
        <v>43</v>
      </c>
      <c r="Q28" s="84" t="s">
        <v>43</v>
      </c>
      <c r="R28" s="81" t="s">
        <v>43</v>
      </c>
      <c r="S28" s="82" t="s">
        <v>43</v>
      </c>
      <c r="T28" s="80" t="s">
        <v>43</v>
      </c>
      <c r="U28" s="81" t="s">
        <v>43</v>
      </c>
      <c r="V28" s="128" t="s">
        <v>43</v>
      </c>
      <c r="W28" s="123" t="e">
        <f t="shared" si="0"/>
        <v>#DIV/0!</v>
      </c>
      <c r="X28" s="124" t="e">
        <f t="shared" si="1"/>
        <v>#DIV/0!</v>
      </c>
      <c r="Y28" s="237" t="e">
        <f t="shared" si="2"/>
        <v>#DIV/0!</v>
      </c>
      <c r="Z28" s="123" t="e">
        <f t="shared" si="3"/>
        <v>#DIV/0!</v>
      </c>
      <c r="AA28" s="124" t="e">
        <f t="shared" si="4"/>
        <v>#DIV/0!</v>
      </c>
      <c r="AB28" s="237" t="e">
        <f t="shared" si="5"/>
        <v>#DIV/0!</v>
      </c>
      <c r="AC28" s="123" t="e">
        <f t="shared" si="6"/>
        <v>#DIV/0!</v>
      </c>
      <c r="AD28" s="124" t="e">
        <f t="shared" si="7"/>
        <v>#DIV/0!</v>
      </c>
      <c r="AE28" s="237" t="e">
        <f t="shared" si="8"/>
        <v>#DIV/0!</v>
      </c>
      <c r="AF28" s="123" t="e">
        <f t="shared" si="9"/>
        <v>#DIV/0!</v>
      </c>
      <c r="AG28" s="124" t="e">
        <f t="shared" si="10"/>
        <v>#DIV/0!</v>
      </c>
      <c r="AH28" s="237" t="e">
        <f t="shared" si="11"/>
        <v>#DIV/0!</v>
      </c>
      <c r="AI28" s="123" t="e">
        <f t="shared" si="12"/>
        <v>#DIV/0!</v>
      </c>
      <c r="AJ28" s="124" t="e">
        <f t="shared" si="13"/>
        <v>#DIV/0!</v>
      </c>
      <c r="AK28" s="237" t="e">
        <f t="shared" si="14"/>
        <v>#DIV/0!</v>
      </c>
    </row>
    <row r="29" spans="1:37" x14ac:dyDescent="0.25">
      <c r="A29" s="25" t="s">
        <v>116</v>
      </c>
      <c r="B29" s="159">
        <v>0</v>
      </c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1"/>
      <c r="I29" s="163"/>
      <c r="J29" s="190"/>
      <c r="K29" s="193"/>
      <c r="L29" s="162"/>
      <c r="M29" s="163"/>
      <c r="N29" s="193"/>
      <c r="O29" s="162"/>
      <c r="P29" s="163"/>
      <c r="Q29" s="193"/>
      <c r="R29" s="162"/>
      <c r="S29" s="163"/>
      <c r="T29" s="161"/>
      <c r="U29" s="162"/>
      <c r="V29" s="164"/>
      <c r="W29" s="123" t="e">
        <f t="shared" si="0"/>
        <v>#DIV/0!</v>
      </c>
      <c r="X29" s="124" t="e">
        <f t="shared" si="1"/>
        <v>#DIV/0!</v>
      </c>
      <c r="Y29" s="237" t="e">
        <f t="shared" si="2"/>
        <v>#DIV/0!</v>
      </c>
      <c r="Z29" s="123" t="e">
        <f t="shared" si="3"/>
        <v>#DIV/0!</v>
      </c>
      <c r="AA29" s="124" t="e">
        <f t="shared" si="4"/>
        <v>#DIV/0!</v>
      </c>
      <c r="AB29" s="237" t="e">
        <f t="shared" si="5"/>
        <v>#DIV/0!</v>
      </c>
      <c r="AC29" s="123" t="e">
        <f t="shared" si="6"/>
        <v>#DIV/0!</v>
      </c>
      <c r="AD29" s="124" t="e">
        <f t="shared" si="7"/>
        <v>#DIV/0!</v>
      </c>
      <c r="AE29" s="237" t="e">
        <f t="shared" si="8"/>
        <v>#DIV/0!</v>
      </c>
      <c r="AF29" s="123" t="e">
        <f t="shared" si="9"/>
        <v>#DIV/0!</v>
      </c>
      <c r="AG29" s="124" t="e">
        <f t="shared" si="10"/>
        <v>#DIV/0!</v>
      </c>
      <c r="AH29" s="237" t="e">
        <f t="shared" si="11"/>
        <v>#DIV/0!</v>
      </c>
      <c r="AI29" s="123" t="e">
        <f t="shared" si="12"/>
        <v>#DIV/0!</v>
      </c>
      <c r="AJ29" s="124" t="e">
        <f t="shared" si="13"/>
        <v>#DIV/0!</v>
      </c>
      <c r="AK29" s="237" t="e">
        <f t="shared" si="14"/>
        <v>#DIV/0!</v>
      </c>
    </row>
    <row r="30" spans="1:37" x14ac:dyDescent="0.25">
      <c r="A30" s="165" t="s">
        <v>118</v>
      </c>
      <c r="B30" s="16">
        <v>2486.7130000000002</v>
      </c>
      <c r="C30" s="17">
        <v>1222.2550000000001</v>
      </c>
      <c r="D30" s="17">
        <v>614.44200000000001</v>
      </c>
      <c r="E30" s="17">
        <v>318.77800000000002</v>
      </c>
      <c r="F30" s="17">
        <v>166.19</v>
      </c>
      <c r="G30" s="17">
        <v>71.135000000000005</v>
      </c>
      <c r="H30" s="99">
        <v>26.667000000000002</v>
      </c>
      <c r="I30" s="108">
        <v>28.234999999999999</v>
      </c>
      <c r="J30" s="109">
        <v>31.69</v>
      </c>
      <c r="K30" s="107">
        <v>25.402999999999999</v>
      </c>
      <c r="L30" s="102">
        <v>25.608000000000001</v>
      </c>
      <c r="M30" s="108">
        <v>23.509</v>
      </c>
      <c r="N30" s="107">
        <v>22.943000000000001</v>
      </c>
      <c r="O30" s="102">
        <v>23.363</v>
      </c>
      <c r="P30" s="108">
        <v>21.065999999999999</v>
      </c>
      <c r="Q30" s="107">
        <v>24.658999999999999</v>
      </c>
      <c r="R30" s="102">
        <v>24.530999999999999</v>
      </c>
      <c r="S30" s="108">
        <v>27.715</v>
      </c>
      <c r="T30" s="99">
        <v>26.113</v>
      </c>
      <c r="U30" s="102">
        <v>22.776</v>
      </c>
      <c r="V30" s="136">
        <v>23.369</v>
      </c>
      <c r="W30" s="123">
        <f t="shared" si="0"/>
        <v>27.451000000000001</v>
      </c>
      <c r="X30" s="124">
        <f t="shared" si="1"/>
        <v>1.108743432900505</v>
      </c>
      <c r="Y30" s="237">
        <f t="shared" si="2"/>
        <v>4.0389910491439474E-2</v>
      </c>
      <c r="Z30" s="123">
        <f t="shared" si="3"/>
        <v>24.84</v>
      </c>
      <c r="AA30" s="124">
        <f t="shared" si="4"/>
        <v>1.1572281538227451</v>
      </c>
      <c r="AB30" s="237">
        <f t="shared" si="5"/>
        <v>4.6587284775472831E-2</v>
      </c>
      <c r="AC30" s="123">
        <f t="shared" si="6"/>
        <v>22.457333333333334</v>
      </c>
      <c r="AD30" s="124">
        <f t="shared" si="7"/>
        <v>1.2230929373246069</v>
      </c>
      <c r="AE30" s="237">
        <f t="shared" si="8"/>
        <v>5.4462964020272821E-2</v>
      </c>
      <c r="AF30" s="123">
        <f t="shared" si="9"/>
        <v>25.635000000000002</v>
      </c>
      <c r="AG30" s="124">
        <f t="shared" si="10"/>
        <v>1.8024694172162816</v>
      </c>
      <c r="AH30" s="237">
        <f t="shared" si="11"/>
        <v>7.0312830786669847E-2</v>
      </c>
      <c r="AI30" s="123">
        <f t="shared" si="12"/>
        <v>24.085999999999999</v>
      </c>
      <c r="AJ30" s="124">
        <f t="shared" si="13"/>
        <v>1.7802974470576538</v>
      </c>
      <c r="AK30" s="237">
        <f t="shared" si="14"/>
        <v>7.3914201073555341E-2</v>
      </c>
    </row>
    <row r="31" spans="1:37" x14ac:dyDescent="0.25">
      <c r="A31" s="18" t="s">
        <v>120</v>
      </c>
      <c r="B31" s="16">
        <v>2670.9259999999999</v>
      </c>
      <c r="C31" s="17">
        <v>1424.3409999999999</v>
      </c>
      <c r="D31" s="21">
        <v>655.01099999999997</v>
      </c>
      <c r="E31" s="17">
        <v>287.27999999999997</v>
      </c>
      <c r="F31" s="17">
        <v>161.619</v>
      </c>
      <c r="G31" s="17">
        <v>97.888000000000005</v>
      </c>
      <c r="H31" s="78" t="s">
        <v>43</v>
      </c>
      <c r="I31" s="85" t="s">
        <v>43</v>
      </c>
      <c r="J31" s="86" t="s">
        <v>43</v>
      </c>
      <c r="K31" s="84" t="s">
        <v>43</v>
      </c>
      <c r="L31" s="79" t="s">
        <v>43</v>
      </c>
      <c r="M31" s="85" t="s">
        <v>43</v>
      </c>
      <c r="N31" s="107">
        <v>64.41</v>
      </c>
      <c r="O31" s="102">
        <v>55.189</v>
      </c>
      <c r="P31" s="108">
        <v>59.561999999999998</v>
      </c>
      <c r="Q31" s="84" t="s">
        <v>43</v>
      </c>
      <c r="R31" s="79" t="s">
        <v>43</v>
      </c>
      <c r="S31" s="108">
        <v>56.88</v>
      </c>
      <c r="T31" s="99">
        <v>71.953999999999994</v>
      </c>
      <c r="U31" s="102">
        <v>55.084000000000003</v>
      </c>
      <c r="V31" s="136">
        <v>57.99</v>
      </c>
      <c r="W31" s="123" t="e">
        <f t="shared" si="0"/>
        <v>#DIV/0!</v>
      </c>
      <c r="X31" s="124" t="e">
        <f t="shared" si="1"/>
        <v>#DIV/0!</v>
      </c>
      <c r="Y31" s="237" t="e">
        <f t="shared" si="2"/>
        <v>#DIV/0!</v>
      </c>
      <c r="Z31" s="123" t="e">
        <f t="shared" si="3"/>
        <v>#DIV/0!</v>
      </c>
      <c r="AA31" s="124" t="e">
        <f t="shared" si="4"/>
        <v>#DIV/0!</v>
      </c>
      <c r="AB31" s="237" t="e">
        <f t="shared" si="5"/>
        <v>#DIV/0!</v>
      </c>
      <c r="AC31" s="123">
        <f t="shared" si="6"/>
        <v>59.720333333333336</v>
      </c>
      <c r="AD31" s="124">
        <f t="shared" si="7"/>
        <v>4.6125385996578192</v>
      </c>
      <c r="AE31" s="237">
        <f t="shared" si="8"/>
        <v>7.7235647261253607E-2</v>
      </c>
      <c r="AF31" s="123">
        <f t="shared" si="9"/>
        <v>56.88</v>
      </c>
      <c r="AG31" s="124" t="e">
        <f t="shared" si="10"/>
        <v>#DIV/0!</v>
      </c>
      <c r="AH31" s="237" t="e">
        <f t="shared" si="11"/>
        <v>#DIV/0!</v>
      </c>
      <c r="AI31" s="123">
        <f t="shared" si="12"/>
        <v>61.675999999999995</v>
      </c>
      <c r="AJ31" s="124">
        <f t="shared" si="13"/>
        <v>9.0188232048311523</v>
      </c>
      <c r="AK31" s="237">
        <f t="shared" si="14"/>
        <v>0.14622905514026774</v>
      </c>
    </row>
    <row r="32" spans="1:37" x14ac:dyDescent="0.25">
      <c r="A32" s="18" t="s">
        <v>125</v>
      </c>
      <c r="B32" s="16">
        <v>3372.5279999999998</v>
      </c>
      <c r="C32" s="17">
        <v>1603.557</v>
      </c>
      <c r="D32" s="17">
        <v>835.29899999999998</v>
      </c>
      <c r="E32" s="17">
        <v>455.68299999999999</v>
      </c>
      <c r="F32" s="17">
        <v>220.815</v>
      </c>
      <c r="G32" s="17">
        <v>92.477999999999994</v>
      </c>
      <c r="H32" s="46">
        <v>295.928</v>
      </c>
      <c r="I32" s="23">
        <v>574.95899999999995</v>
      </c>
      <c r="J32" s="22">
        <v>127.453</v>
      </c>
      <c r="K32" s="48">
        <v>593.40700000000004</v>
      </c>
      <c r="L32" s="20">
        <v>875.92499999999995</v>
      </c>
      <c r="M32" s="23">
        <v>406.58300000000003</v>
      </c>
      <c r="N32" s="48">
        <v>335.50700000000001</v>
      </c>
      <c r="O32" s="20">
        <v>219.89099999999999</v>
      </c>
      <c r="P32" s="23">
        <v>126.1</v>
      </c>
      <c r="Q32" s="48">
        <v>472.779</v>
      </c>
      <c r="R32" s="24">
        <v>369.39699999999999</v>
      </c>
      <c r="S32" s="19">
        <v>327.31700000000001</v>
      </c>
      <c r="T32" s="44">
        <v>234.24199999999999</v>
      </c>
      <c r="U32" s="24">
        <v>135.86699999999999</v>
      </c>
      <c r="V32" s="112">
        <v>102.636</v>
      </c>
      <c r="W32" s="123">
        <f t="shared" si="0"/>
        <v>435.44349999999997</v>
      </c>
      <c r="X32" s="124">
        <f t="shared" si="1"/>
        <v>197.30471226126346</v>
      </c>
      <c r="Y32" s="237">
        <f t="shared" si="2"/>
        <v>0.45311208517583446</v>
      </c>
      <c r="Z32" s="123">
        <f t="shared" si="3"/>
        <v>625.30499999999995</v>
      </c>
      <c r="AA32" s="124">
        <f t="shared" si="4"/>
        <v>236.29132452123602</v>
      </c>
      <c r="AB32" s="237">
        <f t="shared" si="5"/>
        <v>0.37788171295805412</v>
      </c>
      <c r="AC32" s="123">
        <f t="shared" si="6"/>
        <v>227.16600000000003</v>
      </c>
      <c r="AD32" s="124">
        <f t="shared" si="7"/>
        <v>104.8928840818098</v>
      </c>
      <c r="AE32" s="237">
        <f t="shared" si="8"/>
        <v>0.46174552565881244</v>
      </c>
      <c r="AF32" s="123">
        <f t="shared" si="9"/>
        <v>389.83099999999996</v>
      </c>
      <c r="AG32" s="124">
        <f t="shared" si="10"/>
        <v>74.852919969764983</v>
      </c>
      <c r="AH32" s="237">
        <f t="shared" si="11"/>
        <v>0.19201376999203498</v>
      </c>
      <c r="AI32" s="123">
        <f t="shared" si="12"/>
        <v>157.58166666666668</v>
      </c>
      <c r="AJ32" s="124">
        <f t="shared" si="13"/>
        <v>68.437415719278334</v>
      </c>
      <c r="AK32" s="237">
        <f t="shared" si="14"/>
        <v>0.43429808280962251</v>
      </c>
    </row>
    <row r="33" spans="1:37" x14ac:dyDescent="0.25">
      <c r="A33" s="59" t="s">
        <v>127</v>
      </c>
      <c r="B33" s="16">
        <v>3524.4560000000001</v>
      </c>
      <c r="C33" s="17">
        <v>1707.164</v>
      </c>
      <c r="D33" s="17">
        <v>861.33</v>
      </c>
      <c r="E33" s="17">
        <v>462.45400000000001</v>
      </c>
      <c r="F33" s="17">
        <v>234.65899999999999</v>
      </c>
      <c r="G33" s="17">
        <v>98.491</v>
      </c>
      <c r="H33" s="78" t="s">
        <v>43</v>
      </c>
      <c r="I33" s="85" t="s">
        <v>43</v>
      </c>
      <c r="J33" s="86" t="s">
        <v>43</v>
      </c>
      <c r="K33" s="84" t="s">
        <v>43</v>
      </c>
      <c r="L33" s="79" t="s">
        <v>43</v>
      </c>
      <c r="M33" s="85" t="s">
        <v>43</v>
      </c>
      <c r="N33" s="84" t="s">
        <v>43</v>
      </c>
      <c r="O33" s="79" t="s">
        <v>43</v>
      </c>
      <c r="P33" s="85" t="s">
        <v>43</v>
      </c>
      <c r="Q33" s="84" t="s">
        <v>43</v>
      </c>
      <c r="R33" s="81" t="s">
        <v>43</v>
      </c>
      <c r="S33" s="82" t="s">
        <v>43</v>
      </c>
      <c r="T33" s="80" t="s">
        <v>43</v>
      </c>
      <c r="U33" s="81" t="s">
        <v>43</v>
      </c>
      <c r="V33" s="128" t="s">
        <v>43</v>
      </c>
      <c r="W33" s="123" t="e">
        <f t="shared" si="0"/>
        <v>#DIV/0!</v>
      </c>
      <c r="X33" s="124" t="e">
        <f t="shared" si="1"/>
        <v>#DIV/0!</v>
      </c>
      <c r="Y33" s="237" t="e">
        <f t="shared" si="2"/>
        <v>#DIV/0!</v>
      </c>
      <c r="Z33" s="123" t="e">
        <f t="shared" si="3"/>
        <v>#DIV/0!</v>
      </c>
      <c r="AA33" s="124" t="e">
        <f t="shared" si="4"/>
        <v>#DIV/0!</v>
      </c>
      <c r="AB33" s="237" t="e">
        <f t="shared" si="5"/>
        <v>#DIV/0!</v>
      </c>
      <c r="AC33" s="123" t="e">
        <f t="shared" si="6"/>
        <v>#DIV/0!</v>
      </c>
      <c r="AD33" s="124" t="e">
        <f t="shared" si="7"/>
        <v>#DIV/0!</v>
      </c>
      <c r="AE33" s="237" t="e">
        <f t="shared" si="8"/>
        <v>#DIV/0!</v>
      </c>
      <c r="AF33" s="123" t="e">
        <f t="shared" si="9"/>
        <v>#DIV/0!</v>
      </c>
      <c r="AG33" s="124" t="e">
        <f t="shared" si="10"/>
        <v>#DIV/0!</v>
      </c>
      <c r="AH33" s="237" t="e">
        <f t="shared" si="11"/>
        <v>#DIV/0!</v>
      </c>
      <c r="AI33" s="123" t="e">
        <f t="shared" si="12"/>
        <v>#DIV/0!</v>
      </c>
      <c r="AJ33" s="124" t="e">
        <f t="shared" si="13"/>
        <v>#DIV/0!</v>
      </c>
      <c r="AK33" s="237" t="e">
        <f t="shared" si="14"/>
        <v>#DIV/0!</v>
      </c>
    </row>
    <row r="34" spans="1:37" x14ac:dyDescent="0.25">
      <c r="A34" s="18" t="s">
        <v>129</v>
      </c>
      <c r="B34" s="16">
        <v>2454.2950000000001</v>
      </c>
      <c r="C34" s="17">
        <v>1236.4269999999999</v>
      </c>
      <c r="D34" s="17">
        <v>611.77700000000004</v>
      </c>
      <c r="E34" s="17">
        <v>301.57900000000001</v>
      </c>
      <c r="F34" s="17">
        <v>150.745</v>
      </c>
      <c r="G34" s="17">
        <v>79.653000000000006</v>
      </c>
      <c r="H34" s="98">
        <v>11.356999999999999</v>
      </c>
      <c r="I34" s="105">
        <v>14.750999999999999</v>
      </c>
      <c r="J34" s="202">
        <v>11.797000000000001</v>
      </c>
      <c r="K34" s="203">
        <v>24.661999999999999</v>
      </c>
      <c r="L34" s="103">
        <v>24.472000000000001</v>
      </c>
      <c r="M34" s="105">
        <v>17.126999999999999</v>
      </c>
      <c r="N34" s="203">
        <v>46.113999999999997</v>
      </c>
      <c r="O34" s="103">
        <v>38.579000000000001</v>
      </c>
      <c r="P34" s="105">
        <v>34.978999999999999</v>
      </c>
      <c r="Q34" s="203">
        <v>25.41</v>
      </c>
      <c r="R34" s="103">
        <v>23.423999999999999</v>
      </c>
      <c r="S34" s="105">
        <v>28.102</v>
      </c>
      <c r="T34" s="99">
        <v>60.363</v>
      </c>
      <c r="U34" s="103">
        <v>41.768000000000001</v>
      </c>
      <c r="V34" s="135">
        <v>50.261000000000003</v>
      </c>
      <c r="W34" s="123">
        <f t="shared" si="0"/>
        <v>13.053999999999998</v>
      </c>
      <c r="X34" s="124">
        <f t="shared" si="1"/>
        <v>2.3999204153471521</v>
      </c>
      <c r="Y34" s="237">
        <f t="shared" si="2"/>
        <v>0.18384559639552261</v>
      </c>
      <c r="Z34" s="123">
        <f t="shared" si="3"/>
        <v>22.087</v>
      </c>
      <c r="AA34" s="124">
        <f t="shared" si="4"/>
        <v>4.2965363957495057</v>
      </c>
      <c r="AB34" s="237">
        <f t="shared" si="5"/>
        <v>0.19452783971338369</v>
      </c>
      <c r="AC34" s="123">
        <f t="shared" si="6"/>
        <v>39.890666666666668</v>
      </c>
      <c r="AD34" s="124">
        <f t="shared" si="7"/>
        <v>5.6822010113452635</v>
      </c>
      <c r="AE34" s="237">
        <f t="shared" si="8"/>
        <v>0.14244437323714645</v>
      </c>
      <c r="AF34" s="123">
        <f t="shared" si="9"/>
        <v>25.645333333333337</v>
      </c>
      <c r="AG34" s="124">
        <f t="shared" si="10"/>
        <v>2.3478622901127175</v>
      </c>
      <c r="AH34" s="237">
        <f t="shared" si="11"/>
        <v>9.1551248704613591E-2</v>
      </c>
      <c r="AI34" s="123">
        <f t="shared" si="12"/>
        <v>50.797333333333334</v>
      </c>
      <c r="AJ34" s="124">
        <f t="shared" si="13"/>
        <v>9.3090948181514435</v>
      </c>
      <c r="AK34" s="237">
        <f t="shared" si="14"/>
        <v>0.18325951791730755</v>
      </c>
    </row>
    <row r="35" spans="1:37" x14ac:dyDescent="0.25">
      <c r="A35" s="59" t="s">
        <v>131</v>
      </c>
      <c r="B35" s="16">
        <v>2328.17</v>
      </c>
      <c r="C35" s="17">
        <v>1146.6400000000001</v>
      </c>
      <c r="D35" s="17">
        <v>601.67600000000004</v>
      </c>
      <c r="E35" s="17">
        <v>283.97399999999999</v>
      </c>
      <c r="F35" s="17">
        <v>144.79</v>
      </c>
      <c r="G35" s="17">
        <v>72.811000000000007</v>
      </c>
      <c r="H35" s="78" t="s">
        <v>43</v>
      </c>
      <c r="I35" s="85" t="s">
        <v>43</v>
      </c>
      <c r="J35" s="86" t="s">
        <v>43</v>
      </c>
      <c r="K35" s="84" t="s">
        <v>43</v>
      </c>
      <c r="L35" s="79" t="s">
        <v>43</v>
      </c>
      <c r="M35" s="85" t="s">
        <v>43</v>
      </c>
      <c r="N35" s="84" t="s">
        <v>43</v>
      </c>
      <c r="O35" s="79" t="s">
        <v>43</v>
      </c>
      <c r="P35" s="85" t="s">
        <v>43</v>
      </c>
      <c r="Q35" s="84" t="s">
        <v>43</v>
      </c>
      <c r="R35" s="81" t="s">
        <v>43</v>
      </c>
      <c r="S35" s="82" t="s">
        <v>43</v>
      </c>
      <c r="T35" s="80" t="s">
        <v>43</v>
      </c>
      <c r="U35" s="81" t="s">
        <v>43</v>
      </c>
      <c r="V35" s="128" t="s">
        <v>43</v>
      </c>
      <c r="W35" s="123" t="e">
        <f t="shared" si="0"/>
        <v>#DIV/0!</v>
      </c>
      <c r="X35" s="124" t="e">
        <f t="shared" si="1"/>
        <v>#DIV/0!</v>
      </c>
      <c r="Y35" s="237" t="e">
        <f t="shared" si="2"/>
        <v>#DIV/0!</v>
      </c>
      <c r="Z35" s="123" t="e">
        <f t="shared" si="3"/>
        <v>#DIV/0!</v>
      </c>
      <c r="AA35" s="124" t="e">
        <f t="shared" si="4"/>
        <v>#DIV/0!</v>
      </c>
      <c r="AB35" s="237" t="e">
        <f t="shared" si="5"/>
        <v>#DIV/0!</v>
      </c>
      <c r="AC35" s="123" t="e">
        <f t="shared" si="6"/>
        <v>#DIV/0!</v>
      </c>
      <c r="AD35" s="124" t="e">
        <f t="shared" si="7"/>
        <v>#DIV/0!</v>
      </c>
      <c r="AE35" s="237" t="e">
        <f t="shared" si="8"/>
        <v>#DIV/0!</v>
      </c>
      <c r="AF35" s="123" t="e">
        <f t="shared" si="9"/>
        <v>#DIV/0!</v>
      </c>
      <c r="AG35" s="124" t="e">
        <f t="shared" si="10"/>
        <v>#DIV/0!</v>
      </c>
      <c r="AH35" s="237" t="e">
        <f t="shared" si="11"/>
        <v>#DIV/0!</v>
      </c>
      <c r="AI35" s="123" t="e">
        <f t="shared" si="12"/>
        <v>#DIV/0!</v>
      </c>
      <c r="AJ35" s="124" t="e">
        <f t="shared" si="13"/>
        <v>#DIV/0!</v>
      </c>
      <c r="AK35" s="237" t="e">
        <f t="shared" si="14"/>
        <v>#DIV/0!</v>
      </c>
    </row>
    <row r="36" spans="1:37" x14ac:dyDescent="0.25">
      <c r="A36" s="9" t="s">
        <v>133</v>
      </c>
      <c r="B36" s="16">
        <v>3087.8029999999999</v>
      </c>
      <c r="C36" s="17">
        <v>1406.586</v>
      </c>
      <c r="D36" s="17">
        <v>765.101</v>
      </c>
      <c r="E36" s="17">
        <v>395.29700000000003</v>
      </c>
      <c r="F36" s="17">
        <v>193.97499999999999</v>
      </c>
      <c r="G36" s="17">
        <v>86.031999999999996</v>
      </c>
      <c r="H36" s="78" t="s">
        <v>43</v>
      </c>
      <c r="I36" s="85" t="s">
        <v>43</v>
      </c>
      <c r="J36" s="86" t="s">
        <v>43</v>
      </c>
      <c r="K36" s="84" t="s">
        <v>43</v>
      </c>
      <c r="L36" s="79" t="s">
        <v>43</v>
      </c>
      <c r="M36" s="85" t="s">
        <v>43</v>
      </c>
      <c r="N36" s="84" t="s">
        <v>43</v>
      </c>
      <c r="O36" s="79" t="s">
        <v>43</v>
      </c>
      <c r="P36" s="85" t="s">
        <v>43</v>
      </c>
      <c r="Q36" s="84" t="s">
        <v>43</v>
      </c>
      <c r="R36" s="81" t="s">
        <v>43</v>
      </c>
      <c r="S36" s="82" t="s">
        <v>43</v>
      </c>
      <c r="T36" s="80" t="s">
        <v>43</v>
      </c>
      <c r="U36" s="81" t="s">
        <v>43</v>
      </c>
      <c r="V36" s="128" t="s">
        <v>43</v>
      </c>
      <c r="W36" s="123" t="e">
        <f t="shared" si="0"/>
        <v>#DIV/0!</v>
      </c>
      <c r="X36" s="124" t="e">
        <f t="shared" si="1"/>
        <v>#DIV/0!</v>
      </c>
      <c r="Y36" s="237" t="e">
        <f t="shared" si="2"/>
        <v>#DIV/0!</v>
      </c>
      <c r="Z36" s="123" t="e">
        <f t="shared" si="3"/>
        <v>#DIV/0!</v>
      </c>
      <c r="AA36" s="124" t="e">
        <f t="shared" si="4"/>
        <v>#DIV/0!</v>
      </c>
      <c r="AB36" s="237" t="e">
        <f t="shared" si="5"/>
        <v>#DIV/0!</v>
      </c>
      <c r="AC36" s="123" t="e">
        <f t="shared" si="6"/>
        <v>#DIV/0!</v>
      </c>
      <c r="AD36" s="124" t="e">
        <f t="shared" si="7"/>
        <v>#DIV/0!</v>
      </c>
      <c r="AE36" s="237" t="e">
        <f t="shared" si="8"/>
        <v>#DIV/0!</v>
      </c>
      <c r="AF36" s="123" t="e">
        <f t="shared" si="9"/>
        <v>#DIV/0!</v>
      </c>
      <c r="AG36" s="124" t="e">
        <f t="shared" si="10"/>
        <v>#DIV/0!</v>
      </c>
      <c r="AH36" s="237" t="e">
        <f t="shared" si="11"/>
        <v>#DIV/0!</v>
      </c>
      <c r="AI36" s="123" t="e">
        <f t="shared" si="12"/>
        <v>#DIV/0!</v>
      </c>
      <c r="AJ36" s="124" t="e">
        <f t="shared" si="13"/>
        <v>#DIV/0!</v>
      </c>
      <c r="AK36" s="237" t="e">
        <f t="shared" si="14"/>
        <v>#DIV/0!</v>
      </c>
    </row>
    <row r="37" spans="1:37" x14ac:dyDescent="0.25">
      <c r="A37" s="18" t="s">
        <v>136</v>
      </c>
      <c r="B37" s="16">
        <v>2137.538</v>
      </c>
      <c r="C37" s="17">
        <v>1058.953</v>
      </c>
      <c r="D37" s="17">
        <v>534.43499999999995</v>
      </c>
      <c r="E37" s="17">
        <v>269.904</v>
      </c>
      <c r="F37" s="17">
        <v>135.78299999999999</v>
      </c>
      <c r="G37" s="17">
        <v>64.914000000000001</v>
      </c>
      <c r="H37" s="98">
        <v>41.875999999999998</v>
      </c>
      <c r="I37" s="105">
        <v>37.381999999999998</v>
      </c>
      <c r="J37" s="204">
        <v>34.185000000000002</v>
      </c>
      <c r="K37" s="205">
        <v>35.648000000000003</v>
      </c>
      <c r="L37" s="206">
        <v>33.232999999999997</v>
      </c>
      <c r="M37" s="134">
        <v>30.071999999999999</v>
      </c>
      <c r="N37" s="205">
        <v>34.222000000000001</v>
      </c>
      <c r="O37" s="206">
        <v>29.86</v>
      </c>
      <c r="P37" s="134">
        <v>29.207000000000001</v>
      </c>
      <c r="Q37" s="107">
        <v>37.003999999999998</v>
      </c>
      <c r="R37" s="102">
        <v>34.753999999999998</v>
      </c>
      <c r="S37" s="207">
        <v>34.92</v>
      </c>
      <c r="T37" s="98">
        <v>39.387</v>
      </c>
      <c r="U37" s="103">
        <v>32.765999999999998</v>
      </c>
      <c r="V37" s="135">
        <v>32.872999999999998</v>
      </c>
      <c r="W37" s="123">
        <f t="shared" si="0"/>
        <v>39.628999999999998</v>
      </c>
      <c r="X37" s="124">
        <f t="shared" si="1"/>
        <v>3.1777378746523444</v>
      </c>
      <c r="Y37" s="237">
        <f t="shared" si="2"/>
        <v>8.01871829885272E-2</v>
      </c>
      <c r="Z37" s="123">
        <f t="shared" si="3"/>
        <v>32.984333333333332</v>
      </c>
      <c r="AA37" s="124">
        <f t="shared" si="4"/>
        <v>2.7963047640293688</v>
      </c>
      <c r="AB37" s="237">
        <f t="shared" si="5"/>
        <v>8.4776755551505323E-2</v>
      </c>
      <c r="AC37" s="123">
        <f t="shared" si="6"/>
        <v>31.09633333333333</v>
      </c>
      <c r="AD37" s="124">
        <f t="shared" si="7"/>
        <v>2.7265264226361969</v>
      </c>
      <c r="AE37" s="237">
        <f t="shared" si="8"/>
        <v>8.7679997297737053E-2</v>
      </c>
      <c r="AF37" s="123">
        <f t="shared" si="9"/>
        <v>35.559333333333335</v>
      </c>
      <c r="AG37" s="124">
        <f t="shared" si="10"/>
        <v>1.2538681483048093</v>
      </c>
      <c r="AH37" s="237">
        <f t="shared" si="11"/>
        <v>3.5261295158462172E-2</v>
      </c>
      <c r="AI37" s="123">
        <f t="shared" si="12"/>
        <v>35.008666666666663</v>
      </c>
      <c r="AJ37" s="124">
        <f t="shared" si="13"/>
        <v>3.7921253055949173</v>
      </c>
      <c r="AK37" s="237">
        <f t="shared" si="14"/>
        <v>0.10831961530273221</v>
      </c>
    </row>
    <row r="38" spans="1:37" x14ac:dyDescent="0.25">
      <c r="A38" s="9" t="s">
        <v>138</v>
      </c>
      <c r="B38" s="16">
        <v>1518.2639999999999</v>
      </c>
      <c r="C38" s="17">
        <v>759.74699999999996</v>
      </c>
      <c r="D38" s="17">
        <v>380.90800000000002</v>
      </c>
      <c r="E38" s="17">
        <v>191.78</v>
      </c>
      <c r="F38" s="17">
        <v>91.301000000000002</v>
      </c>
      <c r="G38" s="17">
        <v>48.796999999999997</v>
      </c>
      <c r="H38" s="78" t="s">
        <v>43</v>
      </c>
      <c r="I38" s="85" t="s">
        <v>43</v>
      </c>
      <c r="J38" s="86" t="s">
        <v>43</v>
      </c>
      <c r="K38" s="84" t="s">
        <v>43</v>
      </c>
      <c r="L38" s="79" t="s">
        <v>43</v>
      </c>
      <c r="M38" s="85" t="s">
        <v>43</v>
      </c>
      <c r="N38" s="84" t="s">
        <v>43</v>
      </c>
      <c r="O38" s="79" t="s">
        <v>43</v>
      </c>
      <c r="P38" s="85" t="s">
        <v>43</v>
      </c>
      <c r="Q38" s="84" t="s">
        <v>43</v>
      </c>
      <c r="R38" s="81" t="s">
        <v>43</v>
      </c>
      <c r="S38" s="82" t="s">
        <v>43</v>
      </c>
      <c r="T38" s="80" t="s">
        <v>43</v>
      </c>
      <c r="U38" s="81" t="s">
        <v>43</v>
      </c>
      <c r="V38" s="128" t="s">
        <v>43</v>
      </c>
      <c r="W38" s="123" t="e">
        <f t="shared" si="0"/>
        <v>#DIV/0!</v>
      </c>
      <c r="X38" s="124" t="e">
        <f t="shared" si="1"/>
        <v>#DIV/0!</v>
      </c>
      <c r="Y38" s="237" t="e">
        <f t="shared" si="2"/>
        <v>#DIV/0!</v>
      </c>
      <c r="Z38" s="123" t="e">
        <f t="shared" si="3"/>
        <v>#DIV/0!</v>
      </c>
      <c r="AA38" s="124" t="e">
        <f t="shared" si="4"/>
        <v>#DIV/0!</v>
      </c>
      <c r="AB38" s="237" t="e">
        <f t="shared" si="5"/>
        <v>#DIV/0!</v>
      </c>
      <c r="AC38" s="123" t="e">
        <f t="shared" si="6"/>
        <v>#DIV/0!</v>
      </c>
      <c r="AD38" s="124" t="e">
        <f t="shared" si="7"/>
        <v>#DIV/0!</v>
      </c>
      <c r="AE38" s="237" t="e">
        <f t="shared" si="8"/>
        <v>#DIV/0!</v>
      </c>
      <c r="AF38" s="123" t="e">
        <f t="shared" si="9"/>
        <v>#DIV/0!</v>
      </c>
      <c r="AG38" s="124" t="e">
        <f t="shared" si="10"/>
        <v>#DIV/0!</v>
      </c>
      <c r="AH38" s="237" t="e">
        <f t="shared" si="11"/>
        <v>#DIV/0!</v>
      </c>
      <c r="AI38" s="123" t="e">
        <f t="shared" si="12"/>
        <v>#DIV/0!</v>
      </c>
      <c r="AJ38" s="124" t="e">
        <f t="shared" si="13"/>
        <v>#DIV/0!</v>
      </c>
      <c r="AK38" s="237" t="e">
        <f t="shared" si="14"/>
        <v>#DIV/0!</v>
      </c>
    </row>
    <row r="39" spans="1:37" x14ac:dyDescent="0.25">
      <c r="A39" s="18" t="s">
        <v>140</v>
      </c>
      <c r="B39" s="16">
        <v>2415.7339999999999</v>
      </c>
      <c r="C39" s="17">
        <v>1241.761</v>
      </c>
      <c r="D39" s="17">
        <v>599.22199999999998</v>
      </c>
      <c r="E39" s="17">
        <v>285.31900000000002</v>
      </c>
      <c r="F39" s="17">
        <v>150.72800000000001</v>
      </c>
      <c r="G39" s="17">
        <v>80.13</v>
      </c>
      <c r="H39" s="78" t="s">
        <v>43</v>
      </c>
      <c r="I39" s="85" t="s">
        <v>43</v>
      </c>
      <c r="J39" s="86" t="s">
        <v>43</v>
      </c>
      <c r="K39" s="84" t="s">
        <v>43</v>
      </c>
      <c r="L39" s="79" t="s">
        <v>43</v>
      </c>
      <c r="M39" s="85" t="s">
        <v>43</v>
      </c>
      <c r="N39" s="84" t="s">
        <v>43</v>
      </c>
      <c r="O39" s="79" t="s">
        <v>43</v>
      </c>
      <c r="P39" s="85" t="s">
        <v>43</v>
      </c>
      <c r="Q39" s="84" t="s">
        <v>43</v>
      </c>
      <c r="R39" s="81" t="s">
        <v>43</v>
      </c>
      <c r="S39" s="82" t="s">
        <v>43</v>
      </c>
      <c r="T39" s="80" t="s">
        <v>43</v>
      </c>
      <c r="U39" s="81" t="s">
        <v>43</v>
      </c>
      <c r="V39" s="128" t="s">
        <v>43</v>
      </c>
      <c r="W39" s="123" t="e">
        <f t="shared" si="0"/>
        <v>#DIV/0!</v>
      </c>
      <c r="X39" s="124" t="e">
        <f t="shared" si="1"/>
        <v>#DIV/0!</v>
      </c>
      <c r="Y39" s="237" t="e">
        <f t="shared" si="2"/>
        <v>#DIV/0!</v>
      </c>
      <c r="Z39" s="123" t="e">
        <f t="shared" si="3"/>
        <v>#DIV/0!</v>
      </c>
      <c r="AA39" s="124" t="e">
        <f t="shared" si="4"/>
        <v>#DIV/0!</v>
      </c>
      <c r="AB39" s="237" t="e">
        <f t="shared" si="5"/>
        <v>#DIV/0!</v>
      </c>
      <c r="AC39" s="123" t="e">
        <f t="shared" si="6"/>
        <v>#DIV/0!</v>
      </c>
      <c r="AD39" s="124" t="e">
        <f t="shared" si="7"/>
        <v>#DIV/0!</v>
      </c>
      <c r="AE39" s="237" t="e">
        <f t="shared" si="8"/>
        <v>#DIV/0!</v>
      </c>
      <c r="AF39" s="123" t="e">
        <f t="shared" si="9"/>
        <v>#DIV/0!</v>
      </c>
      <c r="AG39" s="124" t="e">
        <f t="shared" si="10"/>
        <v>#DIV/0!</v>
      </c>
      <c r="AH39" s="237" t="e">
        <f t="shared" si="11"/>
        <v>#DIV/0!</v>
      </c>
      <c r="AI39" s="123" t="e">
        <f t="shared" si="12"/>
        <v>#DIV/0!</v>
      </c>
      <c r="AJ39" s="124" t="e">
        <f t="shared" si="13"/>
        <v>#DIV/0!</v>
      </c>
      <c r="AK39" s="237" t="e">
        <f t="shared" si="14"/>
        <v>#DIV/0!</v>
      </c>
    </row>
    <row r="40" spans="1:37" x14ac:dyDescent="0.25">
      <c r="A40" s="18" t="s">
        <v>142</v>
      </c>
      <c r="B40" s="16">
        <v>2525.9789999999998</v>
      </c>
      <c r="C40" s="17">
        <v>1259.97</v>
      </c>
      <c r="D40" s="17">
        <v>631.56799999999998</v>
      </c>
      <c r="E40" s="17">
        <v>316.00599999999997</v>
      </c>
      <c r="F40" s="17">
        <v>160.03399999999999</v>
      </c>
      <c r="G40" s="17">
        <v>77.974999999999994</v>
      </c>
      <c r="H40" s="78" t="s">
        <v>43</v>
      </c>
      <c r="I40" s="85" t="s">
        <v>43</v>
      </c>
      <c r="J40" s="86" t="s">
        <v>43</v>
      </c>
      <c r="K40" s="84" t="s">
        <v>43</v>
      </c>
      <c r="L40" s="79" t="s">
        <v>43</v>
      </c>
      <c r="M40" s="85" t="s">
        <v>43</v>
      </c>
      <c r="N40" s="84" t="s">
        <v>43</v>
      </c>
      <c r="O40" s="79" t="s">
        <v>43</v>
      </c>
      <c r="P40" s="85" t="s">
        <v>43</v>
      </c>
      <c r="Q40" s="84" t="s">
        <v>43</v>
      </c>
      <c r="R40" s="81" t="s">
        <v>43</v>
      </c>
      <c r="S40" s="82" t="s">
        <v>43</v>
      </c>
      <c r="T40" s="80" t="s">
        <v>43</v>
      </c>
      <c r="U40" s="81" t="s">
        <v>43</v>
      </c>
      <c r="V40" s="128" t="s">
        <v>43</v>
      </c>
      <c r="W40" s="123" t="e">
        <f t="shared" si="0"/>
        <v>#DIV/0!</v>
      </c>
      <c r="X40" s="124" t="e">
        <f t="shared" si="1"/>
        <v>#DIV/0!</v>
      </c>
      <c r="Y40" s="237" t="e">
        <f t="shared" si="2"/>
        <v>#DIV/0!</v>
      </c>
      <c r="Z40" s="123" t="e">
        <f t="shared" si="3"/>
        <v>#DIV/0!</v>
      </c>
      <c r="AA40" s="124" t="e">
        <f t="shared" si="4"/>
        <v>#DIV/0!</v>
      </c>
      <c r="AB40" s="237" t="e">
        <f t="shared" si="5"/>
        <v>#DIV/0!</v>
      </c>
      <c r="AC40" s="123" t="e">
        <f t="shared" si="6"/>
        <v>#DIV/0!</v>
      </c>
      <c r="AD40" s="124" t="e">
        <f t="shared" si="7"/>
        <v>#DIV/0!</v>
      </c>
      <c r="AE40" s="237" t="e">
        <f t="shared" si="8"/>
        <v>#DIV/0!</v>
      </c>
      <c r="AF40" s="123" t="e">
        <f t="shared" si="9"/>
        <v>#DIV/0!</v>
      </c>
      <c r="AG40" s="124" t="e">
        <f t="shared" si="10"/>
        <v>#DIV/0!</v>
      </c>
      <c r="AH40" s="237" t="e">
        <f t="shared" si="11"/>
        <v>#DIV/0!</v>
      </c>
      <c r="AI40" s="123" t="e">
        <f t="shared" si="12"/>
        <v>#DIV/0!</v>
      </c>
      <c r="AJ40" s="124" t="e">
        <f t="shared" si="13"/>
        <v>#DIV/0!</v>
      </c>
      <c r="AK40" s="237" t="e">
        <f t="shared" si="14"/>
        <v>#DIV/0!</v>
      </c>
    </row>
    <row r="41" spans="1:37" x14ac:dyDescent="0.25">
      <c r="A41" s="18" t="s">
        <v>144</v>
      </c>
      <c r="B41" s="16">
        <v>913.45899999999995</v>
      </c>
      <c r="C41" s="17">
        <v>454.69099999999997</v>
      </c>
      <c r="D41" s="21">
        <v>227.79</v>
      </c>
      <c r="E41" s="17">
        <v>110.544</v>
      </c>
      <c r="F41" s="17">
        <v>64.103999999999999</v>
      </c>
      <c r="G41" s="17">
        <v>25.974</v>
      </c>
      <c r="H41" s="46">
        <v>103.40300000000001</v>
      </c>
      <c r="I41" s="23">
        <v>87.816999999999993</v>
      </c>
      <c r="J41" s="109">
        <v>16.812999999999999</v>
      </c>
      <c r="K41" s="48">
        <v>50.938000000000002</v>
      </c>
      <c r="L41" s="20">
        <v>44.82</v>
      </c>
      <c r="M41" s="23">
        <v>29.009</v>
      </c>
      <c r="N41" s="107">
        <v>16.242999999999999</v>
      </c>
      <c r="O41" s="102">
        <v>14.846</v>
      </c>
      <c r="P41" s="108">
        <v>14.682</v>
      </c>
      <c r="Q41" s="48">
        <v>56.375999999999998</v>
      </c>
      <c r="R41" s="20">
        <v>52.899000000000001</v>
      </c>
      <c r="S41" s="23">
        <v>61.112000000000002</v>
      </c>
      <c r="T41" s="99">
        <v>19.486000000000001</v>
      </c>
      <c r="U41" s="102">
        <v>15.090999999999999</v>
      </c>
      <c r="V41" s="136">
        <v>20.625</v>
      </c>
      <c r="W41" s="123">
        <f t="shared" si="0"/>
        <v>95.61</v>
      </c>
      <c r="X41" s="124">
        <f t="shared" si="1"/>
        <v>11.020966291573538</v>
      </c>
      <c r="Y41" s="237">
        <f t="shared" si="2"/>
        <v>0.1152700166465175</v>
      </c>
      <c r="Z41" s="123">
        <f t="shared" si="3"/>
        <v>41.589000000000006</v>
      </c>
      <c r="AA41" s="124">
        <f t="shared" si="4"/>
        <v>11.315908315287807</v>
      </c>
      <c r="AB41" s="237">
        <f t="shared" si="5"/>
        <v>0.27208897341334981</v>
      </c>
      <c r="AC41" s="123">
        <f t="shared" si="6"/>
        <v>15.257</v>
      </c>
      <c r="AD41" s="124">
        <f t="shared" si="7"/>
        <v>0.85782923708626202</v>
      </c>
      <c r="AE41" s="237">
        <f t="shared" si="8"/>
        <v>5.6225289184391562E-2</v>
      </c>
      <c r="AF41" s="123">
        <f t="shared" si="9"/>
        <v>56.795666666666669</v>
      </c>
      <c r="AG41" s="124">
        <f t="shared" si="10"/>
        <v>4.1225516774606161</v>
      </c>
      <c r="AH41" s="237">
        <f t="shared" si="11"/>
        <v>7.2585672805917392E-2</v>
      </c>
      <c r="AI41" s="123">
        <f t="shared" si="12"/>
        <v>18.400666666666666</v>
      </c>
      <c r="AJ41" s="124">
        <f t="shared" si="13"/>
        <v>2.9222851218410155</v>
      </c>
      <c r="AK41" s="237">
        <f t="shared" si="14"/>
        <v>0.15881408944464054</v>
      </c>
    </row>
    <row r="42" spans="1:37" x14ac:dyDescent="0.25">
      <c r="A42" s="18" t="s">
        <v>146</v>
      </c>
      <c r="B42" s="16">
        <v>2345.0419999999999</v>
      </c>
      <c r="C42" s="17">
        <v>1146.2719999999999</v>
      </c>
      <c r="D42" s="17">
        <v>581.971</v>
      </c>
      <c r="E42" s="17">
        <v>305.85899999999998</v>
      </c>
      <c r="F42" s="17">
        <v>152.029</v>
      </c>
      <c r="G42" s="17">
        <v>67.846999999999994</v>
      </c>
      <c r="H42" s="99">
        <v>15.733000000000001</v>
      </c>
      <c r="I42" s="108">
        <v>16.227</v>
      </c>
      <c r="J42" s="109">
        <v>15.279</v>
      </c>
      <c r="K42" s="107">
        <v>17.411999999999999</v>
      </c>
      <c r="L42" s="102">
        <v>17.443999999999999</v>
      </c>
      <c r="M42" s="108">
        <v>16.884</v>
      </c>
      <c r="N42" s="107">
        <v>17.678999999999998</v>
      </c>
      <c r="O42" s="102">
        <v>17.687000000000001</v>
      </c>
      <c r="P42" s="108">
        <v>17.888999999999999</v>
      </c>
      <c r="Q42" s="107">
        <v>16.751999999999999</v>
      </c>
      <c r="R42" s="102">
        <v>16.75</v>
      </c>
      <c r="S42" s="108">
        <v>17.231999999999999</v>
      </c>
      <c r="T42" s="99">
        <v>20.175999999999998</v>
      </c>
      <c r="U42" s="102">
        <v>18.247</v>
      </c>
      <c r="V42" s="136">
        <v>18.238</v>
      </c>
      <c r="W42" s="123">
        <f t="shared" si="0"/>
        <v>15.98</v>
      </c>
      <c r="X42" s="124">
        <f t="shared" si="1"/>
        <v>0.34931074990615429</v>
      </c>
      <c r="Y42" s="237">
        <f t="shared" si="2"/>
        <v>2.1859245926542821E-2</v>
      </c>
      <c r="Z42" s="123">
        <f t="shared" si="3"/>
        <v>17.246666666666666</v>
      </c>
      <c r="AA42" s="124">
        <f t="shared" si="4"/>
        <v>0.3144858237398514</v>
      </c>
      <c r="AB42" s="237">
        <f t="shared" si="5"/>
        <v>1.8234585837254624E-2</v>
      </c>
      <c r="AC42" s="123">
        <f t="shared" si="6"/>
        <v>17.751666666666665</v>
      </c>
      <c r="AD42" s="124">
        <f t="shared" si="7"/>
        <v>0.11900140055198208</v>
      </c>
      <c r="AE42" s="237">
        <f t="shared" si="8"/>
        <v>6.7036748034165101E-3</v>
      </c>
      <c r="AF42" s="123">
        <f t="shared" si="9"/>
        <v>16.911333333333332</v>
      </c>
      <c r="AG42" s="124">
        <f t="shared" si="10"/>
        <v>0.27770727994298833</v>
      </c>
      <c r="AH42" s="237">
        <f t="shared" si="11"/>
        <v>1.6421371069282237E-2</v>
      </c>
      <c r="AI42" s="123">
        <f t="shared" si="12"/>
        <v>18.887</v>
      </c>
      <c r="AJ42" s="124">
        <f t="shared" si="13"/>
        <v>1.1163158155289203</v>
      </c>
      <c r="AK42" s="237">
        <f t="shared" si="14"/>
        <v>5.9104983085133705E-2</v>
      </c>
    </row>
    <row r="43" spans="1:37" x14ac:dyDescent="0.25">
      <c r="A43" s="18" t="s">
        <v>151</v>
      </c>
      <c r="B43" s="16">
        <v>3320.8580000000002</v>
      </c>
      <c r="C43" s="17">
        <v>1648.91</v>
      </c>
      <c r="D43" s="17">
        <v>842.47199999999998</v>
      </c>
      <c r="E43" s="17">
        <v>412.42700000000002</v>
      </c>
      <c r="F43" s="17">
        <v>203.02</v>
      </c>
      <c r="G43" s="17">
        <v>105.31399999999999</v>
      </c>
      <c r="H43" s="46">
        <v>702.66399999999999</v>
      </c>
      <c r="I43" s="23">
        <v>1032.308</v>
      </c>
      <c r="J43" s="22">
        <v>302.97399999999999</v>
      </c>
      <c r="K43" s="48">
        <v>747.577</v>
      </c>
      <c r="L43" s="20">
        <v>906.61199999999997</v>
      </c>
      <c r="M43" s="23">
        <v>1132.617</v>
      </c>
      <c r="N43" s="48">
        <v>576.80499999999995</v>
      </c>
      <c r="O43" s="20">
        <v>378.83</v>
      </c>
      <c r="P43" s="23">
        <v>332.25700000000001</v>
      </c>
      <c r="Q43" s="48">
        <v>777.11199999999997</v>
      </c>
      <c r="R43" s="20">
        <v>514.97</v>
      </c>
      <c r="S43" s="23">
        <v>499.66500000000002</v>
      </c>
      <c r="T43" s="46">
        <v>538.02499999999998</v>
      </c>
      <c r="U43" s="20">
        <v>438.41199999999998</v>
      </c>
      <c r="V43" s="113">
        <v>355.22899999999998</v>
      </c>
      <c r="W43" s="123">
        <f t="shared" si="0"/>
        <v>867.48599999999999</v>
      </c>
      <c r="X43" s="124">
        <f t="shared" si="1"/>
        <v>233.09350777745851</v>
      </c>
      <c r="Y43" s="237">
        <f t="shared" si="2"/>
        <v>0.26870002256803971</v>
      </c>
      <c r="Z43" s="123">
        <f t="shared" si="3"/>
        <v>928.93533333333323</v>
      </c>
      <c r="AA43" s="124">
        <f t="shared" si="4"/>
        <v>193.48823945742438</v>
      </c>
      <c r="AB43" s="237">
        <f t="shared" si="5"/>
        <v>0.20829032174190568</v>
      </c>
      <c r="AC43" s="123">
        <f t="shared" si="6"/>
        <v>429.29733333333337</v>
      </c>
      <c r="AD43" s="124">
        <f t="shared" si="7"/>
        <v>129.85047122106738</v>
      </c>
      <c r="AE43" s="237">
        <f t="shared" si="8"/>
        <v>0.30247211230693422</v>
      </c>
      <c r="AF43" s="123">
        <f t="shared" si="9"/>
        <v>597.24899999999991</v>
      </c>
      <c r="AG43" s="124">
        <f t="shared" si="10"/>
        <v>155.95379069775794</v>
      </c>
      <c r="AH43" s="237">
        <f t="shared" si="11"/>
        <v>0.26112022070821039</v>
      </c>
      <c r="AI43" s="123">
        <f t="shared" si="12"/>
        <v>443.88866666666667</v>
      </c>
      <c r="AJ43" s="124">
        <f t="shared" si="13"/>
        <v>91.520980175768145</v>
      </c>
      <c r="AK43" s="237">
        <f t="shared" si="14"/>
        <v>0.20618003352740435</v>
      </c>
    </row>
    <row r="44" spans="1:37" x14ac:dyDescent="0.25">
      <c r="A44" s="18" t="s">
        <v>153</v>
      </c>
      <c r="B44" s="16">
        <v>2490.3960000000002</v>
      </c>
      <c r="C44" s="17">
        <v>1236.079</v>
      </c>
      <c r="D44" s="17">
        <v>619.11300000000006</v>
      </c>
      <c r="E44" s="17">
        <v>315.762</v>
      </c>
      <c r="F44" s="17">
        <v>159.001</v>
      </c>
      <c r="G44" s="17">
        <v>75.207999999999998</v>
      </c>
      <c r="H44" s="78" t="s">
        <v>43</v>
      </c>
      <c r="I44" s="85" t="s">
        <v>43</v>
      </c>
      <c r="J44" s="86" t="s">
        <v>43</v>
      </c>
      <c r="K44" s="84" t="s">
        <v>43</v>
      </c>
      <c r="L44" s="79" t="s">
        <v>43</v>
      </c>
      <c r="M44" s="85" t="s">
        <v>43</v>
      </c>
      <c r="N44" s="84" t="s">
        <v>43</v>
      </c>
      <c r="O44" s="79" t="s">
        <v>43</v>
      </c>
      <c r="P44" s="85" t="s">
        <v>43</v>
      </c>
      <c r="Q44" s="84" t="s">
        <v>43</v>
      </c>
      <c r="R44" s="81" t="s">
        <v>43</v>
      </c>
      <c r="S44" s="82" t="s">
        <v>43</v>
      </c>
      <c r="T44" s="80" t="s">
        <v>43</v>
      </c>
      <c r="U44" s="81" t="s">
        <v>43</v>
      </c>
      <c r="V44" s="128" t="s">
        <v>43</v>
      </c>
      <c r="W44" s="123" t="e">
        <f t="shared" si="0"/>
        <v>#DIV/0!</v>
      </c>
      <c r="X44" s="124" t="e">
        <f t="shared" si="1"/>
        <v>#DIV/0!</v>
      </c>
      <c r="Y44" s="237" t="e">
        <f t="shared" si="2"/>
        <v>#DIV/0!</v>
      </c>
      <c r="Z44" s="123" t="e">
        <f t="shared" si="3"/>
        <v>#DIV/0!</v>
      </c>
      <c r="AA44" s="124" t="e">
        <f t="shared" si="4"/>
        <v>#DIV/0!</v>
      </c>
      <c r="AB44" s="237" t="e">
        <f t="shared" si="5"/>
        <v>#DIV/0!</v>
      </c>
      <c r="AC44" s="123" t="e">
        <f t="shared" si="6"/>
        <v>#DIV/0!</v>
      </c>
      <c r="AD44" s="124" t="e">
        <f t="shared" si="7"/>
        <v>#DIV/0!</v>
      </c>
      <c r="AE44" s="237" t="e">
        <f t="shared" si="8"/>
        <v>#DIV/0!</v>
      </c>
      <c r="AF44" s="123" t="e">
        <f t="shared" si="9"/>
        <v>#DIV/0!</v>
      </c>
      <c r="AG44" s="124" t="e">
        <f t="shared" si="10"/>
        <v>#DIV/0!</v>
      </c>
      <c r="AH44" s="237" t="e">
        <f t="shared" si="11"/>
        <v>#DIV/0!</v>
      </c>
      <c r="AI44" s="123" t="e">
        <f t="shared" si="12"/>
        <v>#DIV/0!</v>
      </c>
      <c r="AJ44" s="124" t="e">
        <f t="shared" si="13"/>
        <v>#DIV/0!</v>
      </c>
      <c r="AK44" s="237" t="e">
        <f t="shared" si="14"/>
        <v>#DIV/0!</v>
      </c>
    </row>
    <row r="45" spans="1:37" x14ac:dyDescent="0.25">
      <c r="A45" s="9" t="s">
        <v>155</v>
      </c>
      <c r="B45" s="16">
        <v>2637.0880000000002</v>
      </c>
      <c r="C45" s="17">
        <v>1339.5329999999999</v>
      </c>
      <c r="D45" s="17">
        <v>668.64700000000005</v>
      </c>
      <c r="E45" s="17">
        <v>318.68200000000002</v>
      </c>
      <c r="F45" s="17">
        <v>159.18700000000001</v>
      </c>
      <c r="G45" s="17">
        <v>87.308000000000007</v>
      </c>
      <c r="H45" s="99">
        <v>46.347000000000001</v>
      </c>
      <c r="I45" s="108">
        <v>48.247999999999998</v>
      </c>
      <c r="J45" s="109">
        <v>45.098999999999997</v>
      </c>
      <c r="K45" s="107">
        <v>46.628</v>
      </c>
      <c r="L45" s="102">
        <v>47.512999999999998</v>
      </c>
      <c r="M45" s="108">
        <v>46.646999999999998</v>
      </c>
      <c r="N45" s="107">
        <v>45.439</v>
      </c>
      <c r="O45" s="102">
        <v>45.134999999999998</v>
      </c>
      <c r="P45" s="108">
        <v>45.378999999999998</v>
      </c>
      <c r="Q45" s="107">
        <v>46.673999999999999</v>
      </c>
      <c r="R45" s="102">
        <v>45.616999999999997</v>
      </c>
      <c r="S45" s="108">
        <v>45.585999999999999</v>
      </c>
      <c r="T45" s="99">
        <v>45.685000000000002</v>
      </c>
      <c r="U45" s="102">
        <v>46.073</v>
      </c>
      <c r="V45" s="136">
        <v>45.161000000000001</v>
      </c>
      <c r="W45" s="123">
        <f t="shared" si="0"/>
        <v>47.297499999999999</v>
      </c>
      <c r="X45" s="124">
        <f t="shared" si="1"/>
        <v>1.3442099910356242</v>
      </c>
      <c r="Y45" s="237">
        <f t="shared" si="2"/>
        <v>2.8420318009104589E-2</v>
      </c>
      <c r="Z45" s="123">
        <f t="shared" si="3"/>
        <v>46.929333333333325</v>
      </c>
      <c r="AA45" s="124">
        <f t="shared" si="4"/>
        <v>0.5055594261146088</v>
      </c>
      <c r="AB45" s="237">
        <f t="shared" si="5"/>
        <v>1.0772780907064712E-2</v>
      </c>
      <c r="AC45" s="123">
        <f t="shared" si="6"/>
        <v>45.317666666666668</v>
      </c>
      <c r="AD45" s="124">
        <f t="shared" si="7"/>
        <v>0.16101345699454306</v>
      </c>
      <c r="AE45" s="237">
        <f t="shared" si="8"/>
        <v>3.552995307081338E-3</v>
      </c>
      <c r="AF45" s="123">
        <f t="shared" si="9"/>
        <v>45.959000000000003</v>
      </c>
      <c r="AG45" s="124">
        <f t="shared" si="10"/>
        <v>0.61940213109094255</v>
      </c>
      <c r="AH45" s="237">
        <f t="shared" si="11"/>
        <v>1.347727607413004E-2</v>
      </c>
      <c r="AI45" s="123">
        <f t="shared" si="12"/>
        <v>45.63966666666667</v>
      </c>
      <c r="AJ45" s="124">
        <f t="shared" si="13"/>
        <v>0.45768693812838157</v>
      </c>
      <c r="AK45" s="237">
        <f t="shared" si="14"/>
        <v>1.0028270834472532E-2</v>
      </c>
    </row>
    <row r="46" spans="1:37" x14ac:dyDescent="0.25">
      <c r="A46" s="18" t="s">
        <v>157</v>
      </c>
      <c r="B46" s="16">
        <v>3165.8850000000002</v>
      </c>
      <c r="C46" s="17">
        <v>1576.296</v>
      </c>
      <c r="D46" s="17">
        <v>787.37099999999998</v>
      </c>
      <c r="E46" s="17">
        <v>398.28199999999998</v>
      </c>
      <c r="F46" s="17">
        <v>202.999</v>
      </c>
      <c r="G46" s="17">
        <v>96.174999999999997</v>
      </c>
      <c r="H46" s="78" t="s">
        <v>43</v>
      </c>
      <c r="I46" s="85" t="s">
        <v>43</v>
      </c>
      <c r="J46" s="86" t="s">
        <v>43</v>
      </c>
      <c r="K46" s="84" t="s">
        <v>43</v>
      </c>
      <c r="L46" s="79" t="s">
        <v>43</v>
      </c>
      <c r="M46" s="85" t="s">
        <v>43</v>
      </c>
      <c r="N46" s="84" t="s">
        <v>43</v>
      </c>
      <c r="O46" s="79" t="s">
        <v>43</v>
      </c>
      <c r="P46" s="85" t="s">
        <v>43</v>
      </c>
      <c r="Q46" s="84" t="s">
        <v>43</v>
      </c>
      <c r="R46" s="81" t="s">
        <v>43</v>
      </c>
      <c r="S46" s="82" t="s">
        <v>43</v>
      </c>
      <c r="T46" s="80" t="s">
        <v>43</v>
      </c>
      <c r="U46" s="81" t="s">
        <v>43</v>
      </c>
      <c r="V46" s="128" t="s">
        <v>43</v>
      </c>
      <c r="W46" s="123" t="e">
        <f t="shared" si="0"/>
        <v>#DIV/0!</v>
      </c>
      <c r="X46" s="124" t="e">
        <f t="shared" si="1"/>
        <v>#DIV/0!</v>
      </c>
      <c r="Y46" s="237" t="e">
        <f t="shared" si="2"/>
        <v>#DIV/0!</v>
      </c>
      <c r="Z46" s="123" t="e">
        <f t="shared" si="3"/>
        <v>#DIV/0!</v>
      </c>
      <c r="AA46" s="124" t="e">
        <f t="shared" si="4"/>
        <v>#DIV/0!</v>
      </c>
      <c r="AB46" s="237" t="e">
        <f t="shared" si="5"/>
        <v>#DIV/0!</v>
      </c>
      <c r="AC46" s="123" t="e">
        <f t="shared" si="6"/>
        <v>#DIV/0!</v>
      </c>
      <c r="AD46" s="124" t="e">
        <f t="shared" si="7"/>
        <v>#DIV/0!</v>
      </c>
      <c r="AE46" s="237" t="e">
        <f t="shared" si="8"/>
        <v>#DIV/0!</v>
      </c>
      <c r="AF46" s="123" t="e">
        <f t="shared" si="9"/>
        <v>#DIV/0!</v>
      </c>
      <c r="AG46" s="124" t="e">
        <f t="shared" si="10"/>
        <v>#DIV/0!</v>
      </c>
      <c r="AH46" s="237" t="e">
        <f t="shared" si="11"/>
        <v>#DIV/0!</v>
      </c>
      <c r="AI46" s="123" t="e">
        <f t="shared" si="12"/>
        <v>#DIV/0!</v>
      </c>
      <c r="AJ46" s="124" t="e">
        <f t="shared" si="13"/>
        <v>#DIV/0!</v>
      </c>
      <c r="AK46" s="237" t="e">
        <f t="shared" si="14"/>
        <v>#DIV/0!</v>
      </c>
    </row>
    <row r="47" spans="1:37" x14ac:dyDescent="0.25">
      <c r="A47" s="18" t="s">
        <v>159</v>
      </c>
      <c r="B47" s="16">
        <v>3526.0770000000002</v>
      </c>
      <c r="C47" s="17">
        <v>1831.0609999999999</v>
      </c>
      <c r="D47" s="17">
        <v>863.70799999999997</v>
      </c>
      <c r="E47" s="17">
        <v>423.13499999999999</v>
      </c>
      <c r="F47" s="17">
        <v>206.09899999999999</v>
      </c>
      <c r="G47" s="17">
        <v>123.35</v>
      </c>
      <c r="H47" s="78" t="s">
        <v>43</v>
      </c>
      <c r="I47" s="85" t="s">
        <v>43</v>
      </c>
      <c r="J47" s="86" t="s">
        <v>43</v>
      </c>
      <c r="K47" s="84" t="s">
        <v>43</v>
      </c>
      <c r="L47" s="79" t="s">
        <v>43</v>
      </c>
      <c r="M47" s="85" t="s">
        <v>43</v>
      </c>
      <c r="N47" s="84" t="s">
        <v>43</v>
      </c>
      <c r="O47" s="79" t="s">
        <v>43</v>
      </c>
      <c r="P47" s="85" t="s">
        <v>43</v>
      </c>
      <c r="Q47" s="84" t="s">
        <v>43</v>
      </c>
      <c r="R47" s="81" t="s">
        <v>43</v>
      </c>
      <c r="S47" s="82" t="s">
        <v>43</v>
      </c>
      <c r="T47" s="80" t="s">
        <v>43</v>
      </c>
      <c r="U47" s="81" t="s">
        <v>43</v>
      </c>
      <c r="V47" s="128" t="s">
        <v>43</v>
      </c>
      <c r="W47" s="123" t="e">
        <f t="shared" si="0"/>
        <v>#DIV/0!</v>
      </c>
      <c r="X47" s="124" t="e">
        <f t="shared" si="1"/>
        <v>#DIV/0!</v>
      </c>
      <c r="Y47" s="237" t="e">
        <f t="shared" si="2"/>
        <v>#DIV/0!</v>
      </c>
      <c r="Z47" s="123" t="e">
        <f t="shared" si="3"/>
        <v>#DIV/0!</v>
      </c>
      <c r="AA47" s="124" t="e">
        <f t="shared" si="4"/>
        <v>#DIV/0!</v>
      </c>
      <c r="AB47" s="237" t="e">
        <f t="shared" si="5"/>
        <v>#DIV/0!</v>
      </c>
      <c r="AC47" s="123" t="e">
        <f t="shared" si="6"/>
        <v>#DIV/0!</v>
      </c>
      <c r="AD47" s="124" t="e">
        <f t="shared" si="7"/>
        <v>#DIV/0!</v>
      </c>
      <c r="AE47" s="237" t="e">
        <f t="shared" si="8"/>
        <v>#DIV/0!</v>
      </c>
      <c r="AF47" s="123" t="e">
        <f t="shared" si="9"/>
        <v>#DIV/0!</v>
      </c>
      <c r="AG47" s="124" t="e">
        <f t="shared" si="10"/>
        <v>#DIV/0!</v>
      </c>
      <c r="AH47" s="237" t="e">
        <f t="shared" si="11"/>
        <v>#DIV/0!</v>
      </c>
      <c r="AI47" s="123" t="e">
        <f t="shared" si="12"/>
        <v>#DIV/0!</v>
      </c>
      <c r="AJ47" s="124" t="e">
        <f t="shared" si="13"/>
        <v>#DIV/0!</v>
      </c>
      <c r="AK47" s="237" t="e">
        <f t="shared" si="14"/>
        <v>#DIV/0!</v>
      </c>
    </row>
    <row r="48" spans="1:37" x14ac:dyDescent="0.25">
      <c r="A48" s="165" t="s">
        <v>161</v>
      </c>
      <c r="B48" s="182" t="s">
        <v>43</v>
      </c>
      <c r="C48" s="183" t="s">
        <v>43</v>
      </c>
      <c r="D48" s="184" t="s">
        <v>43</v>
      </c>
      <c r="E48" s="183" t="s">
        <v>43</v>
      </c>
      <c r="F48" s="183" t="s">
        <v>43</v>
      </c>
      <c r="G48" s="183" t="s">
        <v>43</v>
      </c>
      <c r="H48" s="78" t="s">
        <v>43</v>
      </c>
      <c r="I48" s="85" t="s">
        <v>43</v>
      </c>
      <c r="J48" s="86" t="s">
        <v>43</v>
      </c>
      <c r="K48" s="84" t="s">
        <v>43</v>
      </c>
      <c r="L48" s="79" t="s">
        <v>43</v>
      </c>
      <c r="M48" s="85" t="s">
        <v>43</v>
      </c>
      <c r="N48" s="84" t="s">
        <v>43</v>
      </c>
      <c r="O48" s="79" t="s">
        <v>43</v>
      </c>
      <c r="P48" s="85" t="s">
        <v>43</v>
      </c>
      <c r="Q48" s="84" t="s">
        <v>43</v>
      </c>
      <c r="R48" s="81" t="s">
        <v>43</v>
      </c>
      <c r="S48" s="82" t="s">
        <v>43</v>
      </c>
      <c r="T48" s="80" t="s">
        <v>43</v>
      </c>
      <c r="U48" s="81" t="s">
        <v>43</v>
      </c>
      <c r="V48" s="128" t="s">
        <v>43</v>
      </c>
      <c r="W48" s="123" t="e">
        <f t="shared" si="0"/>
        <v>#DIV/0!</v>
      </c>
      <c r="X48" s="124" t="e">
        <f t="shared" si="1"/>
        <v>#DIV/0!</v>
      </c>
      <c r="Y48" s="237" t="e">
        <f t="shared" si="2"/>
        <v>#DIV/0!</v>
      </c>
      <c r="Z48" s="123" t="e">
        <f t="shared" si="3"/>
        <v>#DIV/0!</v>
      </c>
      <c r="AA48" s="124" t="e">
        <f t="shared" si="4"/>
        <v>#DIV/0!</v>
      </c>
      <c r="AB48" s="237" t="e">
        <f t="shared" si="5"/>
        <v>#DIV/0!</v>
      </c>
      <c r="AC48" s="123" t="e">
        <f t="shared" si="6"/>
        <v>#DIV/0!</v>
      </c>
      <c r="AD48" s="124" t="e">
        <f t="shared" si="7"/>
        <v>#DIV/0!</v>
      </c>
      <c r="AE48" s="237" t="e">
        <f t="shared" si="8"/>
        <v>#DIV/0!</v>
      </c>
      <c r="AF48" s="123" t="e">
        <f t="shared" si="9"/>
        <v>#DIV/0!</v>
      </c>
      <c r="AG48" s="124" t="e">
        <f t="shared" si="10"/>
        <v>#DIV/0!</v>
      </c>
      <c r="AH48" s="237" t="e">
        <f t="shared" si="11"/>
        <v>#DIV/0!</v>
      </c>
      <c r="AI48" s="123" t="e">
        <f t="shared" si="12"/>
        <v>#DIV/0!</v>
      </c>
      <c r="AJ48" s="124" t="e">
        <f t="shared" si="13"/>
        <v>#DIV/0!</v>
      </c>
      <c r="AK48" s="237" t="e">
        <f t="shared" si="14"/>
        <v>#DIV/0!</v>
      </c>
    </row>
    <row r="49" spans="1:37" x14ac:dyDescent="0.25">
      <c r="A49" s="165" t="s">
        <v>163</v>
      </c>
      <c r="B49" s="16">
        <v>2489.009</v>
      </c>
      <c r="C49" s="17">
        <v>1255.0440000000001</v>
      </c>
      <c r="D49" s="17">
        <v>629.04600000000005</v>
      </c>
      <c r="E49" s="17">
        <v>300.76299999999998</v>
      </c>
      <c r="F49" s="17">
        <v>149.47300000000001</v>
      </c>
      <c r="G49" s="17">
        <v>82.748999999999995</v>
      </c>
      <c r="H49" s="78" t="s">
        <v>43</v>
      </c>
      <c r="I49" s="85" t="s">
        <v>43</v>
      </c>
      <c r="J49" s="86" t="s">
        <v>43</v>
      </c>
      <c r="K49" s="84" t="s">
        <v>43</v>
      </c>
      <c r="L49" s="79" t="s">
        <v>43</v>
      </c>
      <c r="M49" s="85" t="s">
        <v>43</v>
      </c>
      <c r="N49" s="84" t="s">
        <v>43</v>
      </c>
      <c r="O49" s="79" t="s">
        <v>43</v>
      </c>
      <c r="P49" s="85" t="s">
        <v>43</v>
      </c>
      <c r="Q49" s="84" t="s">
        <v>43</v>
      </c>
      <c r="R49" s="81" t="s">
        <v>43</v>
      </c>
      <c r="S49" s="82" t="s">
        <v>43</v>
      </c>
      <c r="T49" s="80" t="s">
        <v>43</v>
      </c>
      <c r="U49" s="81" t="s">
        <v>43</v>
      </c>
      <c r="V49" s="128" t="s">
        <v>43</v>
      </c>
      <c r="W49" s="123" t="e">
        <f t="shared" si="0"/>
        <v>#DIV/0!</v>
      </c>
      <c r="X49" s="124" t="e">
        <f t="shared" si="1"/>
        <v>#DIV/0!</v>
      </c>
      <c r="Y49" s="237" t="e">
        <f t="shared" si="2"/>
        <v>#DIV/0!</v>
      </c>
      <c r="Z49" s="123" t="e">
        <f t="shared" si="3"/>
        <v>#DIV/0!</v>
      </c>
      <c r="AA49" s="124" t="e">
        <f t="shared" si="4"/>
        <v>#DIV/0!</v>
      </c>
      <c r="AB49" s="237" t="e">
        <f t="shared" si="5"/>
        <v>#DIV/0!</v>
      </c>
      <c r="AC49" s="123" t="e">
        <f t="shared" si="6"/>
        <v>#DIV/0!</v>
      </c>
      <c r="AD49" s="124" t="e">
        <f t="shared" si="7"/>
        <v>#DIV/0!</v>
      </c>
      <c r="AE49" s="237" t="e">
        <f t="shared" si="8"/>
        <v>#DIV/0!</v>
      </c>
      <c r="AF49" s="123" t="e">
        <f t="shared" si="9"/>
        <v>#DIV/0!</v>
      </c>
      <c r="AG49" s="124" t="e">
        <f t="shared" si="10"/>
        <v>#DIV/0!</v>
      </c>
      <c r="AH49" s="237" t="e">
        <f t="shared" si="11"/>
        <v>#DIV/0!</v>
      </c>
      <c r="AI49" s="123" t="e">
        <f t="shared" si="12"/>
        <v>#DIV/0!</v>
      </c>
      <c r="AJ49" s="124" t="e">
        <f t="shared" si="13"/>
        <v>#DIV/0!</v>
      </c>
      <c r="AK49" s="237" t="e">
        <f t="shared" si="14"/>
        <v>#DIV/0!</v>
      </c>
    </row>
    <row r="50" spans="1:37" x14ac:dyDescent="0.25">
      <c r="A50" s="9" t="s">
        <v>165</v>
      </c>
      <c r="B50" s="16">
        <v>1779.7439999999999</v>
      </c>
      <c r="C50" s="17">
        <v>842.47900000000004</v>
      </c>
      <c r="D50" s="17">
        <v>444.55399999999997</v>
      </c>
      <c r="E50" s="17">
        <v>230.161</v>
      </c>
      <c r="F50" s="17">
        <v>112.62</v>
      </c>
      <c r="G50" s="17">
        <v>51.536999999999999</v>
      </c>
      <c r="H50" s="78" t="s">
        <v>43</v>
      </c>
      <c r="I50" s="85" t="s">
        <v>43</v>
      </c>
      <c r="J50" s="86" t="s">
        <v>43</v>
      </c>
      <c r="K50" s="84" t="s">
        <v>43</v>
      </c>
      <c r="L50" s="79" t="s">
        <v>43</v>
      </c>
      <c r="M50" s="85" t="s">
        <v>43</v>
      </c>
      <c r="N50" s="84" t="s">
        <v>43</v>
      </c>
      <c r="O50" s="79" t="s">
        <v>43</v>
      </c>
      <c r="P50" s="85" t="s">
        <v>43</v>
      </c>
      <c r="Q50" s="84" t="s">
        <v>43</v>
      </c>
      <c r="R50" s="81" t="s">
        <v>43</v>
      </c>
      <c r="S50" s="82" t="s">
        <v>43</v>
      </c>
      <c r="T50" s="80" t="s">
        <v>43</v>
      </c>
      <c r="U50" s="81" t="s">
        <v>43</v>
      </c>
      <c r="V50" s="128" t="s">
        <v>43</v>
      </c>
      <c r="W50" s="123" t="e">
        <f t="shared" si="0"/>
        <v>#DIV/0!</v>
      </c>
      <c r="X50" s="124" t="e">
        <f t="shared" si="1"/>
        <v>#DIV/0!</v>
      </c>
      <c r="Y50" s="237" t="e">
        <f t="shared" si="2"/>
        <v>#DIV/0!</v>
      </c>
      <c r="Z50" s="123" t="e">
        <f t="shared" si="3"/>
        <v>#DIV/0!</v>
      </c>
      <c r="AA50" s="124" t="e">
        <f t="shared" si="4"/>
        <v>#DIV/0!</v>
      </c>
      <c r="AB50" s="237" t="e">
        <f t="shared" si="5"/>
        <v>#DIV/0!</v>
      </c>
      <c r="AC50" s="123" t="e">
        <f t="shared" si="6"/>
        <v>#DIV/0!</v>
      </c>
      <c r="AD50" s="124" t="e">
        <f t="shared" si="7"/>
        <v>#DIV/0!</v>
      </c>
      <c r="AE50" s="237" t="e">
        <f t="shared" si="8"/>
        <v>#DIV/0!</v>
      </c>
      <c r="AF50" s="123" t="e">
        <f t="shared" si="9"/>
        <v>#DIV/0!</v>
      </c>
      <c r="AG50" s="124" t="e">
        <f t="shared" si="10"/>
        <v>#DIV/0!</v>
      </c>
      <c r="AH50" s="237" t="e">
        <f t="shared" si="11"/>
        <v>#DIV/0!</v>
      </c>
      <c r="AI50" s="123" t="e">
        <f t="shared" si="12"/>
        <v>#DIV/0!</v>
      </c>
      <c r="AJ50" s="124" t="e">
        <f t="shared" si="13"/>
        <v>#DIV/0!</v>
      </c>
      <c r="AK50" s="237" t="e">
        <f t="shared" si="14"/>
        <v>#DIV/0!</v>
      </c>
    </row>
    <row r="51" spans="1:37" x14ac:dyDescent="0.25">
      <c r="A51" s="25" t="s">
        <v>167</v>
      </c>
      <c r="B51" s="159">
        <v>0</v>
      </c>
      <c r="C51" s="160">
        <v>0</v>
      </c>
      <c r="D51" s="160">
        <v>0</v>
      </c>
      <c r="E51" s="160">
        <v>0</v>
      </c>
      <c r="F51" s="160">
        <v>0</v>
      </c>
      <c r="G51" s="160">
        <v>0</v>
      </c>
      <c r="H51" s="185" t="s">
        <v>43</v>
      </c>
      <c r="I51" s="187" t="s">
        <v>43</v>
      </c>
      <c r="J51" s="191" t="s">
        <v>43</v>
      </c>
      <c r="K51" s="194" t="s">
        <v>43</v>
      </c>
      <c r="L51" s="186" t="s">
        <v>43</v>
      </c>
      <c r="M51" s="187" t="s">
        <v>43</v>
      </c>
      <c r="N51" s="194" t="s">
        <v>43</v>
      </c>
      <c r="O51" s="186" t="s">
        <v>43</v>
      </c>
      <c r="P51" s="187" t="s">
        <v>43</v>
      </c>
      <c r="Q51" s="194" t="s">
        <v>43</v>
      </c>
      <c r="R51" s="186" t="s">
        <v>43</v>
      </c>
      <c r="S51" s="187" t="s">
        <v>43</v>
      </c>
      <c r="T51" s="196" t="s">
        <v>43</v>
      </c>
      <c r="U51" s="186" t="s">
        <v>43</v>
      </c>
      <c r="V51" s="188" t="s">
        <v>43</v>
      </c>
      <c r="W51" s="123" t="e">
        <f t="shared" si="0"/>
        <v>#DIV/0!</v>
      </c>
      <c r="X51" s="124" t="e">
        <f t="shared" si="1"/>
        <v>#DIV/0!</v>
      </c>
      <c r="Y51" s="237" t="e">
        <f t="shared" si="2"/>
        <v>#DIV/0!</v>
      </c>
      <c r="Z51" s="123" t="e">
        <f t="shared" si="3"/>
        <v>#DIV/0!</v>
      </c>
      <c r="AA51" s="124" t="e">
        <f t="shared" si="4"/>
        <v>#DIV/0!</v>
      </c>
      <c r="AB51" s="237" t="e">
        <f t="shared" si="5"/>
        <v>#DIV/0!</v>
      </c>
      <c r="AC51" s="123" t="e">
        <f t="shared" si="6"/>
        <v>#DIV/0!</v>
      </c>
      <c r="AD51" s="124" t="e">
        <f t="shared" si="7"/>
        <v>#DIV/0!</v>
      </c>
      <c r="AE51" s="237" t="e">
        <f t="shared" si="8"/>
        <v>#DIV/0!</v>
      </c>
      <c r="AF51" s="123" t="e">
        <f t="shared" si="9"/>
        <v>#DIV/0!</v>
      </c>
      <c r="AG51" s="124" t="e">
        <f t="shared" si="10"/>
        <v>#DIV/0!</v>
      </c>
      <c r="AH51" s="237" t="e">
        <f t="shared" si="11"/>
        <v>#DIV/0!</v>
      </c>
      <c r="AI51" s="123" t="e">
        <f t="shared" si="12"/>
        <v>#DIV/0!</v>
      </c>
      <c r="AJ51" s="124" t="e">
        <f t="shared" si="13"/>
        <v>#DIV/0!</v>
      </c>
      <c r="AK51" s="237" t="e">
        <f t="shared" si="14"/>
        <v>#DIV/0!</v>
      </c>
    </row>
    <row r="52" spans="1:37" x14ac:dyDescent="0.25">
      <c r="A52" s="18" t="s">
        <v>169</v>
      </c>
      <c r="B52" s="16">
        <v>4140.5140000000001</v>
      </c>
      <c r="C52" s="17">
        <v>2053.6280000000002</v>
      </c>
      <c r="D52" s="17">
        <v>1041.6610000000001</v>
      </c>
      <c r="E52" s="17">
        <v>514.92100000000005</v>
      </c>
      <c r="F52" s="17">
        <v>265.48500000000001</v>
      </c>
      <c r="G52" s="17">
        <v>126.304</v>
      </c>
      <c r="H52" s="78" t="s">
        <v>43</v>
      </c>
      <c r="I52" s="85" t="s">
        <v>43</v>
      </c>
      <c r="J52" s="86" t="s">
        <v>43</v>
      </c>
      <c r="K52" s="84" t="s">
        <v>43</v>
      </c>
      <c r="L52" s="79" t="s">
        <v>43</v>
      </c>
      <c r="M52" s="85" t="s">
        <v>43</v>
      </c>
      <c r="N52" s="84" t="s">
        <v>43</v>
      </c>
      <c r="O52" s="79" t="s">
        <v>43</v>
      </c>
      <c r="P52" s="85" t="s">
        <v>43</v>
      </c>
      <c r="Q52" s="84" t="s">
        <v>43</v>
      </c>
      <c r="R52" s="81" t="s">
        <v>43</v>
      </c>
      <c r="S52" s="82" t="s">
        <v>43</v>
      </c>
      <c r="T52" s="80" t="s">
        <v>43</v>
      </c>
      <c r="U52" s="81" t="s">
        <v>43</v>
      </c>
      <c r="V52" s="128" t="s">
        <v>43</v>
      </c>
      <c r="W52" s="123" t="e">
        <f t="shared" si="0"/>
        <v>#DIV/0!</v>
      </c>
      <c r="X52" s="124" t="e">
        <f t="shared" si="1"/>
        <v>#DIV/0!</v>
      </c>
      <c r="Y52" s="237" t="e">
        <f t="shared" si="2"/>
        <v>#DIV/0!</v>
      </c>
      <c r="Z52" s="123" t="e">
        <f t="shared" si="3"/>
        <v>#DIV/0!</v>
      </c>
      <c r="AA52" s="124" t="e">
        <f t="shared" si="4"/>
        <v>#DIV/0!</v>
      </c>
      <c r="AB52" s="237" t="e">
        <f t="shared" si="5"/>
        <v>#DIV/0!</v>
      </c>
      <c r="AC52" s="123" t="e">
        <f t="shared" si="6"/>
        <v>#DIV/0!</v>
      </c>
      <c r="AD52" s="124" t="e">
        <f t="shared" si="7"/>
        <v>#DIV/0!</v>
      </c>
      <c r="AE52" s="237" t="e">
        <f t="shared" si="8"/>
        <v>#DIV/0!</v>
      </c>
      <c r="AF52" s="123" t="e">
        <f t="shared" si="9"/>
        <v>#DIV/0!</v>
      </c>
      <c r="AG52" s="124" t="e">
        <f t="shared" si="10"/>
        <v>#DIV/0!</v>
      </c>
      <c r="AH52" s="237" t="e">
        <f t="shared" si="11"/>
        <v>#DIV/0!</v>
      </c>
      <c r="AI52" s="123" t="e">
        <f t="shared" si="12"/>
        <v>#DIV/0!</v>
      </c>
      <c r="AJ52" s="124" t="e">
        <f t="shared" si="13"/>
        <v>#DIV/0!</v>
      </c>
      <c r="AK52" s="237" t="e">
        <f t="shared" si="14"/>
        <v>#DIV/0!</v>
      </c>
    </row>
    <row r="53" spans="1:37" x14ac:dyDescent="0.25">
      <c r="A53" s="18" t="s">
        <v>171</v>
      </c>
      <c r="B53" s="16">
        <v>3311.9369999999999</v>
      </c>
      <c r="C53" s="17">
        <v>1636.0170000000001</v>
      </c>
      <c r="D53" s="17">
        <v>819.91</v>
      </c>
      <c r="E53" s="17">
        <v>423.82600000000002</v>
      </c>
      <c r="F53" s="17">
        <v>215.55699999999999</v>
      </c>
      <c r="G53" s="17">
        <v>97.763999999999996</v>
      </c>
      <c r="H53" s="214">
        <v>3695.6570000000002</v>
      </c>
      <c r="I53" s="215">
        <v>4431.1009999999997</v>
      </c>
      <c r="J53" s="22">
        <v>1729.711</v>
      </c>
      <c r="K53" s="100">
        <v>3577.9749999999999</v>
      </c>
      <c r="L53" s="20">
        <v>3207.6320000000001</v>
      </c>
      <c r="M53" s="215">
        <v>3448.9250000000002</v>
      </c>
      <c r="N53" s="48">
        <v>1600.4570000000001</v>
      </c>
      <c r="O53" s="20">
        <v>1891.7629999999999</v>
      </c>
      <c r="P53" s="23">
        <v>1213.47</v>
      </c>
      <c r="Q53" s="100">
        <v>4247.2190000000001</v>
      </c>
      <c r="R53" s="20">
        <v>2612.6930000000002</v>
      </c>
      <c r="S53" s="23">
        <v>2383.9209999999998</v>
      </c>
      <c r="T53" s="46">
        <v>1623.1969999999999</v>
      </c>
      <c r="U53" s="20">
        <v>1582.7239999999999</v>
      </c>
      <c r="V53" s="113">
        <v>2006.7180000000001</v>
      </c>
      <c r="W53" s="123">
        <f t="shared" si="0"/>
        <v>4063.3789999999999</v>
      </c>
      <c r="X53" s="124">
        <f t="shared" si="1"/>
        <v>520.03743958295888</v>
      </c>
      <c r="Y53" s="237">
        <f t="shared" si="2"/>
        <v>0.12798152463330614</v>
      </c>
      <c r="Z53" s="123">
        <f t="shared" si="3"/>
        <v>3411.5106666666666</v>
      </c>
      <c r="AA53" s="124">
        <f t="shared" si="4"/>
        <v>187.98499585427905</v>
      </c>
      <c r="AB53" s="237">
        <f t="shared" si="5"/>
        <v>5.5103153477153347E-2</v>
      </c>
      <c r="AC53" s="123">
        <f t="shared" si="6"/>
        <v>1568.5633333333335</v>
      </c>
      <c r="AD53" s="124">
        <f t="shared" si="7"/>
        <v>340.26938290468115</v>
      </c>
      <c r="AE53" s="237">
        <f t="shared" si="8"/>
        <v>0.21693059863995362</v>
      </c>
      <c r="AF53" s="123">
        <f t="shared" si="9"/>
        <v>3081.2776666666668</v>
      </c>
      <c r="AG53" s="124">
        <f t="shared" si="10"/>
        <v>1016.1931664685279</v>
      </c>
      <c r="AH53" s="237">
        <f t="shared" si="11"/>
        <v>0.32979603800778134</v>
      </c>
      <c r="AI53" s="123">
        <f t="shared" si="12"/>
        <v>1737.5463333333335</v>
      </c>
      <c r="AJ53" s="124">
        <f t="shared" si="13"/>
        <v>233.98622936902089</v>
      </c>
      <c r="AK53" s="237">
        <f t="shared" si="14"/>
        <v>0.13466474238999912</v>
      </c>
    </row>
    <row r="54" spans="1:37" x14ac:dyDescent="0.25">
      <c r="A54" s="9" t="s">
        <v>173</v>
      </c>
      <c r="B54" s="174" t="s">
        <v>40</v>
      </c>
      <c r="C54" s="17">
        <v>1130.528</v>
      </c>
      <c r="D54" s="17">
        <v>540.68200000000002</v>
      </c>
      <c r="E54" s="17">
        <v>287.12099999999998</v>
      </c>
      <c r="F54" s="17">
        <v>142.852</v>
      </c>
      <c r="G54" s="17">
        <v>67.917000000000002</v>
      </c>
      <c r="H54" s="78" t="s">
        <v>43</v>
      </c>
      <c r="I54" s="85" t="s">
        <v>43</v>
      </c>
      <c r="J54" s="86" t="s">
        <v>43</v>
      </c>
      <c r="K54" s="84" t="s">
        <v>43</v>
      </c>
      <c r="L54" s="79" t="s">
        <v>43</v>
      </c>
      <c r="M54" s="85" t="s">
        <v>43</v>
      </c>
      <c r="N54" s="84" t="s">
        <v>43</v>
      </c>
      <c r="O54" s="79" t="s">
        <v>43</v>
      </c>
      <c r="P54" s="85" t="s">
        <v>43</v>
      </c>
      <c r="Q54" s="84" t="s">
        <v>43</v>
      </c>
      <c r="R54" s="81" t="s">
        <v>43</v>
      </c>
      <c r="S54" s="82" t="s">
        <v>43</v>
      </c>
      <c r="T54" s="80" t="s">
        <v>43</v>
      </c>
      <c r="U54" s="81" t="s">
        <v>43</v>
      </c>
      <c r="V54" s="128" t="s">
        <v>43</v>
      </c>
      <c r="W54" s="123" t="e">
        <f t="shared" si="0"/>
        <v>#DIV/0!</v>
      </c>
      <c r="X54" s="124" t="e">
        <f t="shared" si="1"/>
        <v>#DIV/0!</v>
      </c>
      <c r="Y54" s="237" t="e">
        <f t="shared" si="2"/>
        <v>#DIV/0!</v>
      </c>
      <c r="Z54" s="123" t="e">
        <f t="shared" si="3"/>
        <v>#DIV/0!</v>
      </c>
      <c r="AA54" s="124" t="e">
        <f t="shared" si="4"/>
        <v>#DIV/0!</v>
      </c>
      <c r="AB54" s="237" t="e">
        <f t="shared" si="5"/>
        <v>#DIV/0!</v>
      </c>
      <c r="AC54" s="123" t="e">
        <f t="shared" si="6"/>
        <v>#DIV/0!</v>
      </c>
      <c r="AD54" s="124" t="e">
        <f t="shared" si="7"/>
        <v>#DIV/0!</v>
      </c>
      <c r="AE54" s="237" t="e">
        <f t="shared" si="8"/>
        <v>#DIV/0!</v>
      </c>
      <c r="AF54" s="123" t="e">
        <f t="shared" si="9"/>
        <v>#DIV/0!</v>
      </c>
      <c r="AG54" s="124" t="e">
        <f t="shared" si="10"/>
        <v>#DIV/0!</v>
      </c>
      <c r="AH54" s="237" t="e">
        <f t="shared" si="11"/>
        <v>#DIV/0!</v>
      </c>
      <c r="AI54" s="123" t="e">
        <f t="shared" si="12"/>
        <v>#DIV/0!</v>
      </c>
      <c r="AJ54" s="124" t="e">
        <f t="shared" si="13"/>
        <v>#DIV/0!</v>
      </c>
      <c r="AK54" s="237" t="e">
        <f t="shared" si="14"/>
        <v>#DIV/0!</v>
      </c>
    </row>
    <row r="55" spans="1:37" x14ac:dyDescent="0.25">
      <c r="A55" s="18" t="s">
        <v>175</v>
      </c>
      <c r="B55" s="16">
        <v>2268.7979999999998</v>
      </c>
      <c r="C55" s="17">
        <v>1211.4670000000001</v>
      </c>
      <c r="D55" s="17">
        <v>546.28800000000001</v>
      </c>
      <c r="E55" s="17">
        <v>258.77300000000002</v>
      </c>
      <c r="F55" s="17">
        <v>137.16900000000001</v>
      </c>
      <c r="G55" s="17">
        <v>80.91</v>
      </c>
      <c r="H55" s="98">
        <v>30.393000000000001</v>
      </c>
      <c r="I55" s="105">
        <v>30.559000000000001</v>
      </c>
      <c r="J55" s="202">
        <v>30.402000000000001</v>
      </c>
      <c r="K55" s="203">
        <v>30.704000000000001</v>
      </c>
      <c r="L55" s="103">
        <v>30.817</v>
      </c>
      <c r="M55" s="105">
        <v>30.457000000000001</v>
      </c>
      <c r="N55" s="203">
        <v>31.937999999999999</v>
      </c>
      <c r="O55" s="103">
        <v>30.971</v>
      </c>
      <c r="P55" s="105">
        <v>31.13</v>
      </c>
      <c r="Q55" s="203">
        <v>30.707999999999998</v>
      </c>
      <c r="R55" s="103">
        <v>30.62</v>
      </c>
      <c r="S55" s="105">
        <v>31.231999999999999</v>
      </c>
      <c r="T55" s="98">
        <v>34.463999999999999</v>
      </c>
      <c r="U55" s="103">
        <v>31.22</v>
      </c>
      <c r="V55" s="135">
        <v>31.535</v>
      </c>
      <c r="W55" s="123">
        <f t="shared" si="0"/>
        <v>30.475999999999999</v>
      </c>
      <c r="X55" s="124">
        <f t="shared" si="1"/>
        <v>0.11737972567696715</v>
      </c>
      <c r="Y55" s="237">
        <f t="shared" si="2"/>
        <v>3.8515463209399907E-3</v>
      </c>
      <c r="Z55" s="123">
        <f t="shared" si="3"/>
        <v>30.659333333333336</v>
      </c>
      <c r="AA55" s="124">
        <f t="shared" si="4"/>
        <v>0.18410956882610213</v>
      </c>
      <c r="AB55" s="237">
        <f t="shared" si="5"/>
        <v>6.0050088768869329E-3</v>
      </c>
      <c r="AC55" s="123">
        <f t="shared" si="6"/>
        <v>31.346333333333334</v>
      </c>
      <c r="AD55" s="124">
        <f t="shared" si="7"/>
        <v>0.51852900915313582</v>
      </c>
      <c r="AE55" s="237">
        <f t="shared" si="8"/>
        <v>1.65419350212083E-2</v>
      </c>
      <c r="AF55" s="123">
        <f t="shared" si="9"/>
        <v>30.853333333333335</v>
      </c>
      <c r="AG55" s="124">
        <f t="shared" si="10"/>
        <v>0.33087359116939669</v>
      </c>
      <c r="AH55" s="237">
        <f t="shared" si="11"/>
        <v>1.0724079229777334E-2</v>
      </c>
      <c r="AI55" s="123">
        <f t="shared" si="12"/>
        <v>32.406333333333329</v>
      </c>
      <c r="AJ55" s="124">
        <f t="shared" si="13"/>
        <v>1.7889383257489153</v>
      </c>
      <c r="AK55" s="237">
        <f t="shared" si="14"/>
        <v>5.5203355077163382E-2</v>
      </c>
    </row>
    <row r="56" spans="1:37" x14ac:dyDescent="0.25">
      <c r="A56" s="18" t="s">
        <v>177</v>
      </c>
      <c r="B56" s="16">
        <v>2315.54</v>
      </c>
      <c r="C56" s="17">
        <v>1208.3050000000001</v>
      </c>
      <c r="D56" s="17">
        <v>581.81899999999996</v>
      </c>
      <c r="E56" s="17">
        <v>263.32400000000001</v>
      </c>
      <c r="F56" s="17">
        <v>136.56</v>
      </c>
      <c r="G56" s="17">
        <v>82.405000000000001</v>
      </c>
      <c r="H56" s="78" t="s">
        <v>43</v>
      </c>
      <c r="I56" s="85" t="s">
        <v>43</v>
      </c>
      <c r="J56" s="86" t="s">
        <v>43</v>
      </c>
      <c r="K56" s="107">
        <v>66.918000000000006</v>
      </c>
      <c r="L56" s="102">
        <v>66.501000000000005</v>
      </c>
      <c r="M56" s="108">
        <v>59.529000000000003</v>
      </c>
      <c r="N56" s="48">
        <v>98.975999999999999</v>
      </c>
      <c r="O56" s="20">
        <v>93.213999999999999</v>
      </c>
      <c r="P56" s="23">
        <v>91.49</v>
      </c>
      <c r="Q56" s="107">
        <v>64.656000000000006</v>
      </c>
      <c r="R56" s="102">
        <v>64.617999999999995</v>
      </c>
      <c r="S56" s="108">
        <v>68.191000000000003</v>
      </c>
      <c r="T56" s="46">
        <v>121.871</v>
      </c>
      <c r="U56" s="20">
        <v>98.992000000000004</v>
      </c>
      <c r="V56" s="113">
        <v>116.59099999999999</v>
      </c>
      <c r="W56" s="123" t="e">
        <f t="shared" si="0"/>
        <v>#DIV/0!</v>
      </c>
      <c r="X56" s="124" t="e">
        <f t="shared" si="1"/>
        <v>#DIV/0!</v>
      </c>
      <c r="Y56" s="237" t="e">
        <f t="shared" si="2"/>
        <v>#DIV/0!</v>
      </c>
      <c r="Z56" s="123">
        <f t="shared" si="3"/>
        <v>64.316000000000003</v>
      </c>
      <c r="AA56" s="124">
        <f t="shared" si="4"/>
        <v>4.1509033956477488</v>
      </c>
      <c r="AB56" s="237">
        <f t="shared" si="5"/>
        <v>6.4539203240993673E-2</v>
      </c>
      <c r="AC56" s="123">
        <f t="shared" si="6"/>
        <v>94.56</v>
      </c>
      <c r="AD56" s="124">
        <f t="shared" si="7"/>
        <v>3.9203107019724874</v>
      </c>
      <c r="AE56" s="237">
        <f t="shared" si="8"/>
        <v>4.145844650986133E-2</v>
      </c>
      <c r="AF56" s="123">
        <f t="shared" si="9"/>
        <v>65.821666666666673</v>
      </c>
      <c r="AG56" s="124">
        <f t="shared" si="10"/>
        <v>2.0519908219417888</v>
      </c>
      <c r="AH56" s="237">
        <f t="shared" si="11"/>
        <v>3.1175005524145372E-2</v>
      </c>
      <c r="AI56" s="123">
        <f t="shared" si="12"/>
        <v>112.48466666666667</v>
      </c>
      <c r="AJ56" s="124">
        <f t="shared" si="13"/>
        <v>11.979509185827824</v>
      </c>
      <c r="AK56" s="237">
        <f t="shared" si="14"/>
        <v>0.10649904152116577</v>
      </c>
    </row>
    <row r="57" spans="1:37" x14ac:dyDescent="0.25">
      <c r="A57" s="18" t="s">
        <v>179</v>
      </c>
      <c r="B57" s="16">
        <v>2941.5070000000001</v>
      </c>
      <c r="C57" s="17">
        <v>1484.1780000000001</v>
      </c>
      <c r="D57" s="17">
        <v>746.48</v>
      </c>
      <c r="E57" s="17">
        <v>351.86200000000002</v>
      </c>
      <c r="F57" s="17">
        <v>171.17500000000001</v>
      </c>
      <c r="G57" s="17">
        <v>100.727</v>
      </c>
      <c r="H57" s="78" t="s">
        <v>43</v>
      </c>
      <c r="I57" s="85" t="s">
        <v>43</v>
      </c>
      <c r="J57" s="86" t="s">
        <v>43</v>
      </c>
      <c r="K57" s="107">
        <v>35.982999999999997</v>
      </c>
      <c r="L57" s="102">
        <v>33.094000000000001</v>
      </c>
      <c r="M57" s="108">
        <v>31.367000000000001</v>
      </c>
      <c r="N57" s="107">
        <v>40.624000000000002</v>
      </c>
      <c r="O57" s="102">
        <v>37.197000000000003</v>
      </c>
      <c r="P57" s="108">
        <v>38.94</v>
      </c>
      <c r="Q57" s="107">
        <v>31.8</v>
      </c>
      <c r="R57" s="102">
        <v>34.299999999999997</v>
      </c>
      <c r="S57" s="108">
        <v>33.939</v>
      </c>
      <c r="T57" s="99">
        <v>46.976999999999997</v>
      </c>
      <c r="U57" s="102">
        <v>39.423000000000002</v>
      </c>
      <c r="V57" s="136">
        <v>43.987000000000002</v>
      </c>
      <c r="W57" s="123" t="e">
        <f t="shared" si="0"/>
        <v>#DIV/0!</v>
      </c>
      <c r="X57" s="124" t="e">
        <f t="shared" si="1"/>
        <v>#DIV/0!</v>
      </c>
      <c r="Y57" s="237" t="e">
        <f t="shared" si="2"/>
        <v>#DIV/0!</v>
      </c>
      <c r="Z57" s="123">
        <f t="shared" si="3"/>
        <v>33.481333333333332</v>
      </c>
      <c r="AA57" s="124">
        <f t="shared" si="4"/>
        <v>2.3322487717508449</v>
      </c>
      <c r="AB57" s="237">
        <f t="shared" si="5"/>
        <v>6.9658180829641744E-2</v>
      </c>
      <c r="AC57" s="123">
        <f t="shared" si="6"/>
        <v>38.920333333333332</v>
      </c>
      <c r="AD57" s="124">
        <f t="shared" si="7"/>
        <v>1.7135846443445193</v>
      </c>
      <c r="AE57" s="237">
        <f t="shared" si="8"/>
        <v>4.4028005353102133E-2</v>
      </c>
      <c r="AF57" s="123">
        <f t="shared" si="9"/>
        <v>33.346333333333327</v>
      </c>
      <c r="AG57" s="124">
        <f t="shared" si="10"/>
        <v>1.351273596772071</v>
      </c>
      <c r="AH57" s="237">
        <f t="shared" si="11"/>
        <v>4.0522404165537582E-2</v>
      </c>
      <c r="AI57" s="123">
        <f t="shared" si="12"/>
        <v>43.462333333333333</v>
      </c>
      <c r="AJ57" s="124">
        <f t="shared" si="13"/>
        <v>3.804232555106656</v>
      </c>
      <c r="AK57" s="237">
        <f t="shared" si="14"/>
        <v>8.7529413709341947E-2</v>
      </c>
    </row>
    <row r="58" spans="1:37" x14ac:dyDescent="0.25">
      <c r="A58" s="9" t="s">
        <v>181</v>
      </c>
      <c r="B58" s="16">
        <v>2446.8679999999999</v>
      </c>
      <c r="C58" s="17">
        <v>1187.3230000000001</v>
      </c>
      <c r="D58" s="21">
        <v>602.91800000000001</v>
      </c>
      <c r="E58" s="17">
        <v>315.61799999999999</v>
      </c>
      <c r="F58" s="17">
        <v>155.42699999999999</v>
      </c>
      <c r="G58" s="17">
        <v>72.263999999999996</v>
      </c>
      <c r="H58" s="99">
        <v>0.121</v>
      </c>
      <c r="I58" s="108">
        <v>0.2</v>
      </c>
      <c r="J58" s="86" t="s">
        <v>43</v>
      </c>
      <c r="K58" s="107">
        <v>3.4569999999999999</v>
      </c>
      <c r="L58" s="102">
        <v>3.6070000000000002</v>
      </c>
      <c r="M58" s="108">
        <v>2.7509999999999999</v>
      </c>
      <c r="N58" s="107">
        <v>9.5470000000000006</v>
      </c>
      <c r="O58" s="102">
        <v>8.2899999999999991</v>
      </c>
      <c r="P58" s="108">
        <v>7.2140000000000004</v>
      </c>
      <c r="Q58" s="107">
        <v>3.992</v>
      </c>
      <c r="R58" s="102">
        <v>3.5569999999999999</v>
      </c>
      <c r="S58" s="108">
        <v>3.7829999999999999</v>
      </c>
      <c r="T58" s="99">
        <v>15.475</v>
      </c>
      <c r="U58" s="102">
        <v>10.036</v>
      </c>
      <c r="V58" s="136">
        <v>11.99</v>
      </c>
      <c r="W58" s="123">
        <f t="shared" si="0"/>
        <v>0.1605</v>
      </c>
      <c r="X58" s="124">
        <f t="shared" si="1"/>
        <v>5.5861435713737299E-2</v>
      </c>
      <c r="Y58" s="237">
        <f t="shared" si="2"/>
        <v>0.34804632843450029</v>
      </c>
      <c r="Z58" s="123">
        <f t="shared" si="3"/>
        <v>3.2716666666666665</v>
      </c>
      <c r="AA58" s="124">
        <f t="shared" si="4"/>
        <v>0.45710538536899342</v>
      </c>
      <c r="AB58" s="237">
        <f t="shared" si="5"/>
        <v>0.13971636842658994</v>
      </c>
      <c r="AC58" s="123">
        <f t="shared" si="6"/>
        <v>8.3503333333333334</v>
      </c>
      <c r="AD58" s="124">
        <f t="shared" si="7"/>
        <v>1.1676696165154394</v>
      </c>
      <c r="AE58" s="237">
        <f t="shared" si="8"/>
        <v>0.13983509039744196</v>
      </c>
      <c r="AF58" s="123">
        <f t="shared" si="9"/>
        <v>3.777333333333333</v>
      </c>
      <c r="AG58" s="124">
        <f t="shared" si="10"/>
        <v>0.21755535694009775</v>
      </c>
      <c r="AH58" s="237">
        <f t="shared" si="11"/>
        <v>5.7594958596919633E-2</v>
      </c>
      <c r="AI58" s="123">
        <f t="shared" si="12"/>
        <v>12.500333333333332</v>
      </c>
      <c r="AJ58" s="124">
        <f t="shared" si="13"/>
        <v>2.7551788205728709</v>
      </c>
      <c r="AK58" s="237">
        <f t="shared" si="14"/>
        <v>0.22040842808774735</v>
      </c>
    </row>
    <row r="59" spans="1:37" ht="15.75" thickBot="1" x14ac:dyDescent="0.3">
      <c r="A59" s="49" t="s">
        <v>183</v>
      </c>
      <c r="B59" s="50">
        <v>2344.1750000000002</v>
      </c>
      <c r="C59" s="26">
        <v>1264.6279999999999</v>
      </c>
      <c r="D59" s="26">
        <v>548.04200000000003</v>
      </c>
      <c r="E59" s="26">
        <v>264.98</v>
      </c>
      <c r="F59" s="26">
        <v>165.89400000000001</v>
      </c>
      <c r="G59" s="175">
        <v>124.408</v>
      </c>
      <c r="H59" s="87" t="s">
        <v>43</v>
      </c>
      <c r="I59" s="131" t="s">
        <v>43</v>
      </c>
      <c r="J59" s="192" t="s">
        <v>43</v>
      </c>
      <c r="K59" s="195" t="s">
        <v>43</v>
      </c>
      <c r="L59" s="130" t="s">
        <v>43</v>
      </c>
      <c r="M59" s="131" t="s">
        <v>43</v>
      </c>
      <c r="N59" s="197">
        <v>116.28400000000001</v>
      </c>
      <c r="O59" s="198">
        <v>114.7</v>
      </c>
      <c r="P59" s="199">
        <v>114.54600000000001</v>
      </c>
      <c r="Q59" s="195" t="s">
        <v>43</v>
      </c>
      <c r="R59" s="130" t="s">
        <v>43</v>
      </c>
      <c r="S59" s="131" t="s">
        <v>43</v>
      </c>
      <c r="T59" s="200">
        <v>117.667</v>
      </c>
      <c r="U59" s="198">
        <v>114.038</v>
      </c>
      <c r="V59" s="201">
        <v>115.50700000000001</v>
      </c>
      <c r="W59" s="126" t="e">
        <f t="shared" si="0"/>
        <v>#DIV/0!</v>
      </c>
      <c r="X59" s="127" t="e">
        <f t="shared" si="1"/>
        <v>#DIV/0!</v>
      </c>
      <c r="Y59" s="238" t="e">
        <f t="shared" si="2"/>
        <v>#DIV/0!</v>
      </c>
      <c r="Z59" s="126" t="e">
        <f t="shared" si="3"/>
        <v>#DIV/0!</v>
      </c>
      <c r="AA59" s="127" t="e">
        <f t="shared" si="4"/>
        <v>#DIV/0!</v>
      </c>
      <c r="AB59" s="238" t="e">
        <f t="shared" si="5"/>
        <v>#DIV/0!</v>
      </c>
      <c r="AC59" s="126">
        <f t="shared" si="6"/>
        <v>115.17666666666668</v>
      </c>
      <c r="AD59" s="127">
        <f t="shared" si="7"/>
        <v>0.96206513985973663</v>
      </c>
      <c r="AE59" s="238">
        <f t="shared" si="8"/>
        <v>8.3529517540566946E-3</v>
      </c>
      <c r="AF59" s="126" t="e">
        <f t="shared" si="9"/>
        <v>#DIV/0!</v>
      </c>
      <c r="AG59" s="127" t="e">
        <f t="shared" si="10"/>
        <v>#DIV/0!</v>
      </c>
      <c r="AH59" s="238" t="e">
        <f t="shared" si="11"/>
        <v>#DIV/0!</v>
      </c>
      <c r="AI59" s="126">
        <f t="shared" si="12"/>
        <v>115.73733333333332</v>
      </c>
      <c r="AJ59" s="127">
        <f t="shared" si="13"/>
        <v>1.8254315471507936</v>
      </c>
      <c r="AK59" s="238">
        <f t="shared" si="14"/>
        <v>1.5772192900741857E-2</v>
      </c>
    </row>
  </sheetData>
  <mergeCells count="7">
    <mergeCell ref="K13:V13"/>
    <mergeCell ref="H13:J13"/>
    <mergeCell ref="A1:B1"/>
    <mergeCell ref="A2:B2"/>
    <mergeCell ref="A3:B3"/>
    <mergeCell ref="A4:B4"/>
    <mergeCell ref="B13:G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K108"/>
  <sheetViews>
    <sheetView showGridLines="0" topLeftCell="A110" zoomScale="71" zoomScaleNormal="80" workbookViewId="0">
      <pane xSplit="1" topLeftCell="K1" activePane="topRight" state="frozen"/>
      <selection activeCell="A113" sqref="A113"/>
      <selection pane="topRight" activeCell="AF116" sqref="AF116"/>
    </sheetView>
  </sheetViews>
  <sheetFormatPr baseColWidth="10" defaultRowHeight="15" x14ac:dyDescent="0.25"/>
  <cols>
    <col min="1" max="1" width="19" customWidth="1"/>
    <col min="2" max="2" width="16.7109375" customWidth="1"/>
    <col min="4" max="7" width="13.7109375" customWidth="1"/>
    <col min="8" max="9" width="11.5703125" style="217" bestFit="1" customWidth="1"/>
    <col min="10" max="16" width="9.42578125" style="217" bestFit="1" customWidth="1"/>
    <col min="17" max="22" width="9.5703125" style="217" bestFit="1" customWidth="1"/>
    <col min="23" max="23" width="14.42578125" bestFit="1" customWidth="1"/>
    <col min="24" max="24" width="12.140625" bestFit="1" customWidth="1"/>
    <col min="25" max="25" width="8.42578125" style="232" bestFit="1" customWidth="1"/>
    <col min="26" max="26" width="12.28515625" bestFit="1" customWidth="1"/>
    <col min="27" max="27" width="10.140625" bestFit="1" customWidth="1"/>
    <col min="28" max="28" width="8.42578125" style="232" bestFit="1" customWidth="1"/>
    <col min="29" max="29" width="12.28515625" bestFit="1" customWidth="1"/>
    <col min="30" max="30" width="10" bestFit="1" customWidth="1"/>
    <col min="31" max="31" width="8.42578125" style="232" bestFit="1" customWidth="1"/>
    <col min="32" max="32" width="12.42578125" bestFit="1" customWidth="1"/>
    <col min="33" max="33" width="10.140625" bestFit="1" customWidth="1"/>
    <col min="34" max="34" width="8.42578125" style="232" bestFit="1" customWidth="1"/>
    <col min="35" max="35" width="12.42578125" bestFit="1" customWidth="1"/>
    <col min="36" max="36" width="10.140625" bestFit="1" customWidth="1"/>
    <col min="37" max="37" width="8.42578125" style="232" bestFit="1" customWidth="1"/>
  </cols>
  <sheetData>
    <row r="1" spans="1:37" x14ac:dyDescent="0.25">
      <c r="A1" s="323" t="s">
        <v>185</v>
      </c>
      <c r="B1" s="324"/>
      <c r="C1" s="2"/>
      <c r="D1" s="2"/>
      <c r="E1" s="2"/>
      <c r="F1" s="2"/>
      <c r="G1" s="2"/>
      <c r="H1" s="216"/>
      <c r="I1" s="216"/>
      <c r="J1" s="216"/>
      <c r="K1" s="216"/>
      <c r="L1" s="216"/>
      <c r="M1" s="216"/>
      <c r="N1" s="216"/>
      <c r="O1" s="216"/>
      <c r="P1" s="216"/>
    </row>
    <row r="2" spans="1:37" x14ac:dyDescent="0.25">
      <c r="A2" s="325" t="s">
        <v>3512</v>
      </c>
      <c r="B2" s="326"/>
      <c r="C2" s="2"/>
      <c r="D2" s="2"/>
      <c r="E2" s="2"/>
      <c r="F2" s="2"/>
      <c r="G2" s="2"/>
      <c r="H2" s="216"/>
      <c r="I2" s="216"/>
      <c r="J2" s="216"/>
      <c r="K2" s="216"/>
      <c r="L2" s="216"/>
      <c r="M2" s="216"/>
      <c r="N2" s="216"/>
      <c r="O2" s="216"/>
      <c r="P2" s="216"/>
    </row>
    <row r="3" spans="1:37" x14ac:dyDescent="0.25">
      <c r="A3" s="327" t="s">
        <v>3513</v>
      </c>
      <c r="B3" s="328"/>
      <c r="C3" s="2"/>
      <c r="D3" s="2"/>
      <c r="E3" s="2"/>
      <c r="F3" s="2"/>
      <c r="G3" s="2"/>
      <c r="H3" s="216"/>
      <c r="I3" s="216"/>
      <c r="J3" s="216"/>
      <c r="K3" s="216"/>
      <c r="L3" s="216"/>
      <c r="M3" s="216"/>
      <c r="N3" s="216"/>
      <c r="O3" s="216"/>
      <c r="P3" s="216"/>
    </row>
    <row r="4" spans="1:37" ht="15.75" thickBot="1" x14ac:dyDescent="0.3">
      <c r="A4" s="329" t="s">
        <v>3514</v>
      </c>
      <c r="B4" s="330"/>
      <c r="C4" s="2"/>
      <c r="D4" s="2"/>
      <c r="E4" s="2"/>
      <c r="F4" s="2"/>
      <c r="G4" s="2"/>
      <c r="H4" s="216"/>
      <c r="I4" s="216"/>
      <c r="J4" s="216"/>
      <c r="K4" s="216"/>
      <c r="L4" s="216"/>
      <c r="M4" s="216"/>
      <c r="N4" s="216"/>
      <c r="O4" s="216"/>
      <c r="P4" s="216"/>
    </row>
    <row r="5" spans="1:37" x14ac:dyDescent="0.25">
      <c r="A5" s="3"/>
      <c r="B5" s="2"/>
      <c r="C5" s="2"/>
      <c r="D5" s="2"/>
      <c r="E5" s="2"/>
      <c r="F5" s="2"/>
      <c r="G5" s="2"/>
      <c r="H5" s="216"/>
      <c r="I5" s="216"/>
      <c r="J5" s="216"/>
      <c r="K5" s="216"/>
      <c r="L5" s="216"/>
      <c r="M5" s="216"/>
      <c r="N5" s="216"/>
      <c r="O5" s="216"/>
      <c r="P5" s="216"/>
    </row>
    <row r="6" spans="1:37" x14ac:dyDescent="0.25">
      <c r="A6" s="4" t="s">
        <v>186</v>
      </c>
      <c r="B6" s="5" t="s">
        <v>187</v>
      </c>
      <c r="C6" s="3" t="s">
        <v>188</v>
      </c>
      <c r="D6" s="2"/>
      <c r="E6" s="2"/>
      <c r="F6" s="2"/>
      <c r="G6" s="2"/>
      <c r="H6" s="216"/>
      <c r="I6" s="216"/>
      <c r="J6" s="216"/>
      <c r="K6" s="216"/>
      <c r="L6" s="216"/>
      <c r="M6" s="216"/>
      <c r="N6" s="216"/>
      <c r="O6" s="216"/>
      <c r="P6" s="216"/>
    </row>
    <row r="7" spans="1:37" x14ac:dyDescent="0.25">
      <c r="B7" s="6" t="s">
        <v>187</v>
      </c>
      <c r="C7" s="3" t="s">
        <v>189</v>
      </c>
      <c r="D7" s="2"/>
      <c r="E7" s="2"/>
      <c r="F7" s="2"/>
      <c r="G7" s="2"/>
      <c r="H7" s="216"/>
      <c r="I7" s="216"/>
      <c r="J7" s="216"/>
      <c r="K7" s="216"/>
      <c r="L7" s="216"/>
      <c r="M7" s="216"/>
      <c r="N7" s="216"/>
      <c r="O7" s="216"/>
      <c r="P7" s="216"/>
    </row>
    <row r="8" spans="1:37" x14ac:dyDescent="0.25">
      <c r="A8" s="2"/>
      <c r="B8" s="7" t="s">
        <v>187</v>
      </c>
      <c r="C8" s="3" t="s">
        <v>263</v>
      </c>
      <c r="D8" s="2"/>
      <c r="E8" s="2"/>
      <c r="F8" s="2"/>
      <c r="G8" s="2"/>
      <c r="H8" s="216"/>
      <c r="I8" s="216"/>
      <c r="J8" s="216"/>
      <c r="K8" s="216"/>
      <c r="L8" s="216"/>
      <c r="M8" s="216"/>
      <c r="N8" s="216"/>
      <c r="O8" s="216"/>
      <c r="P8" s="216"/>
    </row>
    <row r="9" spans="1:37" x14ac:dyDescent="0.25">
      <c r="A9" s="2"/>
      <c r="B9" s="8" t="s">
        <v>187</v>
      </c>
      <c r="C9" s="3" t="s">
        <v>264</v>
      </c>
      <c r="D9" s="2"/>
      <c r="E9" s="2"/>
      <c r="F9" s="2"/>
      <c r="G9" s="2"/>
      <c r="H9" s="216"/>
      <c r="I9" s="216"/>
      <c r="J9" s="216"/>
      <c r="K9" s="216"/>
      <c r="L9" s="216"/>
      <c r="M9" s="216"/>
      <c r="N9" s="216"/>
      <c r="O9" s="216"/>
      <c r="P9" s="216"/>
    </row>
    <row r="10" spans="1:37" x14ac:dyDescent="0.25">
      <c r="A10" s="2"/>
      <c r="B10" s="9" t="s">
        <v>187</v>
      </c>
      <c r="C10" s="3" t="s">
        <v>190</v>
      </c>
      <c r="D10" s="2"/>
      <c r="E10" s="2"/>
      <c r="F10" s="2"/>
      <c r="G10" s="2"/>
      <c r="H10" s="216"/>
      <c r="I10" s="216"/>
      <c r="J10" s="216"/>
      <c r="K10" s="216"/>
      <c r="L10" s="216"/>
      <c r="M10" s="216"/>
      <c r="N10" s="216"/>
      <c r="O10" s="216"/>
      <c r="P10" s="216"/>
    </row>
    <row r="11" spans="1:37" x14ac:dyDescent="0.25">
      <c r="A11" s="2"/>
      <c r="B11" s="10" t="s">
        <v>187</v>
      </c>
      <c r="C11" s="3" t="s">
        <v>191</v>
      </c>
      <c r="D11" s="2"/>
      <c r="E11" s="2"/>
      <c r="F11" s="2"/>
      <c r="G11" s="2"/>
      <c r="H11" s="216"/>
      <c r="I11" s="216"/>
      <c r="J11" s="216"/>
      <c r="K11" s="216"/>
      <c r="L11" s="216"/>
      <c r="M11" s="216"/>
      <c r="N11" s="216"/>
      <c r="O11" s="216"/>
      <c r="P11" s="216"/>
    </row>
    <row r="12" spans="1:37" s="77" customFormat="1" ht="15.75" thickBot="1" x14ac:dyDescent="0.3">
      <c r="A12" s="75"/>
      <c r="B12" s="59"/>
      <c r="C12" s="76"/>
      <c r="D12" s="75"/>
      <c r="E12" s="75"/>
      <c r="F12" s="75"/>
      <c r="G12" s="75"/>
      <c r="H12" s="218"/>
      <c r="I12" s="218"/>
      <c r="J12" s="218"/>
      <c r="K12" s="218"/>
      <c r="L12" s="218"/>
      <c r="M12" s="218"/>
      <c r="N12" s="218"/>
      <c r="O12" s="218"/>
      <c r="P12" s="218"/>
      <c r="Q12" s="219"/>
      <c r="R12" s="219"/>
      <c r="S12" s="219"/>
      <c r="T12" s="219"/>
      <c r="U12" s="219"/>
      <c r="V12" s="219"/>
      <c r="Y12" s="233"/>
      <c r="AB12" s="233"/>
      <c r="AE12" s="233"/>
      <c r="AH12" s="233"/>
      <c r="AK12" s="233"/>
    </row>
    <row r="13" spans="1:37" ht="15.75" thickBot="1" x14ac:dyDescent="0.3">
      <c r="A13" s="342" t="s">
        <v>200</v>
      </c>
      <c r="B13" s="331" t="s">
        <v>193</v>
      </c>
      <c r="C13" s="332"/>
      <c r="D13" s="332"/>
      <c r="E13" s="332"/>
      <c r="F13" s="332"/>
      <c r="G13" s="332"/>
      <c r="H13" s="339" t="s">
        <v>266</v>
      </c>
      <c r="I13" s="340"/>
      <c r="J13" s="341"/>
      <c r="K13" s="340" t="s">
        <v>3541</v>
      </c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1"/>
      <c r="W13" s="75"/>
      <c r="X13" s="75"/>
      <c r="Y13" s="234"/>
      <c r="Z13" s="75"/>
      <c r="AA13" s="75"/>
      <c r="AB13" s="234"/>
      <c r="AC13" s="75"/>
      <c r="AD13" s="75"/>
      <c r="AE13" s="234"/>
      <c r="AF13" s="75"/>
      <c r="AG13" s="75"/>
      <c r="AH13" s="234"/>
      <c r="AI13" s="75"/>
      <c r="AJ13" s="75"/>
      <c r="AK13" s="234"/>
    </row>
    <row r="14" spans="1:37" ht="15.75" thickBot="1" x14ac:dyDescent="0.3">
      <c r="A14" s="343"/>
      <c r="B14" s="11" t="s">
        <v>201</v>
      </c>
      <c r="C14" s="12" t="s">
        <v>202</v>
      </c>
      <c r="D14" s="12" t="s">
        <v>203</v>
      </c>
      <c r="E14" s="12" t="s">
        <v>204</v>
      </c>
      <c r="F14" s="12" t="s">
        <v>205</v>
      </c>
      <c r="G14" s="12" t="s">
        <v>206</v>
      </c>
      <c r="H14" s="220" t="s">
        <v>3515</v>
      </c>
      <c r="I14" s="221" t="s">
        <v>3516</v>
      </c>
      <c r="J14" s="222" t="s">
        <v>3517</v>
      </c>
      <c r="K14" s="221" t="s">
        <v>3518</v>
      </c>
      <c r="L14" s="221" t="s">
        <v>3519</v>
      </c>
      <c r="M14" s="221" t="s">
        <v>3520</v>
      </c>
      <c r="N14" s="221" t="s">
        <v>3521</v>
      </c>
      <c r="O14" s="221" t="s">
        <v>3522</v>
      </c>
      <c r="P14" s="221" t="s">
        <v>3523</v>
      </c>
      <c r="Q14" s="221" t="s">
        <v>3524</v>
      </c>
      <c r="R14" s="221" t="s">
        <v>3525</v>
      </c>
      <c r="S14" s="221" t="s">
        <v>3526</v>
      </c>
      <c r="T14" s="221" t="s">
        <v>3527</v>
      </c>
      <c r="U14" s="221" t="s">
        <v>3528</v>
      </c>
      <c r="V14" s="221" t="s">
        <v>3529</v>
      </c>
      <c r="W14" s="147" t="s">
        <v>3530</v>
      </c>
      <c r="X14" s="147" t="s">
        <v>3531</v>
      </c>
      <c r="Y14" s="235" t="s">
        <v>197</v>
      </c>
      <c r="Z14" s="146" t="s">
        <v>3532</v>
      </c>
      <c r="AA14" s="147" t="s">
        <v>3533</v>
      </c>
      <c r="AB14" s="235" t="s">
        <v>197</v>
      </c>
      <c r="AC14" s="146" t="s">
        <v>3534</v>
      </c>
      <c r="AD14" s="147" t="s">
        <v>3535</v>
      </c>
      <c r="AE14" s="235" t="s">
        <v>197</v>
      </c>
      <c r="AF14" s="146" t="s">
        <v>3536</v>
      </c>
      <c r="AG14" s="147" t="s">
        <v>3537</v>
      </c>
      <c r="AH14" s="235" t="s">
        <v>197</v>
      </c>
      <c r="AI14" s="146" t="s">
        <v>3538</v>
      </c>
      <c r="AJ14" s="147" t="s">
        <v>3539</v>
      </c>
      <c r="AK14" s="244" t="s">
        <v>197</v>
      </c>
    </row>
    <row r="15" spans="1:37" x14ac:dyDescent="0.25">
      <c r="A15" s="15" t="s">
        <v>22</v>
      </c>
      <c r="B15" s="27">
        <v>18537201</v>
      </c>
      <c r="C15" s="28">
        <v>9551531</v>
      </c>
      <c r="D15" s="28">
        <v>4665638</v>
      </c>
      <c r="E15" s="28">
        <v>2122236</v>
      </c>
      <c r="F15" s="28">
        <v>880845</v>
      </c>
      <c r="G15" s="28">
        <v>362924</v>
      </c>
      <c r="H15" s="27">
        <v>22574</v>
      </c>
      <c r="I15" s="33">
        <v>51207</v>
      </c>
      <c r="J15" s="223">
        <v>10921</v>
      </c>
      <c r="K15" s="224">
        <v>15534</v>
      </c>
      <c r="L15" s="114">
        <v>13827</v>
      </c>
      <c r="M15" s="114">
        <v>16211</v>
      </c>
      <c r="N15" s="114">
        <v>18168</v>
      </c>
      <c r="O15" s="114">
        <v>13585</v>
      </c>
      <c r="P15" s="114">
        <v>15155</v>
      </c>
      <c r="Q15" s="114">
        <v>17907</v>
      </c>
      <c r="R15" s="114">
        <v>16672</v>
      </c>
      <c r="S15" s="114">
        <v>25206</v>
      </c>
      <c r="T15" s="115">
        <v>30799</v>
      </c>
      <c r="U15" s="114">
        <v>18134</v>
      </c>
      <c r="V15" s="116">
        <v>18326</v>
      </c>
      <c r="W15" s="142">
        <f>AVERAGE(H15:I15)</f>
        <v>36890.5</v>
      </c>
      <c r="X15" s="143">
        <f>STDEV(H15:I15)</f>
        <v>20246.588465714416</v>
      </c>
      <c r="Y15" s="236">
        <f>X15/W15</f>
        <v>0.54882933182565741</v>
      </c>
      <c r="Z15" s="142">
        <f>AVERAGE(K15:M15)</f>
        <v>15190.666666666666</v>
      </c>
      <c r="AA15" s="143">
        <f>STDEV(K15:M15)</f>
        <v>1228.5244536977411</v>
      </c>
      <c r="AB15" s="236">
        <f>AA15/Z15</f>
        <v>8.0873636467419102E-2</v>
      </c>
      <c r="AC15" s="142">
        <f>AVERAGE(N15:P15)</f>
        <v>15636</v>
      </c>
      <c r="AD15" s="143">
        <f>STDEV(N15:P15)</f>
        <v>2329.0540998439687</v>
      </c>
      <c r="AE15" s="236">
        <f>AD15/AC15</f>
        <v>0.14895459835277364</v>
      </c>
      <c r="AF15" s="142">
        <f>AVERAGE(Q15:S15)</f>
        <v>19928.333333333332</v>
      </c>
      <c r="AG15" s="143">
        <f>STDEV(Q15:S15)</f>
        <v>4612.1177709739131</v>
      </c>
      <c r="AH15" s="236">
        <f>AG15/AF15</f>
        <v>0.23143519800822515</v>
      </c>
      <c r="AI15" s="142">
        <f>AVERAGE(T15:V15)</f>
        <v>22419.666666666668</v>
      </c>
      <c r="AJ15" s="143">
        <f>STDEV(T15:V15)</f>
        <v>7257.3505036847555</v>
      </c>
      <c r="AK15" s="236">
        <f>AJ15/AI15</f>
        <v>0.32370465679023275</v>
      </c>
    </row>
    <row r="16" spans="1:37" x14ac:dyDescent="0.25">
      <c r="A16" s="18" t="s">
        <v>47</v>
      </c>
      <c r="B16" s="27">
        <v>15553696</v>
      </c>
      <c r="C16" s="28">
        <v>8440417</v>
      </c>
      <c r="D16" s="28">
        <v>4405735</v>
      </c>
      <c r="E16" s="28">
        <v>2046116</v>
      </c>
      <c r="F16" s="28">
        <v>825532</v>
      </c>
      <c r="G16" s="28">
        <v>290040</v>
      </c>
      <c r="H16" s="88" t="s">
        <v>43</v>
      </c>
      <c r="I16" s="89" t="s">
        <v>43</v>
      </c>
      <c r="J16" s="95" t="s">
        <v>43</v>
      </c>
      <c r="K16" s="228" t="s">
        <v>43</v>
      </c>
      <c r="L16" s="89" t="s">
        <v>43</v>
      </c>
      <c r="M16" s="89" t="s">
        <v>43</v>
      </c>
      <c r="N16" s="89" t="s">
        <v>43</v>
      </c>
      <c r="O16" s="89" t="s">
        <v>43</v>
      </c>
      <c r="P16" s="89" t="s">
        <v>43</v>
      </c>
      <c r="Q16" s="89" t="s">
        <v>43</v>
      </c>
      <c r="R16" s="91" t="s">
        <v>43</v>
      </c>
      <c r="S16" s="91" t="s">
        <v>43</v>
      </c>
      <c r="T16" s="92" t="s">
        <v>43</v>
      </c>
      <c r="U16" s="91" t="s">
        <v>43</v>
      </c>
      <c r="V16" s="97" t="s">
        <v>43</v>
      </c>
      <c r="W16" s="27" t="e">
        <f t="shared" ref="W16:W59" si="0">AVERAGE(H16:I16)</f>
        <v>#DIV/0!</v>
      </c>
      <c r="X16" s="28" t="e">
        <f t="shared" ref="X16:X59" si="1">STDEV(H16:I16)</f>
        <v>#DIV/0!</v>
      </c>
      <c r="Y16" s="237" t="e">
        <f t="shared" ref="Y16:Y59" si="2">X16/W16</f>
        <v>#DIV/0!</v>
      </c>
      <c r="Z16" s="27" t="e">
        <f t="shared" ref="Z16:Z59" si="3">AVERAGE(K16:M16)</f>
        <v>#DIV/0!</v>
      </c>
      <c r="AA16" s="28" t="e">
        <f t="shared" ref="AA16:AA59" si="4">STDEV(K16:M16)</f>
        <v>#DIV/0!</v>
      </c>
      <c r="AB16" s="237" t="e">
        <f t="shared" ref="AB16:AB59" si="5">AA16/Z16</f>
        <v>#DIV/0!</v>
      </c>
      <c r="AC16" s="27" t="e">
        <f t="shared" ref="AC16:AC59" si="6">AVERAGE(N16:P16)</f>
        <v>#DIV/0!</v>
      </c>
      <c r="AD16" s="28" t="e">
        <f t="shared" ref="AD16:AD59" si="7">STDEV(N16:P16)</f>
        <v>#DIV/0!</v>
      </c>
      <c r="AE16" s="237" t="e">
        <f t="shared" ref="AE16:AE59" si="8">AD16/AC16</f>
        <v>#DIV/0!</v>
      </c>
      <c r="AF16" s="27" t="e">
        <f t="shared" ref="AF16:AF59" si="9">AVERAGE(Q16:S16)</f>
        <v>#DIV/0!</v>
      </c>
      <c r="AG16" s="28" t="e">
        <f t="shared" ref="AG16:AG59" si="10">STDEV(Q16:S16)</f>
        <v>#DIV/0!</v>
      </c>
      <c r="AH16" s="237" t="e">
        <f t="shared" ref="AH16:AH59" si="11">AG16/AF16</f>
        <v>#DIV/0!</v>
      </c>
      <c r="AI16" s="27" t="e">
        <f t="shared" ref="AI16:AI59" si="12">AVERAGE(T16:V16)</f>
        <v>#DIV/0!</v>
      </c>
      <c r="AJ16" s="28" t="e">
        <f t="shared" ref="AJ16:AJ59" si="13">STDEV(T16:V16)</f>
        <v>#DIV/0!</v>
      </c>
      <c r="AK16" s="237" t="e">
        <f t="shared" ref="AK16:AK59" si="14">AJ16/AI16</f>
        <v>#DIV/0!</v>
      </c>
    </row>
    <row r="17" spans="1:37" x14ac:dyDescent="0.25">
      <c r="A17" s="18" t="s">
        <v>59</v>
      </c>
      <c r="B17" s="27">
        <v>18703600</v>
      </c>
      <c r="C17" s="28">
        <v>8928266</v>
      </c>
      <c r="D17" s="28">
        <v>3825731</v>
      </c>
      <c r="E17" s="28">
        <v>1513794</v>
      </c>
      <c r="F17" s="28">
        <v>484675</v>
      </c>
      <c r="G17" s="28">
        <v>205727</v>
      </c>
      <c r="H17" s="31">
        <v>12712</v>
      </c>
      <c r="I17" s="32">
        <v>34410</v>
      </c>
      <c r="J17" s="37">
        <v>37583</v>
      </c>
      <c r="K17" s="225">
        <v>197803</v>
      </c>
      <c r="L17" s="32">
        <v>192212</v>
      </c>
      <c r="M17" s="32">
        <v>195769</v>
      </c>
      <c r="N17" s="32">
        <v>886348</v>
      </c>
      <c r="O17" s="32">
        <v>573719</v>
      </c>
      <c r="P17" s="32">
        <v>711314</v>
      </c>
      <c r="Q17" s="32">
        <v>143707</v>
      </c>
      <c r="R17" s="32">
        <v>165458</v>
      </c>
      <c r="S17" s="32">
        <v>289243</v>
      </c>
      <c r="T17" s="52">
        <v>861914</v>
      </c>
      <c r="U17" s="32">
        <v>382718</v>
      </c>
      <c r="V17" s="117">
        <v>749396</v>
      </c>
      <c r="W17" s="27">
        <f t="shared" si="0"/>
        <v>23561</v>
      </c>
      <c r="X17" s="28">
        <f t="shared" si="1"/>
        <v>15342.802938185709</v>
      </c>
      <c r="Y17" s="237">
        <f t="shared" si="2"/>
        <v>0.65119489572538125</v>
      </c>
      <c r="Z17" s="27">
        <f t="shared" si="3"/>
        <v>195261.33333333334</v>
      </c>
      <c r="AA17" s="28">
        <f t="shared" si="4"/>
        <v>2829.861186230401</v>
      </c>
      <c r="AB17" s="237">
        <f t="shared" si="5"/>
        <v>1.4492685970752364E-2</v>
      </c>
      <c r="AC17" s="27">
        <f t="shared" si="6"/>
        <v>723793.66666666663</v>
      </c>
      <c r="AD17" s="28">
        <f t="shared" si="7"/>
        <v>156687.68129732911</v>
      </c>
      <c r="AE17" s="237">
        <f t="shared" si="8"/>
        <v>0.21648114443848746</v>
      </c>
      <c r="AF17" s="27">
        <f t="shared" si="9"/>
        <v>199469.33333333334</v>
      </c>
      <c r="AG17" s="28">
        <f t="shared" si="10"/>
        <v>78503.247833024943</v>
      </c>
      <c r="AH17" s="237">
        <f t="shared" si="11"/>
        <v>0.39356048632216617</v>
      </c>
      <c r="AI17" s="27">
        <f t="shared" si="12"/>
        <v>664676</v>
      </c>
      <c r="AJ17" s="28">
        <f t="shared" si="13"/>
        <v>250579.94812833687</v>
      </c>
      <c r="AK17" s="237">
        <f t="shared" si="14"/>
        <v>0.37699563114711054</v>
      </c>
    </row>
    <row r="18" spans="1:37" x14ac:dyDescent="0.25">
      <c r="A18" s="9" t="s">
        <v>69</v>
      </c>
      <c r="B18" s="27">
        <v>11327803</v>
      </c>
      <c r="C18" s="28">
        <v>5361196</v>
      </c>
      <c r="D18" s="28">
        <v>2076457</v>
      </c>
      <c r="E18" s="28">
        <v>817209</v>
      </c>
      <c r="F18" s="28">
        <v>354302</v>
      </c>
      <c r="G18" s="28">
        <v>154116</v>
      </c>
      <c r="H18" s="88" t="s">
        <v>43</v>
      </c>
      <c r="I18" s="89" t="s">
        <v>43</v>
      </c>
      <c r="J18" s="95" t="s">
        <v>43</v>
      </c>
      <c r="K18" s="228" t="s">
        <v>43</v>
      </c>
      <c r="L18" s="89" t="s">
        <v>43</v>
      </c>
      <c r="M18" s="89" t="s">
        <v>43</v>
      </c>
      <c r="N18" s="89" t="s">
        <v>43</v>
      </c>
      <c r="O18" s="89" t="s">
        <v>43</v>
      </c>
      <c r="P18" s="89" t="s">
        <v>43</v>
      </c>
      <c r="Q18" s="89" t="s">
        <v>43</v>
      </c>
      <c r="R18" s="91" t="s">
        <v>43</v>
      </c>
      <c r="S18" s="91" t="s">
        <v>43</v>
      </c>
      <c r="T18" s="92" t="s">
        <v>43</v>
      </c>
      <c r="U18" s="91" t="s">
        <v>43</v>
      </c>
      <c r="V18" s="97" t="s">
        <v>43</v>
      </c>
      <c r="W18" s="27" t="e">
        <f t="shared" si="0"/>
        <v>#DIV/0!</v>
      </c>
      <c r="X18" s="28" t="e">
        <f t="shared" si="1"/>
        <v>#DIV/0!</v>
      </c>
      <c r="Y18" s="237" t="e">
        <f t="shared" si="2"/>
        <v>#DIV/0!</v>
      </c>
      <c r="Z18" s="27" t="e">
        <f t="shared" si="3"/>
        <v>#DIV/0!</v>
      </c>
      <c r="AA18" s="28" t="e">
        <f t="shared" si="4"/>
        <v>#DIV/0!</v>
      </c>
      <c r="AB18" s="237" t="e">
        <f t="shared" si="5"/>
        <v>#DIV/0!</v>
      </c>
      <c r="AC18" s="27" t="e">
        <f t="shared" si="6"/>
        <v>#DIV/0!</v>
      </c>
      <c r="AD18" s="28" t="e">
        <f t="shared" si="7"/>
        <v>#DIV/0!</v>
      </c>
      <c r="AE18" s="237" t="e">
        <f t="shared" si="8"/>
        <v>#DIV/0!</v>
      </c>
      <c r="AF18" s="27" t="e">
        <f t="shared" si="9"/>
        <v>#DIV/0!</v>
      </c>
      <c r="AG18" s="28" t="e">
        <f t="shared" si="10"/>
        <v>#DIV/0!</v>
      </c>
      <c r="AH18" s="237" t="e">
        <f t="shared" si="11"/>
        <v>#DIV/0!</v>
      </c>
      <c r="AI18" s="27" t="e">
        <f t="shared" si="12"/>
        <v>#DIV/0!</v>
      </c>
      <c r="AJ18" s="28" t="e">
        <f t="shared" si="13"/>
        <v>#DIV/0!</v>
      </c>
      <c r="AK18" s="237" t="e">
        <f t="shared" si="14"/>
        <v>#DIV/0!</v>
      </c>
    </row>
    <row r="19" spans="1:37" x14ac:dyDescent="0.25">
      <c r="A19" s="9" t="s">
        <v>74</v>
      </c>
      <c r="B19" s="27">
        <v>24247208</v>
      </c>
      <c r="C19" s="28">
        <v>15292949</v>
      </c>
      <c r="D19" s="28">
        <v>11190350</v>
      </c>
      <c r="E19" s="28">
        <v>9140857</v>
      </c>
      <c r="F19" s="28">
        <v>5899614</v>
      </c>
      <c r="G19" s="28">
        <v>2062436</v>
      </c>
      <c r="H19" s="31">
        <v>634391</v>
      </c>
      <c r="I19" s="32">
        <v>667863</v>
      </c>
      <c r="J19" s="37">
        <v>477269</v>
      </c>
      <c r="K19" s="225">
        <v>353547</v>
      </c>
      <c r="L19" s="32">
        <v>455766</v>
      </c>
      <c r="M19" s="32">
        <v>527220</v>
      </c>
      <c r="N19" s="32">
        <v>273499</v>
      </c>
      <c r="O19" s="32">
        <v>383135</v>
      </c>
      <c r="P19" s="32">
        <v>365912</v>
      </c>
      <c r="Q19" s="32">
        <v>420448</v>
      </c>
      <c r="R19" s="32">
        <v>451307</v>
      </c>
      <c r="S19" s="32">
        <v>567957</v>
      </c>
      <c r="T19" s="52">
        <v>359540</v>
      </c>
      <c r="U19" s="32">
        <v>435873</v>
      </c>
      <c r="V19" s="117">
        <v>517729</v>
      </c>
      <c r="W19" s="27">
        <f t="shared" si="0"/>
        <v>651127</v>
      </c>
      <c r="X19" s="28">
        <f t="shared" si="1"/>
        <v>23668.278179876117</v>
      </c>
      <c r="Y19" s="237">
        <f t="shared" si="2"/>
        <v>3.6349710854988532E-2</v>
      </c>
      <c r="Z19" s="27">
        <f t="shared" si="3"/>
        <v>445511</v>
      </c>
      <c r="AA19" s="28">
        <f t="shared" si="4"/>
        <v>87289.469588261331</v>
      </c>
      <c r="AB19" s="237">
        <f t="shared" si="5"/>
        <v>0.19593112086628911</v>
      </c>
      <c r="AC19" s="27">
        <f t="shared" si="6"/>
        <v>340848.66666666669</v>
      </c>
      <c r="AD19" s="28">
        <f t="shared" si="7"/>
        <v>58958.808776410529</v>
      </c>
      <c r="AE19" s="237">
        <f t="shared" si="8"/>
        <v>0.17297649820079641</v>
      </c>
      <c r="AF19" s="27">
        <f t="shared" si="9"/>
        <v>479904</v>
      </c>
      <c r="AG19" s="28">
        <f t="shared" si="10"/>
        <v>77801.462563373454</v>
      </c>
      <c r="AH19" s="237">
        <f t="shared" si="11"/>
        <v>0.1621188041011816</v>
      </c>
      <c r="AI19" s="27">
        <f t="shared" si="12"/>
        <v>437714</v>
      </c>
      <c r="AJ19" s="28">
        <f t="shared" si="13"/>
        <v>79110.56750523283</v>
      </c>
      <c r="AK19" s="237">
        <f t="shared" si="14"/>
        <v>0.18073574869716946</v>
      </c>
    </row>
    <row r="20" spans="1:37" x14ac:dyDescent="0.25">
      <c r="A20" s="18" t="s">
        <v>84</v>
      </c>
      <c r="B20" s="27">
        <v>39633764</v>
      </c>
      <c r="C20" s="28">
        <v>24842738</v>
      </c>
      <c r="D20" s="28">
        <v>14613598</v>
      </c>
      <c r="E20" s="28">
        <v>7849557</v>
      </c>
      <c r="F20" s="28">
        <v>3728127</v>
      </c>
      <c r="G20" s="28">
        <v>1530472</v>
      </c>
      <c r="H20" s="31">
        <v>57555</v>
      </c>
      <c r="I20" s="32">
        <v>57933</v>
      </c>
      <c r="J20" s="37">
        <v>53775</v>
      </c>
      <c r="K20" s="225">
        <v>248389</v>
      </c>
      <c r="L20" s="32">
        <v>267993</v>
      </c>
      <c r="M20" s="32">
        <v>165450</v>
      </c>
      <c r="N20" s="32">
        <v>721443</v>
      </c>
      <c r="O20" s="32">
        <v>306757</v>
      </c>
      <c r="P20" s="32">
        <v>437288</v>
      </c>
      <c r="Q20" s="32">
        <v>334848</v>
      </c>
      <c r="R20" s="35">
        <v>327396</v>
      </c>
      <c r="S20" s="32">
        <v>423445</v>
      </c>
      <c r="T20" s="35">
        <v>2150261</v>
      </c>
      <c r="U20" s="32">
        <v>706977</v>
      </c>
      <c r="V20" s="117">
        <v>599432</v>
      </c>
      <c r="W20" s="27">
        <f t="shared" si="0"/>
        <v>57744</v>
      </c>
      <c r="X20" s="28">
        <f t="shared" si="1"/>
        <v>267.28636328851496</v>
      </c>
      <c r="Y20" s="237">
        <f t="shared" si="2"/>
        <v>4.6288162110091954E-3</v>
      </c>
      <c r="Z20" s="27">
        <f t="shared" si="3"/>
        <v>227277.33333333334</v>
      </c>
      <c r="AA20" s="28">
        <f t="shared" si="4"/>
        <v>54433.845761009099</v>
      </c>
      <c r="AB20" s="237">
        <f t="shared" si="5"/>
        <v>0.23950406739934074</v>
      </c>
      <c r="AC20" s="27">
        <f t="shared" si="6"/>
        <v>488496</v>
      </c>
      <c r="AD20" s="28">
        <f t="shared" si="7"/>
        <v>212032.57791433844</v>
      </c>
      <c r="AE20" s="237">
        <f t="shared" si="8"/>
        <v>0.43405182010566812</v>
      </c>
      <c r="AF20" s="27">
        <f t="shared" si="9"/>
        <v>361896.33333333331</v>
      </c>
      <c r="AG20" s="28">
        <f t="shared" si="10"/>
        <v>53432.778819123225</v>
      </c>
      <c r="AH20" s="237">
        <f t="shared" si="11"/>
        <v>0.14764664324440027</v>
      </c>
      <c r="AI20" s="27">
        <f t="shared" si="12"/>
        <v>1152223.3333333333</v>
      </c>
      <c r="AJ20" s="28">
        <f t="shared" si="13"/>
        <v>865997.03799743636</v>
      </c>
      <c r="AK20" s="237">
        <f t="shared" si="14"/>
        <v>0.75158783279639341</v>
      </c>
    </row>
    <row r="21" spans="1:37" x14ac:dyDescent="0.25">
      <c r="A21" s="18" t="s">
        <v>92</v>
      </c>
      <c r="B21" s="27">
        <v>207419</v>
      </c>
      <c r="C21" s="28">
        <v>95238</v>
      </c>
      <c r="D21" s="28">
        <v>44942</v>
      </c>
      <c r="E21" s="28">
        <v>27936</v>
      </c>
      <c r="F21" s="28">
        <v>6909</v>
      </c>
      <c r="G21" s="28">
        <v>2629</v>
      </c>
      <c r="H21" s="31">
        <v>4454</v>
      </c>
      <c r="I21" s="32">
        <v>18567</v>
      </c>
      <c r="J21" s="37">
        <v>15755</v>
      </c>
      <c r="K21" s="225">
        <v>53962</v>
      </c>
      <c r="L21" s="32">
        <v>54109</v>
      </c>
      <c r="M21" s="32">
        <v>27477</v>
      </c>
      <c r="N21" s="32">
        <v>282742</v>
      </c>
      <c r="O21" s="32">
        <v>173041</v>
      </c>
      <c r="P21" s="32">
        <v>121638</v>
      </c>
      <c r="Q21" s="32">
        <v>63399</v>
      </c>
      <c r="R21" s="32">
        <v>43393</v>
      </c>
      <c r="S21" s="32">
        <v>46461</v>
      </c>
      <c r="T21" s="52">
        <v>244538</v>
      </c>
      <c r="U21" s="32">
        <v>106478</v>
      </c>
      <c r="V21" s="117">
        <v>225982</v>
      </c>
      <c r="W21" s="27">
        <f t="shared" si="0"/>
        <v>11510.5</v>
      </c>
      <c r="X21" s="28">
        <f t="shared" si="1"/>
        <v>9979.3980028857459</v>
      </c>
      <c r="Y21" s="237">
        <f t="shared" si="2"/>
        <v>0.86698214698629472</v>
      </c>
      <c r="Z21" s="27">
        <f t="shared" si="3"/>
        <v>45182.666666666664</v>
      </c>
      <c r="AA21" s="28">
        <f t="shared" si="4"/>
        <v>15333.733281015862</v>
      </c>
      <c r="AB21" s="237">
        <f t="shared" si="5"/>
        <v>0.33937202941428563</v>
      </c>
      <c r="AC21" s="27">
        <f t="shared" si="6"/>
        <v>192473.66666666666</v>
      </c>
      <c r="AD21" s="28">
        <f t="shared" si="7"/>
        <v>82291.227383806443</v>
      </c>
      <c r="AE21" s="237">
        <f t="shared" si="8"/>
        <v>0.42754538222790534</v>
      </c>
      <c r="AF21" s="27">
        <f t="shared" si="9"/>
        <v>51084.333333333336</v>
      </c>
      <c r="AG21" s="28">
        <f t="shared" si="10"/>
        <v>10774.572721613302</v>
      </c>
      <c r="AH21" s="237">
        <f t="shared" si="11"/>
        <v>0.21091735995275723</v>
      </c>
      <c r="AI21" s="27">
        <f t="shared" si="12"/>
        <v>192332.66666666666</v>
      </c>
      <c r="AJ21" s="28">
        <f t="shared" si="13"/>
        <v>74928.960524842041</v>
      </c>
      <c r="AK21" s="237">
        <f t="shared" si="14"/>
        <v>0.38958000127301329</v>
      </c>
    </row>
    <row r="22" spans="1:37" x14ac:dyDescent="0.25">
      <c r="A22" s="9" t="s">
        <v>94</v>
      </c>
      <c r="B22" s="27">
        <v>43973437</v>
      </c>
      <c r="C22" s="28">
        <v>26963550</v>
      </c>
      <c r="D22" s="35">
        <v>15337057</v>
      </c>
      <c r="E22" s="28">
        <v>8299300</v>
      </c>
      <c r="F22" s="28">
        <v>4075549</v>
      </c>
      <c r="G22" s="28">
        <v>1822333</v>
      </c>
      <c r="H22" s="88" t="s">
        <v>43</v>
      </c>
      <c r="I22" s="89" t="s">
        <v>43</v>
      </c>
      <c r="J22" s="95" t="s">
        <v>43</v>
      </c>
      <c r="K22" s="228" t="s">
        <v>43</v>
      </c>
      <c r="L22" s="89" t="s">
        <v>43</v>
      </c>
      <c r="M22" s="89" t="s">
        <v>43</v>
      </c>
      <c r="N22" s="89" t="s">
        <v>43</v>
      </c>
      <c r="O22" s="89" t="s">
        <v>43</v>
      </c>
      <c r="P22" s="89" t="s">
        <v>43</v>
      </c>
      <c r="Q22" s="89" t="s">
        <v>43</v>
      </c>
      <c r="R22" s="91" t="s">
        <v>43</v>
      </c>
      <c r="S22" s="91" t="s">
        <v>43</v>
      </c>
      <c r="T22" s="92" t="s">
        <v>43</v>
      </c>
      <c r="U22" s="91" t="s">
        <v>43</v>
      </c>
      <c r="V22" s="97" t="s">
        <v>43</v>
      </c>
      <c r="W22" s="27" t="e">
        <f t="shared" si="0"/>
        <v>#DIV/0!</v>
      </c>
      <c r="X22" s="28" t="e">
        <f t="shared" si="1"/>
        <v>#DIV/0!</v>
      </c>
      <c r="Y22" s="237" t="e">
        <f t="shared" si="2"/>
        <v>#DIV/0!</v>
      </c>
      <c r="Z22" s="27" t="e">
        <f t="shared" si="3"/>
        <v>#DIV/0!</v>
      </c>
      <c r="AA22" s="28" t="e">
        <f t="shared" si="4"/>
        <v>#DIV/0!</v>
      </c>
      <c r="AB22" s="237" t="e">
        <f t="shared" si="5"/>
        <v>#DIV/0!</v>
      </c>
      <c r="AC22" s="27" t="e">
        <f t="shared" si="6"/>
        <v>#DIV/0!</v>
      </c>
      <c r="AD22" s="28" t="e">
        <f t="shared" si="7"/>
        <v>#DIV/0!</v>
      </c>
      <c r="AE22" s="237" t="e">
        <f t="shared" si="8"/>
        <v>#DIV/0!</v>
      </c>
      <c r="AF22" s="27" t="e">
        <f t="shared" si="9"/>
        <v>#DIV/0!</v>
      </c>
      <c r="AG22" s="28" t="e">
        <f t="shared" si="10"/>
        <v>#DIV/0!</v>
      </c>
      <c r="AH22" s="237" t="e">
        <f t="shared" si="11"/>
        <v>#DIV/0!</v>
      </c>
      <c r="AI22" s="27" t="e">
        <f t="shared" si="12"/>
        <v>#DIV/0!</v>
      </c>
      <c r="AJ22" s="28" t="e">
        <f t="shared" si="13"/>
        <v>#DIV/0!</v>
      </c>
      <c r="AK22" s="237" t="e">
        <f t="shared" si="14"/>
        <v>#DIV/0!</v>
      </c>
    </row>
    <row r="23" spans="1:37" x14ac:dyDescent="0.25">
      <c r="A23" s="18" t="s">
        <v>98</v>
      </c>
      <c r="B23" s="27">
        <v>33740774</v>
      </c>
      <c r="C23" s="28">
        <v>18952069</v>
      </c>
      <c r="D23" s="28">
        <v>9688151</v>
      </c>
      <c r="E23" s="28">
        <v>4706572</v>
      </c>
      <c r="F23" s="28">
        <v>2055437</v>
      </c>
      <c r="G23" s="28">
        <v>758208</v>
      </c>
      <c r="H23" s="88" t="s">
        <v>43</v>
      </c>
      <c r="I23" s="89" t="s">
        <v>43</v>
      </c>
      <c r="J23" s="95" t="s">
        <v>43</v>
      </c>
      <c r="K23" s="228" t="s">
        <v>43</v>
      </c>
      <c r="L23" s="89" t="s">
        <v>43</v>
      </c>
      <c r="M23" s="89" t="s">
        <v>43</v>
      </c>
      <c r="N23" s="32">
        <v>3923</v>
      </c>
      <c r="O23" s="32">
        <v>329</v>
      </c>
      <c r="P23" s="32">
        <v>2060</v>
      </c>
      <c r="Q23" s="32">
        <v>506</v>
      </c>
      <c r="R23" s="32">
        <v>332</v>
      </c>
      <c r="S23" s="32">
        <v>1639</v>
      </c>
      <c r="T23" s="52">
        <v>20987</v>
      </c>
      <c r="U23" s="32">
        <v>1095</v>
      </c>
      <c r="V23" s="117">
        <v>1600</v>
      </c>
      <c r="W23" s="27" t="e">
        <f t="shared" si="0"/>
        <v>#DIV/0!</v>
      </c>
      <c r="X23" s="28" t="e">
        <f t="shared" si="1"/>
        <v>#DIV/0!</v>
      </c>
      <c r="Y23" s="237" t="e">
        <f t="shared" si="2"/>
        <v>#DIV/0!</v>
      </c>
      <c r="Z23" s="27" t="e">
        <f t="shared" si="3"/>
        <v>#DIV/0!</v>
      </c>
      <c r="AA23" s="28" t="e">
        <f t="shared" si="4"/>
        <v>#DIV/0!</v>
      </c>
      <c r="AB23" s="237" t="e">
        <f t="shared" si="5"/>
        <v>#DIV/0!</v>
      </c>
      <c r="AC23" s="27">
        <f t="shared" si="6"/>
        <v>2104</v>
      </c>
      <c r="AD23" s="28">
        <f t="shared" si="7"/>
        <v>1797.4039612730355</v>
      </c>
      <c r="AE23" s="237">
        <f t="shared" si="8"/>
        <v>0.85427944927425647</v>
      </c>
      <c r="AF23" s="27">
        <f t="shared" si="9"/>
        <v>825.66666666666663</v>
      </c>
      <c r="AG23" s="28">
        <f t="shared" si="10"/>
        <v>709.71989780006402</v>
      </c>
      <c r="AH23" s="237">
        <f t="shared" si="11"/>
        <v>0.8595719392007235</v>
      </c>
      <c r="AI23" s="27">
        <f t="shared" si="12"/>
        <v>7894</v>
      </c>
      <c r="AJ23" s="28">
        <f t="shared" si="13"/>
        <v>11341.681665432159</v>
      </c>
      <c r="AK23" s="237">
        <f t="shared" si="14"/>
        <v>1.4367471073514262</v>
      </c>
    </row>
    <row r="24" spans="1:37" x14ac:dyDescent="0.25">
      <c r="A24" s="9" t="s">
        <v>101</v>
      </c>
      <c r="B24" s="27">
        <v>37891895</v>
      </c>
      <c r="C24" s="28">
        <v>21438814</v>
      </c>
      <c r="D24" s="28">
        <v>11141248</v>
      </c>
      <c r="E24" s="28">
        <v>5618264</v>
      </c>
      <c r="F24" s="28">
        <v>2654138</v>
      </c>
      <c r="G24" s="28">
        <v>1112553</v>
      </c>
      <c r="H24" s="88" t="s">
        <v>43</v>
      </c>
      <c r="I24" s="89" t="s">
        <v>43</v>
      </c>
      <c r="J24" s="95" t="s">
        <v>43</v>
      </c>
      <c r="K24" s="228" t="s">
        <v>43</v>
      </c>
      <c r="L24" s="89" t="s">
        <v>43</v>
      </c>
      <c r="M24" s="89" t="s">
        <v>43</v>
      </c>
      <c r="N24" s="89" t="s">
        <v>43</v>
      </c>
      <c r="O24" s="89" t="s">
        <v>43</v>
      </c>
      <c r="P24" s="89" t="s">
        <v>43</v>
      </c>
      <c r="Q24" s="89" t="s">
        <v>43</v>
      </c>
      <c r="R24" s="91" t="s">
        <v>43</v>
      </c>
      <c r="S24" s="91" t="s">
        <v>43</v>
      </c>
      <c r="T24" s="92" t="s">
        <v>43</v>
      </c>
      <c r="U24" s="91" t="s">
        <v>43</v>
      </c>
      <c r="V24" s="97" t="s">
        <v>43</v>
      </c>
      <c r="W24" s="27" t="e">
        <f t="shared" si="0"/>
        <v>#DIV/0!</v>
      </c>
      <c r="X24" s="28" t="e">
        <f t="shared" si="1"/>
        <v>#DIV/0!</v>
      </c>
      <c r="Y24" s="237" t="e">
        <f t="shared" si="2"/>
        <v>#DIV/0!</v>
      </c>
      <c r="Z24" s="27" t="e">
        <f t="shared" si="3"/>
        <v>#DIV/0!</v>
      </c>
      <c r="AA24" s="28" t="e">
        <f t="shared" si="4"/>
        <v>#DIV/0!</v>
      </c>
      <c r="AB24" s="237" t="e">
        <f t="shared" si="5"/>
        <v>#DIV/0!</v>
      </c>
      <c r="AC24" s="27" t="e">
        <f t="shared" si="6"/>
        <v>#DIV/0!</v>
      </c>
      <c r="AD24" s="28" t="e">
        <f t="shared" si="7"/>
        <v>#DIV/0!</v>
      </c>
      <c r="AE24" s="237" t="e">
        <f t="shared" si="8"/>
        <v>#DIV/0!</v>
      </c>
      <c r="AF24" s="27" t="e">
        <f t="shared" si="9"/>
        <v>#DIV/0!</v>
      </c>
      <c r="AG24" s="28" t="e">
        <f t="shared" si="10"/>
        <v>#DIV/0!</v>
      </c>
      <c r="AH24" s="237" t="e">
        <f t="shared" si="11"/>
        <v>#DIV/0!</v>
      </c>
      <c r="AI24" s="27" t="e">
        <f t="shared" si="12"/>
        <v>#DIV/0!</v>
      </c>
      <c r="AJ24" s="28" t="e">
        <f t="shared" si="13"/>
        <v>#DIV/0!</v>
      </c>
      <c r="AK24" s="237" t="e">
        <f t="shared" si="14"/>
        <v>#DIV/0!</v>
      </c>
    </row>
    <row r="25" spans="1:37" x14ac:dyDescent="0.25">
      <c r="A25" s="9" t="s">
        <v>103</v>
      </c>
      <c r="B25" s="27">
        <v>18049366</v>
      </c>
      <c r="C25" s="28">
        <v>9884015</v>
      </c>
      <c r="D25" s="28">
        <v>4734322</v>
      </c>
      <c r="E25" s="28">
        <v>2136888</v>
      </c>
      <c r="F25" s="28">
        <v>853132</v>
      </c>
      <c r="G25" s="28">
        <v>346076</v>
      </c>
      <c r="H25" s="27">
        <v>246029</v>
      </c>
      <c r="I25" s="33">
        <v>460957</v>
      </c>
      <c r="J25" s="34">
        <v>79733</v>
      </c>
      <c r="K25" s="226">
        <v>128551</v>
      </c>
      <c r="L25" s="33">
        <v>160693</v>
      </c>
      <c r="M25" s="33">
        <v>150759</v>
      </c>
      <c r="N25" s="33">
        <v>45971</v>
      </c>
      <c r="O25" s="33">
        <v>100949</v>
      </c>
      <c r="P25" s="33">
        <v>62959</v>
      </c>
      <c r="Q25" s="33">
        <v>200567</v>
      </c>
      <c r="R25" s="33">
        <v>127307</v>
      </c>
      <c r="S25" s="33">
        <v>116986</v>
      </c>
      <c r="T25" s="52">
        <v>93040</v>
      </c>
      <c r="U25" s="33">
        <v>116951</v>
      </c>
      <c r="V25" s="36">
        <v>96090</v>
      </c>
      <c r="W25" s="27">
        <f t="shared" si="0"/>
        <v>353493</v>
      </c>
      <c r="X25" s="28">
        <f t="shared" si="1"/>
        <v>151977.04626686228</v>
      </c>
      <c r="Y25" s="237">
        <f t="shared" si="2"/>
        <v>0.42992943641560732</v>
      </c>
      <c r="Z25" s="27">
        <f t="shared" si="3"/>
        <v>146667.66666666666</v>
      </c>
      <c r="AA25" s="28">
        <f t="shared" si="4"/>
        <v>16456.952856872784</v>
      </c>
      <c r="AB25" s="237">
        <f t="shared" si="5"/>
        <v>0.11220573171232549</v>
      </c>
      <c r="AC25" s="27">
        <f t="shared" si="6"/>
        <v>69959.666666666672</v>
      </c>
      <c r="AD25" s="28">
        <f t="shared" si="7"/>
        <v>28149.638032012648</v>
      </c>
      <c r="AE25" s="237">
        <f t="shared" si="8"/>
        <v>0.40236952766135697</v>
      </c>
      <c r="AF25" s="27">
        <f t="shared" si="9"/>
        <v>148286.66666666666</v>
      </c>
      <c r="AG25" s="28">
        <f t="shared" si="10"/>
        <v>45569.240725881442</v>
      </c>
      <c r="AH25" s="237">
        <f t="shared" si="11"/>
        <v>0.30730504468292125</v>
      </c>
      <c r="AI25" s="27">
        <f t="shared" si="12"/>
        <v>102027</v>
      </c>
      <c r="AJ25" s="28">
        <f t="shared" si="13"/>
        <v>13014.221336676275</v>
      </c>
      <c r="AK25" s="237">
        <f t="shared" si="14"/>
        <v>0.12755664026851984</v>
      </c>
    </row>
    <row r="26" spans="1:37" x14ac:dyDescent="0.25">
      <c r="A26" s="59" t="s">
        <v>299</v>
      </c>
      <c r="B26" s="27">
        <v>44916150</v>
      </c>
      <c r="C26" s="28">
        <v>25257396</v>
      </c>
      <c r="D26" s="28">
        <v>13670017</v>
      </c>
      <c r="E26" s="28">
        <v>7721394</v>
      </c>
      <c r="F26" s="28">
        <v>3687628</v>
      </c>
      <c r="G26" s="28">
        <v>1254926</v>
      </c>
      <c r="H26" s="31">
        <v>7135167</v>
      </c>
      <c r="I26" s="32">
        <v>9471438</v>
      </c>
      <c r="J26" s="37">
        <v>4453602</v>
      </c>
      <c r="K26" s="225">
        <v>8729251</v>
      </c>
      <c r="L26" s="32">
        <v>9911929</v>
      </c>
      <c r="M26" s="32">
        <v>6241756</v>
      </c>
      <c r="N26" s="32">
        <v>4051827</v>
      </c>
      <c r="O26" s="32">
        <v>4677757</v>
      </c>
      <c r="P26" s="32">
        <v>3426485</v>
      </c>
      <c r="Q26" s="32">
        <v>6491381</v>
      </c>
      <c r="R26" s="32">
        <v>6428633</v>
      </c>
      <c r="S26" s="32">
        <v>6569007</v>
      </c>
      <c r="T26" s="52">
        <v>6429395</v>
      </c>
      <c r="U26" s="32">
        <v>6136775</v>
      </c>
      <c r="V26" s="117">
        <v>5338992</v>
      </c>
      <c r="W26" s="27">
        <f t="shared" si="0"/>
        <v>8303302.5</v>
      </c>
      <c r="X26" s="28">
        <f t="shared" si="1"/>
        <v>1651993.0667894767</v>
      </c>
      <c r="Y26" s="237">
        <f t="shared" si="2"/>
        <v>0.19895614627908312</v>
      </c>
      <c r="Z26" s="27">
        <f t="shared" si="3"/>
        <v>8294312</v>
      </c>
      <c r="AA26" s="28">
        <f t="shared" si="4"/>
        <v>1873344.9796481694</v>
      </c>
      <c r="AB26" s="237">
        <f t="shared" si="5"/>
        <v>0.22585899585742245</v>
      </c>
      <c r="AC26" s="27">
        <f t="shared" si="6"/>
        <v>4052023</v>
      </c>
      <c r="AD26" s="28">
        <f t="shared" si="7"/>
        <v>625636.02302616811</v>
      </c>
      <c r="AE26" s="237">
        <f t="shared" si="8"/>
        <v>0.15440090617110716</v>
      </c>
      <c r="AF26" s="27">
        <f t="shared" si="9"/>
        <v>6496340.333333333</v>
      </c>
      <c r="AG26" s="28">
        <f t="shared" si="10"/>
        <v>70318.285028385988</v>
      </c>
      <c r="AH26" s="237">
        <f t="shared" si="11"/>
        <v>1.082429205064523E-2</v>
      </c>
      <c r="AI26" s="27">
        <f t="shared" si="12"/>
        <v>5968387.333333333</v>
      </c>
      <c r="AJ26" s="28">
        <f t="shared" si="13"/>
        <v>564367.32747062296</v>
      </c>
      <c r="AK26" s="237">
        <f t="shared" si="14"/>
        <v>9.4559433889057742E-2</v>
      </c>
    </row>
    <row r="27" spans="1:37" x14ac:dyDescent="0.25">
      <c r="A27" s="18" t="s">
        <v>110</v>
      </c>
      <c r="B27" s="27">
        <v>25469066</v>
      </c>
      <c r="C27" s="28">
        <v>16305940</v>
      </c>
      <c r="D27" s="28">
        <v>9160608</v>
      </c>
      <c r="E27" s="28">
        <v>4837670</v>
      </c>
      <c r="F27" s="28">
        <v>2246347</v>
      </c>
      <c r="G27" s="28">
        <v>1016375</v>
      </c>
      <c r="H27" s="31">
        <v>4150</v>
      </c>
      <c r="I27" s="32">
        <v>5693</v>
      </c>
      <c r="J27" s="37">
        <v>4306</v>
      </c>
      <c r="K27" s="225">
        <v>7251</v>
      </c>
      <c r="L27" s="32">
        <v>9987</v>
      </c>
      <c r="M27" s="32">
        <v>14062</v>
      </c>
      <c r="N27" s="32">
        <v>15837</v>
      </c>
      <c r="O27" s="32">
        <v>16485</v>
      </c>
      <c r="P27" s="32">
        <v>14568</v>
      </c>
      <c r="Q27" s="32">
        <v>11450</v>
      </c>
      <c r="R27" s="32">
        <v>5643</v>
      </c>
      <c r="S27" s="32">
        <v>8723</v>
      </c>
      <c r="T27" s="52">
        <v>31053</v>
      </c>
      <c r="U27" s="32">
        <v>25951</v>
      </c>
      <c r="V27" s="117">
        <v>23639</v>
      </c>
      <c r="W27" s="27">
        <f t="shared" si="0"/>
        <v>4921.5</v>
      </c>
      <c r="X27" s="28">
        <f t="shared" si="1"/>
        <v>1091.0657633708429</v>
      </c>
      <c r="Y27" s="237">
        <f t="shared" si="2"/>
        <v>0.22169374446222551</v>
      </c>
      <c r="Z27" s="27">
        <f t="shared" si="3"/>
        <v>10433.333333333334</v>
      </c>
      <c r="AA27" s="28">
        <f t="shared" si="4"/>
        <v>3427.366384461011</v>
      </c>
      <c r="AB27" s="237">
        <f t="shared" si="5"/>
        <v>0.32850157039562405</v>
      </c>
      <c r="AC27" s="27">
        <f t="shared" si="6"/>
        <v>15630</v>
      </c>
      <c r="AD27" s="28">
        <f t="shared" si="7"/>
        <v>975.1199926162933</v>
      </c>
      <c r="AE27" s="237">
        <f t="shared" si="8"/>
        <v>6.238771545849605E-2</v>
      </c>
      <c r="AF27" s="27">
        <f t="shared" si="9"/>
        <v>8605.3333333333339</v>
      </c>
      <c r="AG27" s="28">
        <f t="shared" si="10"/>
        <v>2905.2876507040278</v>
      </c>
      <c r="AH27" s="237">
        <f t="shared" si="11"/>
        <v>0.33761477192872957</v>
      </c>
      <c r="AI27" s="27">
        <f t="shared" si="12"/>
        <v>26881</v>
      </c>
      <c r="AJ27" s="28">
        <f t="shared" si="13"/>
        <v>3793.4844140974142</v>
      </c>
      <c r="AK27" s="237">
        <f t="shared" si="14"/>
        <v>0.14112140225800432</v>
      </c>
    </row>
    <row r="28" spans="1:37" x14ac:dyDescent="0.25">
      <c r="A28" s="18" t="s">
        <v>114</v>
      </c>
      <c r="B28" s="27">
        <v>242646</v>
      </c>
      <c r="C28" s="28">
        <v>92211</v>
      </c>
      <c r="D28" s="28">
        <v>31865</v>
      </c>
      <c r="E28" s="176">
        <v>19237</v>
      </c>
      <c r="F28" s="28">
        <v>2056</v>
      </c>
      <c r="G28" s="176">
        <v>1043</v>
      </c>
      <c r="H28" s="88" t="s">
        <v>43</v>
      </c>
      <c r="I28" s="89" t="s">
        <v>43</v>
      </c>
      <c r="J28" s="95" t="s">
        <v>43</v>
      </c>
      <c r="K28" s="228" t="s">
        <v>43</v>
      </c>
      <c r="L28" s="89" t="s">
        <v>43</v>
      </c>
      <c r="M28" s="89" t="s">
        <v>43</v>
      </c>
      <c r="N28" s="89" t="s">
        <v>43</v>
      </c>
      <c r="O28" s="89" t="s">
        <v>43</v>
      </c>
      <c r="P28" s="89" t="s">
        <v>43</v>
      </c>
      <c r="Q28" s="89" t="s">
        <v>43</v>
      </c>
      <c r="R28" s="91" t="s">
        <v>43</v>
      </c>
      <c r="S28" s="91" t="s">
        <v>43</v>
      </c>
      <c r="T28" s="92" t="s">
        <v>43</v>
      </c>
      <c r="U28" s="91" t="s">
        <v>43</v>
      </c>
      <c r="V28" s="97" t="s">
        <v>43</v>
      </c>
      <c r="W28" s="27" t="e">
        <f t="shared" si="0"/>
        <v>#DIV/0!</v>
      </c>
      <c r="X28" s="28" t="e">
        <f t="shared" si="1"/>
        <v>#DIV/0!</v>
      </c>
      <c r="Y28" s="237" t="e">
        <f t="shared" si="2"/>
        <v>#DIV/0!</v>
      </c>
      <c r="Z28" s="27" t="e">
        <f t="shared" si="3"/>
        <v>#DIV/0!</v>
      </c>
      <c r="AA28" s="28" t="e">
        <f t="shared" si="4"/>
        <v>#DIV/0!</v>
      </c>
      <c r="AB28" s="237" t="e">
        <f t="shared" si="5"/>
        <v>#DIV/0!</v>
      </c>
      <c r="AC28" s="27" t="e">
        <f t="shared" si="6"/>
        <v>#DIV/0!</v>
      </c>
      <c r="AD28" s="28" t="e">
        <f t="shared" si="7"/>
        <v>#DIV/0!</v>
      </c>
      <c r="AE28" s="237" t="e">
        <f t="shared" si="8"/>
        <v>#DIV/0!</v>
      </c>
      <c r="AF28" s="27" t="e">
        <f t="shared" si="9"/>
        <v>#DIV/0!</v>
      </c>
      <c r="AG28" s="28" t="e">
        <f t="shared" si="10"/>
        <v>#DIV/0!</v>
      </c>
      <c r="AH28" s="237" t="e">
        <f t="shared" si="11"/>
        <v>#DIV/0!</v>
      </c>
      <c r="AI28" s="27" t="e">
        <f t="shared" si="12"/>
        <v>#DIV/0!</v>
      </c>
      <c r="AJ28" s="28" t="e">
        <f t="shared" si="13"/>
        <v>#DIV/0!</v>
      </c>
      <c r="AK28" s="237" t="e">
        <f t="shared" si="14"/>
        <v>#DIV/0!</v>
      </c>
    </row>
    <row r="29" spans="1:37" s="77" customFormat="1" x14ac:dyDescent="0.25">
      <c r="A29" s="25" t="s">
        <v>116</v>
      </c>
      <c r="B29" s="27">
        <v>1634159</v>
      </c>
      <c r="C29" s="28">
        <v>1082068</v>
      </c>
      <c r="D29" s="28">
        <v>499955</v>
      </c>
      <c r="E29" s="28">
        <v>228386</v>
      </c>
      <c r="F29" s="28">
        <v>106024</v>
      </c>
      <c r="G29" s="28">
        <v>47238</v>
      </c>
      <c r="H29" s="90" t="s">
        <v>43</v>
      </c>
      <c r="I29" s="91" t="s">
        <v>43</v>
      </c>
      <c r="J29" s="93" t="s">
        <v>43</v>
      </c>
      <c r="K29" s="229" t="s">
        <v>43</v>
      </c>
      <c r="L29" s="91" t="s">
        <v>43</v>
      </c>
      <c r="M29" s="91" t="s">
        <v>43</v>
      </c>
      <c r="N29" s="33">
        <v>12833</v>
      </c>
      <c r="O29" s="33">
        <v>3239</v>
      </c>
      <c r="P29" s="33">
        <v>4932</v>
      </c>
      <c r="Q29" s="91" t="s">
        <v>43</v>
      </c>
      <c r="R29" s="91" t="s">
        <v>43</v>
      </c>
      <c r="S29" s="33">
        <v>4701</v>
      </c>
      <c r="T29" s="51">
        <v>22461</v>
      </c>
      <c r="U29" s="33">
        <v>5701</v>
      </c>
      <c r="V29" s="36">
        <v>6534</v>
      </c>
      <c r="W29" s="27" t="e">
        <f t="shared" si="0"/>
        <v>#DIV/0!</v>
      </c>
      <c r="X29" s="28" t="e">
        <f t="shared" si="1"/>
        <v>#DIV/0!</v>
      </c>
      <c r="Y29" s="237" t="e">
        <f t="shared" si="2"/>
        <v>#DIV/0!</v>
      </c>
      <c r="Z29" s="27" t="e">
        <f t="shared" si="3"/>
        <v>#DIV/0!</v>
      </c>
      <c r="AA29" s="28" t="e">
        <f t="shared" si="4"/>
        <v>#DIV/0!</v>
      </c>
      <c r="AB29" s="237" t="e">
        <f t="shared" si="5"/>
        <v>#DIV/0!</v>
      </c>
      <c r="AC29" s="27">
        <f t="shared" si="6"/>
        <v>7001.333333333333</v>
      </c>
      <c r="AD29" s="28">
        <f t="shared" si="7"/>
        <v>5120.8216463115887</v>
      </c>
      <c r="AE29" s="237">
        <f t="shared" si="8"/>
        <v>0.73140663392376526</v>
      </c>
      <c r="AF29" s="27">
        <f t="shared" si="9"/>
        <v>4701</v>
      </c>
      <c r="AG29" s="28" t="e">
        <f t="shared" si="10"/>
        <v>#DIV/0!</v>
      </c>
      <c r="AH29" s="237" t="e">
        <f t="shared" si="11"/>
        <v>#DIV/0!</v>
      </c>
      <c r="AI29" s="27">
        <f t="shared" si="12"/>
        <v>11565.333333333334</v>
      </c>
      <c r="AJ29" s="28">
        <f t="shared" si="13"/>
        <v>9445.111769234567</v>
      </c>
      <c r="AK29" s="237">
        <f t="shared" si="14"/>
        <v>0.81667440937582714</v>
      </c>
    </row>
    <row r="30" spans="1:37" x14ac:dyDescent="0.25">
      <c r="A30" s="165" t="s">
        <v>118</v>
      </c>
      <c r="B30" s="27">
        <v>28751634</v>
      </c>
      <c r="C30" s="28">
        <v>16782950</v>
      </c>
      <c r="D30" s="28">
        <v>9405294</v>
      </c>
      <c r="E30" s="28">
        <v>5062166</v>
      </c>
      <c r="F30" s="28">
        <v>2466502</v>
      </c>
      <c r="G30" s="28">
        <v>969630</v>
      </c>
      <c r="H30" s="27">
        <v>69677</v>
      </c>
      <c r="I30" s="33">
        <v>68765</v>
      </c>
      <c r="J30" s="34">
        <v>150023</v>
      </c>
      <c r="K30" s="226">
        <v>67024</v>
      </c>
      <c r="L30" s="33">
        <v>68155</v>
      </c>
      <c r="M30" s="33">
        <v>58821</v>
      </c>
      <c r="N30" s="33">
        <v>67975</v>
      </c>
      <c r="O30" s="33">
        <v>74516</v>
      </c>
      <c r="P30" s="33">
        <v>49798</v>
      </c>
      <c r="Q30" s="33">
        <v>68478</v>
      </c>
      <c r="R30" s="33">
        <v>73417</v>
      </c>
      <c r="S30" s="33">
        <v>76432</v>
      </c>
      <c r="T30" s="51">
        <v>105197</v>
      </c>
      <c r="U30" s="33">
        <v>68438</v>
      </c>
      <c r="V30" s="36">
        <v>72701</v>
      </c>
      <c r="W30" s="27">
        <f t="shared" si="0"/>
        <v>69221</v>
      </c>
      <c r="X30" s="28">
        <f t="shared" si="1"/>
        <v>644.88138444213132</v>
      </c>
      <c r="Y30" s="237">
        <f t="shared" si="2"/>
        <v>9.3162679597539946E-3</v>
      </c>
      <c r="Z30" s="27">
        <f t="shared" si="3"/>
        <v>64666.666666666664</v>
      </c>
      <c r="AA30" s="28">
        <f t="shared" si="4"/>
        <v>5093.9821685331144</v>
      </c>
      <c r="AB30" s="237">
        <f t="shared" si="5"/>
        <v>7.8772920131955387E-2</v>
      </c>
      <c r="AC30" s="27">
        <f t="shared" si="6"/>
        <v>64096.333333333336</v>
      </c>
      <c r="AD30" s="28">
        <f t="shared" si="7"/>
        <v>12807.338612425809</v>
      </c>
      <c r="AE30" s="237">
        <f t="shared" si="8"/>
        <v>0.19981390426533721</v>
      </c>
      <c r="AF30" s="27">
        <f t="shared" si="9"/>
        <v>72775.666666666672</v>
      </c>
      <c r="AG30" s="28">
        <f t="shared" si="10"/>
        <v>4015.5958877025128</v>
      </c>
      <c r="AH30" s="237">
        <f t="shared" si="11"/>
        <v>5.5177727276550945E-2</v>
      </c>
      <c r="AI30" s="27">
        <f t="shared" si="12"/>
        <v>82112</v>
      </c>
      <c r="AJ30" s="28">
        <f t="shared" si="13"/>
        <v>20105.502008156873</v>
      </c>
      <c r="AK30" s="237">
        <f t="shared" si="14"/>
        <v>0.24485461331056207</v>
      </c>
    </row>
    <row r="31" spans="1:37" x14ac:dyDescent="0.25">
      <c r="A31" s="18" t="s">
        <v>120</v>
      </c>
      <c r="B31" s="27">
        <v>4797406</v>
      </c>
      <c r="C31" s="28">
        <v>2104735</v>
      </c>
      <c r="D31" s="35">
        <v>771169</v>
      </c>
      <c r="E31" s="28">
        <v>273052</v>
      </c>
      <c r="F31" s="28">
        <v>113383</v>
      </c>
      <c r="G31" s="28">
        <v>55914</v>
      </c>
      <c r="H31" s="88" t="s">
        <v>43</v>
      </c>
      <c r="I31" s="89" t="s">
        <v>43</v>
      </c>
      <c r="J31" s="95" t="s">
        <v>43</v>
      </c>
      <c r="K31" s="228" t="s">
        <v>43</v>
      </c>
      <c r="L31" s="89" t="s">
        <v>43</v>
      </c>
      <c r="M31" s="89" t="s">
        <v>43</v>
      </c>
      <c r="N31" s="32">
        <v>32110</v>
      </c>
      <c r="O31" s="32">
        <v>5296</v>
      </c>
      <c r="P31" s="32">
        <v>17396</v>
      </c>
      <c r="Q31" s="89" t="s">
        <v>43</v>
      </c>
      <c r="R31" s="89" t="s">
        <v>43</v>
      </c>
      <c r="S31" s="32">
        <v>9472</v>
      </c>
      <c r="T31" s="52">
        <v>53392</v>
      </c>
      <c r="U31" s="32">
        <v>5184</v>
      </c>
      <c r="V31" s="117">
        <v>13506</v>
      </c>
      <c r="W31" s="27" t="e">
        <f t="shared" si="0"/>
        <v>#DIV/0!</v>
      </c>
      <c r="X31" s="28" t="e">
        <f t="shared" si="1"/>
        <v>#DIV/0!</v>
      </c>
      <c r="Y31" s="237" t="e">
        <f t="shared" si="2"/>
        <v>#DIV/0!</v>
      </c>
      <c r="Z31" s="27" t="e">
        <f t="shared" si="3"/>
        <v>#DIV/0!</v>
      </c>
      <c r="AA31" s="28" t="e">
        <f t="shared" si="4"/>
        <v>#DIV/0!</v>
      </c>
      <c r="AB31" s="237" t="e">
        <f t="shared" si="5"/>
        <v>#DIV/0!</v>
      </c>
      <c r="AC31" s="27">
        <f t="shared" si="6"/>
        <v>18267.333333333332</v>
      </c>
      <c r="AD31" s="28">
        <f t="shared" si="7"/>
        <v>13428.218993348795</v>
      </c>
      <c r="AE31" s="237">
        <f t="shared" si="8"/>
        <v>0.73509464946619441</v>
      </c>
      <c r="AF31" s="27">
        <f t="shared" si="9"/>
        <v>9472</v>
      </c>
      <c r="AG31" s="28" t="e">
        <f t="shared" si="10"/>
        <v>#DIV/0!</v>
      </c>
      <c r="AH31" s="237" t="e">
        <f t="shared" si="11"/>
        <v>#DIV/0!</v>
      </c>
      <c r="AI31" s="27">
        <f t="shared" si="12"/>
        <v>24027.333333333332</v>
      </c>
      <c r="AJ31" s="28">
        <f t="shared" si="13"/>
        <v>25768.71470084089</v>
      </c>
      <c r="AK31" s="237">
        <f t="shared" si="14"/>
        <v>1.0724750159890497</v>
      </c>
    </row>
    <row r="32" spans="1:37" x14ac:dyDescent="0.25">
      <c r="A32" s="18" t="s">
        <v>125</v>
      </c>
      <c r="B32" s="27">
        <v>12561727</v>
      </c>
      <c r="C32" s="28">
        <v>6698124</v>
      </c>
      <c r="D32" s="28">
        <v>3651065</v>
      </c>
      <c r="E32" s="28">
        <v>2202965</v>
      </c>
      <c r="F32" s="28">
        <v>1162715</v>
      </c>
      <c r="G32" s="28">
        <v>658024</v>
      </c>
      <c r="H32" s="31">
        <v>738721</v>
      </c>
      <c r="I32" s="32">
        <v>1024261</v>
      </c>
      <c r="J32" s="37">
        <v>698309</v>
      </c>
      <c r="K32" s="225">
        <v>1533828</v>
      </c>
      <c r="L32" s="32">
        <v>2267597</v>
      </c>
      <c r="M32" s="32">
        <v>1094170</v>
      </c>
      <c r="N32" s="32">
        <v>1268110</v>
      </c>
      <c r="O32" s="32">
        <v>928563</v>
      </c>
      <c r="P32" s="32">
        <v>616944</v>
      </c>
      <c r="Q32" s="32">
        <v>1188218</v>
      </c>
      <c r="R32" s="32">
        <v>1080661</v>
      </c>
      <c r="S32" s="32">
        <v>925090</v>
      </c>
      <c r="T32" s="51">
        <v>955303</v>
      </c>
      <c r="U32" s="33">
        <v>646306</v>
      </c>
      <c r="V32" s="117">
        <v>526633</v>
      </c>
      <c r="W32" s="27">
        <f t="shared" si="0"/>
        <v>881491</v>
      </c>
      <c r="X32" s="28">
        <f t="shared" si="1"/>
        <v>201907.27030000678</v>
      </c>
      <c r="Y32" s="237">
        <f t="shared" si="2"/>
        <v>0.22905199293016806</v>
      </c>
      <c r="Z32" s="27">
        <f t="shared" si="3"/>
        <v>1631865</v>
      </c>
      <c r="AA32" s="28">
        <f t="shared" si="4"/>
        <v>592824.73894819873</v>
      </c>
      <c r="AB32" s="237">
        <f t="shared" si="5"/>
        <v>0.36328050356383568</v>
      </c>
      <c r="AC32" s="27">
        <f t="shared" si="6"/>
        <v>937872.33333333337</v>
      </c>
      <c r="AD32" s="28">
        <f t="shared" si="7"/>
        <v>325682.80220842682</v>
      </c>
      <c r="AE32" s="237">
        <f t="shared" si="8"/>
        <v>0.3472570739461982</v>
      </c>
      <c r="AF32" s="27">
        <f t="shared" si="9"/>
        <v>1064656.3333333333</v>
      </c>
      <c r="AG32" s="28">
        <f t="shared" si="10"/>
        <v>132292.09391469034</v>
      </c>
      <c r="AH32" s="237">
        <f t="shared" si="11"/>
        <v>0.12425802559263131</v>
      </c>
      <c r="AI32" s="27">
        <f t="shared" si="12"/>
        <v>709414</v>
      </c>
      <c r="AJ32" s="28">
        <f t="shared" si="13"/>
        <v>221193.25706946856</v>
      </c>
      <c r="AK32" s="237">
        <f t="shared" si="14"/>
        <v>0.3117971411185409</v>
      </c>
    </row>
    <row r="33" spans="1:37" x14ac:dyDescent="0.25">
      <c r="A33" s="59" t="s">
        <v>127</v>
      </c>
      <c r="B33" s="27">
        <v>24157344</v>
      </c>
      <c r="C33" s="28">
        <v>16156458</v>
      </c>
      <c r="D33" s="28">
        <v>10171513</v>
      </c>
      <c r="E33" s="28">
        <v>6204485</v>
      </c>
      <c r="F33" s="28">
        <v>3515349</v>
      </c>
      <c r="G33" s="28">
        <v>1951427</v>
      </c>
      <c r="H33" s="88" t="s">
        <v>43</v>
      </c>
      <c r="I33" s="89" t="s">
        <v>43</v>
      </c>
      <c r="J33" s="95" t="s">
        <v>43</v>
      </c>
      <c r="K33" s="228" t="s">
        <v>43</v>
      </c>
      <c r="L33" s="89" t="s">
        <v>43</v>
      </c>
      <c r="M33" s="89" t="s">
        <v>43</v>
      </c>
      <c r="N33" s="89" t="s">
        <v>43</v>
      </c>
      <c r="O33" s="89" t="s">
        <v>43</v>
      </c>
      <c r="P33" s="89" t="s">
        <v>43</v>
      </c>
      <c r="Q33" s="89" t="s">
        <v>43</v>
      </c>
      <c r="R33" s="91" t="s">
        <v>43</v>
      </c>
      <c r="S33" s="91" t="s">
        <v>43</v>
      </c>
      <c r="T33" s="92" t="s">
        <v>43</v>
      </c>
      <c r="U33" s="91" t="s">
        <v>43</v>
      </c>
      <c r="V33" s="97" t="s">
        <v>43</v>
      </c>
      <c r="W33" s="27" t="e">
        <f t="shared" si="0"/>
        <v>#DIV/0!</v>
      </c>
      <c r="X33" s="28" t="e">
        <f t="shared" si="1"/>
        <v>#DIV/0!</v>
      </c>
      <c r="Y33" s="237" t="e">
        <f t="shared" si="2"/>
        <v>#DIV/0!</v>
      </c>
      <c r="Z33" s="27" t="e">
        <f t="shared" si="3"/>
        <v>#DIV/0!</v>
      </c>
      <c r="AA33" s="28" t="e">
        <f t="shared" si="4"/>
        <v>#DIV/0!</v>
      </c>
      <c r="AB33" s="237" t="e">
        <f t="shared" si="5"/>
        <v>#DIV/0!</v>
      </c>
      <c r="AC33" s="27" t="e">
        <f t="shared" si="6"/>
        <v>#DIV/0!</v>
      </c>
      <c r="AD33" s="28" t="e">
        <f t="shared" si="7"/>
        <v>#DIV/0!</v>
      </c>
      <c r="AE33" s="237" t="e">
        <f t="shared" si="8"/>
        <v>#DIV/0!</v>
      </c>
      <c r="AF33" s="27" t="e">
        <f t="shared" si="9"/>
        <v>#DIV/0!</v>
      </c>
      <c r="AG33" s="28" t="e">
        <f t="shared" si="10"/>
        <v>#DIV/0!</v>
      </c>
      <c r="AH33" s="237" t="e">
        <f t="shared" si="11"/>
        <v>#DIV/0!</v>
      </c>
      <c r="AI33" s="27" t="e">
        <f t="shared" si="12"/>
        <v>#DIV/0!</v>
      </c>
      <c r="AJ33" s="28" t="e">
        <f t="shared" si="13"/>
        <v>#DIV/0!</v>
      </c>
      <c r="AK33" s="237" t="e">
        <f t="shared" si="14"/>
        <v>#DIV/0!</v>
      </c>
    </row>
    <row r="34" spans="1:37" x14ac:dyDescent="0.25">
      <c r="A34" s="18" t="s">
        <v>129</v>
      </c>
      <c r="B34" s="27">
        <v>1919785</v>
      </c>
      <c r="C34" s="28">
        <v>632892</v>
      </c>
      <c r="D34" s="28">
        <v>227025</v>
      </c>
      <c r="E34" s="28">
        <v>89218</v>
      </c>
      <c r="F34" s="28">
        <v>34969</v>
      </c>
      <c r="G34" s="28">
        <v>23121</v>
      </c>
      <c r="H34" s="27">
        <v>770</v>
      </c>
      <c r="I34" s="33">
        <v>10916</v>
      </c>
      <c r="J34" s="34">
        <v>2972</v>
      </c>
      <c r="K34" s="226">
        <v>45173</v>
      </c>
      <c r="L34" s="33">
        <v>45307</v>
      </c>
      <c r="M34" s="33">
        <v>19255</v>
      </c>
      <c r="N34" s="33">
        <v>191034</v>
      </c>
      <c r="O34" s="33">
        <v>150532</v>
      </c>
      <c r="P34" s="33">
        <v>120673</v>
      </c>
      <c r="Q34" s="33">
        <v>53038</v>
      </c>
      <c r="R34" s="33">
        <v>43832</v>
      </c>
      <c r="S34" s="33">
        <v>53478</v>
      </c>
      <c r="T34" s="52">
        <v>247531</v>
      </c>
      <c r="U34" s="33">
        <v>163976</v>
      </c>
      <c r="V34" s="36">
        <v>205820</v>
      </c>
      <c r="W34" s="27">
        <f t="shared" si="0"/>
        <v>5843</v>
      </c>
      <c r="X34" s="28">
        <f t="shared" si="1"/>
        <v>7174.3054019187111</v>
      </c>
      <c r="Y34" s="237">
        <f t="shared" si="2"/>
        <v>1.2278462094675187</v>
      </c>
      <c r="Z34" s="27">
        <f t="shared" si="3"/>
        <v>36578.333333333336</v>
      </c>
      <c r="AA34" s="28">
        <f t="shared" si="4"/>
        <v>15002.596353076133</v>
      </c>
      <c r="AB34" s="237">
        <f t="shared" si="5"/>
        <v>0.41014980689140562</v>
      </c>
      <c r="AC34" s="27">
        <f t="shared" si="6"/>
        <v>154079.66666666666</v>
      </c>
      <c r="AD34" s="28">
        <f t="shared" si="7"/>
        <v>35314.402647267532</v>
      </c>
      <c r="AE34" s="237">
        <f t="shared" si="8"/>
        <v>0.22919573627885706</v>
      </c>
      <c r="AF34" s="27">
        <f t="shared" si="9"/>
        <v>50116</v>
      </c>
      <c r="AG34" s="28">
        <f t="shared" si="10"/>
        <v>5446.5486319319689</v>
      </c>
      <c r="AH34" s="237">
        <f t="shared" si="11"/>
        <v>0.10867883773509396</v>
      </c>
      <c r="AI34" s="27">
        <f t="shared" si="12"/>
        <v>205775.66666666666</v>
      </c>
      <c r="AJ34" s="28">
        <f t="shared" si="13"/>
        <v>41777.517642068393</v>
      </c>
      <c r="AK34" s="237">
        <f t="shared" si="14"/>
        <v>0.20302457680646591</v>
      </c>
    </row>
    <row r="35" spans="1:37" x14ac:dyDescent="0.25">
      <c r="A35" s="59" t="s">
        <v>131</v>
      </c>
      <c r="B35" s="27">
        <v>1816043</v>
      </c>
      <c r="C35" s="28">
        <v>778880</v>
      </c>
      <c r="D35" s="28">
        <v>327112</v>
      </c>
      <c r="E35" s="28">
        <v>137591</v>
      </c>
      <c r="F35" s="28">
        <v>48405</v>
      </c>
      <c r="G35" s="28">
        <v>30776</v>
      </c>
      <c r="H35" s="88" t="s">
        <v>43</v>
      </c>
      <c r="I35" s="89" t="s">
        <v>43</v>
      </c>
      <c r="J35" s="95" t="s">
        <v>43</v>
      </c>
      <c r="K35" s="228" t="s">
        <v>43</v>
      </c>
      <c r="L35" s="89" t="s">
        <v>43</v>
      </c>
      <c r="M35" s="89" t="s">
        <v>43</v>
      </c>
      <c r="N35" s="89" t="s">
        <v>43</v>
      </c>
      <c r="O35" s="89" t="s">
        <v>43</v>
      </c>
      <c r="P35" s="89" t="s">
        <v>43</v>
      </c>
      <c r="Q35" s="89" t="s">
        <v>43</v>
      </c>
      <c r="R35" s="91" t="s">
        <v>43</v>
      </c>
      <c r="S35" s="91" t="s">
        <v>43</v>
      </c>
      <c r="T35" s="92" t="s">
        <v>43</v>
      </c>
      <c r="U35" s="91" t="s">
        <v>43</v>
      </c>
      <c r="V35" s="97" t="s">
        <v>43</v>
      </c>
      <c r="W35" s="27" t="e">
        <f t="shared" si="0"/>
        <v>#DIV/0!</v>
      </c>
      <c r="X35" s="28" t="e">
        <f t="shared" si="1"/>
        <v>#DIV/0!</v>
      </c>
      <c r="Y35" s="237" t="e">
        <f t="shared" si="2"/>
        <v>#DIV/0!</v>
      </c>
      <c r="Z35" s="27" t="e">
        <f t="shared" si="3"/>
        <v>#DIV/0!</v>
      </c>
      <c r="AA35" s="28" t="e">
        <f t="shared" si="4"/>
        <v>#DIV/0!</v>
      </c>
      <c r="AB35" s="237" t="e">
        <f t="shared" si="5"/>
        <v>#DIV/0!</v>
      </c>
      <c r="AC35" s="27" t="e">
        <f t="shared" si="6"/>
        <v>#DIV/0!</v>
      </c>
      <c r="AD35" s="28" t="e">
        <f t="shared" si="7"/>
        <v>#DIV/0!</v>
      </c>
      <c r="AE35" s="237" t="e">
        <f t="shared" si="8"/>
        <v>#DIV/0!</v>
      </c>
      <c r="AF35" s="27" t="e">
        <f t="shared" si="9"/>
        <v>#DIV/0!</v>
      </c>
      <c r="AG35" s="28" t="e">
        <f t="shared" si="10"/>
        <v>#DIV/0!</v>
      </c>
      <c r="AH35" s="237" t="e">
        <f t="shared" si="11"/>
        <v>#DIV/0!</v>
      </c>
      <c r="AI35" s="27" t="e">
        <f t="shared" si="12"/>
        <v>#DIV/0!</v>
      </c>
      <c r="AJ35" s="28" t="e">
        <f t="shared" si="13"/>
        <v>#DIV/0!</v>
      </c>
      <c r="AK35" s="237" t="e">
        <f t="shared" si="14"/>
        <v>#DIV/0!</v>
      </c>
    </row>
    <row r="36" spans="1:37" x14ac:dyDescent="0.25">
      <c r="A36" s="9" t="s">
        <v>133</v>
      </c>
      <c r="B36" s="27">
        <v>27496456</v>
      </c>
      <c r="C36" s="28">
        <v>17399935</v>
      </c>
      <c r="D36" s="28">
        <v>10747103</v>
      </c>
      <c r="E36" s="28">
        <v>6208972</v>
      </c>
      <c r="F36" s="28">
        <v>3522305</v>
      </c>
      <c r="G36" s="28">
        <v>2019045</v>
      </c>
      <c r="H36" s="31">
        <v>151402</v>
      </c>
      <c r="I36" s="32">
        <v>158296</v>
      </c>
      <c r="J36" s="37">
        <v>296854</v>
      </c>
      <c r="K36" s="225">
        <v>140853</v>
      </c>
      <c r="L36" s="32">
        <v>145526</v>
      </c>
      <c r="M36" s="32">
        <v>162304</v>
      </c>
      <c r="N36" s="32">
        <v>235049</v>
      </c>
      <c r="O36" s="32">
        <v>213003</v>
      </c>
      <c r="P36" s="32">
        <v>235092</v>
      </c>
      <c r="Q36" s="32">
        <v>185700</v>
      </c>
      <c r="R36" s="32">
        <v>141758</v>
      </c>
      <c r="S36" s="32">
        <v>150284</v>
      </c>
      <c r="T36" s="52">
        <v>278876</v>
      </c>
      <c r="U36" s="32">
        <v>474937</v>
      </c>
      <c r="V36" s="117">
        <v>225421</v>
      </c>
      <c r="W36" s="27">
        <f t="shared" si="0"/>
        <v>154849</v>
      </c>
      <c r="X36" s="28">
        <f t="shared" si="1"/>
        <v>4874.7941495000587</v>
      </c>
      <c r="Y36" s="237">
        <f t="shared" si="2"/>
        <v>3.1480953377161357E-2</v>
      </c>
      <c r="Z36" s="27">
        <f t="shared" si="3"/>
        <v>149561</v>
      </c>
      <c r="AA36" s="28">
        <f t="shared" si="4"/>
        <v>11280.393122582209</v>
      </c>
      <c r="AB36" s="237">
        <f t="shared" si="5"/>
        <v>7.5423359850376834E-2</v>
      </c>
      <c r="AC36" s="27">
        <f t="shared" si="6"/>
        <v>227714.66666666666</v>
      </c>
      <c r="AD36" s="28">
        <f t="shared" si="7"/>
        <v>12740.695206044815</v>
      </c>
      <c r="AE36" s="237">
        <f t="shared" si="8"/>
        <v>5.595026175760081E-2</v>
      </c>
      <c r="AF36" s="27">
        <f t="shared" si="9"/>
        <v>159247.33333333334</v>
      </c>
      <c r="AG36" s="28">
        <f t="shared" si="10"/>
        <v>23301.949474954577</v>
      </c>
      <c r="AH36" s="237">
        <f t="shared" si="11"/>
        <v>0.14632552387033948</v>
      </c>
      <c r="AI36" s="27">
        <f t="shared" si="12"/>
        <v>326411.33333333331</v>
      </c>
      <c r="AJ36" s="28">
        <f t="shared" si="13"/>
        <v>131374.51998136222</v>
      </c>
      <c r="AK36" s="237">
        <f t="shared" si="14"/>
        <v>0.40248149057741733</v>
      </c>
    </row>
    <row r="37" spans="1:37" x14ac:dyDescent="0.25">
      <c r="A37" s="18" t="s">
        <v>136</v>
      </c>
      <c r="B37" s="27">
        <v>20753708</v>
      </c>
      <c r="C37" s="28">
        <v>11588554</v>
      </c>
      <c r="D37" s="28">
        <v>5985011</v>
      </c>
      <c r="E37" s="28">
        <v>3014027</v>
      </c>
      <c r="F37" s="28">
        <v>1338763</v>
      </c>
      <c r="G37" s="28">
        <v>493148</v>
      </c>
      <c r="H37" s="27">
        <v>58583</v>
      </c>
      <c r="I37" s="33">
        <v>39005</v>
      </c>
      <c r="J37" s="34">
        <v>48170</v>
      </c>
      <c r="K37" s="226">
        <v>37629</v>
      </c>
      <c r="L37" s="33">
        <v>30275</v>
      </c>
      <c r="M37" s="33">
        <v>20435</v>
      </c>
      <c r="N37" s="33">
        <v>54387</v>
      </c>
      <c r="O37" s="33">
        <v>32404</v>
      </c>
      <c r="P37" s="33">
        <v>27098</v>
      </c>
      <c r="Q37" s="32">
        <v>49424</v>
      </c>
      <c r="R37" s="32">
        <v>37639</v>
      </c>
      <c r="S37" s="32">
        <v>36955</v>
      </c>
      <c r="T37" s="51">
        <v>87150</v>
      </c>
      <c r="U37" s="33">
        <v>47642</v>
      </c>
      <c r="V37" s="36">
        <v>46604</v>
      </c>
      <c r="W37" s="27">
        <f t="shared" si="0"/>
        <v>48794</v>
      </c>
      <c r="X37" s="28">
        <f t="shared" si="1"/>
        <v>13843.736562070228</v>
      </c>
      <c r="Y37" s="237">
        <f t="shared" si="2"/>
        <v>0.28371800963377108</v>
      </c>
      <c r="Z37" s="27">
        <f t="shared" si="3"/>
        <v>29446.333333333332</v>
      </c>
      <c r="AA37" s="28">
        <f t="shared" si="4"/>
        <v>8626.9012590462207</v>
      </c>
      <c r="AB37" s="237">
        <f t="shared" si="5"/>
        <v>0.29297030504237837</v>
      </c>
      <c r="AC37" s="27">
        <f t="shared" si="6"/>
        <v>37963</v>
      </c>
      <c r="AD37" s="28">
        <f t="shared" si="7"/>
        <v>14468.906005638435</v>
      </c>
      <c r="AE37" s="237">
        <f t="shared" si="8"/>
        <v>0.38113178636141598</v>
      </c>
      <c r="AF37" s="27">
        <f t="shared" si="9"/>
        <v>41339.333333333336</v>
      </c>
      <c r="AG37" s="28">
        <f t="shared" si="10"/>
        <v>7009.8744877018653</v>
      </c>
      <c r="AH37" s="237">
        <f t="shared" si="11"/>
        <v>0.16956912273303548</v>
      </c>
      <c r="AI37" s="27">
        <f t="shared" si="12"/>
        <v>60465.333333333336</v>
      </c>
      <c r="AJ37" s="28">
        <f t="shared" si="13"/>
        <v>23115.426393067748</v>
      </c>
      <c r="AK37" s="237">
        <f t="shared" si="14"/>
        <v>0.38229221801585062</v>
      </c>
    </row>
    <row r="38" spans="1:37" x14ac:dyDescent="0.25">
      <c r="A38" s="9" t="s">
        <v>138</v>
      </c>
      <c r="B38" s="27">
        <v>15632821</v>
      </c>
      <c r="C38" s="28">
        <v>9301454</v>
      </c>
      <c r="D38" s="28">
        <v>4895821</v>
      </c>
      <c r="E38" s="28">
        <v>2386395</v>
      </c>
      <c r="F38" s="28">
        <v>969222</v>
      </c>
      <c r="G38" s="28">
        <v>352201</v>
      </c>
      <c r="H38" s="88" t="s">
        <v>43</v>
      </c>
      <c r="I38" s="89" t="s">
        <v>43</v>
      </c>
      <c r="J38" s="95" t="s">
        <v>43</v>
      </c>
      <c r="K38" s="228" t="s">
        <v>43</v>
      </c>
      <c r="L38" s="89" t="s">
        <v>43</v>
      </c>
      <c r="M38" s="89" t="s">
        <v>43</v>
      </c>
      <c r="N38" s="89" t="s">
        <v>43</v>
      </c>
      <c r="O38" s="89" t="s">
        <v>43</v>
      </c>
      <c r="P38" s="89" t="s">
        <v>43</v>
      </c>
      <c r="Q38" s="89" t="s">
        <v>43</v>
      </c>
      <c r="R38" s="91" t="s">
        <v>43</v>
      </c>
      <c r="S38" s="91" t="s">
        <v>43</v>
      </c>
      <c r="T38" s="92" t="s">
        <v>43</v>
      </c>
      <c r="U38" s="91" t="s">
        <v>43</v>
      </c>
      <c r="V38" s="97" t="s">
        <v>43</v>
      </c>
      <c r="W38" s="27" t="e">
        <f t="shared" si="0"/>
        <v>#DIV/0!</v>
      </c>
      <c r="X38" s="28" t="e">
        <f t="shared" si="1"/>
        <v>#DIV/0!</v>
      </c>
      <c r="Y38" s="237" t="e">
        <f t="shared" si="2"/>
        <v>#DIV/0!</v>
      </c>
      <c r="Z38" s="27" t="e">
        <f t="shared" si="3"/>
        <v>#DIV/0!</v>
      </c>
      <c r="AA38" s="28" t="e">
        <f t="shared" si="4"/>
        <v>#DIV/0!</v>
      </c>
      <c r="AB38" s="237" t="e">
        <f t="shared" si="5"/>
        <v>#DIV/0!</v>
      </c>
      <c r="AC38" s="27" t="e">
        <f t="shared" si="6"/>
        <v>#DIV/0!</v>
      </c>
      <c r="AD38" s="28" t="e">
        <f t="shared" si="7"/>
        <v>#DIV/0!</v>
      </c>
      <c r="AE38" s="237" t="e">
        <f t="shared" si="8"/>
        <v>#DIV/0!</v>
      </c>
      <c r="AF38" s="27" t="e">
        <f t="shared" si="9"/>
        <v>#DIV/0!</v>
      </c>
      <c r="AG38" s="28" t="e">
        <f t="shared" si="10"/>
        <v>#DIV/0!</v>
      </c>
      <c r="AH38" s="237" t="e">
        <f t="shared" si="11"/>
        <v>#DIV/0!</v>
      </c>
      <c r="AI38" s="27" t="e">
        <f t="shared" si="12"/>
        <v>#DIV/0!</v>
      </c>
      <c r="AJ38" s="28" t="e">
        <f t="shared" si="13"/>
        <v>#DIV/0!</v>
      </c>
      <c r="AK38" s="237" t="e">
        <f t="shared" si="14"/>
        <v>#DIV/0!</v>
      </c>
    </row>
    <row r="39" spans="1:37" x14ac:dyDescent="0.25">
      <c r="A39" s="18" t="s">
        <v>140</v>
      </c>
      <c r="B39" s="27">
        <v>40144087</v>
      </c>
      <c r="C39" s="28">
        <v>26921764</v>
      </c>
      <c r="D39" s="28">
        <v>17214327</v>
      </c>
      <c r="E39" s="28">
        <v>10280736</v>
      </c>
      <c r="F39" s="28">
        <v>5842255</v>
      </c>
      <c r="G39" s="28">
        <v>3290783</v>
      </c>
      <c r="H39" s="88" t="s">
        <v>43</v>
      </c>
      <c r="I39" s="89" t="s">
        <v>43</v>
      </c>
      <c r="J39" s="95" t="s">
        <v>43</v>
      </c>
      <c r="K39" s="228" t="s">
        <v>43</v>
      </c>
      <c r="L39" s="89" t="s">
        <v>43</v>
      </c>
      <c r="M39" s="89" t="s">
        <v>43</v>
      </c>
      <c r="N39" s="89" t="s">
        <v>43</v>
      </c>
      <c r="O39" s="89" t="s">
        <v>43</v>
      </c>
      <c r="P39" s="89" t="s">
        <v>43</v>
      </c>
      <c r="Q39" s="89" t="s">
        <v>43</v>
      </c>
      <c r="R39" s="91" t="s">
        <v>43</v>
      </c>
      <c r="S39" s="91" t="s">
        <v>43</v>
      </c>
      <c r="T39" s="92" t="s">
        <v>43</v>
      </c>
      <c r="U39" s="91" t="s">
        <v>43</v>
      </c>
      <c r="V39" s="97" t="s">
        <v>43</v>
      </c>
      <c r="W39" s="27" t="e">
        <f t="shared" si="0"/>
        <v>#DIV/0!</v>
      </c>
      <c r="X39" s="28" t="e">
        <f t="shared" si="1"/>
        <v>#DIV/0!</v>
      </c>
      <c r="Y39" s="237" t="e">
        <f t="shared" si="2"/>
        <v>#DIV/0!</v>
      </c>
      <c r="Z39" s="27" t="e">
        <f t="shared" si="3"/>
        <v>#DIV/0!</v>
      </c>
      <c r="AA39" s="28" t="e">
        <f t="shared" si="4"/>
        <v>#DIV/0!</v>
      </c>
      <c r="AB39" s="237" t="e">
        <f t="shared" si="5"/>
        <v>#DIV/0!</v>
      </c>
      <c r="AC39" s="27" t="e">
        <f t="shared" si="6"/>
        <v>#DIV/0!</v>
      </c>
      <c r="AD39" s="28" t="e">
        <f t="shared" si="7"/>
        <v>#DIV/0!</v>
      </c>
      <c r="AE39" s="237" t="e">
        <f t="shared" si="8"/>
        <v>#DIV/0!</v>
      </c>
      <c r="AF39" s="27" t="e">
        <f t="shared" si="9"/>
        <v>#DIV/0!</v>
      </c>
      <c r="AG39" s="28" t="e">
        <f t="shared" si="10"/>
        <v>#DIV/0!</v>
      </c>
      <c r="AH39" s="237" t="e">
        <f t="shared" si="11"/>
        <v>#DIV/0!</v>
      </c>
      <c r="AI39" s="27" t="e">
        <f t="shared" si="12"/>
        <v>#DIV/0!</v>
      </c>
      <c r="AJ39" s="28" t="e">
        <f t="shared" si="13"/>
        <v>#DIV/0!</v>
      </c>
      <c r="AK39" s="237" t="e">
        <f t="shared" si="14"/>
        <v>#DIV/0!</v>
      </c>
    </row>
    <row r="40" spans="1:37" x14ac:dyDescent="0.25">
      <c r="A40" s="18" t="s">
        <v>142</v>
      </c>
      <c r="B40" s="27">
        <v>27886632</v>
      </c>
      <c r="C40" s="28">
        <v>16135112</v>
      </c>
      <c r="D40" s="28">
        <v>8621051</v>
      </c>
      <c r="E40" s="28">
        <v>4425992</v>
      </c>
      <c r="F40" s="28">
        <v>2046663</v>
      </c>
      <c r="G40" s="28">
        <v>834403</v>
      </c>
      <c r="H40" s="88" t="s">
        <v>43</v>
      </c>
      <c r="I40" s="89" t="s">
        <v>43</v>
      </c>
      <c r="J40" s="95" t="s">
        <v>43</v>
      </c>
      <c r="K40" s="228" t="s">
        <v>43</v>
      </c>
      <c r="L40" s="89" t="s">
        <v>43</v>
      </c>
      <c r="M40" s="89" t="s">
        <v>43</v>
      </c>
      <c r="N40" s="89" t="s">
        <v>43</v>
      </c>
      <c r="O40" s="89" t="s">
        <v>43</v>
      </c>
      <c r="P40" s="89" t="s">
        <v>43</v>
      </c>
      <c r="Q40" s="89" t="s">
        <v>43</v>
      </c>
      <c r="R40" s="91" t="s">
        <v>43</v>
      </c>
      <c r="S40" s="91" t="s">
        <v>43</v>
      </c>
      <c r="T40" s="92" t="s">
        <v>43</v>
      </c>
      <c r="U40" s="91" t="s">
        <v>43</v>
      </c>
      <c r="V40" s="97" t="s">
        <v>43</v>
      </c>
      <c r="W40" s="27" t="e">
        <f t="shared" si="0"/>
        <v>#DIV/0!</v>
      </c>
      <c r="X40" s="28" t="e">
        <f t="shared" si="1"/>
        <v>#DIV/0!</v>
      </c>
      <c r="Y40" s="237" t="e">
        <f t="shared" si="2"/>
        <v>#DIV/0!</v>
      </c>
      <c r="Z40" s="27" t="e">
        <f t="shared" si="3"/>
        <v>#DIV/0!</v>
      </c>
      <c r="AA40" s="28" t="e">
        <f t="shared" si="4"/>
        <v>#DIV/0!</v>
      </c>
      <c r="AB40" s="237" t="e">
        <f t="shared" si="5"/>
        <v>#DIV/0!</v>
      </c>
      <c r="AC40" s="27" t="e">
        <f t="shared" si="6"/>
        <v>#DIV/0!</v>
      </c>
      <c r="AD40" s="28" t="e">
        <f t="shared" si="7"/>
        <v>#DIV/0!</v>
      </c>
      <c r="AE40" s="237" t="e">
        <f t="shared" si="8"/>
        <v>#DIV/0!</v>
      </c>
      <c r="AF40" s="27" t="e">
        <f t="shared" si="9"/>
        <v>#DIV/0!</v>
      </c>
      <c r="AG40" s="28" t="e">
        <f t="shared" si="10"/>
        <v>#DIV/0!</v>
      </c>
      <c r="AH40" s="237" t="e">
        <f t="shared" si="11"/>
        <v>#DIV/0!</v>
      </c>
      <c r="AI40" s="27" t="e">
        <f t="shared" si="12"/>
        <v>#DIV/0!</v>
      </c>
      <c r="AJ40" s="28" t="e">
        <f t="shared" si="13"/>
        <v>#DIV/0!</v>
      </c>
      <c r="AK40" s="237" t="e">
        <f t="shared" si="14"/>
        <v>#DIV/0!</v>
      </c>
    </row>
    <row r="41" spans="1:37" x14ac:dyDescent="0.25">
      <c r="A41" s="18" t="s">
        <v>144</v>
      </c>
      <c r="B41" s="27">
        <v>11658501</v>
      </c>
      <c r="C41" s="28">
        <v>6957618</v>
      </c>
      <c r="D41" s="35">
        <v>4178876</v>
      </c>
      <c r="E41" s="28">
        <v>2329704</v>
      </c>
      <c r="F41" s="28">
        <v>1483832</v>
      </c>
      <c r="G41" s="28">
        <v>812720</v>
      </c>
      <c r="H41" s="31">
        <v>748672</v>
      </c>
      <c r="I41" s="32">
        <v>617382</v>
      </c>
      <c r="J41" s="37">
        <v>413239</v>
      </c>
      <c r="K41" s="225">
        <v>434482</v>
      </c>
      <c r="L41" s="32">
        <v>407144</v>
      </c>
      <c r="M41" s="32">
        <v>330969</v>
      </c>
      <c r="N41" s="32">
        <v>365166</v>
      </c>
      <c r="O41" s="32">
        <v>335828</v>
      </c>
      <c r="P41" s="32">
        <v>338727</v>
      </c>
      <c r="Q41" s="32">
        <v>570524</v>
      </c>
      <c r="R41" s="32">
        <v>486074</v>
      </c>
      <c r="S41" s="32">
        <v>519844</v>
      </c>
      <c r="T41" s="52">
        <v>421309</v>
      </c>
      <c r="U41" s="32">
        <v>372204</v>
      </c>
      <c r="V41" s="117">
        <v>416865</v>
      </c>
      <c r="W41" s="27">
        <f t="shared" si="0"/>
        <v>683027</v>
      </c>
      <c r="X41" s="28">
        <f t="shared" si="1"/>
        <v>92836.049301981824</v>
      </c>
      <c r="Y41" s="237">
        <f t="shared" si="2"/>
        <v>0.1359185644227561</v>
      </c>
      <c r="Z41" s="27">
        <f t="shared" si="3"/>
        <v>390865</v>
      </c>
      <c r="AA41" s="28">
        <f t="shared" si="4"/>
        <v>53642.237770249667</v>
      </c>
      <c r="AB41" s="237">
        <f t="shared" si="5"/>
        <v>0.1372398085534639</v>
      </c>
      <c r="AC41" s="27">
        <f t="shared" si="6"/>
        <v>346573.66666666669</v>
      </c>
      <c r="AD41" s="28">
        <f t="shared" si="7"/>
        <v>16166.545528755774</v>
      </c>
      <c r="AE41" s="237">
        <f t="shared" si="8"/>
        <v>4.6646779844080596E-2</v>
      </c>
      <c r="AF41" s="27">
        <f t="shared" si="9"/>
        <v>525480.66666666663</v>
      </c>
      <c r="AG41" s="28">
        <f t="shared" si="10"/>
        <v>42506.230523693033</v>
      </c>
      <c r="AH41" s="237">
        <f t="shared" si="11"/>
        <v>8.089018915448784E-2</v>
      </c>
      <c r="AI41" s="27">
        <f t="shared" si="12"/>
        <v>403459.33333333331</v>
      </c>
      <c r="AJ41" s="28">
        <f t="shared" si="13"/>
        <v>27158.961326481789</v>
      </c>
      <c r="AK41" s="237">
        <f t="shared" si="14"/>
        <v>6.731523869356959E-2</v>
      </c>
    </row>
    <row r="42" spans="1:37" x14ac:dyDescent="0.25">
      <c r="A42" s="18" t="s">
        <v>146</v>
      </c>
      <c r="B42" s="27">
        <v>29727395</v>
      </c>
      <c r="C42" s="28">
        <v>17181970</v>
      </c>
      <c r="D42" s="28">
        <v>9070981</v>
      </c>
      <c r="E42" s="28">
        <v>4620501</v>
      </c>
      <c r="F42" s="28">
        <v>2037432</v>
      </c>
      <c r="G42" s="28">
        <v>768268</v>
      </c>
      <c r="H42" s="31">
        <v>12123</v>
      </c>
      <c r="I42" s="32">
        <v>12270</v>
      </c>
      <c r="J42" s="37">
        <v>10295</v>
      </c>
      <c r="K42" s="225">
        <v>23106</v>
      </c>
      <c r="L42" s="32">
        <v>22643</v>
      </c>
      <c r="M42" s="32">
        <v>18436</v>
      </c>
      <c r="N42" s="32">
        <v>47712</v>
      </c>
      <c r="O42" s="32">
        <v>44550</v>
      </c>
      <c r="P42" s="32">
        <v>40589</v>
      </c>
      <c r="Q42" s="32">
        <v>20331</v>
      </c>
      <c r="R42" s="32">
        <v>19456</v>
      </c>
      <c r="S42" s="32">
        <v>19725</v>
      </c>
      <c r="T42" s="52">
        <v>77574</v>
      </c>
      <c r="U42" s="32">
        <v>53540</v>
      </c>
      <c r="V42" s="117">
        <v>51091</v>
      </c>
      <c r="W42" s="27">
        <f t="shared" si="0"/>
        <v>12196.5</v>
      </c>
      <c r="X42" s="28">
        <f t="shared" si="1"/>
        <v>103.94469683442249</v>
      </c>
      <c r="Y42" s="237">
        <f t="shared" si="2"/>
        <v>8.5225020976856056E-3</v>
      </c>
      <c r="Z42" s="27">
        <f t="shared" si="3"/>
        <v>21395</v>
      </c>
      <c r="AA42" s="28">
        <f t="shared" si="4"/>
        <v>2573.0046638123299</v>
      </c>
      <c r="AB42" s="237">
        <f t="shared" si="5"/>
        <v>0.12026196138407712</v>
      </c>
      <c r="AC42" s="27">
        <f t="shared" si="6"/>
        <v>44283.666666666664</v>
      </c>
      <c r="AD42" s="28">
        <f t="shared" si="7"/>
        <v>3568.9609599060245</v>
      </c>
      <c r="AE42" s="237">
        <f t="shared" si="8"/>
        <v>8.0593167380885913E-2</v>
      </c>
      <c r="AF42" s="27">
        <f t="shared" si="9"/>
        <v>19837.333333333332</v>
      </c>
      <c r="AG42" s="28">
        <f t="shared" si="10"/>
        <v>448.18560143464373</v>
      </c>
      <c r="AH42" s="237">
        <f t="shared" si="11"/>
        <v>2.2593036770801371E-2</v>
      </c>
      <c r="AI42" s="27">
        <f t="shared" si="12"/>
        <v>60735</v>
      </c>
      <c r="AJ42" s="28">
        <f t="shared" si="13"/>
        <v>14634.320653860226</v>
      </c>
      <c r="AK42" s="237">
        <f t="shared" si="14"/>
        <v>0.24095366187305881</v>
      </c>
    </row>
    <row r="43" spans="1:37" x14ac:dyDescent="0.25">
      <c r="A43" s="18" t="s">
        <v>151</v>
      </c>
      <c r="B43" s="27">
        <v>26529976</v>
      </c>
      <c r="C43" s="28">
        <v>15545850</v>
      </c>
      <c r="D43" s="28">
        <v>8963522</v>
      </c>
      <c r="E43" s="28">
        <v>4974179</v>
      </c>
      <c r="F43" s="28">
        <v>2786322</v>
      </c>
      <c r="G43" s="28">
        <v>1762466</v>
      </c>
      <c r="H43" s="31">
        <v>2347493</v>
      </c>
      <c r="I43" s="32">
        <v>2847837</v>
      </c>
      <c r="J43" s="37">
        <v>2297972</v>
      </c>
      <c r="K43" s="225">
        <v>2440985</v>
      </c>
      <c r="L43" s="32">
        <v>3288491</v>
      </c>
      <c r="M43" s="32">
        <v>4208707</v>
      </c>
      <c r="N43" s="32">
        <v>3144912</v>
      </c>
      <c r="O43" s="32">
        <v>2184227</v>
      </c>
      <c r="P43" s="32">
        <v>2143688</v>
      </c>
      <c r="Q43" s="32">
        <v>4132841</v>
      </c>
      <c r="R43" s="32">
        <v>3264718</v>
      </c>
      <c r="S43" s="32">
        <v>1754119</v>
      </c>
      <c r="T43" s="52">
        <v>2939652</v>
      </c>
      <c r="U43" s="32">
        <v>2575955</v>
      </c>
      <c r="V43" s="117">
        <v>2137201</v>
      </c>
      <c r="W43" s="27">
        <f t="shared" si="0"/>
        <v>2597665</v>
      </c>
      <c r="X43" s="28">
        <f t="shared" si="1"/>
        <v>353796.63532600191</v>
      </c>
      <c r="Y43" s="237">
        <f t="shared" si="2"/>
        <v>0.13619794520309658</v>
      </c>
      <c r="Z43" s="27">
        <f t="shared" si="3"/>
        <v>3312727.6666666665</v>
      </c>
      <c r="AA43" s="28">
        <f t="shared" si="4"/>
        <v>884110.19071682123</v>
      </c>
      <c r="AB43" s="237">
        <f t="shared" si="5"/>
        <v>0.26688284690978864</v>
      </c>
      <c r="AC43" s="27">
        <f t="shared" si="6"/>
        <v>2490942.3333333335</v>
      </c>
      <c r="AD43" s="28">
        <f t="shared" si="7"/>
        <v>566716.94550307386</v>
      </c>
      <c r="AE43" s="237">
        <f t="shared" si="8"/>
        <v>0.22751106596060922</v>
      </c>
      <c r="AF43" s="27">
        <f t="shared" si="9"/>
        <v>3050559.3333333335</v>
      </c>
      <c r="AG43" s="28">
        <f t="shared" si="10"/>
        <v>1203734.8292719347</v>
      </c>
      <c r="AH43" s="237">
        <f t="shared" si="11"/>
        <v>0.39459479319702945</v>
      </c>
      <c r="AI43" s="27">
        <f t="shared" si="12"/>
        <v>2550936</v>
      </c>
      <c r="AJ43" s="28">
        <f t="shared" si="13"/>
        <v>401810.11015279347</v>
      </c>
      <c r="AK43" s="237">
        <f t="shared" si="14"/>
        <v>0.1575147750287712</v>
      </c>
    </row>
    <row r="44" spans="1:37" x14ac:dyDescent="0.25">
      <c r="A44" s="18" t="s">
        <v>153</v>
      </c>
      <c r="B44" s="27">
        <v>28703137</v>
      </c>
      <c r="C44" s="28">
        <v>16791151</v>
      </c>
      <c r="D44" s="28">
        <v>9026092</v>
      </c>
      <c r="E44" s="28">
        <v>4745381</v>
      </c>
      <c r="F44" s="28">
        <v>2206686</v>
      </c>
      <c r="G44" s="28">
        <v>925351</v>
      </c>
      <c r="H44" s="88" t="s">
        <v>43</v>
      </c>
      <c r="I44" s="89" t="s">
        <v>43</v>
      </c>
      <c r="J44" s="95" t="s">
        <v>43</v>
      </c>
      <c r="K44" s="228" t="s">
        <v>43</v>
      </c>
      <c r="L44" s="89" t="s">
        <v>43</v>
      </c>
      <c r="M44" s="89" t="s">
        <v>43</v>
      </c>
      <c r="N44" s="89" t="s">
        <v>43</v>
      </c>
      <c r="O44" s="89" t="s">
        <v>43</v>
      </c>
      <c r="P44" s="89" t="s">
        <v>43</v>
      </c>
      <c r="Q44" s="89" t="s">
        <v>43</v>
      </c>
      <c r="R44" s="91" t="s">
        <v>43</v>
      </c>
      <c r="S44" s="91" t="s">
        <v>43</v>
      </c>
      <c r="T44" s="92" t="s">
        <v>43</v>
      </c>
      <c r="U44" s="91" t="s">
        <v>43</v>
      </c>
      <c r="V44" s="97" t="s">
        <v>43</v>
      </c>
      <c r="W44" s="27" t="e">
        <f t="shared" si="0"/>
        <v>#DIV/0!</v>
      </c>
      <c r="X44" s="28" t="e">
        <f t="shared" si="1"/>
        <v>#DIV/0!</v>
      </c>
      <c r="Y44" s="237" t="e">
        <f t="shared" si="2"/>
        <v>#DIV/0!</v>
      </c>
      <c r="Z44" s="27" t="e">
        <f t="shared" si="3"/>
        <v>#DIV/0!</v>
      </c>
      <c r="AA44" s="28" t="e">
        <f t="shared" si="4"/>
        <v>#DIV/0!</v>
      </c>
      <c r="AB44" s="237" t="e">
        <f t="shared" si="5"/>
        <v>#DIV/0!</v>
      </c>
      <c r="AC44" s="27" t="e">
        <f t="shared" si="6"/>
        <v>#DIV/0!</v>
      </c>
      <c r="AD44" s="28" t="e">
        <f t="shared" si="7"/>
        <v>#DIV/0!</v>
      </c>
      <c r="AE44" s="237" t="e">
        <f t="shared" si="8"/>
        <v>#DIV/0!</v>
      </c>
      <c r="AF44" s="27" t="e">
        <f t="shared" si="9"/>
        <v>#DIV/0!</v>
      </c>
      <c r="AG44" s="28" t="e">
        <f t="shared" si="10"/>
        <v>#DIV/0!</v>
      </c>
      <c r="AH44" s="237" t="e">
        <f t="shared" si="11"/>
        <v>#DIV/0!</v>
      </c>
      <c r="AI44" s="27" t="e">
        <f t="shared" si="12"/>
        <v>#DIV/0!</v>
      </c>
      <c r="AJ44" s="28" t="e">
        <f t="shared" si="13"/>
        <v>#DIV/0!</v>
      </c>
      <c r="AK44" s="237" t="e">
        <f t="shared" si="14"/>
        <v>#DIV/0!</v>
      </c>
    </row>
    <row r="45" spans="1:37" x14ac:dyDescent="0.25">
      <c r="A45" s="9" t="s">
        <v>155</v>
      </c>
      <c r="B45" s="27">
        <v>22763031</v>
      </c>
      <c r="C45" s="28">
        <v>12365434</v>
      </c>
      <c r="D45" s="28">
        <v>6205816</v>
      </c>
      <c r="E45" s="28">
        <v>2780677</v>
      </c>
      <c r="F45" s="28">
        <v>1171467</v>
      </c>
      <c r="G45" s="28">
        <v>436381</v>
      </c>
      <c r="H45" s="31">
        <v>14738</v>
      </c>
      <c r="I45" s="32">
        <v>34356</v>
      </c>
      <c r="J45" s="37">
        <v>1865</v>
      </c>
      <c r="K45" s="225">
        <v>17643</v>
      </c>
      <c r="L45" s="32">
        <v>26771</v>
      </c>
      <c r="M45" s="32">
        <v>17835</v>
      </c>
      <c r="N45" s="32">
        <v>5371</v>
      </c>
      <c r="O45" s="32">
        <v>2237</v>
      </c>
      <c r="P45" s="32">
        <v>4749</v>
      </c>
      <c r="Q45" s="32">
        <v>18116</v>
      </c>
      <c r="R45" s="32">
        <v>7211</v>
      </c>
      <c r="S45" s="32">
        <v>6884</v>
      </c>
      <c r="T45" s="52">
        <v>7915</v>
      </c>
      <c r="U45" s="32">
        <v>11911</v>
      </c>
      <c r="V45" s="117">
        <v>2501</v>
      </c>
      <c r="W45" s="27">
        <f t="shared" si="0"/>
        <v>24547</v>
      </c>
      <c r="X45" s="28">
        <f t="shared" si="1"/>
        <v>13872.020833317689</v>
      </c>
      <c r="Y45" s="237">
        <f t="shared" si="2"/>
        <v>0.56512082263892482</v>
      </c>
      <c r="Z45" s="27">
        <f t="shared" si="3"/>
        <v>20749.666666666668</v>
      </c>
      <c r="AA45" s="28">
        <f t="shared" si="4"/>
        <v>5215.5112245429373</v>
      </c>
      <c r="AB45" s="237">
        <f t="shared" si="5"/>
        <v>0.2513539763470708</v>
      </c>
      <c r="AC45" s="27">
        <f t="shared" si="6"/>
        <v>4119</v>
      </c>
      <c r="AD45" s="28">
        <f t="shared" si="7"/>
        <v>1659.2661028298023</v>
      </c>
      <c r="AE45" s="237">
        <f t="shared" si="8"/>
        <v>0.40283226579990344</v>
      </c>
      <c r="AF45" s="27">
        <f t="shared" si="9"/>
        <v>10737</v>
      </c>
      <c r="AG45" s="28">
        <f t="shared" si="10"/>
        <v>6392.4927062922798</v>
      </c>
      <c r="AH45" s="237">
        <f t="shared" si="11"/>
        <v>0.59537046719682218</v>
      </c>
      <c r="AI45" s="27">
        <f t="shared" si="12"/>
        <v>7442.333333333333</v>
      </c>
      <c r="AJ45" s="28">
        <f t="shared" si="13"/>
        <v>4722.7730554551663</v>
      </c>
      <c r="AK45" s="237">
        <f t="shared" si="14"/>
        <v>0.63458230690936979</v>
      </c>
    </row>
    <row r="46" spans="1:37" x14ac:dyDescent="0.25">
      <c r="A46" s="18" t="s">
        <v>157</v>
      </c>
      <c r="B46" s="27">
        <v>39132476</v>
      </c>
      <c r="C46" s="28">
        <v>23239944</v>
      </c>
      <c r="D46" s="28">
        <v>13070741</v>
      </c>
      <c r="E46" s="28">
        <v>6764179</v>
      </c>
      <c r="F46" s="28">
        <v>3218656</v>
      </c>
      <c r="G46" s="28">
        <v>1334554</v>
      </c>
      <c r="H46" s="88" t="s">
        <v>43</v>
      </c>
      <c r="I46" s="89" t="s">
        <v>43</v>
      </c>
      <c r="J46" s="95" t="s">
        <v>43</v>
      </c>
      <c r="K46" s="228" t="s">
        <v>43</v>
      </c>
      <c r="L46" s="89" t="s">
        <v>43</v>
      </c>
      <c r="M46" s="89" t="s">
        <v>43</v>
      </c>
      <c r="N46" s="89" t="s">
        <v>43</v>
      </c>
      <c r="O46" s="89" t="s">
        <v>43</v>
      </c>
      <c r="P46" s="89" t="s">
        <v>43</v>
      </c>
      <c r="Q46" s="89" t="s">
        <v>43</v>
      </c>
      <c r="R46" s="91" t="s">
        <v>43</v>
      </c>
      <c r="S46" s="91" t="s">
        <v>43</v>
      </c>
      <c r="T46" s="92" t="s">
        <v>43</v>
      </c>
      <c r="U46" s="91" t="s">
        <v>43</v>
      </c>
      <c r="V46" s="97" t="s">
        <v>43</v>
      </c>
      <c r="W46" s="27" t="e">
        <f t="shared" si="0"/>
        <v>#DIV/0!</v>
      </c>
      <c r="X46" s="28" t="e">
        <f t="shared" si="1"/>
        <v>#DIV/0!</v>
      </c>
      <c r="Y46" s="237" t="e">
        <f t="shared" si="2"/>
        <v>#DIV/0!</v>
      </c>
      <c r="Z46" s="27" t="e">
        <f t="shared" si="3"/>
        <v>#DIV/0!</v>
      </c>
      <c r="AA46" s="28" t="e">
        <f t="shared" si="4"/>
        <v>#DIV/0!</v>
      </c>
      <c r="AB46" s="237" t="e">
        <f t="shared" si="5"/>
        <v>#DIV/0!</v>
      </c>
      <c r="AC46" s="27" t="e">
        <f t="shared" si="6"/>
        <v>#DIV/0!</v>
      </c>
      <c r="AD46" s="28" t="e">
        <f t="shared" si="7"/>
        <v>#DIV/0!</v>
      </c>
      <c r="AE46" s="237" t="e">
        <f t="shared" si="8"/>
        <v>#DIV/0!</v>
      </c>
      <c r="AF46" s="27" t="e">
        <f t="shared" si="9"/>
        <v>#DIV/0!</v>
      </c>
      <c r="AG46" s="28" t="e">
        <f t="shared" si="10"/>
        <v>#DIV/0!</v>
      </c>
      <c r="AH46" s="237" t="e">
        <f t="shared" si="11"/>
        <v>#DIV/0!</v>
      </c>
      <c r="AI46" s="27" t="e">
        <f t="shared" si="12"/>
        <v>#DIV/0!</v>
      </c>
      <c r="AJ46" s="28" t="e">
        <f t="shared" si="13"/>
        <v>#DIV/0!</v>
      </c>
      <c r="AK46" s="237" t="e">
        <f t="shared" si="14"/>
        <v>#DIV/0!</v>
      </c>
    </row>
    <row r="47" spans="1:37" x14ac:dyDescent="0.25">
      <c r="A47" s="18" t="s">
        <v>159</v>
      </c>
      <c r="B47" s="27">
        <v>4106759</v>
      </c>
      <c r="C47" s="28">
        <v>1745021</v>
      </c>
      <c r="D47" s="28">
        <v>630908</v>
      </c>
      <c r="E47" s="28">
        <v>199631</v>
      </c>
      <c r="F47" s="28">
        <v>68083</v>
      </c>
      <c r="G47" s="28">
        <v>28502</v>
      </c>
      <c r="H47" s="88" t="s">
        <v>43</v>
      </c>
      <c r="I47" s="89" t="s">
        <v>43</v>
      </c>
      <c r="J47" s="95" t="s">
        <v>43</v>
      </c>
      <c r="K47" s="228" t="s">
        <v>43</v>
      </c>
      <c r="L47" s="89" t="s">
        <v>43</v>
      </c>
      <c r="M47" s="89" t="s">
        <v>43</v>
      </c>
      <c r="N47" s="89" t="s">
        <v>43</v>
      </c>
      <c r="O47" s="89" t="s">
        <v>43</v>
      </c>
      <c r="P47" s="89" t="s">
        <v>43</v>
      </c>
      <c r="Q47" s="89" t="s">
        <v>43</v>
      </c>
      <c r="R47" s="91" t="s">
        <v>43</v>
      </c>
      <c r="S47" s="91" t="s">
        <v>43</v>
      </c>
      <c r="T47" s="92" t="s">
        <v>43</v>
      </c>
      <c r="U47" s="91" t="s">
        <v>43</v>
      </c>
      <c r="V47" s="97" t="s">
        <v>43</v>
      </c>
      <c r="W47" s="27" t="e">
        <f t="shared" si="0"/>
        <v>#DIV/0!</v>
      </c>
      <c r="X47" s="28" t="e">
        <f t="shared" si="1"/>
        <v>#DIV/0!</v>
      </c>
      <c r="Y47" s="237" t="e">
        <f t="shared" si="2"/>
        <v>#DIV/0!</v>
      </c>
      <c r="Z47" s="27" t="e">
        <f t="shared" si="3"/>
        <v>#DIV/0!</v>
      </c>
      <c r="AA47" s="28" t="e">
        <f t="shared" si="4"/>
        <v>#DIV/0!</v>
      </c>
      <c r="AB47" s="237" t="e">
        <f t="shared" si="5"/>
        <v>#DIV/0!</v>
      </c>
      <c r="AC47" s="27" t="e">
        <f t="shared" si="6"/>
        <v>#DIV/0!</v>
      </c>
      <c r="AD47" s="28" t="e">
        <f t="shared" si="7"/>
        <v>#DIV/0!</v>
      </c>
      <c r="AE47" s="237" t="e">
        <f t="shared" si="8"/>
        <v>#DIV/0!</v>
      </c>
      <c r="AF47" s="27" t="e">
        <f t="shared" si="9"/>
        <v>#DIV/0!</v>
      </c>
      <c r="AG47" s="28" t="e">
        <f t="shared" si="10"/>
        <v>#DIV/0!</v>
      </c>
      <c r="AH47" s="237" t="e">
        <f t="shared" si="11"/>
        <v>#DIV/0!</v>
      </c>
      <c r="AI47" s="27" t="e">
        <f t="shared" si="12"/>
        <v>#DIV/0!</v>
      </c>
      <c r="AJ47" s="28" t="e">
        <f t="shared" si="13"/>
        <v>#DIV/0!</v>
      </c>
      <c r="AK47" s="237" t="e">
        <f t="shared" si="14"/>
        <v>#DIV/0!</v>
      </c>
    </row>
    <row r="48" spans="1:37" x14ac:dyDescent="0.25">
      <c r="A48" s="165" t="s">
        <v>161</v>
      </c>
      <c r="B48" s="90" t="s">
        <v>43</v>
      </c>
      <c r="C48" s="230" t="s">
        <v>43</v>
      </c>
      <c r="D48" s="94" t="s">
        <v>43</v>
      </c>
      <c r="E48" s="230" t="s">
        <v>43</v>
      </c>
      <c r="F48" s="230" t="s">
        <v>43</v>
      </c>
      <c r="G48" s="230" t="s">
        <v>43</v>
      </c>
      <c r="H48" s="88" t="s">
        <v>43</v>
      </c>
      <c r="I48" s="89" t="s">
        <v>43</v>
      </c>
      <c r="J48" s="95" t="s">
        <v>43</v>
      </c>
      <c r="K48" s="228" t="s">
        <v>43</v>
      </c>
      <c r="L48" s="89" t="s">
        <v>43</v>
      </c>
      <c r="M48" s="89" t="s">
        <v>43</v>
      </c>
      <c r="N48" s="89" t="s">
        <v>43</v>
      </c>
      <c r="O48" s="89" t="s">
        <v>43</v>
      </c>
      <c r="P48" s="89" t="s">
        <v>43</v>
      </c>
      <c r="Q48" s="89" t="s">
        <v>43</v>
      </c>
      <c r="R48" s="91" t="s">
        <v>43</v>
      </c>
      <c r="S48" s="91" t="s">
        <v>43</v>
      </c>
      <c r="T48" s="92" t="s">
        <v>43</v>
      </c>
      <c r="U48" s="91" t="s">
        <v>43</v>
      </c>
      <c r="V48" s="97" t="s">
        <v>43</v>
      </c>
      <c r="W48" s="27" t="e">
        <f t="shared" si="0"/>
        <v>#DIV/0!</v>
      </c>
      <c r="X48" s="28" t="e">
        <f t="shared" si="1"/>
        <v>#DIV/0!</v>
      </c>
      <c r="Y48" s="237" t="e">
        <f t="shared" si="2"/>
        <v>#DIV/0!</v>
      </c>
      <c r="Z48" s="27" t="e">
        <f t="shared" si="3"/>
        <v>#DIV/0!</v>
      </c>
      <c r="AA48" s="28" t="e">
        <f t="shared" si="4"/>
        <v>#DIV/0!</v>
      </c>
      <c r="AB48" s="237" t="e">
        <f t="shared" si="5"/>
        <v>#DIV/0!</v>
      </c>
      <c r="AC48" s="27" t="e">
        <f t="shared" si="6"/>
        <v>#DIV/0!</v>
      </c>
      <c r="AD48" s="28" t="e">
        <f t="shared" si="7"/>
        <v>#DIV/0!</v>
      </c>
      <c r="AE48" s="237" t="e">
        <f t="shared" si="8"/>
        <v>#DIV/0!</v>
      </c>
      <c r="AF48" s="27" t="e">
        <f t="shared" si="9"/>
        <v>#DIV/0!</v>
      </c>
      <c r="AG48" s="28" t="e">
        <f t="shared" si="10"/>
        <v>#DIV/0!</v>
      </c>
      <c r="AH48" s="237" t="e">
        <f t="shared" si="11"/>
        <v>#DIV/0!</v>
      </c>
      <c r="AI48" s="27" t="e">
        <f t="shared" si="12"/>
        <v>#DIV/0!</v>
      </c>
      <c r="AJ48" s="28" t="e">
        <f t="shared" si="13"/>
        <v>#DIV/0!</v>
      </c>
      <c r="AK48" s="237" t="e">
        <f t="shared" si="14"/>
        <v>#DIV/0!</v>
      </c>
    </row>
    <row r="49" spans="1:37" x14ac:dyDescent="0.25">
      <c r="A49" s="165" t="s">
        <v>163</v>
      </c>
      <c r="B49" s="27">
        <v>5964580</v>
      </c>
      <c r="C49" s="28">
        <v>3234022</v>
      </c>
      <c r="D49" s="28">
        <v>1763339</v>
      </c>
      <c r="E49" s="28">
        <v>869319</v>
      </c>
      <c r="F49" s="28">
        <v>365211</v>
      </c>
      <c r="G49" s="28">
        <v>127895</v>
      </c>
      <c r="H49" s="88" t="s">
        <v>43</v>
      </c>
      <c r="I49" s="89" t="s">
        <v>43</v>
      </c>
      <c r="J49" s="95" t="s">
        <v>43</v>
      </c>
      <c r="K49" s="228" t="s">
        <v>43</v>
      </c>
      <c r="L49" s="89" t="s">
        <v>43</v>
      </c>
      <c r="M49" s="89" t="s">
        <v>43</v>
      </c>
      <c r="N49" s="89" t="s">
        <v>43</v>
      </c>
      <c r="O49" s="89" t="s">
        <v>43</v>
      </c>
      <c r="P49" s="89" t="s">
        <v>43</v>
      </c>
      <c r="Q49" s="89" t="s">
        <v>43</v>
      </c>
      <c r="R49" s="91" t="s">
        <v>43</v>
      </c>
      <c r="S49" s="91" t="s">
        <v>43</v>
      </c>
      <c r="T49" s="92" t="s">
        <v>43</v>
      </c>
      <c r="U49" s="91" t="s">
        <v>43</v>
      </c>
      <c r="V49" s="97" t="s">
        <v>43</v>
      </c>
      <c r="W49" s="27" t="e">
        <f t="shared" si="0"/>
        <v>#DIV/0!</v>
      </c>
      <c r="X49" s="28" t="e">
        <f t="shared" si="1"/>
        <v>#DIV/0!</v>
      </c>
      <c r="Y49" s="237" t="e">
        <f t="shared" si="2"/>
        <v>#DIV/0!</v>
      </c>
      <c r="Z49" s="27" t="e">
        <f t="shared" si="3"/>
        <v>#DIV/0!</v>
      </c>
      <c r="AA49" s="28" t="e">
        <f t="shared" si="4"/>
        <v>#DIV/0!</v>
      </c>
      <c r="AB49" s="237" t="e">
        <f t="shared" si="5"/>
        <v>#DIV/0!</v>
      </c>
      <c r="AC49" s="27" t="e">
        <f t="shared" si="6"/>
        <v>#DIV/0!</v>
      </c>
      <c r="AD49" s="28" t="e">
        <f t="shared" si="7"/>
        <v>#DIV/0!</v>
      </c>
      <c r="AE49" s="237" t="e">
        <f t="shared" si="8"/>
        <v>#DIV/0!</v>
      </c>
      <c r="AF49" s="27" t="e">
        <f t="shared" si="9"/>
        <v>#DIV/0!</v>
      </c>
      <c r="AG49" s="28" t="e">
        <f t="shared" si="10"/>
        <v>#DIV/0!</v>
      </c>
      <c r="AH49" s="237" t="e">
        <f t="shared" si="11"/>
        <v>#DIV/0!</v>
      </c>
      <c r="AI49" s="27" t="e">
        <f t="shared" si="12"/>
        <v>#DIV/0!</v>
      </c>
      <c r="AJ49" s="28" t="e">
        <f t="shared" si="13"/>
        <v>#DIV/0!</v>
      </c>
      <c r="AK49" s="237" t="e">
        <f t="shared" si="14"/>
        <v>#DIV/0!</v>
      </c>
    </row>
    <row r="50" spans="1:37" x14ac:dyDescent="0.25">
      <c r="A50" s="9" t="s">
        <v>165</v>
      </c>
      <c r="B50" s="27">
        <v>20545819</v>
      </c>
      <c r="C50" s="28">
        <v>12174062</v>
      </c>
      <c r="D50" s="28">
        <v>6993825</v>
      </c>
      <c r="E50" s="28">
        <v>3801097</v>
      </c>
      <c r="F50" s="28">
        <v>1931288</v>
      </c>
      <c r="G50" s="28">
        <v>926215</v>
      </c>
      <c r="H50" s="88" t="s">
        <v>43</v>
      </c>
      <c r="I50" s="89" t="s">
        <v>43</v>
      </c>
      <c r="J50" s="95" t="s">
        <v>43</v>
      </c>
      <c r="K50" s="228" t="s">
        <v>43</v>
      </c>
      <c r="L50" s="89" t="s">
        <v>43</v>
      </c>
      <c r="M50" s="89" t="s">
        <v>43</v>
      </c>
      <c r="N50" s="89" t="s">
        <v>43</v>
      </c>
      <c r="O50" s="89" t="s">
        <v>43</v>
      </c>
      <c r="P50" s="89" t="s">
        <v>43</v>
      </c>
      <c r="Q50" s="89" t="s">
        <v>43</v>
      </c>
      <c r="R50" s="91" t="s">
        <v>43</v>
      </c>
      <c r="S50" s="91" t="s">
        <v>43</v>
      </c>
      <c r="T50" s="92" t="s">
        <v>43</v>
      </c>
      <c r="U50" s="91" t="s">
        <v>43</v>
      </c>
      <c r="V50" s="97" t="s">
        <v>43</v>
      </c>
      <c r="W50" s="27" t="e">
        <f t="shared" si="0"/>
        <v>#DIV/0!</v>
      </c>
      <c r="X50" s="28" t="e">
        <f t="shared" si="1"/>
        <v>#DIV/0!</v>
      </c>
      <c r="Y50" s="237" t="e">
        <f t="shared" si="2"/>
        <v>#DIV/0!</v>
      </c>
      <c r="Z50" s="27" t="e">
        <f t="shared" si="3"/>
        <v>#DIV/0!</v>
      </c>
      <c r="AA50" s="28" t="e">
        <f t="shared" si="4"/>
        <v>#DIV/0!</v>
      </c>
      <c r="AB50" s="237" t="e">
        <f t="shared" si="5"/>
        <v>#DIV/0!</v>
      </c>
      <c r="AC50" s="27" t="e">
        <f t="shared" si="6"/>
        <v>#DIV/0!</v>
      </c>
      <c r="AD50" s="28" t="e">
        <f t="shared" si="7"/>
        <v>#DIV/0!</v>
      </c>
      <c r="AE50" s="237" t="e">
        <f t="shared" si="8"/>
        <v>#DIV/0!</v>
      </c>
      <c r="AF50" s="27" t="e">
        <f t="shared" si="9"/>
        <v>#DIV/0!</v>
      </c>
      <c r="AG50" s="28" t="e">
        <f t="shared" si="10"/>
        <v>#DIV/0!</v>
      </c>
      <c r="AH50" s="237" t="e">
        <f t="shared" si="11"/>
        <v>#DIV/0!</v>
      </c>
      <c r="AI50" s="27" t="e">
        <f t="shared" si="12"/>
        <v>#DIV/0!</v>
      </c>
      <c r="AJ50" s="28" t="e">
        <f t="shared" si="13"/>
        <v>#DIV/0!</v>
      </c>
      <c r="AK50" s="237" t="e">
        <f t="shared" si="14"/>
        <v>#DIV/0!</v>
      </c>
    </row>
    <row r="51" spans="1:37" s="77" customFormat="1" x14ac:dyDescent="0.25">
      <c r="A51" s="25" t="s">
        <v>167</v>
      </c>
      <c r="B51" s="27">
        <v>29413957</v>
      </c>
      <c r="C51" s="28">
        <v>17097505</v>
      </c>
      <c r="D51" s="28">
        <v>9453540</v>
      </c>
      <c r="E51" s="28">
        <v>4816744</v>
      </c>
      <c r="F51" s="28">
        <v>2217348</v>
      </c>
      <c r="G51" s="28">
        <v>859032</v>
      </c>
      <c r="H51" s="88" t="s">
        <v>43</v>
      </c>
      <c r="I51" s="89" t="s">
        <v>43</v>
      </c>
      <c r="J51" s="95" t="s">
        <v>43</v>
      </c>
      <c r="K51" s="228" t="s">
        <v>43</v>
      </c>
      <c r="L51" s="89" t="s">
        <v>43</v>
      </c>
      <c r="M51" s="89" t="s">
        <v>43</v>
      </c>
      <c r="N51" s="89" t="s">
        <v>43</v>
      </c>
      <c r="O51" s="89" t="s">
        <v>43</v>
      </c>
      <c r="P51" s="89" t="s">
        <v>43</v>
      </c>
      <c r="Q51" s="89" t="s">
        <v>43</v>
      </c>
      <c r="R51" s="91" t="s">
        <v>43</v>
      </c>
      <c r="S51" s="91" t="s">
        <v>43</v>
      </c>
      <c r="T51" s="92" t="s">
        <v>43</v>
      </c>
      <c r="U51" s="91" t="s">
        <v>43</v>
      </c>
      <c r="V51" s="97" t="s">
        <v>43</v>
      </c>
      <c r="W51" s="27" t="e">
        <f t="shared" si="0"/>
        <v>#DIV/0!</v>
      </c>
      <c r="X51" s="28" t="e">
        <f t="shared" si="1"/>
        <v>#DIV/0!</v>
      </c>
      <c r="Y51" s="237" t="e">
        <f t="shared" si="2"/>
        <v>#DIV/0!</v>
      </c>
      <c r="Z51" s="27" t="e">
        <f t="shared" si="3"/>
        <v>#DIV/0!</v>
      </c>
      <c r="AA51" s="28" t="e">
        <f t="shared" si="4"/>
        <v>#DIV/0!</v>
      </c>
      <c r="AB51" s="237" t="e">
        <f t="shared" si="5"/>
        <v>#DIV/0!</v>
      </c>
      <c r="AC51" s="27" t="e">
        <f t="shared" si="6"/>
        <v>#DIV/0!</v>
      </c>
      <c r="AD51" s="28" t="e">
        <f t="shared" si="7"/>
        <v>#DIV/0!</v>
      </c>
      <c r="AE51" s="237" t="e">
        <f t="shared" si="8"/>
        <v>#DIV/0!</v>
      </c>
      <c r="AF51" s="27" t="e">
        <f t="shared" si="9"/>
        <v>#DIV/0!</v>
      </c>
      <c r="AG51" s="28" t="e">
        <f t="shared" si="10"/>
        <v>#DIV/0!</v>
      </c>
      <c r="AH51" s="237" t="e">
        <f t="shared" si="11"/>
        <v>#DIV/0!</v>
      </c>
      <c r="AI51" s="27" t="e">
        <f t="shared" si="12"/>
        <v>#DIV/0!</v>
      </c>
      <c r="AJ51" s="28" t="e">
        <f t="shared" si="13"/>
        <v>#DIV/0!</v>
      </c>
      <c r="AK51" s="237" t="e">
        <f t="shared" si="14"/>
        <v>#DIV/0!</v>
      </c>
    </row>
    <row r="52" spans="1:37" x14ac:dyDescent="0.25">
      <c r="A52" s="18" t="s">
        <v>169</v>
      </c>
      <c r="B52" s="27">
        <v>37759760</v>
      </c>
      <c r="C52" s="28">
        <v>20969793</v>
      </c>
      <c r="D52" s="28">
        <v>10818074</v>
      </c>
      <c r="E52" s="28">
        <v>5441720</v>
      </c>
      <c r="F52" s="28">
        <v>2499489</v>
      </c>
      <c r="G52" s="28">
        <v>991742</v>
      </c>
      <c r="H52" s="88" t="s">
        <v>43</v>
      </c>
      <c r="I52" s="89" t="s">
        <v>43</v>
      </c>
      <c r="J52" s="95" t="s">
        <v>43</v>
      </c>
      <c r="K52" s="228" t="s">
        <v>43</v>
      </c>
      <c r="L52" s="89" t="s">
        <v>43</v>
      </c>
      <c r="M52" s="89" t="s">
        <v>43</v>
      </c>
      <c r="N52" s="89" t="s">
        <v>43</v>
      </c>
      <c r="O52" s="89" t="s">
        <v>43</v>
      </c>
      <c r="P52" s="89" t="s">
        <v>43</v>
      </c>
      <c r="Q52" s="89" t="s">
        <v>43</v>
      </c>
      <c r="R52" s="91" t="s">
        <v>43</v>
      </c>
      <c r="S52" s="91" t="s">
        <v>43</v>
      </c>
      <c r="T52" s="92" t="s">
        <v>43</v>
      </c>
      <c r="U52" s="91" t="s">
        <v>43</v>
      </c>
      <c r="V52" s="97" t="s">
        <v>43</v>
      </c>
      <c r="W52" s="27" t="e">
        <f t="shared" si="0"/>
        <v>#DIV/0!</v>
      </c>
      <c r="X52" s="28" t="e">
        <f t="shared" si="1"/>
        <v>#DIV/0!</v>
      </c>
      <c r="Y52" s="237" t="e">
        <f t="shared" si="2"/>
        <v>#DIV/0!</v>
      </c>
      <c r="Z52" s="27" t="e">
        <f t="shared" si="3"/>
        <v>#DIV/0!</v>
      </c>
      <c r="AA52" s="28" t="e">
        <f t="shared" si="4"/>
        <v>#DIV/0!</v>
      </c>
      <c r="AB52" s="237" t="e">
        <f t="shared" si="5"/>
        <v>#DIV/0!</v>
      </c>
      <c r="AC52" s="27" t="e">
        <f t="shared" si="6"/>
        <v>#DIV/0!</v>
      </c>
      <c r="AD52" s="28" t="e">
        <f t="shared" si="7"/>
        <v>#DIV/0!</v>
      </c>
      <c r="AE52" s="237" t="e">
        <f t="shared" si="8"/>
        <v>#DIV/0!</v>
      </c>
      <c r="AF52" s="27" t="e">
        <f t="shared" si="9"/>
        <v>#DIV/0!</v>
      </c>
      <c r="AG52" s="28" t="e">
        <f t="shared" si="10"/>
        <v>#DIV/0!</v>
      </c>
      <c r="AH52" s="237" t="e">
        <f t="shared" si="11"/>
        <v>#DIV/0!</v>
      </c>
      <c r="AI52" s="27" t="e">
        <f t="shared" si="12"/>
        <v>#DIV/0!</v>
      </c>
      <c r="AJ52" s="28" t="e">
        <f t="shared" si="13"/>
        <v>#DIV/0!</v>
      </c>
      <c r="AK52" s="237" t="e">
        <f t="shared" si="14"/>
        <v>#DIV/0!</v>
      </c>
    </row>
    <row r="53" spans="1:37" x14ac:dyDescent="0.25">
      <c r="A53" s="18" t="s">
        <v>171</v>
      </c>
      <c r="B53" s="27">
        <v>18767186</v>
      </c>
      <c r="C53" s="28">
        <v>11199764</v>
      </c>
      <c r="D53" s="28">
        <v>6662073</v>
      </c>
      <c r="E53" s="28">
        <v>4152921</v>
      </c>
      <c r="F53" s="28">
        <v>2683193</v>
      </c>
      <c r="G53" s="28">
        <v>1965788</v>
      </c>
      <c r="H53" s="31">
        <v>7079531</v>
      </c>
      <c r="I53" s="32">
        <v>7476872</v>
      </c>
      <c r="J53" s="37">
        <v>6915266</v>
      </c>
      <c r="K53" s="225">
        <v>7045477</v>
      </c>
      <c r="L53" s="32">
        <v>6852882</v>
      </c>
      <c r="M53" s="32">
        <v>7526021</v>
      </c>
      <c r="N53" s="32">
        <v>5960349</v>
      </c>
      <c r="O53" s="32">
        <v>7352026</v>
      </c>
      <c r="P53" s="32">
        <v>5099340</v>
      </c>
      <c r="Q53" s="32">
        <v>12629154</v>
      </c>
      <c r="R53" s="32">
        <v>8728166</v>
      </c>
      <c r="S53" s="32">
        <v>5173938</v>
      </c>
      <c r="T53" s="52">
        <v>6156444</v>
      </c>
      <c r="U53" s="32">
        <v>6406785</v>
      </c>
      <c r="V53" s="117">
        <v>7708957</v>
      </c>
      <c r="W53" s="27">
        <f t="shared" si="0"/>
        <v>7278201.5</v>
      </c>
      <c r="X53" s="28">
        <f t="shared" si="1"/>
        <v>280962.51554344397</v>
      </c>
      <c r="Y53" s="237">
        <f t="shared" si="2"/>
        <v>3.8603288950360054E-2</v>
      </c>
      <c r="Z53" s="27">
        <f t="shared" si="3"/>
        <v>7141460</v>
      </c>
      <c r="AA53" s="28">
        <f t="shared" si="4"/>
        <v>346682.24723368802</v>
      </c>
      <c r="AB53" s="237">
        <f t="shared" si="5"/>
        <v>4.8545010016675584E-2</v>
      </c>
      <c r="AC53" s="27">
        <f t="shared" si="6"/>
        <v>6137238.333333333</v>
      </c>
      <c r="AD53" s="28">
        <f t="shared" si="7"/>
        <v>1136712.7741141717</v>
      </c>
      <c r="AE53" s="237">
        <f t="shared" si="8"/>
        <v>0.18521568046988102</v>
      </c>
      <c r="AF53" s="27">
        <f t="shared" si="9"/>
        <v>8843752.666666666</v>
      </c>
      <c r="AG53" s="28">
        <f t="shared" si="10"/>
        <v>3728951.8111390672</v>
      </c>
      <c r="AH53" s="237">
        <f t="shared" si="11"/>
        <v>0.42164813419013913</v>
      </c>
      <c r="AI53" s="27">
        <f t="shared" si="12"/>
        <v>6757395.333333333</v>
      </c>
      <c r="AJ53" s="28">
        <f t="shared" si="13"/>
        <v>833528.55870230147</v>
      </c>
      <c r="AK53" s="237">
        <f t="shared" si="14"/>
        <v>0.12335056890790685</v>
      </c>
    </row>
    <row r="54" spans="1:37" x14ac:dyDescent="0.25">
      <c r="A54" s="9" t="s">
        <v>173</v>
      </c>
      <c r="B54" s="177">
        <v>53784464</v>
      </c>
      <c r="C54" s="28">
        <v>35869011</v>
      </c>
      <c r="D54" s="28">
        <v>22255052</v>
      </c>
      <c r="E54" s="28">
        <v>13069250</v>
      </c>
      <c r="F54" s="28">
        <v>6948170</v>
      </c>
      <c r="G54" s="28">
        <v>3512730</v>
      </c>
      <c r="H54" s="88" t="s">
        <v>43</v>
      </c>
      <c r="I54" s="89" t="s">
        <v>43</v>
      </c>
      <c r="J54" s="95" t="s">
        <v>43</v>
      </c>
      <c r="K54" s="228" t="s">
        <v>43</v>
      </c>
      <c r="L54" s="89" t="s">
        <v>43</v>
      </c>
      <c r="M54" s="89" t="s">
        <v>43</v>
      </c>
      <c r="N54" s="89" t="s">
        <v>43</v>
      </c>
      <c r="O54" s="89" t="s">
        <v>43</v>
      </c>
      <c r="P54" s="89" t="s">
        <v>43</v>
      </c>
      <c r="Q54" s="89" t="s">
        <v>43</v>
      </c>
      <c r="R54" s="91" t="s">
        <v>43</v>
      </c>
      <c r="S54" s="91" t="s">
        <v>43</v>
      </c>
      <c r="T54" s="92" t="s">
        <v>43</v>
      </c>
      <c r="U54" s="91" t="s">
        <v>43</v>
      </c>
      <c r="V54" s="97" t="s">
        <v>43</v>
      </c>
      <c r="W54" s="27" t="e">
        <f t="shared" si="0"/>
        <v>#DIV/0!</v>
      </c>
      <c r="X54" s="28" t="e">
        <f t="shared" si="1"/>
        <v>#DIV/0!</v>
      </c>
      <c r="Y54" s="237" t="e">
        <f t="shared" si="2"/>
        <v>#DIV/0!</v>
      </c>
      <c r="Z54" s="27" t="e">
        <f t="shared" si="3"/>
        <v>#DIV/0!</v>
      </c>
      <c r="AA54" s="28" t="e">
        <f t="shared" si="4"/>
        <v>#DIV/0!</v>
      </c>
      <c r="AB54" s="237" t="e">
        <f t="shared" si="5"/>
        <v>#DIV/0!</v>
      </c>
      <c r="AC54" s="27" t="e">
        <f t="shared" si="6"/>
        <v>#DIV/0!</v>
      </c>
      <c r="AD54" s="28" t="e">
        <f t="shared" si="7"/>
        <v>#DIV/0!</v>
      </c>
      <c r="AE54" s="237" t="e">
        <f t="shared" si="8"/>
        <v>#DIV/0!</v>
      </c>
      <c r="AF54" s="27" t="e">
        <f t="shared" si="9"/>
        <v>#DIV/0!</v>
      </c>
      <c r="AG54" s="28" t="e">
        <f t="shared" si="10"/>
        <v>#DIV/0!</v>
      </c>
      <c r="AH54" s="237" t="e">
        <f t="shared" si="11"/>
        <v>#DIV/0!</v>
      </c>
      <c r="AI54" s="27" t="e">
        <f t="shared" si="12"/>
        <v>#DIV/0!</v>
      </c>
      <c r="AJ54" s="28" t="e">
        <f t="shared" si="13"/>
        <v>#DIV/0!</v>
      </c>
      <c r="AK54" s="237" t="e">
        <f t="shared" si="14"/>
        <v>#DIV/0!</v>
      </c>
    </row>
    <row r="55" spans="1:37" x14ac:dyDescent="0.25">
      <c r="A55" s="18" t="s">
        <v>175</v>
      </c>
      <c r="B55" s="27">
        <v>6579708</v>
      </c>
      <c r="C55" s="28">
        <v>2638733</v>
      </c>
      <c r="D55" s="28">
        <v>913740</v>
      </c>
      <c r="E55" s="28">
        <v>336702</v>
      </c>
      <c r="F55" s="28">
        <v>122927</v>
      </c>
      <c r="G55" s="28">
        <v>100173</v>
      </c>
      <c r="H55" s="27">
        <v>6677</v>
      </c>
      <c r="I55" s="33">
        <v>9711</v>
      </c>
      <c r="J55" s="34">
        <v>7710</v>
      </c>
      <c r="K55" s="226">
        <v>17812</v>
      </c>
      <c r="L55" s="33">
        <v>21078</v>
      </c>
      <c r="M55" s="33">
        <v>8437</v>
      </c>
      <c r="N55" s="33">
        <v>86900</v>
      </c>
      <c r="O55" s="33">
        <v>35633</v>
      </c>
      <c r="P55" s="33">
        <v>43767</v>
      </c>
      <c r="Q55" s="33">
        <v>16873</v>
      </c>
      <c r="R55" s="33">
        <v>14924</v>
      </c>
      <c r="S55" s="33">
        <v>37482</v>
      </c>
      <c r="T55" s="51">
        <v>191044</v>
      </c>
      <c r="U55" s="33">
        <v>45659</v>
      </c>
      <c r="V55" s="36">
        <v>63937</v>
      </c>
      <c r="W55" s="27">
        <f t="shared" si="0"/>
        <v>8194</v>
      </c>
      <c r="X55" s="28">
        <f t="shared" si="1"/>
        <v>2145.361974119985</v>
      </c>
      <c r="Y55" s="237">
        <f t="shared" si="2"/>
        <v>0.26182108544300525</v>
      </c>
      <c r="Z55" s="27">
        <f t="shared" si="3"/>
        <v>15775.666666666666</v>
      </c>
      <c r="AA55" s="28">
        <f t="shared" si="4"/>
        <v>6561.9136182468383</v>
      </c>
      <c r="AB55" s="237">
        <f t="shared" si="5"/>
        <v>0.41595158904516483</v>
      </c>
      <c r="AC55" s="27">
        <f t="shared" si="6"/>
        <v>55433.333333333336</v>
      </c>
      <c r="AD55" s="28">
        <f t="shared" si="7"/>
        <v>27552.746184969168</v>
      </c>
      <c r="AE55" s="237">
        <f t="shared" si="8"/>
        <v>0.49704292576613052</v>
      </c>
      <c r="AF55" s="27">
        <f t="shared" si="9"/>
        <v>23093</v>
      </c>
      <c r="AG55" s="28">
        <f t="shared" si="10"/>
        <v>12499.285619586424</v>
      </c>
      <c r="AH55" s="237">
        <f t="shared" si="11"/>
        <v>0.54125863333418889</v>
      </c>
      <c r="AI55" s="27">
        <f t="shared" si="12"/>
        <v>100213.33333333333</v>
      </c>
      <c r="AJ55" s="28">
        <f t="shared" si="13"/>
        <v>79190.774881505829</v>
      </c>
      <c r="AK55" s="237">
        <f t="shared" si="14"/>
        <v>0.79022194200544671</v>
      </c>
    </row>
    <row r="56" spans="1:37" x14ac:dyDescent="0.25">
      <c r="A56" s="18" t="s">
        <v>177</v>
      </c>
      <c r="B56" s="27">
        <v>13126265</v>
      </c>
      <c r="C56" s="28">
        <v>7183341</v>
      </c>
      <c r="D56" s="28">
        <v>3264770</v>
      </c>
      <c r="E56" s="28">
        <v>1308211</v>
      </c>
      <c r="F56" s="28">
        <v>540818</v>
      </c>
      <c r="G56" s="28">
        <v>313570</v>
      </c>
      <c r="H56" s="88" t="s">
        <v>43</v>
      </c>
      <c r="I56" s="89" t="s">
        <v>43</v>
      </c>
      <c r="J56" s="95" t="s">
        <v>43</v>
      </c>
      <c r="K56" s="225">
        <v>400906</v>
      </c>
      <c r="L56" s="32">
        <v>406248</v>
      </c>
      <c r="M56" s="32">
        <v>308955</v>
      </c>
      <c r="N56" s="32">
        <v>954286</v>
      </c>
      <c r="O56" s="32">
        <v>850263</v>
      </c>
      <c r="P56" s="32">
        <v>803554</v>
      </c>
      <c r="Q56" s="32">
        <v>375590</v>
      </c>
      <c r="R56" s="32">
        <v>393516</v>
      </c>
      <c r="S56" s="32">
        <v>440692</v>
      </c>
      <c r="T56" s="52">
        <v>1310797</v>
      </c>
      <c r="U56" s="32">
        <v>988705</v>
      </c>
      <c r="V56" s="117">
        <v>1252204</v>
      </c>
      <c r="W56" s="27" t="e">
        <f t="shared" si="0"/>
        <v>#DIV/0!</v>
      </c>
      <c r="X56" s="28" t="e">
        <f t="shared" si="1"/>
        <v>#DIV/0!</v>
      </c>
      <c r="Y56" s="237" t="e">
        <f t="shared" si="2"/>
        <v>#DIV/0!</v>
      </c>
      <c r="Z56" s="27">
        <f t="shared" si="3"/>
        <v>372036.33333333331</v>
      </c>
      <c r="AA56" s="28">
        <f t="shared" si="4"/>
        <v>54695.294151630114</v>
      </c>
      <c r="AB56" s="237">
        <f t="shared" si="5"/>
        <v>0.14701600153290614</v>
      </c>
      <c r="AC56" s="27">
        <f t="shared" si="6"/>
        <v>869367.66666666663</v>
      </c>
      <c r="AD56" s="28">
        <f t="shared" si="7"/>
        <v>77160.710029997339</v>
      </c>
      <c r="AE56" s="237">
        <f t="shared" si="8"/>
        <v>8.8754980186745699E-2</v>
      </c>
      <c r="AF56" s="27">
        <f t="shared" si="9"/>
        <v>403266</v>
      </c>
      <c r="AG56" s="28">
        <f t="shared" si="10"/>
        <v>33628.328474665526</v>
      </c>
      <c r="AH56" s="237">
        <f t="shared" si="11"/>
        <v>8.3389942307721274E-2</v>
      </c>
      <c r="AI56" s="27">
        <f t="shared" si="12"/>
        <v>1183902</v>
      </c>
      <c r="AJ56" s="28">
        <f t="shared" si="13"/>
        <v>171565.40012193602</v>
      </c>
      <c r="AK56" s="237">
        <f t="shared" si="14"/>
        <v>0.14491520423306661</v>
      </c>
    </row>
    <row r="57" spans="1:37" x14ac:dyDescent="0.25">
      <c r="A57" s="18" t="s">
        <v>179</v>
      </c>
      <c r="B57" s="27">
        <v>1806181</v>
      </c>
      <c r="C57" s="28">
        <v>731446</v>
      </c>
      <c r="D57" s="28">
        <v>280084</v>
      </c>
      <c r="E57" s="28">
        <v>110766</v>
      </c>
      <c r="F57" s="28">
        <v>39764</v>
      </c>
      <c r="G57" s="28">
        <v>33911</v>
      </c>
      <c r="H57" s="88" t="s">
        <v>43</v>
      </c>
      <c r="I57" s="89" t="s">
        <v>43</v>
      </c>
      <c r="J57" s="95" t="s">
        <v>43</v>
      </c>
      <c r="K57" s="225">
        <v>12760</v>
      </c>
      <c r="L57" s="32">
        <v>7267</v>
      </c>
      <c r="M57" s="32">
        <v>3831</v>
      </c>
      <c r="N57" s="32">
        <v>25592</v>
      </c>
      <c r="O57" s="32">
        <v>17342</v>
      </c>
      <c r="P57" s="32">
        <v>20611</v>
      </c>
      <c r="Q57" s="32">
        <v>4685</v>
      </c>
      <c r="R57" s="32">
        <v>10709</v>
      </c>
      <c r="S57" s="32">
        <v>9611</v>
      </c>
      <c r="T57" s="52">
        <v>39454</v>
      </c>
      <c r="U57" s="32">
        <v>23674</v>
      </c>
      <c r="V57" s="117">
        <v>33621</v>
      </c>
      <c r="W57" s="27" t="e">
        <f t="shared" si="0"/>
        <v>#DIV/0!</v>
      </c>
      <c r="X57" s="28" t="e">
        <f t="shared" si="1"/>
        <v>#DIV/0!</v>
      </c>
      <c r="Y57" s="237" t="e">
        <f t="shared" si="2"/>
        <v>#DIV/0!</v>
      </c>
      <c r="Z57" s="27">
        <f t="shared" si="3"/>
        <v>7952.666666666667</v>
      </c>
      <c r="AA57" s="28">
        <f t="shared" si="4"/>
        <v>4503.8166407318722</v>
      </c>
      <c r="AB57" s="237">
        <f t="shared" si="5"/>
        <v>0.56632785322305379</v>
      </c>
      <c r="AC57" s="27">
        <f t="shared" si="6"/>
        <v>21181.666666666668</v>
      </c>
      <c r="AD57" s="28">
        <f t="shared" si="7"/>
        <v>4154.50001002929</v>
      </c>
      <c r="AE57" s="237">
        <f t="shared" si="8"/>
        <v>0.19613659658647997</v>
      </c>
      <c r="AF57" s="27">
        <f t="shared" si="9"/>
        <v>8335</v>
      </c>
      <c r="AG57" s="28">
        <f t="shared" si="10"/>
        <v>3208.3135756967399</v>
      </c>
      <c r="AH57" s="237">
        <f t="shared" si="11"/>
        <v>0.38492064495461786</v>
      </c>
      <c r="AI57" s="27">
        <f t="shared" si="12"/>
        <v>32249.666666666668</v>
      </c>
      <c r="AJ57" s="28">
        <f t="shared" si="13"/>
        <v>7978.8793908250836</v>
      </c>
      <c r="AK57" s="237">
        <f t="shared" si="14"/>
        <v>0.24740967009969353</v>
      </c>
    </row>
    <row r="58" spans="1:37" x14ac:dyDescent="0.25">
      <c r="A58" s="9" t="s">
        <v>181</v>
      </c>
      <c r="B58" s="27">
        <v>54873462</v>
      </c>
      <c r="C58" s="28">
        <v>33929536</v>
      </c>
      <c r="D58" s="35">
        <v>18961885</v>
      </c>
      <c r="E58" s="28">
        <v>10383481</v>
      </c>
      <c r="F58" s="28">
        <v>5251149</v>
      </c>
      <c r="G58" s="28">
        <v>2488105</v>
      </c>
      <c r="H58" s="31">
        <v>36596</v>
      </c>
      <c r="I58" s="32">
        <v>39312</v>
      </c>
      <c r="J58" s="37">
        <v>30145</v>
      </c>
      <c r="K58" s="225">
        <v>151061</v>
      </c>
      <c r="L58" s="32">
        <v>156219</v>
      </c>
      <c r="M58" s="32">
        <v>126849</v>
      </c>
      <c r="N58" s="32">
        <v>359788</v>
      </c>
      <c r="O58" s="32">
        <v>316735</v>
      </c>
      <c r="P58" s="32">
        <v>279864</v>
      </c>
      <c r="Q58" s="32">
        <v>169410</v>
      </c>
      <c r="R58" s="32">
        <v>154521</v>
      </c>
      <c r="S58" s="32">
        <v>162264</v>
      </c>
      <c r="T58" s="52">
        <v>562599</v>
      </c>
      <c r="U58" s="32">
        <v>376531</v>
      </c>
      <c r="V58" s="117">
        <v>443403</v>
      </c>
      <c r="W58" s="27">
        <f t="shared" si="0"/>
        <v>37954</v>
      </c>
      <c r="X58" s="28">
        <f t="shared" si="1"/>
        <v>1920.5020177026631</v>
      </c>
      <c r="Y58" s="237">
        <f t="shared" si="2"/>
        <v>5.0600780357871716E-2</v>
      </c>
      <c r="Z58" s="27">
        <f t="shared" si="3"/>
        <v>144709.66666666666</v>
      </c>
      <c r="AA58" s="28">
        <f t="shared" si="4"/>
        <v>15681.320140005218</v>
      </c>
      <c r="AB58" s="237">
        <f t="shared" si="5"/>
        <v>0.10836401258615679</v>
      </c>
      <c r="AC58" s="27">
        <f t="shared" si="6"/>
        <v>318795.66666666669</v>
      </c>
      <c r="AD58" s="28">
        <f t="shared" si="7"/>
        <v>40001.827512419273</v>
      </c>
      <c r="AE58" s="237">
        <f t="shared" si="8"/>
        <v>0.12547795247871188</v>
      </c>
      <c r="AF58" s="27">
        <f t="shared" si="9"/>
        <v>162065</v>
      </c>
      <c r="AG58" s="28">
        <f t="shared" si="10"/>
        <v>7446.4945444148416</v>
      </c>
      <c r="AH58" s="237">
        <f t="shared" si="11"/>
        <v>4.5947579948877562E-2</v>
      </c>
      <c r="AI58" s="27">
        <f t="shared" si="12"/>
        <v>460844.33333333331</v>
      </c>
      <c r="AJ58" s="28">
        <f t="shared" si="13"/>
        <v>94252.189562541796</v>
      </c>
      <c r="AK58" s="237">
        <f t="shared" si="14"/>
        <v>0.20452066510356381</v>
      </c>
    </row>
    <row r="59" spans="1:37" ht="15.75" thickBot="1" x14ac:dyDescent="0.3">
      <c r="A59" s="49" t="s">
        <v>183</v>
      </c>
      <c r="B59" s="53">
        <v>177178</v>
      </c>
      <c r="C59" s="38">
        <v>105897</v>
      </c>
      <c r="D59" s="38">
        <v>49155</v>
      </c>
      <c r="E59" s="38">
        <v>18009</v>
      </c>
      <c r="F59" s="38">
        <v>4812</v>
      </c>
      <c r="G59" s="178">
        <v>1231</v>
      </c>
      <c r="H59" s="96" t="s">
        <v>43</v>
      </c>
      <c r="I59" s="132" t="s">
        <v>43</v>
      </c>
      <c r="J59" s="133" t="s">
        <v>43</v>
      </c>
      <c r="K59" s="231" t="s">
        <v>43</v>
      </c>
      <c r="L59" s="132" t="s">
        <v>43</v>
      </c>
      <c r="M59" s="132" t="s">
        <v>43</v>
      </c>
      <c r="N59" s="40">
        <v>42766</v>
      </c>
      <c r="O59" s="40">
        <v>17783</v>
      </c>
      <c r="P59" s="40">
        <v>14746</v>
      </c>
      <c r="Q59" s="132" t="s">
        <v>43</v>
      </c>
      <c r="R59" s="132" t="s">
        <v>43</v>
      </c>
      <c r="S59" s="132" t="s">
        <v>43</v>
      </c>
      <c r="T59" s="56">
        <v>59125</v>
      </c>
      <c r="U59" s="40">
        <v>6995</v>
      </c>
      <c r="V59" s="118">
        <v>27343</v>
      </c>
      <c r="W59" s="53" t="e">
        <f t="shared" si="0"/>
        <v>#DIV/0!</v>
      </c>
      <c r="X59" s="38" t="e">
        <f t="shared" si="1"/>
        <v>#DIV/0!</v>
      </c>
      <c r="Y59" s="238" t="e">
        <f t="shared" si="2"/>
        <v>#DIV/0!</v>
      </c>
      <c r="Z59" s="53" t="e">
        <f t="shared" si="3"/>
        <v>#DIV/0!</v>
      </c>
      <c r="AA59" s="38" t="e">
        <f t="shared" si="4"/>
        <v>#DIV/0!</v>
      </c>
      <c r="AB59" s="238" t="e">
        <f t="shared" si="5"/>
        <v>#DIV/0!</v>
      </c>
      <c r="AC59" s="53">
        <f t="shared" si="6"/>
        <v>25098.333333333332</v>
      </c>
      <c r="AD59" s="38">
        <f t="shared" si="7"/>
        <v>15375.814655924198</v>
      </c>
      <c r="AE59" s="238">
        <f t="shared" si="8"/>
        <v>0.61262293602194828</v>
      </c>
      <c r="AF59" s="53" t="e">
        <f t="shared" si="9"/>
        <v>#DIV/0!</v>
      </c>
      <c r="AG59" s="38" t="e">
        <f t="shared" si="10"/>
        <v>#DIV/0!</v>
      </c>
      <c r="AH59" s="238" t="e">
        <f t="shared" si="11"/>
        <v>#DIV/0!</v>
      </c>
      <c r="AI59" s="53">
        <f t="shared" si="12"/>
        <v>31154.333333333332</v>
      </c>
      <c r="AJ59" s="38">
        <f t="shared" si="13"/>
        <v>26273.159713542893</v>
      </c>
      <c r="AK59" s="238">
        <f t="shared" si="14"/>
        <v>0.84332280304108242</v>
      </c>
    </row>
    <row r="61" spans="1:37" ht="15.75" thickBot="1" x14ac:dyDescent="0.3"/>
    <row r="62" spans="1:37" ht="15.75" thickBot="1" x14ac:dyDescent="0.3">
      <c r="A62" s="342" t="s">
        <v>269</v>
      </c>
      <c r="B62" s="331" t="s">
        <v>193</v>
      </c>
      <c r="C62" s="332"/>
      <c r="D62" s="332"/>
      <c r="E62" s="332"/>
      <c r="F62" s="332"/>
      <c r="G62" s="332"/>
      <c r="H62" s="339" t="s">
        <v>266</v>
      </c>
      <c r="I62" s="340"/>
      <c r="J62" s="341"/>
      <c r="K62" s="340" t="s">
        <v>3541</v>
      </c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1"/>
      <c r="W62" s="333" t="s">
        <v>194</v>
      </c>
      <c r="X62" s="334"/>
      <c r="Y62" s="335"/>
      <c r="Z62" s="336" t="s">
        <v>195</v>
      </c>
      <c r="AA62" s="337"/>
      <c r="AB62" s="338"/>
    </row>
    <row r="63" spans="1:37" ht="15.75" thickBot="1" x14ac:dyDescent="0.3">
      <c r="A63" s="343"/>
      <c r="B63" s="11" t="s">
        <v>201</v>
      </c>
      <c r="C63" s="12" t="s">
        <v>202</v>
      </c>
      <c r="D63" s="12" t="s">
        <v>203</v>
      </c>
      <c r="E63" s="12" t="s">
        <v>204</v>
      </c>
      <c r="F63" s="12" t="s">
        <v>205</v>
      </c>
      <c r="G63" s="12" t="s">
        <v>206</v>
      </c>
      <c r="H63" s="220" t="s">
        <v>3515</v>
      </c>
      <c r="I63" s="221" t="s">
        <v>3516</v>
      </c>
      <c r="J63" s="222" t="s">
        <v>3517</v>
      </c>
      <c r="K63" s="221" t="s">
        <v>3518</v>
      </c>
      <c r="L63" s="221" t="s">
        <v>3519</v>
      </c>
      <c r="M63" s="221" t="s">
        <v>3520</v>
      </c>
      <c r="N63" s="221" t="s">
        <v>3521</v>
      </c>
      <c r="O63" s="221" t="s">
        <v>3522</v>
      </c>
      <c r="P63" s="221" t="s">
        <v>3523</v>
      </c>
      <c r="Q63" s="221" t="s">
        <v>3524</v>
      </c>
      <c r="R63" s="221" t="s">
        <v>3525</v>
      </c>
      <c r="S63" s="221" t="s">
        <v>3526</v>
      </c>
      <c r="T63" s="221" t="s">
        <v>3527</v>
      </c>
      <c r="U63" s="221" t="s">
        <v>3528</v>
      </c>
      <c r="V63" s="221" t="s">
        <v>3529</v>
      </c>
      <c r="W63" s="57" t="s">
        <v>196</v>
      </c>
      <c r="X63" s="58" t="s">
        <v>251</v>
      </c>
      <c r="Y63" s="239" t="s">
        <v>197</v>
      </c>
      <c r="Z63" s="13" t="s">
        <v>196</v>
      </c>
      <c r="AA63" s="14" t="s">
        <v>251</v>
      </c>
      <c r="AB63" s="243" t="s">
        <v>197</v>
      </c>
    </row>
    <row r="64" spans="1:37" x14ac:dyDescent="0.25">
      <c r="A64" s="15" t="s">
        <v>207</v>
      </c>
      <c r="B64" s="27">
        <v>4533775</v>
      </c>
      <c r="C64" s="28">
        <v>4646434</v>
      </c>
      <c r="D64" s="28">
        <v>4487391</v>
      </c>
      <c r="E64" s="28">
        <v>4301808</v>
      </c>
      <c r="F64" s="28">
        <v>3883817</v>
      </c>
      <c r="G64" s="28">
        <v>4014073</v>
      </c>
      <c r="H64" s="27">
        <v>11595655</v>
      </c>
      <c r="I64" s="33">
        <v>10691557</v>
      </c>
      <c r="J64" s="223">
        <v>11960338</v>
      </c>
      <c r="K64" s="224">
        <v>10374063</v>
      </c>
      <c r="L64" s="114">
        <v>10270763</v>
      </c>
      <c r="M64" s="114">
        <v>10582216</v>
      </c>
      <c r="N64" s="114">
        <v>11909831</v>
      </c>
      <c r="O64" s="114">
        <v>11989026</v>
      </c>
      <c r="P64" s="114">
        <v>11632241</v>
      </c>
      <c r="Q64" s="114">
        <v>10082372</v>
      </c>
      <c r="R64" s="114">
        <v>10645344</v>
      </c>
      <c r="S64" s="114">
        <v>10815242</v>
      </c>
      <c r="T64" s="115">
        <v>11944232</v>
      </c>
      <c r="U64" s="114">
        <v>12310885</v>
      </c>
      <c r="V64" s="116">
        <v>11881360</v>
      </c>
      <c r="W64" s="29">
        <f t="shared" ref="W64:W108" si="15">AVERAGE(B64:G64)</f>
        <v>4311216.333333333</v>
      </c>
      <c r="X64" s="55">
        <f t="shared" ref="X64:X108" si="16">STDEV(B64:G64)</f>
        <v>304628.83144683903</v>
      </c>
      <c r="Y64" s="240">
        <f>X64/W64</f>
        <v>7.0659602277788516E-2</v>
      </c>
      <c r="Z64" s="54">
        <f>AVERAGE(H64:V64)</f>
        <v>11245675</v>
      </c>
      <c r="AA64" s="55">
        <f>STDEV(H64:V64)</f>
        <v>763423.45762773475</v>
      </c>
      <c r="AB64" s="240">
        <f>AA64/Z64</f>
        <v>6.7885961280913301E-2</v>
      </c>
    </row>
    <row r="65" spans="1:28" x14ac:dyDescent="0.25">
      <c r="A65" s="18" t="s">
        <v>208</v>
      </c>
      <c r="B65" s="27">
        <v>2957215</v>
      </c>
      <c r="C65" s="28">
        <v>3312468</v>
      </c>
      <c r="D65" s="28">
        <v>3544466</v>
      </c>
      <c r="E65" s="28">
        <v>3517647</v>
      </c>
      <c r="F65" s="28">
        <v>3212135</v>
      </c>
      <c r="G65" s="28">
        <v>2962517</v>
      </c>
      <c r="H65" s="31">
        <v>53673</v>
      </c>
      <c r="I65" s="32" t="s">
        <v>43</v>
      </c>
      <c r="J65" s="37">
        <v>14989</v>
      </c>
      <c r="K65" s="225">
        <v>7428</v>
      </c>
      <c r="L65" s="32">
        <v>10011</v>
      </c>
      <c r="M65" s="32">
        <v>81831</v>
      </c>
      <c r="N65" s="32">
        <v>18163</v>
      </c>
      <c r="O65" s="32">
        <v>83919</v>
      </c>
      <c r="P65" s="32">
        <v>15697</v>
      </c>
      <c r="Q65" s="32">
        <v>9204</v>
      </c>
      <c r="R65" s="33">
        <v>56181</v>
      </c>
      <c r="S65" s="33">
        <v>36347</v>
      </c>
      <c r="T65" s="51">
        <v>12934</v>
      </c>
      <c r="U65" s="33">
        <v>18544</v>
      </c>
      <c r="V65" s="36">
        <v>61509</v>
      </c>
      <c r="W65" s="29">
        <f t="shared" si="15"/>
        <v>3251074.6666666665</v>
      </c>
      <c r="X65" s="30">
        <f t="shared" si="16"/>
        <v>257698.95346210987</v>
      </c>
      <c r="Y65" s="241">
        <f t="shared" ref="Y65:Y108" si="17">X65/W65</f>
        <v>7.9265775131005869E-2</v>
      </c>
      <c r="Z65" s="29">
        <f t="shared" ref="Z65:Z108" si="18">AVERAGE(H65:V65)</f>
        <v>34316.428571428572</v>
      </c>
      <c r="AA65" s="30">
        <f t="shared" ref="AA65:AA108" si="19">STDEV(H65:V65)</f>
        <v>27659.835134149871</v>
      </c>
      <c r="AB65" s="241">
        <f t="shared" ref="AB65:AB108" si="20">AA65/Z65</f>
        <v>0.80602312902628515</v>
      </c>
    </row>
    <row r="66" spans="1:28" x14ac:dyDescent="0.25">
      <c r="A66" s="18" t="s">
        <v>209</v>
      </c>
      <c r="B66" s="27">
        <v>8076436</v>
      </c>
      <c r="C66" s="28">
        <v>8033135</v>
      </c>
      <c r="D66" s="28">
        <v>7558910</v>
      </c>
      <c r="E66" s="28">
        <v>7284884</v>
      </c>
      <c r="F66" s="28">
        <v>6013715</v>
      </c>
      <c r="G66" s="28">
        <v>5959190</v>
      </c>
      <c r="H66" s="31">
        <v>19082393</v>
      </c>
      <c r="I66" s="32">
        <v>16424257</v>
      </c>
      <c r="J66" s="37">
        <v>20012995</v>
      </c>
      <c r="K66" s="225">
        <v>16865777</v>
      </c>
      <c r="L66" s="32">
        <v>15521303</v>
      </c>
      <c r="M66" s="32">
        <v>17376207</v>
      </c>
      <c r="N66" s="32">
        <v>23586139</v>
      </c>
      <c r="O66" s="32">
        <v>20485286</v>
      </c>
      <c r="P66" s="32">
        <v>20300661</v>
      </c>
      <c r="Q66" s="32">
        <v>18285182</v>
      </c>
      <c r="R66" s="32">
        <v>18701689</v>
      </c>
      <c r="S66" s="32">
        <v>18001294</v>
      </c>
      <c r="T66" s="52">
        <v>21946510</v>
      </c>
      <c r="U66" s="32">
        <v>22577856</v>
      </c>
      <c r="V66" s="117">
        <v>22347302</v>
      </c>
      <c r="W66" s="29">
        <f t="shared" si="15"/>
        <v>7154378.333333333</v>
      </c>
      <c r="X66" s="30">
        <f t="shared" si="16"/>
        <v>952120.70772411127</v>
      </c>
      <c r="Y66" s="241">
        <f t="shared" si="17"/>
        <v>0.133082241861328</v>
      </c>
      <c r="Z66" s="29">
        <f t="shared" si="18"/>
        <v>19434323.399999999</v>
      </c>
      <c r="AA66" s="30">
        <f t="shared" si="19"/>
        <v>2439936.0261293589</v>
      </c>
      <c r="AB66" s="241">
        <f t="shared" si="20"/>
        <v>0.12554777317996876</v>
      </c>
    </row>
    <row r="67" spans="1:28" x14ac:dyDescent="0.25">
      <c r="A67" s="9" t="s">
        <v>210</v>
      </c>
      <c r="B67" s="27" t="s">
        <v>43</v>
      </c>
      <c r="C67" s="28" t="s">
        <v>43</v>
      </c>
      <c r="D67" s="28" t="s">
        <v>43</v>
      </c>
      <c r="E67" s="28" t="s">
        <v>43</v>
      </c>
      <c r="F67" s="28" t="s">
        <v>43</v>
      </c>
      <c r="G67" s="28" t="s">
        <v>43</v>
      </c>
      <c r="H67" s="27" t="s">
        <v>43</v>
      </c>
      <c r="I67" s="33" t="s">
        <v>43</v>
      </c>
      <c r="J67" s="34" t="s">
        <v>43</v>
      </c>
      <c r="K67" s="226" t="s">
        <v>43</v>
      </c>
      <c r="L67" s="33" t="s">
        <v>43</v>
      </c>
      <c r="M67" s="33" t="s">
        <v>43</v>
      </c>
      <c r="N67" s="33" t="s">
        <v>43</v>
      </c>
      <c r="O67" s="33" t="s">
        <v>43</v>
      </c>
      <c r="P67" s="33" t="s">
        <v>43</v>
      </c>
      <c r="Q67" s="33" t="s">
        <v>43</v>
      </c>
      <c r="R67" s="33" t="s">
        <v>43</v>
      </c>
      <c r="S67" s="33" t="s">
        <v>43</v>
      </c>
      <c r="T67" s="51" t="s">
        <v>43</v>
      </c>
      <c r="U67" s="33" t="s">
        <v>43</v>
      </c>
      <c r="V67" s="36" t="s">
        <v>43</v>
      </c>
      <c r="W67" s="29" t="e">
        <f t="shared" si="15"/>
        <v>#DIV/0!</v>
      </c>
      <c r="X67" s="30" t="e">
        <f t="shared" si="16"/>
        <v>#DIV/0!</v>
      </c>
      <c r="Y67" s="241" t="e">
        <f t="shared" si="17"/>
        <v>#DIV/0!</v>
      </c>
      <c r="Z67" s="29" t="e">
        <f t="shared" si="18"/>
        <v>#DIV/0!</v>
      </c>
      <c r="AA67" s="30" t="e">
        <f t="shared" si="19"/>
        <v>#DIV/0!</v>
      </c>
      <c r="AB67" s="241" t="e">
        <f t="shared" si="20"/>
        <v>#DIV/0!</v>
      </c>
    </row>
    <row r="68" spans="1:28" x14ac:dyDescent="0.25">
      <c r="A68" s="9" t="s">
        <v>211</v>
      </c>
      <c r="B68" s="27">
        <v>11005217</v>
      </c>
      <c r="C68" s="28">
        <v>11849243</v>
      </c>
      <c r="D68" s="28">
        <v>12250794</v>
      </c>
      <c r="E68" s="28">
        <v>12606845</v>
      </c>
      <c r="F68" s="28">
        <v>12312070</v>
      </c>
      <c r="G68" s="28">
        <v>12831970</v>
      </c>
      <c r="H68" s="31">
        <v>7027390</v>
      </c>
      <c r="I68" s="32">
        <v>6821803</v>
      </c>
      <c r="J68" s="37">
        <v>8267548</v>
      </c>
      <c r="K68" s="225">
        <v>6372549</v>
      </c>
      <c r="L68" s="32">
        <v>6987294</v>
      </c>
      <c r="M68" s="32">
        <v>7273457</v>
      </c>
      <c r="N68" s="32">
        <v>7225489</v>
      </c>
      <c r="O68" s="32">
        <v>8347863</v>
      </c>
      <c r="P68" s="32">
        <v>9370855</v>
      </c>
      <c r="Q68" s="32">
        <v>7046082</v>
      </c>
      <c r="R68" s="32">
        <v>7607415</v>
      </c>
      <c r="S68" s="32">
        <v>8107922</v>
      </c>
      <c r="T68" s="52">
        <v>7239951</v>
      </c>
      <c r="U68" s="32">
        <v>8767953</v>
      </c>
      <c r="V68" s="117">
        <v>9101324</v>
      </c>
      <c r="W68" s="29">
        <f t="shared" si="15"/>
        <v>12142689.833333334</v>
      </c>
      <c r="X68" s="30">
        <f t="shared" si="16"/>
        <v>649750.53815735062</v>
      </c>
      <c r="Y68" s="241">
        <f t="shared" si="17"/>
        <v>5.3509605126674409E-2</v>
      </c>
      <c r="Z68" s="29">
        <f t="shared" si="18"/>
        <v>7704326.333333333</v>
      </c>
      <c r="AA68" s="30">
        <f t="shared" si="19"/>
        <v>900499.12397956022</v>
      </c>
      <c r="AB68" s="241">
        <f t="shared" si="20"/>
        <v>0.11688226653685277</v>
      </c>
    </row>
    <row r="69" spans="1:28" x14ac:dyDescent="0.25">
      <c r="A69" s="18" t="s">
        <v>212</v>
      </c>
      <c r="B69" s="27">
        <v>3694802</v>
      </c>
      <c r="C69" s="28">
        <v>5106454</v>
      </c>
      <c r="D69" s="28">
        <v>6122268</v>
      </c>
      <c r="E69" s="28">
        <v>6785811</v>
      </c>
      <c r="F69" s="28">
        <v>7039537</v>
      </c>
      <c r="G69" s="28">
        <v>7154245</v>
      </c>
      <c r="H69" s="31">
        <v>3833114</v>
      </c>
      <c r="I69" s="32">
        <v>3289288</v>
      </c>
      <c r="J69" s="37">
        <v>4092091</v>
      </c>
      <c r="K69" s="225">
        <v>3301273</v>
      </c>
      <c r="L69" s="32">
        <v>3515974</v>
      </c>
      <c r="M69" s="32">
        <v>3519839</v>
      </c>
      <c r="N69" s="32">
        <v>3839443</v>
      </c>
      <c r="O69" s="32">
        <v>3960686</v>
      </c>
      <c r="P69" s="32">
        <v>3768063</v>
      </c>
      <c r="Q69" s="32">
        <v>3458165</v>
      </c>
      <c r="R69" s="35">
        <v>3453433</v>
      </c>
      <c r="S69" s="32">
        <v>3243443</v>
      </c>
      <c r="T69" s="35">
        <v>4010825</v>
      </c>
      <c r="U69" s="32">
        <v>4202879</v>
      </c>
      <c r="V69" s="117">
        <v>4015060</v>
      </c>
      <c r="W69" s="29">
        <f t="shared" si="15"/>
        <v>5983852.833333333</v>
      </c>
      <c r="X69" s="30">
        <f t="shared" si="16"/>
        <v>1353230.5770496647</v>
      </c>
      <c r="Y69" s="241">
        <f t="shared" si="17"/>
        <v>0.22614703515290854</v>
      </c>
      <c r="Z69" s="29">
        <f t="shared" si="18"/>
        <v>3700238.4</v>
      </c>
      <c r="AA69" s="30">
        <f t="shared" si="19"/>
        <v>320040.7442221336</v>
      </c>
      <c r="AB69" s="241">
        <f t="shared" si="20"/>
        <v>8.649192555326532E-2</v>
      </c>
    </row>
    <row r="70" spans="1:28" x14ac:dyDescent="0.25">
      <c r="A70" s="18" t="s">
        <v>213</v>
      </c>
      <c r="B70" s="27">
        <v>347811</v>
      </c>
      <c r="C70" s="28">
        <v>363730</v>
      </c>
      <c r="D70" s="28">
        <v>405265</v>
      </c>
      <c r="E70" s="28">
        <v>453302</v>
      </c>
      <c r="F70" s="28">
        <v>376289</v>
      </c>
      <c r="G70" s="28">
        <v>437004</v>
      </c>
      <c r="H70" s="31">
        <v>23487867</v>
      </c>
      <c r="I70" s="32">
        <v>17748350</v>
      </c>
      <c r="J70" s="37">
        <v>27144558</v>
      </c>
      <c r="K70" s="225">
        <v>20572425</v>
      </c>
      <c r="L70" s="32">
        <v>20268270</v>
      </c>
      <c r="M70" s="32">
        <v>19607200</v>
      </c>
      <c r="N70" s="32">
        <v>26081329</v>
      </c>
      <c r="O70" s="32">
        <v>24699133</v>
      </c>
      <c r="P70" s="32">
        <v>22995300</v>
      </c>
      <c r="Q70" s="32">
        <v>21431269</v>
      </c>
      <c r="R70" s="32">
        <v>21060154</v>
      </c>
      <c r="S70" s="32">
        <v>19279970</v>
      </c>
      <c r="T70" s="52">
        <v>24553954</v>
      </c>
      <c r="U70" s="32">
        <v>24014788</v>
      </c>
      <c r="V70" s="117">
        <v>21813886</v>
      </c>
      <c r="W70" s="29">
        <f t="shared" si="15"/>
        <v>397233.5</v>
      </c>
      <c r="X70" s="30">
        <f t="shared" si="16"/>
        <v>41937.130215359277</v>
      </c>
      <c r="Y70" s="241">
        <f t="shared" si="17"/>
        <v>0.10557299476343077</v>
      </c>
      <c r="Z70" s="29">
        <f t="shared" si="18"/>
        <v>22317230.199999999</v>
      </c>
      <c r="AA70" s="30">
        <f t="shared" si="19"/>
        <v>2674813.547669658</v>
      </c>
      <c r="AB70" s="241">
        <f t="shared" si="20"/>
        <v>0.11985418995542099</v>
      </c>
    </row>
    <row r="71" spans="1:28" x14ac:dyDescent="0.25">
      <c r="A71" s="9" t="s">
        <v>214</v>
      </c>
      <c r="B71" s="27" t="s">
        <v>43</v>
      </c>
      <c r="C71" s="28" t="s">
        <v>43</v>
      </c>
      <c r="D71" s="28" t="s">
        <v>43</v>
      </c>
      <c r="E71" s="28" t="s">
        <v>43</v>
      </c>
      <c r="F71" s="28" t="s">
        <v>43</v>
      </c>
      <c r="G71" s="28" t="s">
        <v>43</v>
      </c>
      <c r="H71" s="27" t="s">
        <v>43</v>
      </c>
      <c r="I71" s="33" t="s">
        <v>43</v>
      </c>
      <c r="J71" s="34" t="s">
        <v>43</v>
      </c>
      <c r="K71" s="226" t="s">
        <v>43</v>
      </c>
      <c r="L71" s="33" t="s">
        <v>43</v>
      </c>
      <c r="M71" s="33" t="s">
        <v>43</v>
      </c>
      <c r="N71" s="33" t="s">
        <v>43</v>
      </c>
      <c r="O71" s="33" t="s">
        <v>43</v>
      </c>
      <c r="P71" s="33" t="s">
        <v>43</v>
      </c>
      <c r="Q71" s="33" t="s">
        <v>43</v>
      </c>
      <c r="R71" s="33" t="s">
        <v>43</v>
      </c>
      <c r="S71" s="33" t="s">
        <v>43</v>
      </c>
      <c r="T71" s="51" t="s">
        <v>43</v>
      </c>
      <c r="U71" s="33" t="s">
        <v>43</v>
      </c>
      <c r="V71" s="36" t="s">
        <v>43</v>
      </c>
      <c r="W71" s="29" t="e">
        <f t="shared" si="15"/>
        <v>#DIV/0!</v>
      </c>
      <c r="X71" s="30" t="e">
        <f t="shared" si="16"/>
        <v>#DIV/0!</v>
      </c>
      <c r="Y71" s="241" t="e">
        <f t="shared" si="17"/>
        <v>#DIV/0!</v>
      </c>
      <c r="Z71" s="29" t="e">
        <f t="shared" si="18"/>
        <v>#DIV/0!</v>
      </c>
      <c r="AA71" s="30" t="e">
        <f t="shared" si="19"/>
        <v>#DIV/0!</v>
      </c>
      <c r="AB71" s="241" t="e">
        <f t="shared" si="20"/>
        <v>#DIV/0!</v>
      </c>
    </row>
    <row r="72" spans="1:28" x14ac:dyDescent="0.25">
      <c r="A72" s="18" t="s">
        <v>215</v>
      </c>
      <c r="B72" s="27">
        <v>2309341</v>
      </c>
      <c r="C72" s="28">
        <v>2849840</v>
      </c>
      <c r="D72" s="28">
        <v>3025991</v>
      </c>
      <c r="E72" s="28">
        <v>3106727</v>
      </c>
      <c r="F72" s="28">
        <v>2951620</v>
      </c>
      <c r="G72" s="28">
        <v>2839867</v>
      </c>
      <c r="H72" s="31">
        <v>3494536</v>
      </c>
      <c r="I72" s="32">
        <v>2943626</v>
      </c>
      <c r="J72" s="37">
        <v>3604885</v>
      </c>
      <c r="K72" s="225">
        <v>3338681</v>
      </c>
      <c r="L72" s="32">
        <v>3309563</v>
      </c>
      <c r="M72" s="32">
        <v>3358687</v>
      </c>
      <c r="N72" s="32">
        <v>4761633</v>
      </c>
      <c r="O72" s="32">
        <v>4241714</v>
      </c>
      <c r="P72" s="32">
        <v>4142810</v>
      </c>
      <c r="Q72" s="32">
        <v>3384330</v>
      </c>
      <c r="R72" s="32">
        <v>3365762</v>
      </c>
      <c r="S72" s="32">
        <v>3294849</v>
      </c>
      <c r="T72" s="52">
        <v>4551571</v>
      </c>
      <c r="U72" s="32">
        <v>4369003</v>
      </c>
      <c r="V72" s="117">
        <v>4226501</v>
      </c>
      <c r="W72" s="29">
        <f t="shared" si="15"/>
        <v>2847231</v>
      </c>
      <c r="X72" s="30">
        <f t="shared" si="16"/>
        <v>282693.14190973929</v>
      </c>
      <c r="Y72" s="241">
        <f t="shared" si="17"/>
        <v>9.9287041307761573E-2</v>
      </c>
      <c r="Z72" s="29">
        <f t="shared" si="18"/>
        <v>3759210.0666666669</v>
      </c>
      <c r="AA72" s="30">
        <f t="shared" si="19"/>
        <v>561395.85531811032</v>
      </c>
      <c r="AB72" s="241">
        <f t="shared" si="20"/>
        <v>0.14933878271290815</v>
      </c>
    </row>
    <row r="73" spans="1:28" x14ac:dyDescent="0.25">
      <c r="A73" s="9" t="s">
        <v>216</v>
      </c>
      <c r="B73" s="27" t="s">
        <v>43</v>
      </c>
      <c r="C73" s="28" t="s">
        <v>43</v>
      </c>
      <c r="D73" s="28" t="s">
        <v>43</v>
      </c>
      <c r="E73" s="28" t="s">
        <v>43</v>
      </c>
      <c r="F73" s="28" t="s">
        <v>43</v>
      </c>
      <c r="G73" s="28" t="s">
        <v>43</v>
      </c>
      <c r="H73" s="27" t="s">
        <v>43</v>
      </c>
      <c r="I73" s="33" t="s">
        <v>43</v>
      </c>
      <c r="J73" s="34" t="s">
        <v>43</v>
      </c>
      <c r="K73" s="226" t="s">
        <v>43</v>
      </c>
      <c r="L73" s="33" t="s">
        <v>43</v>
      </c>
      <c r="M73" s="33" t="s">
        <v>43</v>
      </c>
      <c r="N73" s="33" t="s">
        <v>43</v>
      </c>
      <c r="O73" s="33" t="s">
        <v>43</v>
      </c>
      <c r="P73" s="33" t="s">
        <v>43</v>
      </c>
      <c r="Q73" s="33" t="s">
        <v>43</v>
      </c>
      <c r="R73" s="33" t="s">
        <v>43</v>
      </c>
      <c r="S73" s="33" t="s">
        <v>43</v>
      </c>
      <c r="T73" s="51" t="s">
        <v>43</v>
      </c>
      <c r="U73" s="33" t="s">
        <v>43</v>
      </c>
      <c r="V73" s="36" t="s">
        <v>43</v>
      </c>
      <c r="W73" s="29" t="e">
        <f t="shared" si="15"/>
        <v>#DIV/0!</v>
      </c>
      <c r="X73" s="30" t="e">
        <f t="shared" si="16"/>
        <v>#DIV/0!</v>
      </c>
      <c r="Y73" s="241" t="e">
        <f t="shared" si="17"/>
        <v>#DIV/0!</v>
      </c>
      <c r="Z73" s="29" t="e">
        <f t="shared" si="18"/>
        <v>#DIV/0!</v>
      </c>
      <c r="AA73" s="30" t="e">
        <f t="shared" si="19"/>
        <v>#DIV/0!</v>
      </c>
      <c r="AB73" s="241" t="e">
        <f t="shared" si="20"/>
        <v>#DIV/0!</v>
      </c>
    </row>
    <row r="74" spans="1:28" x14ac:dyDescent="0.25">
      <c r="A74" s="9" t="s">
        <v>217</v>
      </c>
      <c r="B74" s="27">
        <v>26110</v>
      </c>
      <c r="C74" s="28">
        <v>33887</v>
      </c>
      <c r="D74" s="28">
        <v>32337</v>
      </c>
      <c r="E74" s="28">
        <v>27186</v>
      </c>
      <c r="F74" s="28">
        <v>26355</v>
      </c>
      <c r="G74" s="28">
        <v>33641</v>
      </c>
      <c r="H74" s="27">
        <v>114921</v>
      </c>
      <c r="I74" s="33">
        <v>108499</v>
      </c>
      <c r="J74" s="34">
        <v>123892</v>
      </c>
      <c r="K74" s="226">
        <v>78509</v>
      </c>
      <c r="L74" s="33">
        <v>95584</v>
      </c>
      <c r="M74" s="33">
        <v>100134</v>
      </c>
      <c r="N74" s="33">
        <v>78607</v>
      </c>
      <c r="O74" s="33">
        <v>111966</v>
      </c>
      <c r="P74" s="33">
        <v>104883</v>
      </c>
      <c r="Q74" s="33">
        <v>98065</v>
      </c>
      <c r="R74" s="33">
        <v>110381</v>
      </c>
      <c r="S74" s="33">
        <v>100673</v>
      </c>
      <c r="T74" s="52">
        <v>96751</v>
      </c>
      <c r="U74" s="33">
        <v>121151</v>
      </c>
      <c r="V74" s="36">
        <v>120280</v>
      </c>
      <c r="W74" s="29">
        <f t="shared" si="15"/>
        <v>29919.333333333332</v>
      </c>
      <c r="X74" s="30">
        <f t="shared" si="16"/>
        <v>3744.9939207783241</v>
      </c>
      <c r="Y74" s="241">
        <f t="shared" si="17"/>
        <v>0.12516969810306572</v>
      </c>
      <c r="Z74" s="29">
        <f t="shared" si="18"/>
        <v>104286.39999999999</v>
      </c>
      <c r="AA74" s="30">
        <f t="shared" si="19"/>
        <v>13828.881360605952</v>
      </c>
      <c r="AB74" s="241">
        <f t="shared" si="20"/>
        <v>0.13260483975480938</v>
      </c>
    </row>
    <row r="75" spans="1:28" x14ac:dyDescent="0.25">
      <c r="A75" s="59" t="s">
        <v>300</v>
      </c>
      <c r="B75" s="27">
        <v>43832177</v>
      </c>
      <c r="C75" s="28">
        <v>45851626</v>
      </c>
      <c r="D75" s="28">
        <v>44642890</v>
      </c>
      <c r="E75" s="28">
        <v>42404100</v>
      </c>
      <c r="F75" s="28">
        <v>37831778</v>
      </c>
      <c r="G75" s="28">
        <v>31169379</v>
      </c>
      <c r="H75" s="31">
        <v>36136318</v>
      </c>
      <c r="I75" s="32">
        <v>33756469</v>
      </c>
      <c r="J75" s="37">
        <v>40224655</v>
      </c>
      <c r="K75" s="225">
        <v>31816051</v>
      </c>
      <c r="L75" s="32">
        <v>32996247</v>
      </c>
      <c r="M75" s="32">
        <v>34231872</v>
      </c>
      <c r="N75" s="32">
        <v>35043114</v>
      </c>
      <c r="O75" s="32">
        <v>35435294</v>
      </c>
      <c r="P75" s="32">
        <v>36992937</v>
      </c>
      <c r="Q75" s="32">
        <v>35614405</v>
      </c>
      <c r="R75" s="32">
        <v>35571001</v>
      </c>
      <c r="S75" s="32">
        <v>34750260</v>
      </c>
      <c r="T75" s="52">
        <v>36072466</v>
      </c>
      <c r="U75" s="32">
        <v>36231762</v>
      </c>
      <c r="V75" s="117">
        <v>36796373</v>
      </c>
      <c r="W75" s="29">
        <f t="shared" si="15"/>
        <v>40955325</v>
      </c>
      <c r="X75" s="30">
        <f t="shared" si="16"/>
        <v>5540187.9123090766</v>
      </c>
      <c r="Y75" s="241">
        <f t="shared" si="17"/>
        <v>0.13527393354366193</v>
      </c>
      <c r="Z75" s="29">
        <f t="shared" si="18"/>
        <v>35444614.93333333</v>
      </c>
      <c r="AA75" s="30">
        <f t="shared" si="19"/>
        <v>1940827.6834881357</v>
      </c>
      <c r="AB75" s="241">
        <f t="shared" si="20"/>
        <v>5.4756630510405545E-2</v>
      </c>
    </row>
    <row r="76" spans="1:28" x14ac:dyDescent="0.25">
      <c r="A76" s="18" t="s">
        <v>218</v>
      </c>
      <c r="B76" s="27">
        <v>453321</v>
      </c>
      <c r="C76" s="28">
        <v>688165</v>
      </c>
      <c r="D76" s="28">
        <v>860836</v>
      </c>
      <c r="E76" s="28">
        <v>1082736</v>
      </c>
      <c r="F76" s="28">
        <v>1146785</v>
      </c>
      <c r="G76" s="28">
        <v>1222159</v>
      </c>
      <c r="H76" s="31">
        <v>167954</v>
      </c>
      <c r="I76" s="32">
        <v>171659</v>
      </c>
      <c r="J76" s="37">
        <v>404108</v>
      </c>
      <c r="K76" s="225">
        <v>220734</v>
      </c>
      <c r="L76" s="32">
        <v>184783</v>
      </c>
      <c r="M76" s="32">
        <v>221011</v>
      </c>
      <c r="N76" s="32">
        <v>390458</v>
      </c>
      <c r="O76" s="32">
        <v>423358</v>
      </c>
      <c r="P76" s="32">
        <v>363036</v>
      </c>
      <c r="Q76" s="32">
        <v>296345</v>
      </c>
      <c r="R76" s="32">
        <v>283556</v>
      </c>
      <c r="S76" s="32">
        <v>205655</v>
      </c>
      <c r="T76" s="52">
        <v>434663</v>
      </c>
      <c r="U76" s="32">
        <v>419365</v>
      </c>
      <c r="V76" s="117">
        <v>407502</v>
      </c>
      <c r="W76" s="29">
        <f t="shared" si="15"/>
        <v>909000.33333333337</v>
      </c>
      <c r="X76" s="30">
        <f t="shared" si="16"/>
        <v>297834.07540552947</v>
      </c>
      <c r="Y76" s="241">
        <f t="shared" si="17"/>
        <v>0.32765012782048425</v>
      </c>
      <c r="Z76" s="29">
        <f t="shared" si="18"/>
        <v>306279.13333333336</v>
      </c>
      <c r="AA76" s="30">
        <f t="shared" si="19"/>
        <v>103664.59393631443</v>
      </c>
      <c r="AB76" s="241">
        <f t="shared" si="20"/>
        <v>0.33846443539296861</v>
      </c>
    </row>
    <row r="77" spans="1:28" x14ac:dyDescent="0.25">
      <c r="A77" s="18" t="s">
        <v>219</v>
      </c>
      <c r="B77" s="27">
        <v>115451</v>
      </c>
      <c r="C77" s="28">
        <v>113624</v>
      </c>
      <c r="D77" s="28">
        <v>120055</v>
      </c>
      <c r="E77" s="28">
        <v>121480</v>
      </c>
      <c r="F77" s="28">
        <v>133748</v>
      </c>
      <c r="G77" s="28">
        <v>154451</v>
      </c>
      <c r="H77" s="27">
        <v>10626936</v>
      </c>
      <c r="I77" s="33">
        <v>9410521</v>
      </c>
      <c r="J77" s="34">
        <v>13237051</v>
      </c>
      <c r="K77" s="226">
        <v>10075932</v>
      </c>
      <c r="L77" s="33">
        <v>10660747</v>
      </c>
      <c r="M77" s="33">
        <v>11008365</v>
      </c>
      <c r="N77" s="33">
        <v>12761265</v>
      </c>
      <c r="O77" s="33">
        <v>12816794</v>
      </c>
      <c r="P77" s="33">
        <v>12279699</v>
      </c>
      <c r="Q77" s="33">
        <v>10871004</v>
      </c>
      <c r="R77" s="33">
        <v>11750553</v>
      </c>
      <c r="S77" s="33">
        <v>10759530</v>
      </c>
      <c r="T77" s="51">
        <v>12534714</v>
      </c>
      <c r="U77" s="33">
        <v>13034731</v>
      </c>
      <c r="V77" s="36">
        <v>12034830</v>
      </c>
      <c r="W77" s="29">
        <f t="shared" si="15"/>
        <v>126468.16666666667</v>
      </c>
      <c r="X77" s="30">
        <f t="shared" si="16"/>
        <v>15416.848100914325</v>
      </c>
      <c r="Y77" s="241">
        <f t="shared" si="17"/>
        <v>0.12190299351415962</v>
      </c>
      <c r="Z77" s="29">
        <f t="shared" si="18"/>
        <v>11590844.800000001</v>
      </c>
      <c r="AA77" s="30">
        <f t="shared" si="19"/>
        <v>1184639.438446942</v>
      </c>
      <c r="AB77" s="241">
        <f t="shared" si="20"/>
        <v>0.1022047537421036</v>
      </c>
    </row>
    <row r="78" spans="1:28" x14ac:dyDescent="0.25">
      <c r="A78" s="25" t="s">
        <v>220</v>
      </c>
      <c r="B78" s="27">
        <v>9370162</v>
      </c>
      <c r="C78" s="28">
        <v>12821293</v>
      </c>
      <c r="D78" s="28">
        <v>14459657</v>
      </c>
      <c r="E78" s="28">
        <v>16121675</v>
      </c>
      <c r="F78" s="28">
        <v>16272833</v>
      </c>
      <c r="G78" s="28">
        <v>17879322</v>
      </c>
      <c r="H78" s="27">
        <v>324830</v>
      </c>
      <c r="I78" s="33" t="s">
        <v>43</v>
      </c>
      <c r="J78" s="34">
        <v>1566215</v>
      </c>
      <c r="K78" s="226">
        <v>4249999</v>
      </c>
      <c r="L78" s="33">
        <v>3793164</v>
      </c>
      <c r="M78" s="33">
        <v>3430490</v>
      </c>
      <c r="N78" s="33">
        <v>1695131</v>
      </c>
      <c r="O78" s="33">
        <v>2052262</v>
      </c>
      <c r="P78" s="33">
        <v>1680424</v>
      </c>
      <c r="Q78" s="33">
        <v>950018</v>
      </c>
      <c r="R78" s="33">
        <v>2308373</v>
      </c>
      <c r="S78" s="33" t="s">
        <v>43</v>
      </c>
      <c r="T78" s="51">
        <v>2031711</v>
      </c>
      <c r="U78" s="33">
        <v>1536018</v>
      </c>
      <c r="V78" s="36">
        <v>2074992</v>
      </c>
      <c r="W78" s="29">
        <f t="shared" si="15"/>
        <v>14487490.333333334</v>
      </c>
      <c r="X78" s="30">
        <f t="shared" si="16"/>
        <v>3043897.7491492466</v>
      </c>
      <c r="Y78" s="241">
        <f t="shared" si="17"/>
        <v>0.21010524798389257</v>
      </c>
      <c r="Z78" s="29">
        <f t="shared" si="18"/>
        <v>2130279</v>
      </c>
      <c r="AA78" s="30">
        <f t="shared" si="19"/>
        <v>1107370.1665482053</v>
      </c>
      <c r="AB78" s="241">
        <f t="shared" si="20"/>
        <v>0.51982400734749079</v>
      </c>
    </row>
    <row r="79" spans="1:28" x14ac:dyDescent="0.25">
      <c r="A79" s="165" t="s">
        <v>221</v>
      </c>
      <c r="B79" s="27">
        <v>13214434</v>
      </c>
      <c r="C79" s="28">
        <v>15614649</v>
      </c>
      <c r="D79" s="28">
        <v>17537534</v>
      </c>
      <c r="E79" s="28">
        <v>18600536</v>
      </c>
      <c r="F79" s="28">
        <v>18233851</v>
      </c>
      <c r="G79" s="28">
        <v>19467133</v>
      </c>
      <c r="H79" s="31">
        <v>7126879</v>
      </c>
      <c r="I79" s="32">
        <v>6145582</v>
      </c>
      <c r="J79" s="37">
        <v>10490730</v>
      </c>
      <c r="K79" s="225">
        <v>7758293</v>
      </c>
      <c r="L79" s="32">
        <v>7723983</v>
      </c>
      <c r="M79" s="32">
        <v>8484764</v>
      </c>
      <c r="N79" s="32">
        <v>10583508</v>
      </c>
      <c r="O79" s="32">
        <v>10955391</v>
      </c>
      <c r="P79" s="32">
        <v>10522500</v>
      </c>
      <c r="Q79" s="32">
        <v>8593253</v>
      </c>
      <c r="R79" s="32">
        <v>9348337</v>
      </c>
      <c r="S79" s="32">
        <v>7129420</v>
      </c>
      <c r="T79" s="52">
        <v>11338026</v>
      </c>
      <c r="U79" s="32">
        <v>10910901</v>
      </c>
      <c r="V79" s="117">
        <v>10680864</v>
      </c>
      <c r="W79" s="29">
        <f t="shared" si="15"/>
        <v>17111356.166666668</v>
      </c>
      <c r="X79" s="30">
        <f t="shared" si="16"/>
        <v>2308033.7075862214</v>
      </c>
      <c r="Y79" s="241">
        <f t="shared" si="17"/>
        <v>0.13488315508751589</v>
      </c>
      <c r="Z79" s="29">
        <f t="shared" si="18"/>
        <v>9186162.0666666664</v>
      </c>
      <c r="AA79" s="30">
        <f t="shared" si="19"/>
        <v>1714900.2577828376</v>
      </c>
      <c r="AB79" s="241">
        <f t="shared" si="20"/>
        <v>0.18668299615631692</v>
      </c>
    </row>
    <row r="80" spans="1:28" x14ac:dyDescent="0.25">
      <c r="A80" s="18" t="s">
        <v>222</v>
      </c>
      <c r="B80" s="27">
        <v>23076099</v>
      </c>
      <c r="C80" s="28">
        <v>22771579</v>
      </c>
      <c r="D80" s="35">
        <v>21358972</v>
      </c>
      <c r="E80" s="28">
        <v>20669379</v>
      </c>
      <c r="F80" s="28">
        <v>18947409</v>
      </c>
      <c r="G80" s="28">
        <v>22959243</v>
      </c>
      <c r="H80" s="31">
        <v>51216003</v>
      </c>
      <c r="I80" s="32">
        <v>46919954</v>
      </c>
      <c r="J80" s="37">
        <v>52447801</v>
      </c>
      <c r="K80" s="225">
        <v>47580141</v>
      </c>
      <c r="L80" s="32">
        <v>47621062</v>
      </c>
      <c r="M80" s="32">
        <v>48574409</v>
      </c>
      <c r="N80" s="32">
        <v>53289833</v>
      </c>
      <c r="O80" s="32">
        <v>52173202</v>
      </c>
      <c r="P80" s="32">
        <v>51332900</v>
      </c>
      <c r="Q80" s="32">
        <v>48824663</v>
      </c>
      <c r="R80" s="32">
        <v>50993687</v>
      </c>
      <c r="S80" s="32">
        <v>49013691</v>
      </c>
      <c r="T80" s="52">
        <v>52673429</v>
      </c>
      <c r="U80" s="32">
        <v>54090037</v>
      </c>
      <c r="V80" s="117">
        <v>53276525</v>
      </c>
      <c r="W80" s="29">
        <f t="shared" si="15"/>
        <v>21630446.833333332</v>
      </c>
      <c r="X80" s="30">
        <f t="shared" si="16"/>
        <v>1634248.0865423605</v>
      </c>
      <c r="Y80" s="241">
        <f t="shared" si="17"/>
        <v>7.5553135778218081E-2</v>
      </c>
      <c r="Z80" s="29">
        <f t="shared" si="18"/>
        <v>50668489.133333333</v>
      </c>
      <c r="AA80" s="30">
        <f t="shared" si="19"/>
        <v>2376621.1322365645</v>
      </c>
      <c r="AB80" s="241">
        <f t="shared" si="20"/>
        <v>4.6905308859368659E-2</v>
      </c>
    </row>
    <row r="81" spans="1:28" x14ac:dyDescent="0.25">
      <c r="A81" s="18" t="s">
        <v>223</v>
      </c>
      <c r="B81" s="27">
        <v>1225690</v>
      </c>
      <c r="C81" s="28">
        <v>1300284</v>
      </c>
      <c r="D81" s="28">
        <v>1293444</v>
      </c>
      <c r="E81" s="28">
        <v>1337960</v>
      </c>
      <c r="F81" s="28">
        <v>1277316</v>
      </c>
      <c r="G81" s="28">
        <v>1302390</v>
      </c>
      <c r="H81" s="31">
        <v>644362</v>
      </c>
      <c r="I81" s="32">
        <v>507584</v>
      </c>
      <c r="J81" s="37">
        <v>1133955</v>
      </c>
      <c r="K81" s="225">
        <v>739121</v>
      </c>
      <c r="L81" s="32">
        <v>769297</v>
      </c>
      <c r="M81" s="32">
        <v>732800</v>
      </c>
      <c r="N81" s="32">
        <v>998031</v>
      </c>
      <c r="O81" s="32">
        <v>1023354</v>
      </c>
      <c r="P81" s="32">
        <v>1008831</v>
      </c>
      <c r="Q81" s="32">
        <v>699014</v>
      </c>
      <c r="R81" s="32">
        <v>784916</v>
      </c>
      <c r="S81" s="32">
        <v>743086</v>
      </c>
      <c r="T81" s="51">
        <v>1002897</v>
      </c>
      <c r="U81" s="33">
        <v>1006081</v>
      </c>
      <c r="V81" s="117">
        <v>980014</v>
      </c>
      <c r="W81" s="29">
        <f t="shared" si="15"/>
        <v>1289514</v>
      </c>
      <c r="X81" s="30">
        <f t="shared" si="16"/>
        <v>37058.165826171164</v>
      </c>
      <c r="Y81" s="241">
        <f t="shared" si="17"/>
        <v>2.8738087237650124E-2</v>
      </c>
      <c r="Z81" s="29">
        <f t="shared" si="18"/>
        <v>851556.2</v>
      </c>
      <c r="AA81" s="30">
        <f t="shared" si="19"/>
        <v>179875.07042595671</v>
      </c>
      <c r="AB81" s="241">
        <f t="shared" si="20"/>
        <v>0.21123100322205007</v>
      </c>
    </row>
    <row r="82" spans="1:28" x14ac:dyDescent="0.25">
      <c r="A82" s="59" t="s">
        <v>224</v>
      </c>
      <c r="B82" s="27">
        <v>1413928</v>
      </c>
      <c r="C82" s="28">
        <v>1696265</v>
      </c>
      <c r="D82" s="28">
        <v>1956018</v>
      </c>
      <c r="E82" s="28">
        <v>2079844</v>
      </c>
      <c r="F82" s="28">
        <v>2110051</v>
      </c>
      <c r="G82" s="28">
        <v>2266647</v>
      </c>
      <c r="H82" s="31">
        <v>342679</v>
      </c>
      <c r="I82" s="32">
        <v>331812</v>
      </c>
      <c r="J82" s="37">
        <v>915697</v>
      </c>
      <c r="K82" s="225">
        <v>337341</v>
      </c>
      <c r="L82" s="32">
        <v>352297</v>
      </c>
      <c r="M82" s="32">
        <v>417482</v>
      </c>
      <c r="N82" s="32">
        <v>969216</v>
      </c>
      <c r="O82" s="32">
        <v>938477</v>
      </c>
      <c r="P82" s="32">
        <v>929650</v>
      </c>
      <c r="Q82" s="32">
        <v>610419</v>
      </c>
      <c r="R82" s="35">
        <v>469471</v>
      </c>
      <c r="S82" s="32">
        <v>370328</v>
      </c>
      <c r="T82" s="52">
        <v>1169550</v>
      </c>
      <c r="U82" s="32">
        <v>1184926</v>
      </c>
      <c r="V82" s="117">
        <v>1099148</v>
      </c>
      <c r="W82" s="29">
        <f t="shared" si="15"/>
        <v>1920458.8333333333</v>
      </c>
      <c r="X82" s="30">
        <f t="shared" si="16"/>
        <v>312824.51378075604</v>
      </c>
      <c r="Y82" s="241">
        <f t="shared" si="17"/>
        <v>0.16289050738868882</v>
      </c>
      <c r="Z82" s="29">
        <f t="shared" si="18"/>
        <v>695899.53333333333</v>
      </c>
      <c r="AA82" s="30">
        <f t="shared" si="19"/>
        <v>338973.05509811896</v>
      </c>
      <c r="AB82" s="241">
        <f t="shared" si="20"/>
        <v>0.4871005638909548</v>
      </c>
    </row>
    <row r="83" spans="1:28" x14ac:dyDescent="0.25">
      <c r="A83" s="18" t="s">
        <v>225</v>
      </c>
      <c r="B83" s="27">
        <v>219686</v>
      </c>
      <c r="C83" s="28">
        <v>194036</v>
      </c>
      <c r="D83" s="28">
        <v>172375</v>
      </c>
      <c r="E83" s="28">
        <v>156759</v>
      </c>
      <c r="F83" s="28">
        <v>135692</v>
      </c>
      <c r="G83" s="28">
        <v>188317</v>
      </c>
      <c r="H83" s="27">
        <v>2586162</v>
      </c>
      <c r="I83" s="33">
        <v>1755292</v>
      </c>
      <c r="J83" s="34">
        <v>2791827</v>
      </c>
      <c r="K83" s="226">
        <v>1913466</v>
      </c>
      <c r="L83" s="33">
        <v>1946703</v>
      </c>
      <c r="M83" s="33">
        <v>1855954</v>
      </c>
      <c r="N83" s="33">
        <v>3093522</v>
      </c>
      <c r="O83" s="33">
        <v>3118184</v>
      </c>
      <c r="P83" s="33">
        <v>2882257</v>
      </c>
      <c r="Q83" s="33">
        <v>2127688</v>
      </c>
      <c r="R83" s="33">
        <v>2045491</v>
      </c>
      <c r="S83" s="33">
        <v>1801929</v>
      </c>
      <c r="T83" s="52">
        <v>2829833</v>
      </c>
      <c r="U83" s="33">
        <v>3038315</v>
      </c>
      <c r="V83" s="36">
        <v>2973932</v>
      </c>
      <c r="W83" s="29">
        <f t="shared" si="15"/>
        <v>177810.83333333334</v>
      </c>
      <c r="X83" s="30">
        <f t="shared" si="16"/>
        <v>29576.643646070945</v>
      </c>
      <c r="Y83" s="241">
        <f t="shared" si="17"/>
        <v>0.16633769209452523</v>
      </c>
      <c r="Z83" s="29">
        <f t="shared" si="18"/>
        <v>2450703.6666666665</v>
      </c>
      <c r="AA83" s="30">
        <f t="shared" si="19"/>
        <v>535317.15040907741</v>
      </c>
      <c r="AB83" s="241">
        <f t="shared" si="20"/>
        <v>0.21843405944595129</v>
      </c>
    </row>
    <row r="84" spans="1:28" x14ac:dyDescent="0.25">
      <c r="A84" s="59" t="s">
        <v>226</v>
      </c>
      <c r="B84" s="27">
        <v>892832</v>
      </c>
      <c r="C84" s="28">
        <v>991197</v>
      </c>
      <c r="D84" s="28">
        <v>923200</v>
      </c>
      <c r="E84" s="28">
        <v>950183</v>
      </c>
      <c r="F84" s="28">
        <v>771213</v>
      </c>
      <c r="G84" s="28">
        <v>1357670</v>
      </c>
      <c r="H84" s="31">
        <v>10901528</v>
      </c>
      <c r="I84" s="32">
        <v>8811478</v>
      </c>
      <c r="J84" s="37">
        <v>13128785</v>
      </c>
      <c r="K84" s="225">
        <v>10019241</v>
      </c>
      <c r="L84" s="32">
        <v>10045803</v>
      </c>
      <c r="M84" s="32">
        <v>10330838</v>
      </c>
      <c r="N84" s="32">
        <v>13810188</v>
      </c>
      <c r="O84" s="32">
        <v>13865219</v>
      </c>
      <c r="P84" s="32">
        <v>13075347</v>
      </c>
      <c r="Q84" s="32">
        <v>10758150</v>
      </c>
      <c r="R84" s="32">
        <v>11060002</v>
      </c>
      <c r="S84" s="32">
        <v>10138646</v>
      </c>
      <c r="T84" s="52">
        <v>13443533</v>
      </c>
      <c r="U84" s="32">
        <v>14056793</v>
      </c>
      <c r="V84" s="117">
        <v>13605085</v>
      </c>
      <c r="W84" s="29">
        <f t="shared" si="15"/>
        <v>981049.16666666663</v>
      </c>
      <c r="X84" s="30">
        <f t="shared" si="16"/>
        <v>199027.11487977361</v>
      </c>
      <c r="Y84" s="241">
        <f t="shared" si="17"/>
        <v>0.20287170270580079</v>
      </c>
      <c r="Z84" s="29">
        <f t="shared" si="18"/>
        <v>11803375.733333332</v>
      </c>
      <c r="AA84" s="30">
        <f t="shared" si="19"/>
        <v>1798591.6934942461</v>
      </c>
      <c r="AB84" s="241">
        <f t="shared" si="20"/>
        <v>0.15237943230214487</v>
      </c>
    </row>
    <row r="85" spans="1:28" x14ac:dyDescent="0.25">
      <c r="A85" s="9" t="s">
        <v>227</v>
      </c>
      <c r="B85" s="27" t="s">
        <v>43</v>
      </c>
      <c r="C85" s="28" t="s">
        <v>43</v>
      </c>
      <c r="D85" s="28" t="s">
        <v>43</v>
      </c>
      <c r="E85" s="28" t="s">
        <v>43</v>
      </c>
      <c r="F85" s="28" t="s">
        <v>43</v>
      </c>
      <c r="G85" s="28" t="s">
        <v>43</v>
      </c>
      <c r="H85" s="27" t="s">
        <v>43</v>
      </c>
      <c r="I85" s="33" t="s">
        <v>43</v>
      </c>
      <c r="J85" s="34" t="s">
        <v>43</v>
      </c>
      <c r="K85" s="226" t="s">
        <v>43</v>
      </c>
      <c r="L85" s="33" t="s">
        <v>43</v>
      </c>
      <c r="M85" s="33" t="s">
        <v>43</v>
      </c>
      <c r="N85" s="33" t="s">
        <v>43</v>
      </c>
      <c r="O85" s="33" t="s">
        <v>43</v>
      </c>
      <c r="P85" s="33" t="s">
        <v>43</v>
      </c>
      <c r="Q85" s="33" t="s">
        <v>43</v>
      </c>
      <c r="R85" s="33" t="s">
        <v>43</v>
      </c>
      <c r="S85" s="33" t="s">
        <v>43</v>
      </c>
      <c r="T85" s="51" t="s">
        <v>43</v>
      </c>
      <c r="U85" s="33" t="s">
        <v>43</v>
      </c>
      <c r="V85" s="36" t="s">
        <v>43</v>
      </c>
      <c r="W85" s="29" t="e">
        <f t="shared" si="15"/>
        <v>#DIV/0!</v>
      </c>
      <c r="X85" s="30" t="e">
        <f t="shared" si="16"/>
        <v>#DIV/0!</v>
      </c>
      <c r="Y85" s="241" t="e">
        <f t="shared" si="17"/>
        <v>#DIV/0!</v>
      </c>
      <c r="Z85" s="29" t="e">
        <f t="shared" si="18"/>
        <v>#DIV/0!</v>
      </c>
      <c r="AA85" s="30" t="e">
        <f t="shared" si="19"/>
        <v>#DIV/0!</v>
      </c>
      <c r="AB85" s="241" t="e">
        <f t="shared" si="20"/>
        <v>#DIV/0!</v>
      </c>
    </row>
    <row r="86" spans="1:28" x14ac:dyDescent="0.25">
      <c r="A86" s="18" t="s">
        <v>228</v>
      </c>
      <c r="B86" s="27">
        <v>46158778</v>
      </c>
      <c r="C86" s="28">
        <v>50924040</v>
      </c>
      <c r="D86" s="28">
        <v>52494377</v>
      </c>
      <c r="E86" s="28">
        <v>54442699</v>
      </c>
      <c r="F86" s="28">
        <v>52977297</v>
      </c>
      <c r="G86" s="28">
        <v>53173347</v>
      </c>
      <c r="H86" s="27">
        <v>14429444</v>
      </c>
      <c r="I86" s="33">
        <v>12822049</v>
      </c>
      <c r="J86" s="34">
        <v>20785628</v>
      </c>
      <c r="K86" s="226">
        <v>14204880</v>
      </c>
      <c r="L86" s="33">
        <v>14404610</v>
      </c>
      <c r="M86" s="33">
        <v>14749266</v>
      </c>
      <c r="N86" s="33">
        <v>23381771</v>
      </c>
      <c r="O86" s="33">
        <v>24229749</v>
      </c>
      <c r="P86" s="33">
        <v>22783029</v>
      </c>
      <c r="Q86" s="32">
        <v>16718088</v>
      </c>
      <c r="R86" s="32">
        <v>15384571</v>
      </c>
      <c r="S86" s="32">
        <v>14875856</v>
      </c>
      <c r="T86" s="51">
        <v>24927227</v>
      </c>
      <c r="U86" s="33">
        <v>23869295</v>
      </c>
      <c r="V86" s="36">
        <v>23067193</v>
      </c>
      <c r="W86" s="29">
        <f t="shared" si="15"/>
        <v>51695089.666666664</v>
      </c>
      <c r="X86" s="30">
        <f t="shared" si="16"/>
        <v>2941522.8075944381</v>
      </c>
      <c r="Y86" s="241">
        <f t="shared" si="17"/>
        <v>5.6901396758600682E-2</v>
      </c>
      <c r="Z86" s="29">
        <f t="shared" si="18"/>
        <v>18708843.733333334</v>
      </c>
      <c r="AA86" s="30">
        <f t="shared" si="19"/>
        <v>4587919.6871122867</v>
      </c>
      <c r="AB86" s="241">
        <f t="shared" si="20"/>
        <v>0.24522732417386342</v>
      </c>
    </row>
    <row r="87" spans="1:28" x14ac:dyDescent="0.25">
      <c r="A87" s="9" t="s">
        <v>229</v>
      </c>
      <c r="B87" s="27" t="s">
        <v>43</v>
      </c>
      <c r="C87" s="28" t="s">
        <v>43</v>
      </c>
      <c r="D87" s="28" t="s">
        <v>43</v>
      </c>
      <c r="E87" s="28" t="s">
        <v>43</v>
      </c>
      <c r="F87" s="28" t="s">
        <v>43</v>
      </c>
      <c r="G87" s="28" t="s">
        <v>43</v>
      </c>
      <c r="H87" s="27" t="s">
        <v>43</v>
      </c>
      <c r="I87" s="33" t="s">
        <v>43</v>
      </c>
      <c r="J87" s="34" t="s">
        <v>43</v>
      </c>
      <c r="K87" s="226" t="s">
        <v>43</v>
      </c>
      <c r="L87" s="33" t="s">
        <v>43</v>
      </c>
      <c r="M87" s="33" t="s">
        <v>43</v>
      </c>
      <c r="N87" s="33" t="s">
        <v>43</v>
      </c>
      <c r="O87" s="33" t="s">
        <v>43</v>
      </c>
      <c r="P87" s="33" t="s">
        <v>43</v>
      </c>
      <c r="Q87" s="33" t="s">
        <v>43</v>
      </c>
      <c r="R87" s="33" t="s">
        <v>43</v>
      </c>
      <c r="S87" s="33" t="s">
        <v>43</v>
      </c>
      <c r="T87" s="51" t="s">
        <v>43</v>
      </c>
      <c r="U87" s="33" t="s">
        <v>43</v>
      </c>
      <c r="V87" s="36" t="s">
        <v>43</v>
      </c>
      <c r="W87" s="29" t="e">
        <f t="shared" si="15"/>
        <v>#DIV/0!</v>
      </c>
      <c r="X87" s="30" t="e">
        <f t="shared" si="16"/>
        <v>#DIV/0!</v>
      </c>
      <c r="Y87" s="241" t="e">
        <f t="shared" si="17"/>
        <v>#DIV/0!</v>
      </c>
      <c r="Z87" s="29" t="e">
        <f t="shared" si="18"/>
        <v>#DIV/0!</v>
      </c>
      <c r="AA87" s="30" t="e">
        <f t="shared" si="19"/>
        <v>#DIV/0!</v>
      </c>
      <c r="AB87" s="241" t="e">
        <f t="shared" si="20"/>
        <v>#DIV/0!</v>
      </c>
    </row>
    <row r="88" spans="1:28" x14ac:dyDescent="0.25">
      <c r="A88" s="18" t="s">
        <v>230</v>
      </c>
      <c r="B88" s="27">
        <v>106491</v>
      </c>
      <c r="C88" s="28">
        <v>158302</v>
      </c>
      <c r="D88" s="28">
        <v>230969</v>
      </c>
      <c r="E88" s="28">
        <v>317166</v>
      </c>
      <c r="F88" s="28">
        <v>382547</v>
      </c>
      <c r="G88" s="28">
        <v>506272</v>
      </c>
      <c r="H88" s="27">
        <v>22384</v>
      </c>
      <c r="I88" s="33">
        <v>24515</v>
      </c>
      <c r="J88" s="34">
        <v>89954</v>
      </c>
      <c r="K88" s="226">
        <v>29929</v>
      </c>
      <c r="L88" s="33">
        <v>32940</v>
      </c>
      <c r="M88" s="33">
        <v>39818</v>
      </c>
      <c r="N88" s="33">
        <v>127734</v>
      </c>
      <c r="O88" s="33">
        <v>136435</v>
      </c>
      <c r="P88" s="33">
        <v>120443</v>
      </c>
      <c r="Q88" s="33">
        <v>59139</v>
      </c>
      <c r="R88" s="33">
        <v>42567</v>
      </c>
      <c r="S88" s="33">
        <v>30452</v>
      </c>
      <c r="T88" s="51">
        <v>145630</v>
      </c>
      <c r="U88" s="33">
        <v>157338</v>
      </c>
      <c r="V88" s="36">
        <v>142331</v>
      </c>
      <c r="W88" s="29">
        <f t="shared" si="15"/>
        <v>283624.5</v>
      </c>
      <c r="X88" s="30">
        <f t="shared" si="16"/>
        <v>148551.1427041206</v>
      </c>
      <c r="Y88" s="241">
        <f t="shared" si="17"/>
        <v>0.52375991038898473</v>
      </c>
      <c r="Z88" s="29">
        <f t="shared" si="18"/>
        <v>80107.266666666663</v>
      </c>
      <c r="AA88" s="30">
        <f t="shared" si="19"/>
        <v>52370.624276083123</v>
      </c>
      <c r="AB88" s="241">
        <f t="shared" si="20"/>
        <v>0.65375622531226618</v>
      </c>
    </row>
    <row r="89" spans="1:28" x14ac:dyDescent="0.25">
      <c r="A89" s="18" t="s">
        <v>231</v>
      </c>
      <c r="B89" s="27">
        <v>984430</v>
      </c>
      <c r="C89" s="28">
        <v>1231771</v>
      </c>
      <c r="D89" s="28">
        <v>1382801</v>
      </c>
      <c r="E89" s="28">
        <v>1494743</v>
      </c>
      <c r="F89" s="28">
        <v>1476704</v>
      </c>
      <c r="G89" s="28">
        <v>1467218</v>
      </c>
      <c r="H89" s="31">
        <v>312140</v>
      </c>
      <c r="I89" s="32">
        <v>253765</v>
      </c>
      <c r="J89" s="37">
        <v>571641</v>
      </c>
      <c r="K89" s="225">
        <v>294735</v>
      </c>
      <c r="L89" s="32">
        <v>306152</v>
      </c>
      <c r="M89" s="32">
        <v>312439</v>
      </c>
      <c r="N89" s="32">
        <v>635298</v>
      </c>
      <c r="O89" s="32">
        <v>666420</v>
      </c>
      <c r="P89" s="32">
        <v>631174</v>
      </c>
      <c r="Q89" s="32">
        <v>407441</v>
      </c>
      <c r="R89" s="32">
        <v>361835</v>
      </c>
      <c r="S89" s="32">
        <v>311397</v>
      </c>
      <c r="T89" s="52">
        <v>690031</v>
      </c>
      <c r="U89" s="32">
        <v>674932</v>
      </c>
      <c r="V89" s="117">
        <v>633593</v>
      </c>
      <c r="W89" s="29">
        <f t="shared" si="15"/>
        <v>1339611.1666666667</v>
      </c>
      <c r="X89" s="30">
        <f t="shared" si="16"/>
        <v>199395.2652310651</v>
      </c>
      <c r="Y89" s="241">
        <f t="shared" si="17"/>
        <v>0.14884562789008185</v>
      </c>
      <c r="Z89" s="29">
        <f t="shared" si="18"/>
        <v>470866.2</v>
      </c>
      <c r="AA89" s="30">
        <f t="shared" si="19"/>
        <v>172006.93408954682</v>
      </c>
      <c r="AB89" s="241">
        <f t="shared" si="20"/>
        <v>0.36529896197592188</v>
      </c>
    </row>
    <row r="90" spans="1:28" x14ac:dyDescent="0.25">
      <c r="A90" s="18" t="s">
        <v>232</v>
      </c>
      <c r="B90" s="27">
        <v>3241415</v>
      </c>
      <c r="C90" s="28">
        <v>3906313</v>
      </c>
      <c r="D90" s="35">
        <v>4608941</v>
      </c>
      <c r="E90" s="28">
        <v>5054111</v>
      </c>
      <c r="F90" s="28">
        <v>5196397</v>
      </c>
      <c r="G90" s="28">
        <v>5722526</v>
      </c>
      <c r="H90" s="31">
        <v>1725307</v>
      </c>
      <c r="I90" s="32">
        <v>1646220</v>
      </c>
      <c r="J90" s="37">
        <v>3840434</v>
      </c>
      <c r="K90" s="225">
        <v>1841488</v>
      </c>
      <c r="L90" s="32">
        <v>1912339</v>
      </c>
      <c r="M90" s="32">
        <v>2157135</v>
      </c>
      <c r="N90" s="32">
        <v>3462518</v>
      </c>
      <c r="O90" s="32">
        <v>3351040</v>
      </c>
      <c r="P90" s="32">
        <v>3400884</v>
      </c>
      <c r="Q90" s="32">
        <v>2224946</v>
      </c>
      <c r="R90" s="32">
        <v>1997640</v>
      </c>
      <c r="S90" s="32">
        <v>1895371</v>
      </c>
      <c r="T90" s="52">
        <v>3581221</v>
      </c>
      <c r="U90" s="32">
        <v>3680164</v>
      </c>
      <c r="V90" s="117">
        <v>3419149</v>
      </c>
      <c r="W90" s="29">
        <f t="shared" si="15"/>
        <v>4621617.166666667</v>
      </c>
      <c r="X90" s="30">
        <f t="shared" si="16"/>
        <v>910626.35464968055</v>
      </c>
      <c r="Y90" s="241">
        <f t="shared" si="17"/>
        <v>0.19703630175548881</v>
      </c>
      <c r="Z90" s="29">
        <f t="shared" si="18"/>
        <v>2675723.7333333334</v>
      </c>
      <c r="AA90" s="30">
        <f t="shared" si="19"/>
        <v>850284.38784246671</v>
      </c>
      <c r="AB90" s="241">
        <f t="shared" si="20"/>
        <v>0.31777734646140349</v>
      </c>
    </row>
    <row r="91" spans="1:28" x14ac:dyDescent="0.25">
      <c r="A91" s="18" t="s">
        <v>233</v>
      </c>
      <c r="B91" s="27">
        <v>421101</v>
      </c>
      <c r="C91" s="28">
        <v>513730</v>
      </c>
      <c r="D91" s="28">
        <v>547284</v>
      </c>
      <c r="E91" s="28">
        <v>545942</v>
      </c>
      <c r="F91" s="28">
        <v>511234</v>
      </c>
      <c r="G91" s="28">
        <v>496569</v>
      </c>
      <c r="H91" s="31">
        <v>287310</v>
      </c>
      <c r="I91" s="32">
        <v>217349</v>
      </c>
      <c r="J91" s="37">
        <v>353765</v>
      </c>
      <c r="K91" s="225">
        <v>254947</v>
      </c>
      <c r="L91" s="32">
        <v>247368</v>
      </c>
      <c r="M91" s="32">
        <v>244530</v>
      </c>
      <c r="N91" s="32">
        <v>485186</v>
      </c>
      <c r="O91" s="32">
        <v>452074</v>
      </c>
      <c r="P91" s="32">
        <v>388830</v>
      </c>
      <c r="Q91" s="32">
        <v>284061</v>
      </c>
      <c r="R91" s="32">
        <v>272020</v>
      </c>
      <c r="S91" s="32">
        <v>230880</v>
      </c>
      <c r="T91" s="52">
        <v>455336</v>
      </c>
      <c r="U91" s="32">
        <v>466681</v>
      </c>
      <c r="V91" s="117">
        <v>446360</v>
      </c>
      <c r="W91" s="29">
        <f t="shared" si="15"/>
        <v>505976.66666666669</v>
      </c>
      <c r="X91" s="30">
        <f t="shared" si="16"/>
        <v>46224.79934263281</v>
      </c>
      <c r="Y91" s="241">
        <f t="shared" si="17"/>
        <v>9.1357571184375055E-2</v>
      </c>
      <c r="Z91" s="29">
        <f t="shared" si="18"/>
        <v>339113.13333333336</v>
      </c>
      <c r="AA91" s="30">
        <f t="shared" si="19"/>
        <v>99739.25721662365</v>
      </c>
      <c r="AB91" s="241">
        <f t="shared" si="20"/>
        <v>0.29411794298920391</v>
      </c>
    </row>
    <row r="92" spans="1:28" x14ac:dyDescent="0.25">
      <c r="A92" s="18" t="s">
        <v>234</v>
      </c>
      <c r="B92" s="27">
        <v>20498744</v>
      </c>
      <c r="C92" s="28">
        <v>23696712</v>
      </c>
      <c r="D92" s="28">
        <v>25894950</v>
      </c>
      <c r="E92" s="28">
        <v>27580727</v>
      </c>
      <c r="F92" s="28">
        <v>28009818</v>
      </c>
      <c r="G92" s="28">
        <v>28559748</v>
      </c>
      <c r="H92" s="31">
        <v>8031393</v>
      </c>
      <c r="I92" s="32">
        <v>6793226</v>
      </c>
      <c r="J92" s="37">
        <v>16641081</v>
      </c>
      <c r="K92" s="225">
        <v>7884414</v>
      </c>
      <c r="L92" s="32">
        <v>8867560</v>
      </c>
      <c r="M92" s="32">
        <v>9193414</v>
      </c>
      <c r="N92" s="32">
        <v>12901192</v>
      </c>
      <c r="O92" s="32">
        <v>13049455</v>
      </c>
      <c r="P92" s="32">
        <v>14348771</v>
      </c>
      <c r="Q92" s="32">
        <v>12875891</v>
      </c>
      <c r="R92" s="32">
        <v>14845098</v>
      </c>
      <c r="S92" s="32">
        <v>8196272</v>
      </c>
      <c r="T92" s="52">
        <v>12847445</v>
      </c>
      <c r="U92" s="32">
        <v>13530677</v>
      </c>
      <c r="V92" s="117">
        <v>13503603</v>
      </c>
      <c r="W92" s="29">
        <f t="shared" si="15"/>
        <v>25706783.166666668</v>
      </c>
      <c r="X92" s="30">
        <f t="shared" si="16"/>
        <v>3103369.3975431607</v>
      </c>
      <c r="Y92" s="241">
        <f t="shared" si="17"/>
        <v>0.12072181017060202</v>
      </c>
      <c r="Z92" s="29">
        <f t="shared" si="18"/>
        <v>11567299.466666667</v>
      </c>
      <c r="AA92" s="30">
        <f t="shared" si="19"/>
        <v>3074096.5748729189</v>
      </c>
      <c r="AB92" s="241">
        <f t="shared" si="20"/>
        <v>0.26575749886406091</v>
      </c>
    </row>
    <row r="93" spans="1:28" x14ac:dyDescent="0.25">
      <c r="A93" s="18" t="s">
        <v>235</v>
      </c>
      <c r="B93" s="27">
        <v>17884825</v>
      </c>
      <c r="C93" s="28">
        <v>20292183</v>
      </c>
      <c r="D93" s="28">
        <v>21609867</v>
      </c>
      <c r="E93" s="28">
        <v>22642702</v>
      </c>
      <c r="F93" s="28">
        <v>21995915</v>
      </c>
      <c r="G93" s="28">
        <v>22327361</v>
      </c>
      <c r="H93" s="31">
        <v>10585174</v>
      </c>
      <c r="I93" s="32">
        <v>9251206</v>
      </c>
      <c r="J93" s="37">
        <v>14180805</v>
      </c>
      <c r="K93" s="225">
        <v>9416294</v>
      </c>
      <c r="L93" s="32">
        <v>9702372</v>
      </c>
      <c r="M93" s="32">
        <v>10260872</v>
      </c>
      <c r="N93" s="32">
        <v>14449697</v>
      </c>
      <c r="O93" s="32">
        <v>15186650</v>
      </c>
      <c r="P93" s="32">
        <v>14204982</v>
      </c>
      <c r="Q93" s="32">
        <v>10925570</v>
      </c>
      <c r="R93" s="35">
        <v>10291453</v>
      </c>
      <c r="S93" s="32">
        <v>9617320</v>
      </c>
      <c r="T93" s="35">
        <v>15137212</v>
      </c>
      <c r="U93" s="32">
        <v>15119191</v>
      </c>
      <c r="V93" s="117">
        <v>14648297</v>
      </c>
      <c r="W93" s="29">
        <f t="shared" si="15"/>
        <v>21125475.5</v>
      </c>
      <c r="X93" s="30">
        <f t="shared" si="16"/>
        <v>1785216.9117253791</v>
      </c>
      <c r="Y93" s="241">
        <f t="shared" si="17"/>
        <v>8.4505407309074729E-2</v>
      </c>
      <c r="Z93" s="29">
        <f t="shared" si="18"/>
        <v>12198473</v>
      </c>
      <c r="AA93" s="30">
        <f t="shared" si="19"/>
        <v>2479273.5165594378</v>
      </c>
      <c r="AB93" s="241">
        <f t="shared" si="20"/>
        <v>0.20324457959282591</v>
      </c>
    </row>
    <row r="94" spans="1:28" x14ac:dyDescent="0.25">
      <c r="A94" s="9" t="s">
        <v>236</v>
      </c>
      <c r="B94" s="27" t="s">
        <v>43</v>
      </c>
      <c r="C94" s="28" t="s">
        <v>43</v>
      </c>
      <c r="D94" s="28" t="s">
        <v>43</v>
      </c>
      <c r="E94" s="28" t="s">
        <v>43</v>
      </c>
      <c r="F94" s="28" t="s">
        <v>43</v>
      </c>
      <c r="G94" s="28" t="s">
        <v>43</v>
      </c>
      <c r="H94" s="27" t="s">
        <v>43</v>
      </c>
      <c r="I94" s="33" t="s">
        <v>43</v>
      </c>
      <c r="J94" s="34" t="s">
        <v>43</v>
      </c>
      <c r="K94" s="226" t="s">
        <v>43</v>
      </c>
      <c r="L94" s="33" t="s">
        <v>43</v>
      </c>
      <c r="M94" s="33" t="s">
        <v>43</v>
      </c>
      <c r="N94" s="33" t="s">
        <v>43</v>
      </c>
      <c r="O94" s="33" t="s">
        <v>43</v>
      </c>
      <c r="P94" s="33" t="s">
        <v>43</v>
      </c>
      <c r="Q94" s="33" t="s">
        <v>43</v>
      </c>
      <c r="R94" s="33" t="s">
        <v>43</v>
      </c>
      <c r="S94" s="33" t="s">
        <v>43</v>
      </c>
      <c r="T94" s="51" t="s">
        <v>43</v>
      </c>
      <c r="U94" s="33" t="s">
        <v>43</v>
      </c>
      <c r="V94" s="36" t="s">
        <v>43</v>
      </c>
      <c r="W94" s="29" t="e">
        <f t="shared" si="15"/>
        <v>#DIV/0!</v>
      </c>
      <c r="X94" s="30" t="e">
        <f t="shared" si="16"/>
        <v>#DIV/0!</v>
      </c>
      <c r="Y94" s="241" t="e">
        <f t="shared" si="17"/>
        <v>#DIV/0!</v>
      </c>
      <c r="Z94" s="29" t="e">
        <f t="shared" si="18"/>
        <v>#DIV/0!</v>
      </c>
      <c r="AA94" s="30" t="e">
        <f t="shared" si="19"/>
        <v>#DIV/0!</v>
      </c>
      <c r="AB94" s="241" t="e">
        <f t="shared" si="20"/>
        <v>#DIV/0!</v>
      </c>
    </row>
    <row r="95" spans="1:28" x14ac:dyDescent="0.25">
      <c r="A95" s="18" t="s">
        <v>237</v>
      </c>
      <c r="B95" s="27">
        <v>5752844</v>
      </c>
      <c r="C95" s="28">
        <v>6778486</v>
      </c>
      <c r="D95" s="28">
        <v>7658985</v>
      </c>
      <c r="E95" s="28">
        <v>7997594</v>
      </c>
      <c r="F95" s="28">
        <v>7834122</v>
      </c>
      <c r="G95" s="28">
        <v>7753622</v>
      </c>
      <c r="H95" s="31">
        <v>3777359</v>
      </c>
      <c r="I95" s="32">
        <v>3396737</v>
      </c>
      <c r="J95" s="37">
        <v>5708894</v>
      </c>
      <c r="K95" s="225">
        <v>2979122</v>
      </c>
      <c r="L95" s="32">
        <v>3076026</v>
      </c>
      <c r="M95" s="32">
        <v>3331031</v>
      </c>
      <c r="N95" s="32">
        <v>4110268</v>
      </c>
      <c r="O95" s="32">
        <v>4307544</v>
      </c>
      <c r="P95" s="32">
        <v>4191098</v>
      </c>
      <c r="Q95" s="32">
        <v>4458537</v>
      </c>
      <c r="R95" s="35">
        <v>3984863</v>
      </c>
      <c r="S95" s="32">
        <v>3164076</v>
      </c>
      <c r="T95" s="35">
        <v>4286508</v>
      </c>
      <c r="U95" s="32">
        <v>4435673</v>
      </c>
      <c r="V95" s="117">
        <v>4129051</v>
      </c>
      <c r="W95" s="29">
        <f t="shared" si="15"/>
        <v>7295942.166666667</v>
      </c>
      <c r="X95" s="30">
        <f t="shared" si="16"/>
        <v>868577.75625361397</v>
      </c>
      <c r="Y95" s="241">
        <f t="shared" si="17"/>
        <v>0.11904942999986051</v>
      </c>
      <c r="Z95" s="29">
        <f t="shared" si="18"/>
        <v>3955785.8</v>
      </c>
      <c r="AA95" s="30">
        <f t="shared" si="19"/>
        <v>706550.82162039669</v>
      </c>
      <c r="AB95" s="241">
        <f t="shared" si="20"/>
        <v>0.17861200210092182</v>
      </c>
    </row>
    <row r="96" spans="1:28" x14ac:dyDescent="0.25">
      <c r="A96" s="18" t="s">
        <v>238</v>
      </c>
      <c r="B96" s="27">
        <v>83369</v>
      </c>
      <c r="C96" s="28">
        <v>81112</v>
      </c>
      <c r="D96" s="28">
        <v>72029</v>
      </c>
      <c r="E96" s="28">
        <v>54072</v>
      </c>
      <c r="F96" s="28">
        <v>49825</v>
      </c>
      <c r="G96" s="28">
        <v>55941</v>
      </c>
      <c r="H96" s="31">
        <v>1278577</v>
      </c>
      <c r="I96" s="32">
        <v>1156807</v>
      </c>
      <c r="J96" s="37">
        <v>1399790</v>
      </c>
      <c r="K96" s="225">
        <v>1079918</v>
      </c>
      <c r="L96" s="32">
        <v>1151968</v>
      </c>
      <c r="M96" s="32">
        <v>1132481</v>
      </c>
      <c r="N96" s="32">
        <v>1119957</v>
      </c>
      <c r="O96" s="32">
        <v>1206649</v>
      </c>
      <c r="P96" s="32">
        <v>1148323</v>
      </c>
      <c r="Q96" s="32">
        <v>1141712</v>
      </c>
      <c r="R96" s="32">
        <v>1199215</v>
      </c>
      <c r="S96" s="32">
        <v>1204537</v>
      </c>
      <c r="T96" s="52">
        <v>1160167</v>
      </c>
      <c r="U96" s="32">
        <v>1199063</v>
      </c>
      <c r="V96" s="117">
        <v>1140809</v>
      </c>
      <c r="W96" s="29">
        <f t="shared" si="15"/>
        <v>66058</v>
      </c>
      <c r="X96" s="30">
        <f t="shared" si="16"/>
        <v>14638.815881074535</v>
      </c>
      <c r="Y96" s="241">
        <f t="shared" si="17"/>
        <v>0.2216054963982339</v>
      </c>
      <c r="Z96" s="29">
        <f t="shared" si="18"/>
        <v>1181331.5333333334</v>
      </c>
      <c r="AA96" s="30">
        <f t="shared" si="19"/>
        <v>76366.288340065963</v>
      </c>
      <c r="AB96" s="241">
        <f t="shared" si="20"/>
        <v>6.4644247770636515E-2</v>
      </c>
    </row>
    <row r="97" spans="1:28" x14ac:dyDescent="0.25">
      <c r="A97" s="165" t="s">
        <v>239</v>
      </c>
      <c r="B97" s="27" t="s">
        <v>43</v>
      </c>
      <c r="C97" s="28" t="s">
        <v>43</v>
      </c>
      <c r="D97" s="28" t="s">
        <v>43</v>
      </c>
      <c r="E97" s="28" t="s">
        <v>43</v>
      </c>
      <c r="F97" s="28" t="s">
        <v>43</v>
      </c>
      <c r="G97" s="28" t="s">
        <v>43</v>
      </c>
      <c r="H97" s="31">
        <v>13757</v>
      </c>
      <c r="I97" s="32">
        <v>11975</v>
      </c>
      <c r="J97" s="37">
        <v>17028</v>
      </c>
      <c r="K97" s="225">
        <v>7367</v>
      </c>
      <c r="L97" s="32">
        <v>12171</v>
      </c>
      <c r="M97" s="32">
        <v>15052</v>
      </c>
      <c r="N97" s="32">
        <v>10558</v>
      </c>
      <c r="O97" s="32">
        <v>15846</v>
      </c>
      <c r="P97" s="32">
        <v>13123</v>
      </c>
      <c r="Q97" s="32">
        <v>16436</v>
      </c>
      <c r="R97" s="32">
        <v>15257</v>
      </c>
      <c r="S97" s="32">
        <v>13734</v>
      </c>
      <c r="T97" s="52">
        <v>11239</v>
      </c>
      <c r="U97" s="32">
        <v>16973</v>
      </c>
      <c r="V97" s="117">
        <v>18186</v>
      </c>
      <c r="W97" s="29" t="e">
        <f t="shared" si="15"/>
        <v>#DIV/0!</v>
      </c>
      <c r="X97" s="30" t="e">
        <f t="shared" si="16"/>
        <v>#DIV/0!</v>
      </c>
      <c r="Y97" s="241" t="e">
        <f t="shared" si="17"/>
        <v>#DIV/0!</v>
      </c>
      <c r="Z97" s="29">
        <f t="shared" si="18"/>
        <v>13913.466666666667</v>
      </c>
      <c r="AA97" s="30">
        <f t="shared" si="19"/>
        <v>2918.6387205257806</v>
      </c>
      <c r="AB97" s="241">
        <f t="shared" si="20"/>
        <v>0.20977077750997455</v>
      </c>
    </row>
    <row r="98" spans="1:28" x14ac:dyDescent="0.25">
      <c r="A98" s="165" t="s">
        <v>240</v>
      </c>
      <c r="B98" s="27">
        <v>112085</v>
      </c>
      <c r="C98" s="28">
        <v>144999</v>
      </c>
      <c r="D98" s="28">
        <v>180008</v>
      </c>
      <c r="E98" s="28">
        <v>212531</v>
      </c>
      <c r="F98" s="28">
        <v>220185</v>
      </c>
      <c r="G98" s="28">
        <v>204357</v>
      </c>
      <c r="H98" s="27" t="s">
        <v>43</v>
      </c>
      <c r="I98" s="33" t="s">
        <v>43</v>
      </c>
      <c r="J98" s="34" t="s">
        <v>43</v>
      </c>
      <c r="K98" s="226" t="s">
        <v>43</v>
      </c>
      <c r="L98" s="33" t="s">
        <v>43</v>
      </c>
      <c r="M98" s="33" t="s">
        <v>43</v>
      </c>
      <c r="N98" s="33" t="s">
        <v>43</v>
      </c>
      <c r="O98" s="33" t="s">
        <v>43</v>
      </c>
      <c r="P98" s="33" t="s">
        <v>43</v>
      </c>
      <c r="Q98" s="33" t="s">
        <v>43</v>
      </c>
      <c r="R98" s="33" t="s">
        <v>43</v>
      </c>
      <c r="S98" s="33" t="s">
        <v>43</v>
      </c>
      <c r="T98" s="51" t="s">
        <v>43</v>
      </c>
      <c r="U98" s="33" t="s">
        <v>43</v>
      </c>
      <c r="V98" s="36" t="s">
        <v>43</v>
      </c>
      <c r="W98" s="29">
        <f t="shared" si="15"/>
        <v>179027.5</v>
      </c>
      <c r="X98" s="30">
        <f t="shared" si="16"/>
        <v>42657.253515668352</v>
      </c>
      <c r="Y98" s="241">
        <f t="shared" si="17"/>
        <v>0.23827207281377638</v>
      </c>
      <c r="Z98" s="29" t="e">
        <f t="shared" si="18"/>
        <v>#DIV/0!</v>
      </c>
      <c r="AA98" s="30" t="e">
        <f t="shared" si="19"/>
        <v>#DIV/0!</v>
      </c>
      <c r="AB98" s="241" t="e">
        <f t="shared" si="20"/>
        <v>#DIV/0!</v>
      </c>
    </row>
    <row r="99" spans="1:28" x14ac:dyDescent="0.25">
      <c r="A99" s="9" t="s">
        <v>241</v>
      </c>
      <c r="B99" s="27" t="s">
        <v>43</v>
      </c>
      <c r="C99" s="28" t="s">
        <v>43</v>
      </c>
      <c r="D99" s="28" t="s">
        <v>43</v>
      </c>
      <c r="E99" s="28" t="s">
        <v>43</v>
      </c>
      <c r="F99" s="28" t="s">
        <v>43</v>
      </c>
      <c r="G99" s="28" t="s">
        <v>43</v>
      </c>
      <c r="H99" s="31">
        <v>27219</v>
      </c>
      <c r="I99" s="32">
        <v>49750</v>
      </c>
      <c r="J99" s="37">
        <v>23823</v>
      </c>
      <c r="K99" s="225">
        <v>21828</v>
      </c>
      <c r="L99" s="32" t="s">
        <v>43</v>
      </c>
      <c r="M99" s="32" t="s">
        <v>43</v>
      </c>
      <c r="N99" s="32">
        <v>17392</v>
      </c>
      <c r="O99" s="32">
        <v>22176</v>
      </c>
      <c r="P99" s="32" t="s">
        <v>43</v>
      </c>
      <c r="Q99" s="32">
        <v>16749</v>
      </c>
      <c r="R99" s="35" t="s">
        <v>43</v>
      </c>
      <c r="S99" s="32">
        <v>41995</v>
      </c>
      <c r="T99" s="52" t="s">
        <v>43</v>
      </c>
      <c r="U99" s="32">
        <v>25737</v>
      </c>
      <c r="V99" s="117">
        <v>21692</v>
      </c>
      <c r="W99" s="29" t="e">
        <f t="shared" si="15"/>
        <v>#DIV/0!</v>
      </c>
      <c r="X99" s="30" t="e">
        <f t="shared" si="16"/>
        <v>#DIV/0!</v>
      </c>
      <c r="Y99" s="241" t="e">
        <f t="shared" si="17"/>
        <v>#DIV/0!</v>
      </c>
      <c r="Z99" s="29">
        <f t="shared" si="18"/>
        <v>26836.1</v>
      </c>
      <c r="AA99" s="30">
        <f t="shared" si="19"/>
        <v>10695.130984081805</v>
      </c>
      <c r="AB99" s="241">
        <f t="shared" si="20"/>
        <v>0.39853521875689113</v>
      </c>
    </row>
    <row r="100" spans="1:28" x14ac:dyDescent="0.25">
      <c r="A100" s="25" t="s">
        <v>242</v>
      </c>
      <c r="B100" s="27">
        <v>12153684</v>
      </c>
      <c r="C100" s="28">
        <v>14297079</v>
      </c>
      <c r="D100" s="28">
        <v>16050630</v>
      </c>
      <c r="E100" s="28">
        <v>16893163</v>
      </c>
      <c r="F100" s="28">
        <v>16754603</v>
      </c>
      <c r="G100" s="28">
        <v>16570000</v>
      </c>
      <c r="H100" s="27">
        <v>9383481</v>
      </c>
      <c r="I100" s="33">
        <v>8477532</v>
      </c>
      <c r="J100" s="34">
        <v>12642053</v>
      </c>
      <c r="K100" s="226">
        <v>8043000</v>
      </c>
      <c r="L100" s="33">
        <v>8309425</v>
      </c>
      <c r="M100" s="33">
        <v>8537320</v>
      </c>
      <c r="N100" s="33">
        <v>11166224</v>
      </c>
      <c r="O100" s="33">
        <v>11285912</v>
      </c>
      <c r="P100" s="33">
        <v>11056764</v>
      </c>
      <c r="Q100" s="33">
        <v>11311726</v>
      </c>
      <c r="R100" s="33">
        <v>9367937</v>
      </c>
      <c r="S100" s="33">
        <v>8354771</v>
      </c>
      <c r="T100" s="52">
        <v>11418404</v>
      </c>
      <c r="U100" s="33">
        <v>11549421</v>
      </c>
      <c r="V100" s="36">
        <v>11134980</v>
      </c>
      <c r="W100" s="29">
        <f t="shared" si="15"/>
        <v>15453193.166666666</v>
      </c>
      <c r="X100" s="30">
        <f t="shared" si="16"/>
        <v>1875885.3725798253</v>
      </c>
      <c r="Y100" s="241">
        <f t="shared" si="17"/>
        <v>0.121391440095773</v>
      </c>
      <c r="Z100" s="29">
        <f t="shared" si="18"/>
        <v>10135930</v>
      </c>
      <c r="AA100" s="30">
        <f t="shared" si="19"/>
        <v>1532660.6199835725</v>
      </c>
      <c r="AB100" s="241">
        <f t="shared" si="20"/>
        <v>0.15121065555736599</v>
      </c>
    </row>
    <row r="101" spans="1:28" x14ac:dyDescent="0.25">
      <c r="A101" s="18" t="s">
        <v>243</v>
      </c>
      <c r="B101" s="27">
        <v>356041</v>
      </c>
      <c r="C101" s="28">
        <v>410184</v>
      </c>
      <c r="D101" s="28">
        <v>426412</v>
      </c>
      <c r="E101" s="28">
        <v>446265</v>
      </c>
      <c r="F101" s="28">
        <v>415955</v>
      </c>
      <c r="G101" s="28">
        <v>385403</v>
      </c>
      <c r="H101" s="31">
        <v>349258</v>
      </c>
      <c r="I101" s="32">
        <v>290699</v>
      </c>
      <c r="J101" s="37">
        <v>401562</v>
      </c>
      <c r="K101" s="225">
        <v>310767</v>
      </c>
      <c r="L101" s="32">
        <v>312708</v>
      </c>
      <c r="M101" s="32">
        <v>323494</v>
      </c>
      <c r="N101" s="32">
        <v>397123</v>
      </c>
      <c r="O101" s="32">
        <v>385361</v>
      </c>
      <c r="P101" s="32">
        <v>365289</v>
      </c>
      <c r="Q101" s="32">
        <v>330168</v>
      </c>
      <c r="R101" s="32">
        <v>322204</v>
      </c>
      <c r="S101" s="32">
        <v>324887</v>
      </c>
      <c r="T101" s="52">
        <v>398150</v>
      </c>
      <c r="U101" s="32">
        <v>408749</v>
      </c>
      <c r="V101" s="117">
        <v>368646</v>
      </c>
      <c r="W101" s="29">
        <f t="shared" si="15"/>
        <v>406710</v>
      </c>
      <c r="X101" s="30">
        <f t="shared" si="16"/>
        <v>31848.520656382141</v>
      </c>
      <c r="Y101" s="241">
        <f t="shared" si="17"/>
        <v>7.8307690138875716E-2</v>
      </c>
      <c r="Z101" s="29">
        <f t="shared" si="18"/>
        <v>352604.33333333331</v>
      </c>
      <c r="AA101" s="30">
        <f t="shared" si="19"/>
        <v>39028.753789750277</v>
      </c>
      <c r="AB101" s="241">
        <f t="shared" si="20"/>
        <v>0.11068710761661167</v>
      </c>
    </row>
    <row r="102" spans="1:28" x14ac:dyDescent="0.25">
      <c r="A102" s="18" t="s">
        <v>244</v>
      </c>
      <c r="B102" s="27">
        <v>5055440</v>
      </c>
      <c r="C102" s="28">
        <v>5776839</v>
      </c>
      <c r="D102" s="28">
        <v>6281006</v>
      </c>
      <c r="E102" s="28">
        <v>6580342</v>
      </c>
      <c r="F102" s="28">
        <v>6635879</v>
      </c>
      <c r="G102" s="28">
        <v>7127035</v>
      </c>
      <c r="H102" s="31">
        <v>1721365</v>
      </c>
      <c r="I102" s="32">
        <v>1533892</v>
      </c>
      <c r="J102" s="37">
        <v>3391601</v>
      </c>
      <c r="K102" s="225">
        <v>1765719</v>
      </c>
      <c r="L102" s="32">
        <v>1901963</v>
      </c>
      <c r="M102" s="32">
        <v>1952031</v>
      </c>
      <c r="N102" s="32">
        <v>3135914</v>
      </c>
      <c r="O102" s="32">
        <v>3323770</v>
      </c>
      <c r="P102" s="32">
        <v>3433231</v>
      </c>
      <c r="Q102" s="32">
        <v>2695820</v>
      </c>
      <c r="R102" s="32">
        <v>2931724</v>
      </c>
      <c r="S102" s="32">
        <v>1891664</v>
      </c>
      <c r="T102" s="52">
        <v>3198126</v>
      </c>
      <c r="U102" s="32">
        <v>3404812</v>
      </c>
      <c r="V102" s="117">
        <v>3302243</v>
      </c>
      <c r="W102" s="29">
        <f t="shared" si="15"/>
        <v>6242756.833333333</v>
      </c>
      <c r="X102" s="30">
        <f t="shared" si="16"/>
        <v>731945.40064226696</v>
      </c>
      <c r="Y102" s="241">
        <f t="shared" si="17"/>
        <v>0.11724714259796712</v>
      </c>
      <c r="Z102" s="29">
        <f t="shared" si="18"/>
        <v>2638925</v>
      </c>
      <c r="AA102" s="30">
        <f t="shared" si="19"/>
        <v>743569.57616640406</v>
      </c>
      <c r="AB102" s="241">
        <f t="shared" si="20"/>
        <v>0.28176987832788125</v>
      </c>
    </row>
    <row r="103" spans="1:28" x14ac:dyDescent="0.25">
      <c r="A103" s="9" t="s">
        <v>245</v>
      </c>
      <c r="B103" s="27" t="s">
        <v>43</v>
      </c>
      <c r="C103" s="28" t="s">
        <v>43</v>
      </c>
      <c r="D103" s="28" t="s">
        <v>43</v>
      </c>
      <c r="E103" s="28" t="s">
        <v>43</v>
      </c>
      <c r="F103" s="28" t="s">
        <v>43</v>
      </c>
      <c r="G103" s="28" t="s">
        <v>43</v>
      </c>
      <c r="H103" s="27" t="s">
        <v>43</v>
      </c>
      <c r="I103" s="33" t="s">
        <v>43</v>
      </c>
      <c r="J103" s="34" t="s">
        <v>43</v>
      </c>
      <c r="K103" s="226" t="s">
        <v>43</v>
      </c>
      <c r="L103" s="33" t="s">
        <v>43</v>
      </c>
      <c r="M103" s="33" t="s">
        <v>43</v>
      </c>
      <c r="N103" s="33" t="s">
        <v>43</v>
      </c>
      <c r="O103" s="33" t="s">
        <v>43</v>
      </c>
      <c r="P103" s="33" t="s">
        <v>43</v>
      </c>
      <c r="Q103" s="33" t="s">
        <v>43</v>
      </c>
      <c r="R103" s="33" t="s">
        <v>43</v>
      </c>
      <c r="S103" s="33" t="s">
        <v>43</v>
      </c>
      <c r="T103" s="51" t="s">
        <v>43</v>
      </c>
      <c r="U103" s="33" t="s">
        <v>43</v>
      </c>
      <c r="V103" s="36" t="s">
        <v>43</v>
      </c>
      <c r="W103" s="29" t="e">
        <f t="shared" si="15"/>
        <v>#DIV/0!</v>
      </c>
      <c r="X103" s="30" t="e">
        <f t="shared" si="16"/>
        <v>#DIV/0!</v>
      </c>
      <c r="Y103" s="241" t="e">
        <f t="shared" si="17"/>
        <v>#DIV/0!</v>
      </c>
      <c r="Z103" s="29" t="e">
        <f t="shared" si="18"/>
        <v>#DIV/0!</v>
      </c>
      <c r="AA103" s="30" t="e">
        <f t="shared" si="19"/>
        <v>#DIV/0!</v>
      </c>
      <c r="AB103" s="241" t="e">
        <f t="shared" si="20"/>
        <v>#DIV/0!</v>
      </c>
    </row>
    <row r="104" spans="1:28" x14ac:dyDescent="0.25">
      <c r="A104" s="18" t="s">
        <v>246</v>
      </c>
      <c r="B104" s="27">
        <v>223091</v>
      </c>
      <c r="C104" s="28">
        <v>191584</v>
      </c>
      <c r="D104" s="28">
        <v>165369</v>
      </c>
      <c r="E104" s="28">
        <v>143099</v>
      </c>
      <c r="F104" s="28">
        <v>113567</v>
      </c>
      <c r="G104" s="28">
        <v>196814</v>
      </c>
      <c r="H104" s="27">
        <v>3756738</v>
      </c>
      <c r="I104" s="33">
        <v>2835101</v>
      </c>
      <c r="J104" s="34">
        <v>4138818</v>
      </c>
      <c r="K104" s="226">
        <v>3658828</v>
      </c>
      <c r="L104" s="33">
        <v>3512701</v>
      </c>
      <c r="M104" s="33">
        <v>3501492</v>
      </c>
      <c r="N104" s="33">
        <v>5059407</v>
      </c>
      <c r="O104" s="33">
        <v>4730408</v>
      </c>
      <c r="P104" s="33">
        <v>4797909</v>
      </c>
      <c r="Q104" s="33">
        <v>3435134</v>
      </c>
      <c r="R104" s="33">
        <v>3695815</v>
      </c>
      <c r="S104" s="33">
        <v>3696222</v>
      </c>
      <c r="T104" s="51">
        <v>4508681</v>
      </c>
      <c r="U104" s="33">
        <v>4560065</v>
      </c>
      <c r="V104" s="36">
        <v>4860461</v>
      </c>
      <c r="W104" s="29">
        <f t="shared" si="15"/>
        <v>172254</v>
      </c>
      <c r="X104" s="30">
        <f t="shared" si="16"/>
        <v>39756.318461346491</v>
      </c>
      <c r="Y104" s="241">
        <f t="shared" si="17"/>
        <v>0.23080055302835634</v>
      </c>
      <c r="Z104" s="29">
        <f t="shared" si="18"/>
        <v>4049852</v>
      </c>
      <c r="AA104" s="30">
        <f t="shared" si="19"/>
        <v>660612.8300311116</v>
      </c>
      <c r="AB104" s="241">
        <f t="shared" si="20"/>
        <v>0.16312023995719144</v>
      </c>
    </row>
    <row r="105" spans="1:28" x14ac:dyDescent="0.25">
      <c r="A105" s="18" t="s">
        <v>247</v>
      </c>
      <c r="B105" s="27">
        <v>11299647</v>
      </c>
      <c r="C105" s="28">
        <v>13073719</v>
      </c>
      <c r="D105" s="28">
        <v>13467771</v>
      </c>
      <c r="E105" s="28">
        <v>13455156</v>
      </c>
      <c r="F105" s="28">
        <v>13035801</v>
      </c>
      <c r="G105" s="28">
        <v>17392426</v>
      </c>
      <c r="H105" s="31">
        <v>39782519</v>
      </c>
      <c r="I105" s="32">
        <v>36466017</v>
      </c>
      <c r="J105" s="37">
        <v>40763707</v>
      </c>
      <c r="K105" s="225">
        <v>35290815</v>
      </c>
      <c r="L105" s="32">
        <v>36335218</v>
      </c>
      <c r="M105" s="32">
        <v>37749519</v>
      </c>
      <c r="N105" s="32">
        <v>37891376</v>
      </c>
      <c r="O105" s="32">
        <v>37466043</v>
      </c>
      <c r="P105" s="32">
        <v>36609136</v>
      </c>
      <c r="Q105" s="32">
        <v>36157604</v>
      </c>
      <c r="R105" s="32">
        <v>37943825</v>
      </c>
      <c r="S105" s="32">
        <v>37008998</v>
      </c>
      <c r="T105" s="52">
        <v>37341020</v>
      </c>
      <c r="U105" s="32">
        <v>39247483</v>
      </c>
      <c r="V105" s="117">
        <v>38162386</v>
      </c>
      <c r="W105" s="29">
        <f t="shared" si="15"/>
        <v>13620753.333333334</v>
      </c>
      <c r="X105" s="30">
        <f t="shared" si="16"/>
        <v>2015206.747723785</v>
      </c>
      <c r="Y105" s="241">
        <f t="shared" si="17"/>
        <v>0.1479511961201205</v>
      </c>
      <c r="Z105" s="29">
        <f t="shared" si="18"/>
        <v>37614377.733333334</v>
      </c>
      <c r="AA105" s="30">
        <f t="shared" si="19"/>
        <v>1457488.6093214033</v>
      </c>
      <c r="AB105" s="241">
        <f t="shared" si="20"/>
        <v>3.8748178147575661E-2</v>
      </c>
    </row>
    <row r="106" spans="1:28" x14ac:dyDescent="0.25">
      <c r="A106" s="18" t="s">
        <v>248</v>
      </c>
      <c r="B106" s="27">
        <v>808647</v>
      </c>
      <c r="C106" s="28">
        <v>857901</v>
      </c>
      <c r="D106" s="28">
        <v>789957</v>
      </c>
      <c r="E106" s="28">
        <v>771324</v>
      </c>
      <c r="F106" s="28">
        <v>663623</v>
      </c>
      <c r="G106" s="28">
        <v>1150049</v>
      </c>
      <c r="H106" s="31">
        <v>5751840</v>
      </c>
      <c r="I106" s="32">
        <v>4949343</v>
      </c>
      <c r="J106" s="37">
        <v>6455954</v>
      </c>
      <c r="K106" s="225">
        <v>4898239</v>
      </c>
      <c r="L106" s="32">
        <v>5082193</v>
      </c>
      <c r="M106" s="32">
        <v>5259375</v>
      </c>
      <c r="N106" s="32">
        <v>5690406</v>
      </c>
      <c r="O106" s="32">
        <v>5594738</v>
      </c>
      <c r="P106" s="32">
        <v>5409101</v>
      </c>
      <c r="Q106" s="32">
        <v>5182056</v>
      </c>
      <c r="R106" s="32">
        <v>5577384</v>
      </c>
      <c r="S106" s="32">
        <v>5418543</v>
      </c>
      <c r="T106" s="52">
        <v>5559718</v>
      </c>
      <c r="U106" s="32">
        <v>5907836</v>
      </c>
      <c r="V106" s="117">
        <v>5725501</v>
      </c>
      <c r="W106" s="29">
        <f t="shared" si="15"/>
        <v>840250.16666666663</v>
      </c>
      <c r="X106" s="30">
        <f t="shared" si="16"/>
        <v>164780.4625948316</v>
      </c>
      <c r="Y106" s="241">
        <f t="shared" si="17"/>
        <v>0.19610881274624156</v>
      </c>
      <c r="Z106" s="29">
        <f t="shared" si="18"/>
        <v>5497481.7999999998</v>
      </c>
      <c r="AA106" s="30">
        <f t="shared" si="19"/>
        <v>402042.1306045283</v>
      </c>
      <c r="AB106" s="241">
        <f t="shared" si="20"/>
        <v>7.3132053043727829E-2</v>
      </c>
    </row>
    <row r="107" spans="1:28" x14ac:dyDescent="0.25">
      <c r="A107" s="9" t="s">
        <v>249</v>
      </c>
      <c r="B107" s="27">
        <v>8164357</v>
      </c>
      <c r="C107" s="28">
        <v>9334548</v>
      </c>
      <c r="D107" s="35">
        <v>9722083</v>
      </c>
      <c r="E107" s="28">
        <v>10302739</v>
      </c>
      <c r="F107" s="28">
        <v>9973932</v>
      </c>
      <c r="G107" s="28">
        <v>13339861</v>
      </c>
      <c r="H107" s="31">
        <v>20503629</v>
      </c>
      <c r="I107" s="32">
        <v>17930632</v>
      </c>
      <c r="J107" s="37">
        <v>22041565</v>
      </c>
      <c r="K107" s="225">
        <v>18372018</v>
      </c>
      <c r="L107" s="32">
        <v>18530845</v>
      </c>
      <c r="M107" s="32">
        <v>19023190</v>
      </c>
      <c r="N107" s="32">
        <v>22906535</v>
      </c>
      <c r="O107" s="32">
        <v>22428419</v>
      </c>
      <c r="P107" s="32">
        <v>21231638</v>
      </c>
      <c r="Q107" s="32">
        <v>19837273</v>
      </c>
      <c r="R107" s="32">
        <v>20053879</v>
      </c>
      <c r="S107" s="32">
        <v>18417317</v>
      </c>
      <c r="T107" s="52">
        <v>22810713</v>
      </c>
      <c r="U107" s="32">
        <v>23179879</v>
      </c>
      <c r="V107" s="117">
        <v>22100259</v>
      </c>
      <c r="W107" s="29">
        <f t="shared" si="15"/>
        <v>10139586.666666666</v>
      </c>
      <c r="X107" s="30">
        <f t="shared" si="16"/>
        <v>1733190.3971371048</v>
      </c>
      <c r="Y107" s="241">
        <f t="shared" si="17"/>
        <v>0.17093304235318318</v>
      </c>
      <c r="Z107" s="29">
        <f t="shared" si="18"/>
        <v>20624519.399999999</v>
      </c>
      <c r="AA107" s="30">
        <f t="shared" si="19"/>
        <v>1879126.6437720021</v>
      </c>
      <c r="AB107" s="241">
        <f t="shared" si="20"/>
        <v>9.1111293665926699E-2</v>
      </c>
    </row>
    <row r="108" spans="1:28" ht="15.75" thickBot="1" x14ac:dyDescent="0.3">
      <c r="A108" s="49" t="s">
        <v>250</v>
      </c>
      <c r="B108" s="53">
        <v>30517</v>
      </c>
      <c r="C108" s="38">
        <v>37620</v>
      </c>
      <c r="D108" s="38">
        <v>48327</v>
      </c>
      <c r="E108" s="38">
        <v>51719</v>
      </c>
      <c r="F108" s="38">
        <v>40247</v>
      </c>
      <c r="G108" s="38">
        <v>49869</v>
      </c>
      <c r="H108" s="39">
        <v>7041965</v>
      </c>
      <c r="I108" s="40">
        <v>4487142</v>
      </c>
      <c r="J108" s="41">
        <v>7311470</v>
      </c>
      <c r="K108" s="227">
        <v>5196985</v>
      </c>
      <c r="L108" s="40">
        <v>5024102</v>
      </c>
      <c r="M108" s="40">
        <v>4756975</v>
      </c>
      <c r="N108" s="40">
        <v>6936348</v>
      </c>
      <c r="O108" s="40">
        <v>6951498</v>
      </c>
      <c r="P108" s="40">
        <v>6679229</v>
      </c>
      <c r="Q108" s="40">
        <v>5059768</v>
      </c>
      <c r="R108" s="40">
        <v>5277418</v>
      </c>
      <c r="S108" s="40">
        <v>4900573</v>
      </c>
      <c r="T108" s="56">
        <v>6345128</v>
      </c>
      <c r="U108" s="40">
        <v>6668347</v>
      </c>
      <c r="V108" s="118">
        <v>6218939</v>
      </c>
      <c r="W108" s="42">
        <f t="shared" si="15"/>
        <v>43049.833333333336</v>
      </c>
      <c r="X108" s="43">
        <f t="shared" si="16"/>
        <v>8293.5498893216281</v>
      </c>
      <c r="Y108" s="242">
        <f t="shared" si="17"/>
        <v>0.19264998833108052</v>
      </c>
      <c r="Z108" s="42">
        <f t="shared" si="18"/>
        <v>5923725.7999999998</v>
      </c>
      <c r="AA108" s="43">
        <f t="shared" si="19"/>
        <v>986390.34843131714</v>
      </c>
      <c r="AB108" s="242">
        <f t="shared" si="20"/>
        <v>0.16651519360185732</v>
      </c>
    </row>
  </sheetData>
  <mergeCells count="14">
    <mergeCell ref="A1:B1"/>
    <mergeCell ref="A2:B2"/>
    <mergeCell ref="A3:B3"/>
    <mergeCell ref="A4:B4"/>
    <mergeCell ref="A62:A63"/>
    <mergeCell ref="A13:A14"/>
    <mergeCell ref="W62:Y62"/>
    <mergeCell ref="Z62:AB62"/>
    <mergeCell ref="B13:G13"/>
    <mergeCell ref="B62:G62"/>
    <mergeCell ref="H13:J13"/>
    <mergeCell ref="H62:J62"/>
    <mergeCell ref="K13:V13"/>
    <mergeCell ref="K62:V6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/>
  <dimension ref="A1:AK59"/>
  <sheetViews>
    <sheetView showGridLines="0" zoomScale="80" zoomScaleNormal="80" workbookViewId="0">
      <pane xSplit="1" topLeftCell="I1" activePane="topRight" state="frozen"/>
      <selection activeCell="A63" sqref="A63"/>
      <selection pane="topRight" activeCell="A29" sqref="A29:AK29"/>
    </sheetView>
  </sheetViews>
  <sheetFormatPr baseColWidth="10" defaultRowHeight="15" x14ac:dyDescent="0.25"/>
  <cols>
    <col min="1" max="1" width="19" customWidth="1"/>
    <col min="2" max="2" width="16.7109375" customWidth="1"/>
    <col min="4" max="7" width="13.7109375" customWidth="1"/>
    <col min="8" max="9" width="11.5703125" bestFit="1" customWidth="1"/>
    <col min="10" max="16" width="9.42578125" bestFit="1" customWidth="1"/>
    <col min="17" max="22" width="9.5703125" bestFit="1" customWidth="1"/>
    <col min="23" max="23" width="14.42578125" bestFit="1" customWidth="1"/>
    <col min="24" max="24" width="12.140625" bestFit="1" customWidth="1"/>
    <col min="25" max="25" width="8.7109375" bestFit="1" customWidth="1"/>
    <col min="26" max="26" width="12.28515625" bestFit="1" customWidth="1"/>
    <col min="27" max="27" width="10" bestFit="1" customWidth="1"/>
    <col min="28" max="28" width="8.42578125" bestFit="1" customWidth="1"/>
    <col min="29" max="29" width="12.28515625" bestFit="1" customWidth="1"/>
    <col min="30" max="30" width="10" bestFit="1" customWidth="1"/>
    <col min="31" max="31" width="8.7109375" bestFit="1" customWidth="1"/>
    <col min="32" max="32" width="12.42578125" bestFit="1" customWidth="1"/>
    <col min="33" max="33" width="10.140625" bestFit="1" customWidth="1"/>
    <col min="34" max="34" width="8.42578125" bestFit="1" customWidth="1"/>
    <col min="35" max="35" width="12.42578125" bestFit="1" customWidth="1"/>
    <col min="36" max="36" width="10.140625" bestFit="1" customWidth="1"/>
    <col min="37" max="37" width="8.7109375" bestFit="1" customWidth="1"/>
  </cols>
  <sheetData>
    <row r="1" spans="1:37" x14ac:dyDescent="0.25">
      <c r="A1" s="323" t="s">
        <v>185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7" x14ac:dyDescent="0.25">
      <c r="A2" s="325" t="s">
        <v>3512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37" x14ac:dyDescent="0.25">
      <c r="A3" s="327" t="s">
        <v>3513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37" ht="15.75" thickBot="1" x14ac:dyDescent="0.3">
      <c r="A4" s="329" t="s">
        <v>3514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37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37" x14ac:dyDescent="0.25">
      <c r="A6" s="4" t="s">
        <v>186</v>
      </c>
      <c r="B6" s="5" t="s">
        <v>187</v>
      </c>
      <c r="C6" s="3" t="s">
        <v>188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7" x14ac:dyDescent="0.25">
      <c r="B7" s="6" t="s">
        <v>187</v>
      </c>
      <c r="C7" s="3" t="s">
        <v>189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7" x14ac:dyDescent="0.25">
      <c r="A8" s="2"/>
      <c r="B8" s="7" t="s">
        <v>187</v>
      </c>
      <c r="C8" s="3" t="s">
        <v>263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7" x14ac:dyDescent="0.25">
      <c r="A9" s="2"/>
      <c r="B9" s="8" t="s">
        <v>187</v>
      </c>
      <c r="C9" s="3" t="s">
        <v>264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7" x14ac:dyDescent="0.25">
      <c r="A10" s="2"/>
      <c r="B10" s="9" t="s">
        <v>187</v>
      </c>
      <c r="C10" s="3" t="s">
        <v>190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37" x14ac:dyDescent="0.25">
      <c r="A11" s="2"/>
      <c r="B11" s="10" t="s">
        <v>187</v>
      </c>
      <c r="C11" s="3" t="s">
        <v>191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37" s="77" customFormat="1" ht="15.75" thickBot="1" x14ac:dyDescent="0.3">
      <c r="A12" s="75"/>
      <c r="B12" s="59"/>
      <c r="C12" s="76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</row>
    <row r="13" spans="1:37" ht="15.75" thickBot="1" x14ac:dyDescent="0.3">
      <c r="A13" s="342" t="s">
        <v>198</v>
      </c>
      <c r="B13" s="331" t="s">
        <v>199</v>
      </c>
      <c r="C13" s="332"/>
      <c r="D13" s="332"/>
      <c r="E13" s="332"/>
      <c r="F13" s="332"/>
      <c r="G13" s="332"/>
      <c r="H13" s="322" t="s">
        <v>267</v>
      </c>
      <c r="I13" s="320"/>
      <c r="J13" s="321"/>
      <c r="K13" s="320" t="s">
        <v>3542</v>
      </c>
      <c r="L13" s="320"/>
      <c r="M13" s="320"/>
      <c r="N13" s="320"/>
      <c r="O13" s="320"/>
      <c r="P13" s="320"/>
      <c r="Q13" s="320"/>
      <c r="R13" s="320"/>
      <c r="S13" s="320"/>
      <c r="T13" s="320"/>
      <c r="U13" s="320"/>
      <c r="V13" s="321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</row>
    <row r="14" spans="1:37" ht="15.75" thickBot="1" x14ac:dyDescent="0.3">
      <c r="A14" s="343"/>
      <c r="B14" s="11" t="s">
        <v>201</v>
      </c>
      <c r="C14" s="12" t="s">
        <v>202</v>
      </c>
      <c r="D14" s="12" t="s">
        <v>203</v>
      </c>
      <c r="E14" s="12" t="s">
        <v>204</v>
      </c>
      <c r="F14" s="12" t="s">
        <v>205</v>
      </c>
      <c r="G14" s="12" t="s">
        <v>206</v>
      </c>
      <c r="H14" s="146" t="s">
        <v>3515</v>
      </c>
      <c r="I14" s="147" t="s">
        <v>3516</v>
      </c>
      <c r="J14" s="148" t="s">
        <v>3517</v>
      </c>
      <c r="K14" s="147" t="s">
        <v>3518</v>
      </c>
      <c r="L14" s="147" t="s">
        <v>3519</v>
      </c>
      <c r="M14" s="147" t="s">
        <v>3520</v>
      </c>
      <c r="N14" s="147" t="s">
        <v>3521</v>
      </c>
      <c r="O14" s="147" t="s">
        <v>3522</v>
      </c>
      <c r="P14" s="147" t="s">
        <v>3523</v>
      </c>
      <c r="Q14" s="147" t="s">
        <v>3524</v>
      </c>
      <c r="R14" s="147" t="s">
        <v>3525</v>
      </c>
      <c r="S14" s="147" t="s">
        <v>3526</v>
      </c>
      <c r="T14" s="147" t="s">
        <v>3527</v>
      </c>
      <c r="U14" s="147" t="s">
        <v>3528</v>
      </c>
      <c r="V14" s="147" t="s">
        <v>3529</v>
      </c>
      <c r="W14" s="147" t="s">
        <v>3530</v>
      </c>
      <c r="X14" s="147" t="s">
        <v>3531</v>
      </c>
      <c r="Y14" s="147" t="s">
        <v>197</v>
      </c>
      <c r="Z14" s="146" t="s">
        <v>3532</v>
      </c>
      <c r="AA14" s="147" t="s">
        <v>3533</v>
      </c>
      <c r="AB14" s="147" t="s">
        <v>197</v>
      </c>
      <c r="AC14" s="146" t="s">
        <v>3534</v>
      </c>
      <c r="AD14" s="147" t="s">
        <v>3535</v>
      </c>
      <c r="AE14" s="147" t="s">
        <v>197</v>
      </c>
      <c r="AF14" s="146" t="s">
        <v>3536</v>
      </c>
      <c r="AG14" s="147" t="s">
        <v>3537</v>
      </c>
      <c r="AH14" s="147" t="s">
        <v>197</v>
      </c>
      <c r="AI14" s="146" t="s">
        <v>3538</v>
      </c>
      <c r="AJ14" s="147" t="s">
        <v>3539</v>
      </c>
      <c r="AK14" s="148" t="s">
        <v>197</v>
      </c>
    </row>
    <row r="15" spans="1:37" x14ac:dyDescent="0.25">
      <c r="A15" s="15" t="s">
        <v>22</v>
      </c>
      <c r="B15" s="123">
        <v>4.0890000000000004</v>
      </c>
      <c r="C15" s="124">
        <v>2.056</v>
      </c>
      <c r="D15" s="124">
        <v>1.04</v>
      </c>
      <c r="E15" s="124">
        <v>0.49299999999999999</v>
      </c>
      <c r="F15" s="124">
        <v>0.22700000000000001</v>
      </c>
      <c r="G15" s="124">
        <v>0.09</v>
      </c>
      <c r="H15" s="98">
        <v>2E-3</v>
      </c>
      <c r="I15" s="103">
        <v>5.0000000000000001E-3</v>
      </c>
      <c r="J15" s="211">
        <v>1E-3</v>
      </c>
      <c r="K15" s="255">
        <v>1E-3</v>
      </c>
      <c r="L15" s="210">
        <v>1E-3</v>
      </c>
      <c r="M15" s="210">
        <v>2E-3</v>
      </c>
      <c r="N15" s="210">
        <v>2E-3</v>
      </c>
      <c r="O15" s="210">
        <v>1E-3</v>
      </c>
      <c r="P15" s="210">
        <v>1E-3</v>
      </c>
      <c r="Q15" s="210">
        <v>2E-3</v>
      </c>
      <c r="R15" s="210">
        <v>2E-3</v>
      </c>
      <c r="S15" s="210">
        <v>2E-3</v>
      </c>
      <c r="T15" s="256">
        <v>3.0000000000000001E-3</v>
      </c>
      <c r="U15" s="210">
        <v>1E-3</v>
      </c>
      <c r="V15" s="213">
        <v>2E-3</v>
      </c>
      <c r="W15" s="140">
        <f>AVERAGE(H15:I15)</f>
        <v>3.5000000000000001E-3</v>
      </c>
      <c r="X15" s="141">
        <f>STDEV(H15:I15)</f>
        <v>2.121320343559642E-3</v>
      </c>
      <c r="Y15" s="137">
        <f>X15/W15</f>
        <v>0.60609152673132627</v>
      </c>
      <c r="Z15" s="140">
        <f>AVERAGE(K15:M15)</f>
        <v>1.3333333333333333E-3</v>
      </c>
      <c r="AA15" s="141">
        <f>STDEV(K15:M15)</f>
        <v>5.773502691896258E-4</v>
      </c>
      <c r="AB15" s="137">
        <f>AA15/Z15</f>
        <v>0.43301270189221935</v>
      </c>
      <c r="AC15" s="140">
        <f>AVERAGE(N15:P15)</f>
        <v>1.3333333333333333E-3</v>
      </c>
      <c r="AD15" s="141">
        <f>STDEV(N15:P15)</f>
        <v>5.773502691896258E-4</v>
      </c>
      <c r="AE15" s="137">
        <f>AD15/AC15</f>
        <v>0.43301270189221935</v>
      </c>
      <c r="AF15" s="140">
        <f>AVERAGE(Q15:S15)</f>
        <v>2E-3</v>
      </c>
      <c r="AG15" s="141">
        <f>STDEV(Q15:S15)</f>
        <v>0</v>
      </c>
      <c r="AH15" s="137">
        <f>AG15/AF15</f>
        <v>0</v>
      </c>
      <c r="AI15" s="140">
        <f>AVERAGE(T15:V15)</f>
        <v>2E-3</v>
      </c>
      <c r="AJ15" s="141">
        <f>STDEV(T15:V15)</f>
        <v>1E-3</v>
      </c>
      <c r="AK15" s="137">
        <f>AJ15/AI15</f>
        <v>0.5</v>
      </c>
    </row>
    <row r="16" spans="1:37" x14ac:dyDescent="0.25">
      <c r="A16" s="18" t="s">
        <v>47</v>
      </c>
      <c r="B16" s="123">
        <v>5.26</v>
      </c>
      <c r="C16" s="124">
        <v>2.548</v>
      </c>
      <c r="D16" s="124">
        <v>1.2430000000000001</v>
      </c>
      <c r="E16" s="124">
        <v>0.58199999999999996</v>
      </c>
      <c r="F16" s="124">
        <v>0.25700000000000001</v>
      </c>
      <c r="G16" s="124">
        <v>9.8000000000000004E-2</v>
      </c>
      <c r="H16" s="78" t="s">
        <v>268</v>
      </c>
      <c r="I16" s="79" t="s">
        <v>268</v>
      </c>
      <c r="J16" s="85" t="s">
        <v>268</v>
      </c>
      <c r="K16" s="181" t="s">
        <v>268</v>
      </c>
      <c r="L16" s="79" t="s">
        <v>268</v>
      </c>
      <c r="M16" s="79" t="s">
        <v>268</v>
      </c>
      <c r="N16" s="79" t="s">
        <v>268</v>
      </c>
      <c r="O16" s="79" t="s">
        <v>268</v>
      </c>
      <c r="P16" s="79" t="s">
        <v>268</v>
      </c>
      <c r="Q16" s="79" t="s">
        <v>268</v>
      </c>
      <c r="R16" s="79" t="s">
        <v>268</v>
      </c>
      <c r="S16" s="79" t="s">
        <v>268</v>
      </c>
      <c r="T16" s="83" t="s">
        <v>268</v>
      </c>
      <c r="U16" s="79" t="s">
        <v>268</v>
      </c>
      <c r="V16" s="129" t="s">
        <v>268</v>
      </c>
      <c r="W16" s="123" t="e">
        <f t="shared" ref="W16:W59" si="0">AVERAGE(H16:I16)</f>
        <v>#DIV/0!</v>
      </c>
      <c r="X16" s="124" t="e">
        <f t="shared" ref="X16:X59" si="1">STDEV(H16:I16)</f>
        <v>#DIV/0!</v>
      </c>
      <c r="Y16" s="138" t="e">
        <f t="shared" ref="Y16:Y59" si="2">X16/W16</f>
        <v>#DIV/0!</v>
      </c>
      <c r="Z16" s="123" t="e">
        <f t="shared" ref="Z16:Z59" si="3">AVERAGE(K16:M16)</f>
        <v>#DIV/0!</v>
      </c>
      <c r="AA16" s="124" t="e">
        <f t="shared" ref="AA16:AA59" si="4">STDEV(K16:M16)</f>
        <v>#DIV/0!</v>
      </c>
      <c r="AB16" s="138" t="e">
        <f t="shared" ref="AB16:AB59" si="5">AA16/Z16</f>
        <v>#DIV/0!</v>
      </c>
      <c r="AC16" s="123" t="e">
        <f t="shared" ref="AC16:AC59" si="6">AVERAGE(N16:P16)</f>
        <v>#DIV/0!</v>
      </c>
      <c r="AD16" s="124" t="e">
        <f t="shared" ref="AD16:AD59" si="7">STDEV(N16:P16)</f>
        <v>#DIV/0!</v>
      </c>
      <c r="AE16" s="138" t="e">
        <f t="shared" ref="AE16:AE59" si="8">AD16/AC16</f>
        <v>#DIV/0!</v>
      </c>
      <c r="AF16" s="123" t="e">
        <f t="shared" ref="AF16:AF59" si="9">AVERAGE(Q16:S16)</f>
        <v>#DIV/0!</v>
      </c>
      <c r="AG16" s="124" t="e">
        <f t="shared" ref="AG16:AG59" si="10">STDEV(Q16:S16)</f>
        <v>#DIV/0!</v>
      </c>
      <c r="AH16" s="138" t="e">
        <f t="shared" ref="AH16:AH59" si="11">AG16/AF16</f>
        <v>#DIV/0!</v>
      </c>
      <c r="AI16" s="123" t="e">
        <f t="shared" ref="AI16:AI59" si="12">AVERAGE(T16:V16)</f>
        <v>#DIV/0!</v>
      </c>
      <c r="AJ16" s="124" t="e">
        <f t="shared" ref="AJ16:AJ59" si="13">STDEV(T16:V16)</f>
        <v>#DIV/0!</v>
      </c>
      <c r="AK16" s="138" t="e">
        <f t="shared" ref="AK16:AK59" si="14">AJ16/AI16</f>
        <v>#DIV/0!</v>
      </c>
    </row>
    <row r="17" spans="1:37" x14ac:dyDescent="0.25">
      <c r="A17" s="18" t="s">
        <v>59</v>
      </c>
      <c r="B17" s="123">
        <v>2.3159999999999998</v>
      </c>
      <c r="C17" s="124">
        <v>1.111</v>
      </c>
      <c r="D17" s="124">
        <v>0.50600000000000001</v>
      </c>
      <c r="E17" s="124">
        <v>0.20799999999999999</v>
      </c>
      <c r="F17" s="124">
        <v>8.1000000000000003E-2</v>
      </c>
      <c r="G17" s="124">
        <v>3.5000000000000003E-2</v>
      </c>
      <c r="H17" s="99">
        <v>1E-3</v>
      </c>
      <c r="I17" s="102">
        <v>2E-3</v>
      </c>
      <c r="J17" s="108">
        <v>2E-3</v>
      </c>
      <c r="K17" s="257">
        <v>1.2E-2</v>
      </c>
      <c r="L17" s="102">
        <v>1.2E-2</v>
      </c>
      <c r="M17" s="102">
        <v>1.0999999999999999E-2</v>
      </c>
      <c r="N17" s="20">
        <v>3.7999999999999999E-2</v>
      </c>
      <c r="O17" s="20">
        <v>2.8000000000000001E-2</v>
      </c>
      <c r="P17" s="20">
        <v>3.5000000000000003E-2</v>
      </c>
      <c r="Q17" s="102">
        <v>8.0000000000000002E-3</v>
      </c>
      <c r="R17" s="102">
        <v>8.9999999999999993E-3</v>
      </c>
      <c r="S17" s="102">
        <v>1.6E-2</v>
      </c>
      <c r="T17" s="47">
        <v>3.9E-2</v>
      </c>
      <c r="U17" s="102">
        <v>1.7000000000000001E-2</v>
      </c>
      <c r="V17" s="136">
        <v>3.4000000000000002E-2</v>
      </c>
      <c r="W17" s="123">
        <f t="shared" si="0"/>
        <v>1.5E-3</v>
      </c>
      <c r="X17" s="124">
        <f t="shared" si="1"/>
        <v>7.0710678118654751E-4</v>
      </c>
      <c r="Y17" s="138">
        <f t="shared" si="2"/>
        <v>0.47140452079103168</v>
      </c>
      <c r="Z17" s="123">
        <f t="shared" si="3"/>
        <v>1.1666666666666667E-2</v>
      </c>
      <c r="AA17" s="124">
        <f t="shared" si="4"/>
        <v>5.7735026918962634E-4</v>
      </c>
      <c r="AB17" s="138">
        <f t="shared" si="5"/>
        <v>4.9487165930539395E-2</v>
      </c>
      <c r="AC17" s="123">
        <f t="shared" si="6"/>
        <v>3.3666666666666671E-2</v>
      </c>
      <c r="AD17" s="124">
        <f t="shared" si="7"/>
        <v>5.1316014394468838E-3</v>
      </c>
      <c r="AE17" s="138">
        <f t="shared" si="8"/>
        <v>0.15242380513208564</v>
      </c>
      <c r="AF17" s="123">
        <f t="shared" si="9"/>
        <v>1.1000000000000001E-2</v>
      </c>
      <c r="AG17" s="124">
        <f t="shared" si="10"/>
        <v>4.3588989435406709E-3</v>
      </c>
      <c r="AH17" s="138">
        <f t="shared" si="11"/>
        <v>0.3962635403218791</v>
      </c>
      <c r="AI17" s="123">
        <f t="shared" si="12"/>
        <v>0.03</v>
      </c>
      <c r="AJ17" s="124">
        <f t="shared" si="13"/>
        <v>1.15325625946708E-2</v>
      </c>
      <c r="AK17" s="138">
        <f t="shared" si="14"/>
        <v>0.38441875315569335</v>
      </c>
    </row>
    <row r="18" spans="1:37" x14ac:dyDescent="0.25">
      <c r="A18" s="9" t="s">
        <v>69</v>
      </c>
      <c r="B18" s="251" t="s">
        <v>268</v>
      </c>
      <c r="C18" s="252" t="s">
        <v>268</v>
      </c>
      <c r="D18" s="252" t="s">
        <v>268</v>
      </c>
      <c r="E18" s="252" t="s">
        <v>268</v>
      </c>
      <c r="F18" s="252" t="s">
        <v>268</v>
      </c>
      <c r="G18" s="252" t="s">
        <v>268</v>
      </c>
      <c r="H18" s="78" t="s">
        <v>268</v>
      </c>
      <c r="I18" s="79" t="s">
        <v>268</v>
      </c>
      <c r="J18" s="85" t="s">
        <v>268</v>
      </c>
      <c r="K18" s="181" t="s">
        <v>268</v>
      </c>
      <c r="L18" s="79" t="s">
        <v>268</v>
      </c>
      <c r="M18" s="79" t="s">
        <v>268</v>
      </c>
      <c r="N18" s="79" t="s">
        <v>268</v>
      </c>
      <c r="O18" s="79" t="s">
        <v>268</v>
      </c>
      <c r="P18" s="79" t="s">
        <v>268</v>
      </c>
      <c r="Q18" s="79" t="s">
        <v>268</v>
      </c>
      <c r="R18" s="79" t="s">
        <v>268</v>
      </c>
      <c r="S18" s="79" t="s">
        <v>268</v>
      </c>
      <c r="T18" s="83" t="s">
        <v>268</v>
      </c>
      <c r="U18" s="79" t="s">
        <v>268</v>
      </c>
      <c r="V18" s="129" t="s">
        <v>268</v>
      </c>
      <c r="W18" s="123" t="e">
        <f t="shared" si="0"/>
        <v>#DIV/0!</v>
      </c>
      <c r="X18" s="124" t="e">
        <f t="shared" si="1"/>
        <v>#DIV/0!</v>
      </c>
      <c r="Y18" s="138" t="e">
        <f t="shared" si="2"/>
        <v>#DIV/0!</v>
      </c>
      <c r="Z18" s="123" t="e">
        <f t="shared" si="3"/>
        <v>#DIV/0!</v>
      </c>
      <c r="AA18" s="124" t="e">
        <f t="shared" si="4"/>
        <v>#DIV/0!</v>
      </c>
      <c r="AB18" s="138" t="e">
        <f t="shared" si="5"/>
        <v>#DIV/0!</v>
      </c>
      <c r="AC18" s="123" t="e">
        <f t="shared" si="6"/>
        <v>#DIV/0!</v>
      </c>
      <c r="AD18" s="124" t="e">
        <f t="shared" si="7"/>
        <v>#DIV/0!</v>
      </c>
      <c r="AE18" s="138" t="e">
        <f t="shared" si="8"/>
        <v>#DIV/0!</v>
      </c>
      <c r="AF18" s="123" t="e">
        <f t="shared" si="9"/>
        <v>#DIV/0!</v>
      </c>
      <c r="AG18" s="124" t="e">
        <f t="shared" si="10"/>
        <v>#DIV/0!</v>
      </c>
      <c r="AH18" s="138" t="e">
        <f t="shared" si="11"/>
        <v>#DIV/0!</v>
      </c>
      <c r="AI18" s="123" t="e">
        <f t="shared" si="12"/>
        <v>#DIV/0!</v>
      </c>
      <c r="AJ18" s="124" t="e">
        <f t="shared" si="13"/>
        <v>#DIV/0!</v>
      </c>
      <c r="AK18" s="138" t="e">
        <f t="shared" si="14"/>
        <v>#DIV/0!</v>
      </c>
    </row>
    <row r="19" spans="1:37" x14ac:dyDescent="0.25">
      <c r="A19" s="9" t="s">
        <v>74</v>
      </c>
      <c r="B19" s="123">
        <v>2.2029999999999998</v>
      </c>
      <c r="C19" s="124">
        <v>1.2909999999999999</v>
      </c>
      <c r="D19" s="124">
        <v>0.91300000000000003</v>
      </c>
      <c r="E19" s="124">
        <v>0.72499999999999998</v>
      </c>
      <c r="F19" s="124">
        <v>0.47899999999999998</v>
      </c>
      <c r="G19" s="124">
        <v>0.161</v>
      </c>
      <c r="H19" s="99">
        <v>0.09</v>
      </c>
      <c r="I19" s="102">
        <v>9.8000000000000004E-2</v>
      </c>
      <c r="J19" s="108">
        <v>5.8000000000000003E-2</v>
      </c>
      <c r="K19" s="257">
        <v>5.5E-2</v>
      </c>
      <c r="L19" s="102">
        <v>6.5000000000000002E-2</v>
      </c>
      <c r="M19" s="102">
        <v>7.1999999999999995E-2</v>
      </c>
      <c r="N19" s="102">
        <v>3.7999999999999999E-2</v>
      </c>
      <c r="O19" s="102">
        <v>4.5999999999999999E-2</v>
      </c>
      <c r="P19" s="102">
        <v>3.9E-2</v>
      </c>
      <c r="Q19" s="102">
        <v>0.06</v>
      </c>
      <c r="R19" s="102">
        <v>5.8999999999999997E-2</v>
      </c>
      <c r="S19" s="102">
        <v>7.0000000000000007E-2</v>
      </c>
      <c r="T19" s="106">
        <v>0.05</v>
      </c>
      <c r="U19" s="102">
        <v>0.05</v>
      </c>
      <c r="V19" s="136">
        <v>5.7000000000000002E-2</v>
      </c>
      <c r="W19" s="123">
        <f t="shared" si="0"/>
        <v>9.4E-2</v>
      </c>
      <c r="X19" s="124">
        <f t="shared" si="1"/>
        <v>5.6568542494923853E-3</v>
      </c>
      <c r="Y19" s="138">
        <f t="shared" si="2"/>
        <v>6.017930052651474E-2</v>
      </c>
      <c r="Z19" s="123">
        <f t="shared" si="3"/>
        <v>6.4000000000000001E-2</v>
      </c>
      <c r="AA19" s="124">
        <f t="shared" si="4"/>
        <v>8.54400374531754E-3</v>
      </c>
      <c r="AB19" s="138">
        <f t="shared" si="5"/>
        <v>0.13350005852058655</v>
      </c>
      <c r="AC19" s="123">
        <f t="shared" si="6"/>
        <v>4.1000000000000002E-2</v>
      </c>
      <c r="AD19" s="124">
        <f t="shared" si="7"/>
        <v>4.3588989435406735E-3</v>
      </c>
      <c r="AE19" s="138">
        <f t="shared" si="8"/>
        <v>0.10631460837904082</v>
      </c>
      <c r="AF19" s="123">
        <f t="shared" si="9"/>
        <v>6.3E-2</v>
      </c>
      <c r="AG19" s="124">
        <f t="shared" si="10"/>
        <v>6.0827625302982248E-3</v>
      </c>
      <c r="AH19" s="138">
        <f t="shared" si="11"/>
        <v>9.6551786195209918E-2</v>
      </c>
      <c r="AI19" s="123">
        <f t="shared" si="12"/>
        <v>5.2333333333333336E-2</v>
      </c>
      <c r="AJ19" s="124">
        <f t="shared" si="13"/>
        <v>4.0414518843273801E-3</v>
      </c>
      <c r="AK19" s="138">
        <f t="shared" si="14"/>
        <v>7.7225195241924463E-2</v>
      </c>
    </row>
    <row r="20" spans="1:37" x14ac:dyDescent="0.25">
      <c r="A20" s="18" t="s">
        <v>84</v>
      </c>
      <c r="B20" s="123">
        <v>10.727</v>
      </c>
      <c r="C20" s="124">
        <v>4.8650000000000002</v>
      </c>
      <c r="D20" s="124">
        <v>2.387</v>
      </c>
      <c r="E20" s="124">
        <v>1.157</v>
      </c>
      <c r="F20" s="124">
        <v>0.53</v>
      </c>
      <c r="G20" s="124">
        <v>0.214</v>
      </c>
      <c r="H20" s="99">
        <v>1.4999999999999999E-2</v>
      </c>
      <c r="I20" s="102">
        <v>1.7999999999999999E-2</v>
      </c>
      <c r="J20" s="108">
        <v>1.2999999999999999E-2</v>
      </c>
      <c r="K20" s="257">
        <v>7.4999999999999997E-2</v>
      </c>
      <c r="L20" s="102">
        <v>7.5999999999999998E-2</v>
      </c>
      <c r="M20" s="102">
        <v>4.7E-2</v>
      </c>
      <c r="N20" s="102">
        <v>0.188</v>
      </c>
      <c r="O20" s="102">
        <v>7.6999999999999999E-2</v>
      </c>
      <c r="P20" s="102">
        <v>0.11600000000000001</v>
      </c>
      <c r="Q20" s="102">
        <v>9.7000000000000003E-2</v>
      </c>
      <c r="R20" s="109">
        <v>9.5000000000000001E-2</v>
      </c>
      <c r="S20" s="102">
        <v>0.13100000000000001</v>
      </c>
      <c r="T20" s="22">
        <v>0.53600000000000003</v>
      </c>
      <c r="U20" s="102">
        <v>0.16800000000000001</v>
      </c>
      <c r="V20" s="136">
        <v>0.14899999999999999</v>
      </c>
      <c r="W20" s="123">
        <f t="shared" si="0"/>
        <v>1.6500000000000001E-2</v>
      </c>
      <c r="X20" s="124">
        <f t="shared" si="1"/>
        <v>2.121320343559642E-3</v>
      </c>
      <c r="Y20" s="138">
        <f t="shared" si="2"/>
        <v>0.12856486930664496</v>
      </c>
      <c r="Z20" s="123">
        <f t="shared" si="3"/>
        <v>6.6000000000000003E-2</v>
      </c>
      <c r="AA20" s="124">
        <f t="shared" si="4"/>
        <v>1.6462077633154312E-2</v>
      </c>
      <c r="AB20" s="138">
        <f t="shared" si="5"/>
        <v>0.24942541868415624</v>
      </c>
      <c r="AC20" s="123">
        <f t="shared" si="6"/>
        <v>0.127</v>
      </c>
      <c r="AD20" s="124">
        <f t="shared" si="7"/>
        <v>5.6311632901204348E-2</v>
      </c>
      <c r="AE20" s="138">
        <f t="shared" si="8"/>
        <v>0.44339868426145157</v>
      </c>
      <c r="AF20" s="123">
        <f t="shared" si="9"/>
        <v>0.10766666666666667</v>
      </c>
      <c r="AG20" s="124">
        <f t="shared" si="10"/>
        <v>2.0231987873991386E-2</v>
      </c>
      <c r="AH20" s="138">
        <f t="shared" si="11"/>
        <v>0.18791320006803144</v>
      </c>
      <c r="AI20" s="123">
        <f t="shared" si="12"/>
        <v>0.28433333333333338</v>
      </c>
      <c r="AJ20" s="124">
        <f t="shared" si="13"/>
        <v>0.21815667153065324</v>
      </c>
      <c r="AK20" s="138">
        <f t="shared" si="14"/>
        <v>0.76725675802105464</v>
      </c>
    </row>
    <row r="21" spans="1:37" x14ac:dyDescent="0.25">
      <c r="A21" s="18" t="s">
        <v>92</v>
      </c>
      <c r="B21" s="123">
        <v>0.59599999999999997</v>
      </c>
      <c r="C21" s="124">
        <v>0.26200000000000001</v>
      </c>
      <c r="D21" s="124">
        <v>0.111</v>
      </c>
      <c r="E21" s="124">
        <v>6.2E-2</v>
      </c>
      <c r="F21" s="124">
        <v>1.7999999999999999E-2</v>
      </c>
      <c r="G21" s="124">
        <v>6.0000000000000001E-3</v>
      </c>
      <c r="H21" s="99">
        <v>0</v>
      </c>
      <c r="I21" s="102">
        <v>1E-3</v>
      </c>
      <c r="J21" s="108">
        <v>1E-3</v>
      </c>
      <c r="K21" s="257">
        <v>3.0000000000000001E-3</v>
      </c>
      <c r="L21" s="102">
        <v>3.0000000000000001E-3</v>
      </c>
      <c r="M21" s="102">
        <v>1E-3</v>
      </c>
      <c r="N21" s="20">
        <v>1.0999999999999999E-2</v>
      </c>
      <c r="O21" s="20">
        <v>7.0000000000000001E-3</v>
      </c>
      <c r="P21" s="102">
        <v>5.0000000000000001E-3</v>
      </c>
      <c r="Q21" s="102">
        <v>3.0000000000000001E-3</v>
      </c>
      <c r="R21" s="102">
        <v>2E-3</v>
      </c>
      <c r="S21" s="102">
        <v>2E-3</v>
      </c>
      <c r="T21" s="47">
        <v>0.01</v>
      </c>
      <c r="U21" s="102">
        <v>4.0000000000000001E-3</v>
      </c>
      <c r="V21" s="113">
        <v>0.01</v>
      </c>
      <c r="W21" s="123">
        <f t="shared" si="0"/>
        <v>5.0000000000000001E-4</v>
      </c>
      <c r="X21" s="124">
        <f t="shared" si="1"/>
        <v>7.0710678118654751E-4</v>
      </c>
      <c r="Y21" s="138">
        <f t="shared" si="2"/>
        <v>1.4142135623730949</v>
      </c>
      <c r="Z21" s="123">
        <f t="shared" si="3"/>
        <v>2.3333333333333335E-3</v>
      </c>
      <c r="AA21" s="124">
        <f t="shared" si="4"/>
        <v>1.1547005383792516E-3</v>
      </c>
      <c r="AB21" s="138">
        <f t="shared" si="5"/>
        <v>0.49487165930539351</v>
      </c>
      <c r="AC21" s="123">
        <f t="shared" si="6"/>
        <v>7.6666666666666662E-3</v>
      </c>
      <c r="AD21" s="124">
        <f t="shared" si="7"/>
        <v>3.0550504633038936E-3</v>
      </c>
      <c r="AE21" s="138">
        <f t="shared" si="8"/>
        <v>0.39848484303963833</v>
      </c>
      <c r="AF21" s="123">
        <f t="shared" si="9"/>
        <v>2.3333333333333335E-3</v>
      </c>
      <c r="AG21" s="124">
        <f t="shared" si="10"/>
        <v>5.773502691896258E-4</v>
      </c>
      <c r="AH21" s="138">
        <f t="shared" si="11"/>
        <v>0.24743582965269675</v>
      </c>
      <c r="AI21" s="123">
        <f t="shared" si="12"/>
        <v>8.0000000000000002E-3</v>
      </c>
      <c r="AJ21" s="124">
        <f t="shared" si="13"/>
        <v>3.4641016151377535E-3</v>
      </c>
      <c r="AK21" s="138">
        <f t="shared" si="14"/>
        <v>0.43301270189221919</v>
      </c>
    </row>
    <row r="22" spans="1:37" x14ac:dyDescent="0.25">
      <c r="A22" s="9" t="s">
        <v>94</v>
      </c>
      <c r="B22" s="251" t="s">
        <v>268</v>
      </c>
      <c r="C22" s="252" t="s">
        <v>268</v>
      </c>
      <c r="D22" s="253" t="s">
        <v>268</v>
      </c>
      <c r="E22" s="252" t="s">
        <v>268</v>
      </c>
      <c r="F22" s="252" t="s">
        <v>268</v>
      </c>
      <c r="G22" s="252" t="s">
        <v>268</v>
      </c>
      <c r="H22" s="78" t="s">
        <v>268</v>
      </c>
      <c r="I22" s="79" t="s">
        <v>268</v>
      </c>
      <c r="J22" s="85" t="s">
        <v>268</v>
      </c>
      <c r="K22" s="181" t="s">
        <v>268</v>
      </c>
      <c r="L22" s="79" t="s">
        <v>268</v>
      </c>
      <c r="M22" s="79" t="s">
        <v>268</v>
      </c>
      <c r="N22" s="79" t="s">
        <v>268</v>
      </c>
      <c r="O22" s="79" t="s">
        <v>268</v>
      </c>
      <c r="P22" s="79" t="s">
        <v>268</v>
      </c>
      <c r="Q22" s="79" t="s">
        <v>268</v>
      </c>
      <c r="R22" s="79" t="s">
        <v>268</v>
      </c>
      <c r="S22" s="79" t="s">
        <v>268</v>
      </c>
      <c r="T22" s="83" t="s">
        <v>268</v>
      </c>
      <c r="U22" s="79" t="s">
        <v>268</v>
      </c>
      <c r="V22" s="129" t="s">
        <v>268</v>
      </c>
      <c r="W22" s="123" t="e">
        <f t="shared" si="0"/>
        <v>#DIV/0!</v>
      </c>
      <c r="X22" s="124" t="e">
        <f t="shared" si="1"/>
        <v>#DIV/0!</v>
      </c>
      <c r="Y22" s="138" t="e">
        <f t="shared" si="2"/>
        <v>#DIV/0!</v>
      </c>
      <c r="Z22" s="123" t="e">
        <f t="shared" si="3"/>
        <v>#DIV/0!</v>
      </c>
      <c r="AA22" s="124" t="e">
        <f t="shared" si="4"/>
        <v>#DIV/0!</v>
      </c>
      <c r="AB22" s="138" t="e">
        <f t="shared" si="5"/>
        <v>#DIV/0!</v>
      </c>
      <c r="AC22" s="123" t="e">
        <f t="shared" si="6"/>
        <v>#DIV/0!</v>
      </c>
      <c r="AD22" s="124" t="e">
        <f t="shared" si="7"/>
        <v>#DIV/0!</v>
      </c>
      <c r="AE22" s="138" t="e">
        <f t="shared" si="8"/>
        <v>#DIV/0!</v>
      </c>
      <c r="AF22" s="123" t="e">
        <f t="shared" si="9"/>
        <v>#DIV/0!</v>
      </c>
      <c r="AG22" s="124" t="e">
        <f t="shared" si="10"/>
        <v>#DIV/0!</v>
      </c>
      <c r="AH22" s="138" t="e">
        <f t="shared" si="11"/>
        <v>#DIV/0!</v>
      </c>
      <c r="AI22" s="123" t="e">
        <f t="shared" si="12"/>
        <v>#DIV/0!</v>
      </c>
      <c r="AJ22" s="124" t="e">
        <f t="shared" si="13"/>
        <v>#DIV/0!</v>
      </c>
      <c r="AK22" s="138" t="e">
        <f t="shared" si="14"/>
        <v>#DIV/0!</v>
      </c>
    </row>
    <row r="23" spans="1:37" x14ac:dyDescent="0.25">
      <c r="A23" s="18" t="s">
        <v>98</v>
      </c>
      <c r="B23" s="123">
        <v>14.611000000000001</v>
      </c>
      <c r="C23" s="124">
        <v>6.65</v>
      </c>
      <c r="D23" s="124">
        <v>3.202</v>
      </c>
      <c r="E23" s="124">
        <v>1.5149999999999999</v>
      </c>
      <c r="F23" s="124">
        <v>0.69599999999999995</v>
      </c>
      <c r="G23" s="124">
        <v>0.26700000000000002</v>
      </c>
      <c r="H23" s="78" t="s">
        <v>43</v>
      </c>
      <c r="I23" s="79" t="s">
        <v>43</v>
      </c>
      <c r="J23" s="85" t="s">
        <v>43</v>
      </c>
      <c r="K23" s="181" t="s">
        <v>43</v>
      </c>
      <c r="L23" s="79" t="s">
        <v>43</v>
      </c>
      <c r="M23" s="79" t="s">
        <v>43</v>
      </c>
      <c r="N23" s="102">
        <v>1E-3</v>
      </c>
      <c r="O23" s="102">
        <v>0</v>
      </c>
      <c r="P23" s="102">
        <v>0</v>
      </c>
      <c r="Q23" s="102">
        <v>0</v>
      </c>
      <c r="R23" s="102">
        <v>0</v>
      </c>
      <c r="S23" s="102">
        <v>0</v>
      </c>
      <c r="T23" s="106">
        <v>5.0000000000000001E-3</v>
      </c>
      <c r="U23" s="102">
        <v>0</v>
      </c>
      <c r="V23" s="136">
        <v>0</v>
      </c>
      <c r="W23" s="123" t="e">
        <f t="shared" si="0"/>
        <v>#DIV/0!</v>
      </c>
      <c r="X23" s="124" t="e">
        <f t="shared" si="1"/>
        <v>#DIV/0!</v>
      </c>
      <c r="Y23" s="138" t="e">
        <f t="shared" si="2"/>
        <v>#DIV/0!</v>
      </c>
      <c r="Z23" s="123" t="e">
        <f t="shared" si="3"/>
        <v>#DIV/0!</v>
      </c>
      <c r="AA23" s="124" t="e">
        <f t="shared" si="4"/>
        <v>#DIV/0!</v>
      </c>
      <c r="AB23" s="138" t="e">
        <f t="shared" si="5"/>
        <v>#DIV/0!</v>
      </c>
      <c r="AC23" s="123">
        <f t="shared" si="6"/>
        <v>3.3333333333333332E-4</v>
      </c>
      <c r="AD23" s="124">
        <f t="shared" si="7"/>
        <v>5.773502691896258E-4</v>
      </c>
      <c r="AE23" s="138">
        <f t="shared" si="8"/>
        <v>1.7320508075688774</v>
      </c>
      <c r="AF23" s="123">
        <f t="shared" si="9"/>
        <v>0</v>
      </c>
      <c r="AG23" s="124">
        <f t="shared" si="10"/>
        <v>0</v>
      </c>
      <c r="AH23" s="138" t="e">
        <f t="shared" si="11"/>
        <v>#DIV/0!</v>
      </c>
      <c r="AI23" s="123">
        <f t="shared" si="12"/>
        <v>1.6666666666666668E-3</v>
      </c>
      <c r="AJ23" s="124">
        <f t="shared" si="13"/>
        <v>2.886751345948129E-3</v>
      </c>
      <c r="AK23" s="138">
        <f t="shared" si="14"/>
        <v>1.7320508075688772</v>
      </c>
    </row>
    <row r="24" spans="1:37" x14ac:dyDescent="0.25">
      <c r="A24" s="9" t="s">
        <v>101</v>
      </c>
      <c r="B24" s="251" t="s">
        <v>268</v>
      </c>
      <c r="C24" s="252" t="s">
        <v>268</v>
      </c>
      <c r="D24" s="252" t="s">
        <v>268</v>
      </c>
      <c r="E24" s="252" t="s">
        <v>268</v>
      </c>
      <c r="F24" s="252" t="s">
        <v>268</v>
      </c>
      <c r="G24" s="252" t="s">
        <v>268</v>
      </c>
      <c r="H24" s="78" t="s">
        <v>268</v>
      </c>
      <c r="I24" s="79" t="s">
        <v>268</v>
      </c>
      <c r="J24" s="85" t="s">
        <v>268</v>
      </c>
      <c r="K24" s="181" t="s">
        <v>268</v>
      </c>
      <c r="L24" s="79" t="s">
        <v>268</v>
      </c>
      <c r="M24" s="79" t="s">
        <v>268</v>
      </c>
      <c r="N24" s="79" t="s">
        <v>268</v>
      </c>
      <c r="O24" s="79" t="s">
        <v>268</v>
      </c>
      <c r="P24" s="79" t="s">
        <v>268</v>
      </c>
      <c r="Q24" s="79" t="s">
        <v>268</v>
      </c>
      <c r="R24" s="79" t="s">
        <v>268</v>
      </c>
      <c r="S24" s="79" t="s">
        <v>268</v>
      </c>
      <c r="T24" s="83" t="s">
        <v>268</v>
      </c>
      <c r="U24" s="79" t="s">
        <v>268</v>
      </c>
      <c r="V24" s="129" t="s">
        <v>268</v>
      </c>
      <c r="W24" s="123" t="e">
        <f t="shared" si="0"/>
        <v>#DIV/0!</v>
      </c>
      <c r="X24" s="124" t="e">
        <f t="shared" si="1"/>
        <v>#DIV/0!</v>
      </c>
      <c r="Y24" s="138" t="e">
        <f t="shared" si="2"/>
        <v>#DIV/0!</v>
      </c>
      <c r="Z24" s="123" t="e">
        <f t="shared" si="3"/>
        <v>#DIV/0!</v>
      </c>
      <c r="AA24" s="124" t="e">
        <f t="shared" si="4"/>
        <v>#DIV/0!</v>
      </c>
      <c r="AB24" s="138" t="e">
        <f t="shared" si="5"/>
        <v>#DIV/0!</v>
      </c>
      <c r="AC24" s="123" t="e">
        <f t="shared" si="6"/>
        <v>#DIV/0!</v>
      </c>
      <c r="AD24" s="124" t="e">
        <f t="shared" si="7"/>
        <v>#DIV/0!</v>
      </c>
      <c r="AE24" s="138" t="e">
        <f t="shared" si="8"/>
        <v>#DIV/0!</v>
      </c>
      <c r="AF24" s="123" t="e">
        <f t="shared" si="9"/>
        <v>#DIV/0!</v>
      </c>
      <c r="AG24" s="124" t="e">
        <f t="shared" si="10"/>
        <v>#DIV/0!</v>
      </c>
      <c r="AH24" s="138" t="e">
        <f t="shared" si="11"/>
        <v>#DIV/0!</v>
      </c>
      <c r="AI24" s="123" t="e">
        <f t="shared" si="12"/>
        <v>#DIV/0!</v>
      </c>
      <c r="AJ24" s="124" t="e">
        <f t="shared" si="13"/>
        <v>#DIV/0!</v>
      </c>
      <c r="AK24" s="138" t="e">
        <f t="shared" si="14"/>
        <v>#DIV/0!</v>
      </c>
    </row>
    <row r="25" spans="1:37" x14ac:dyDescent="0.25">
      <c r="A25" s="9" t="s">
        <v>103</v>
      </c>
      <c r="B25" s="251" t="s">
        <v>268</v>
      </c>
      <c r="C25" s="252" t="s">
        <v>268</v>
      </c>
      <c r="D25" s="252" t="s">
        <v>268</v>
      </c>
      <c r="E25" s="252" t="s">
        <v>268</v>
      </c>
      <c r="F25" s="252" t="s">
        <v>268</v>
      </c>
      <c r="G25" s="252" t="s">
        <v>268</v>
      </c>
      <c r="H25" s="78" t="s">
        <v>268</v>
      </c>
      <c r="I25" s="79" t="s">
        <v>268</v>
      </c>
      <c r="J25" s="85" t="s">
        <v>268</v>
      </c>
      <c r="K25" s="181" t="s">
        <v>268</v>
      </c>
      <c r="L25" s="79" t="s">
        <v>268</v>
      </c>
      <c r="M25" s="79" t="s">
        <v>268</v>
      </c>
      <c r="N25" s="79" t="s">
        <v>268</v>
      </c>
      <c r="O25" s="79" t="s">
        <v>268</v>
      </c>
      <c r="P25" s="79" t="s">
        <v>268</v>
      </c>
      <c r="Q25" s="79" t="s">
        <v>268</v>
      </c>
      <c r="R25" s="79" t="s">
        <v>268</v>
      </c>
      <c r="S25" s="79" t="s">
        <v>268</v>
      </c>
      <c r="T25" s="83" t="s">
        <v>268</v>
      </c>
      <c r="U25" s="79" t="s">
        <v>268</v>
      </c>
      <c r="V25" s="129" t="s">
        <v>268</v>
      </c>
      <c r="W25" s="123" t="e">
        <f t="shared" si="0"/>
        <v>#DIV/0!</v>
      </c>
      <c r="X25" s="124" t="e">
        <f t="shared" si="1"/>
        <v>#DIV/0!</v>
      </c>
      <c r="Y25" s="138" t="e">
        <f t="shared" si="2"/>
        <v>#DIV/0!</v>
      </c>
      <c r="Z25" s="123" t="e">
        <f t="shared" si="3"/>
        <v>#DIV/0!</v>
      </c>
      <c r="AA25" s="124" t="e">
        <f t="shared" si="4"/>
        <v>#DIV/0!</v>
      </c>
      <c r="AB25" s="138" t="e">
        <f t="shared" si="5"/>
        <v>#DIV/0!</v>
      </c>
      <c r="AC25" s="123" t="e">
        <f t="shared" si="6"/>
        <v>#DIV/0!</v>
      </c>
      <c r="AD25" s="124" t="e">
        <f t="shared" si="7"/>
        <v>#DIV/0!</v>
      </c>
      <c r="AE25" s="138" t="e">
        <f t="shared" si="8"/>
        <v>#DIV/0!</v>
      </c>
      <c r="AF25" s="123" t="e">
        <f t="shared" si="9"/>
        <v>#DIV/0!</v>
      </c>
      <c r="AG25" s="124" t="e">
        <f t="shared" si="10"/>
        <v>#DIV/0!</v>
      </c>
      <c r="AH25" s="138" t="e">
        <f t="shared" si="11"/>
        <v>#DIV/0!</v>
      </c>
      <c r="AI25" s="123" t="e">
        <f t="shared" si="12"/>
        <v>#DIV/0!</v>
      </c>
      <c r="AJ25" s="124" t="e">
        <f t="shared" si="13"/>
        <v>#DIV/0!</v>
      </c>
      <c r="AK25" s="138" t="e">
        <f t="shared" si="14"/>
        <v>#DIV/0!</v>
      </c>
    </row>
    <row r="26" spans="1:37" x14ac:dyDescent="0.25">
      <c r="A26" s="59" t="s">
        <v>299</v>
      </c>
      <c r="B26" s="123">
        <v>1.0249999999999999</v>
      </c>
      <c r="C26" s="124">
        <v>0.55100000000000005</v>
      </c>
      <c r="D26" s="124">
        <v>0.30599999999999999</v>
      </c>
      <c r="E26" s="124">
        <v>0.182</v>
      </c>
      <c r="F26" s="124">
        <v>9.7000000000000003E-2</v>
      </c>
      <c r="G26" s="124">
        <v>0.04</v>
      </c>
      <c r="H26" s="46">
        <v>0.19700000000000001</v>
      </c>
      <c r="I26" s="20">
        <v>0.28100000000000003</v>
      </c>
      <c r="J26" s="23">
        <v>0.111</v>
      </c>
      <c r="K26" s="158">
        <v>0.27400000000000002</v>
      </c>
      <c r="L26" s="20">
        <v>0.3</v>
      </c>
      <c r="M26" s="20">
        <v>0.182</v>
      </c>
      <c r="N26" s="20">
        <v>0.11600000000000001</v>
      </c>
      <c r="O26" s="20">
        <v>0.13200000000000001</v>
      </c>
      <c r="P26" s="20">
        <v>9.2999999999999999E-2</v>
      </c>
      <c r="Q26" s="20">
        <v>0.182</v>
      </c>
      <c r="R26" s="20">
        <v>0.18099999999999999</v>
      </c>
      <c r="S26" s="20">
        <v>0.189</v>
      </c>
      <c r="T26" s="47">
        <v>0.17799999999999999</v>
      </c>
      <c r="U26" s="20">
        <v>0.16900000000000001</v>
      </c>
      <c r="V26" s="113">
        <v>0.14499999999999999</v>
      </c>
      <c r="W26" s="123">
        <f t="shared" si="0"/>
        <v>0.23900000000000002</v>
      </c>
      <c r="X26" s="124">
        <f t="shared" si="1"/>
        <v>5.9396969619669907E-2</v>
      </c>
      <c r="Y26" s="138">
        <f t="shared" si="2"/>
        <v>0.24852288543794937</v>
      </c>
      <c r="Z26" s="123">
        <f t="shared" si="3"/>
        <v>0.252</v>
      </c>
      <c r="AA26" s="124">
        <f t="shared" si="4"/>
        <v>6.1999999999999889E-2</v>
      </c>
      <c r="AB26" s="138">
        <f t="shared" si="5"/>
        <v>0.24603174603174557</v>
      </c>
      <c r="AC26" s="123">
        <f t="shared" si="6"/>
        <v>0.11366666666666665</v>
      </c>
      <c r="AD26" s="124">
        <f t="shared" si="7"/>
        <v>1.9604421270043672E-2</v>
      </c>
      <c r="AE26" s="138">
        <f t="shared" si="8"/>
        <v>0.17247291439921122</v>
      </c>
      <c r="AF26" s="123">
        <f t="shared" si="9"/>
        <v>0.18400000000000002</v>
      </c>
      <c r="AG26" s="124">
        <f t="shared" si="10"/>
        <v>4.3588989435406778E-3</v>
      </c>
      <c r="AH26" s="138">
        <f t="shared" si="11"/>
        <v>2.3689668171416725E-2</v>
      </c>
      <c r="AI26" s="123">
        <f t="shared" si="12"/>
        <v>0.16400000000000001</v>
      </c>
      <c r="AJ26" s="124">
        <f t="shared" si="13"/>
        <v>1.7058722109231986E-2</v>
      </c>
      <c r="AK26" s="138">
        <f t="shared" si="14"/>
        <v>0.1040165982270243</v>
      </c>
    </row>
    <row r="27" spans="1:37" x14ac:dyDescent="0.25">
      <c r="A27" s="18" t="s">
        <v>110</v>
      </c>
      <c r="B27" s="123">
        <v>56.183</v>
      </c>
      <c r="C27" s="124">
        <v>23.695</v>
      </c>
      <c r="D27" s="124">
        <v>10.641999999999999</v>
      </c>
      <c r="E27" s="124">
        <v>4.468</v>
      </c>
      <c r="F27" s="124">
        <v>1.9590000000000001</v>
      </c>
      <c r="G27" s="124">
        <v>0.83199999999999996</v>
      </c>
      <c r="H27" s="99">
        <v>2.5000000000000001E-2</v>
      </c>
      <c r="I27" s="102">
        <v>3.3000000000000002E-2</v>
      </c>
      <c r="J27" s="108">
        <v>1.0999999999999999E-2</v>
      </c>
      <c r="K27" s="257">
        <v>3.3000000000000002E-2</v>
      </c>
      <c r="L27" s="102">
        <v>5.3999999999999999E-2</v>
      </c>
      <c r="M27" s="102">
        <v>6.4000000000000001E-2</v>
      </c>
      <c r="N27" s="102">
        <v>4.1000000000000002E-2</v>
      </c>
      <c r="O27" s="102">
        <v>3.9E-2</v>
      </c>
      <c r="P27" s="102">
        <v>0.04</v>
      </c>
      <c r="Q27" s="102">
        <v>3.9E-2</v>
      </c>
      <c r="R27" s="102">
        <v>0.02</v>
      </c>
      <c r="S27" s="102">
        <v>4.2000000000000003E-2</v>
      </c>
      <c r="T27" s="106">
        <v>7.0999999999999994E-2</v>
      </c>
      <c r="U27" s="102">
        <v>6.2E-2</v>
      </c>
      <c r="V27" s="136">
        <v>5.8000000000000003E-2</v>
      </c>
      <c r="W27" s="123">
        <f t="shared" si="0"/>
        <v>2.9000000000000001E-2</v>
      </c>
      <c r="X27" s="124">
        <f t="shared" si="1"/>
        <v>5.6568542494923914E-3</v>
      </c>
      <c r="Y27" s="138">
        <f t="shared" si="2"/>
        <v>0.19506393963766866</v>
      </c>
      <c r="Z27" s="123">
        <f t="shared" si="3"/>
        <v>5.0333333333333334E-2</v>
      </c>
      <c r="AA27" s="124">
        <f t="shared" si="4"/>
        <v>1.5821925715074438E-2</v>
      </c>
      <c r="AB27" s="138">
        <f t="shared" si="5"/>
        <v>0.31434289500147888</v>
      </c>
      <c r="AC27" s="123">
        <f t="shared" si="6"/>
        <v>0.04</v>
      </c>
      <c r="AD27" s="124">
        <f t="shared" si="7"/>
        <v>1.0000000000000009E-3</v>
      </c>
      <c r="AE27" s="138">
        <f t="shared" si="8"/>
        <v>2.5000000000000022E-2</v>
      </c>
      <c r="AF27" s="123">
        <f t="shared" si="9"/>
        <v>3.3666666666666671E-2</v>
      </c>
      <c r="AG27" s="124">
        <f t="shared" si="10"/>
        <v>1.1930353445448842E-2</v>
      </c>
      <c r="AH27" s="138">
        <f t="shared" si="11"/>
        <v>0.35436693402323288</v>
      </c>
      <c r="AI27" s="123">
        <f t="shared" si="12"/>
        <v>6.3666666666666663E-2</v>
      </c>
      <c r="AJ27" s="124">
        <f t="shared" si="13"/>
        <v>6.6583281184793884E-3</v>
      </c>
      <c r="AK27" s="138">
        <f t="shared" si="14"/>
        <v>0.10458106992376004</v>
      </c>
    </row>
    <row r="28" spans="1:37" x14ac:dyDescent="0.25">
      <c r="A28" s="18" t="s">
        <v>114</v>
      </c>
      <c r="B28" s="123">
        <v>2.1019999999999999</v>
      </c>
      <c r="C28" s="124">
        <v>0.81200000000000006</v>
      </c>
      <c r="D28" s="124">
        <v>0.26500000000000001</v>
      </c>
      <c r="E28" s="179">
        <v>0.158</v>
      </c>
      <c r="F28" s="124">
        <v>1.4999999999999999E-2</v>
      </c>
      <c r="G28" s="179">
        <v>7.0000000000000001E-3</v>
      </c>
      <c r="H28" s="78" t="s">
        <v>268</v>
      </c>
      <c r="I28" s="79" t="s">
        <v>268</v>
      </c>
      <c r="J28" s="85" t="s">
        <v>268</v>
      </c>
      <c r="K28" s="181" t="s">
        <v>268</v>
      </c>
      <c r="L28" s="79" t="s">
        <v>268</v>
      </c>
      <c r="M28" s="79" t="s">
        <v>268</v>
      </c>
      <c r="N28" s="79" t="s">
        <v>268</v>
      </c>
      <c r="O28" s="79" t="s">
        <v>268</v>
      </c>
      <c r="P28" s="79" t="s">
        <v>268</v>
      </c>
      <c r="Q28" s="79" t="s">
        <v>268</v>
      </c>
      <c r="R28" s="79" t="s">
        <v>268</v>
      </c>
      <c r="S28" s="79" t="s">
        <v>268</v>
      </c>
      <c r="T28" s="83" t="s">
        <v>268</v>
      </c>
      <c r="U28" s="79" t="s">
        <v>268</v>
      </c>
      <c r="V28" s="129" t="s">
        <v>268</v>
      </c>
      <c r="W28" s="123" t="e">
        <f t="shared" si="0"/>
        <v>#DIV/0!</v>
      </c>
      <c r="X28" s="124" t="e">
        <f t="shared" si="1"/>
        <v>#DIV/0!</v>
      </c>
      <c r="Y28" s="138" t="e">
        <f t="shared" si="2"/>
        <v>#DIV/0!</v>
      </c>
      <c r="Z28" s="123" t="e">
        <f t="shared" si="3"/>
        <v>#DIV/0!</v>
      </c>
      <c r="AA28" s="124" t="e">
        <f t="shared" si="4"/>
        <v>#DIV/0!</v>
      </c>
      <c r="AB28" s="138" t="e">
        <f t="shared" si="5"/>
        <v>#DIV/0!</v>
      </c>
      <c r="AC28" s="123" t="e">
        <f t="shared" si="6"/>
        <v>#DIV/0!</v>
      </c>
      <c r="AD28" s="124" t="e">
        <f t="shared" si="7"/>
        <v>#DIV/0!</v>
      </c>
      <c r="AE28" s="138" t="e">
        <f t="shared" si="8"/>
        <v>#DIV/0!</v>
      </c>
      <c r="AF28" s="123" t="e">
        <f t="shared" si="9"/>
        <v>#DIV/0!</v>
      </c>
      <c r="AG28" s="124" t="e">
        <f t="shared" si="10"/>
        <v>#DIV/0!</v>
      </c>
      <c r="AH28" s="138" t="e">
        <f t="shared" si="11"/>
        <v>#DIV/0!</v>
      </c>
      <c r="AI28" s="123" t="e">
        <f t="shared" si="12"/>
        <v>#DIV/0!</v>
      </c>
      <c r="AJ28" s="124" t="e">
        <f t="shared" si="13"/>
        <v>#DIV/0!</v>
      </c>
      <c r="AK28" s="138" t="e">
        <f t="shared" si="14"/>
        <v>#DIV/0!</v>
      </c>
    </row>
    <row r="29" spans="1:37" s="77" customFormat="1" x14ac:dyDescent="0.25">
      <c r="A29" s="25" t="s">
        <v>116</v>
      </c>
      <c r="B29" s="123">
        <v>0.17399999999999999</v>
      </c>
      <c r="C29" s="124">
        <v>8.4000000000000005E-2</v>
      </c>
      <c r="D29" s="124">
        <v>3.5000000000000003E-2</v>
      </c>
      <c r="E29" s="124">
        <v>1.4E-2</v>
      </c>
      <c r="F29" s="124">
        <v>7.0000000000000001E-3</v>
      </c>
      <c r="G29" s="124">
        <v>3.0000000000000001E-3</v>
      </c>
      <c r="H29" s="80" t="s">
        <v>43</v>
      </c>
      <c r="I29" s="81" t="s">
        <v>43</v>
      </c>
      <c r="J29" s="82" t="s">
        <v>43</v>
      </c>
      <c r="K29" s="250" t="s">
        <v>43</v>
      </c>
      <c r="L29" s="81" t="s">
        <v>43</v>
      </c>
      <c r="M29" s="81" t="s">
        <v>43</v>
      </c>
      <c r="N29" s="24">
        <v>8.0000000000000002E-3</v>
      </c>
      <c r="O29" s="103">
        <v>2E-3</v>
      </c>
      <c r="P29" s="24">
        <v>3.0000000000000001E-3</v>
      </c>
      <c r="Q29" s="81" t="s">
        <v>43</v>
      </c>
      <c r="R29" s="81" t="s">
        <v>43</v>
      </c>
      <c r="S29" s="103">
        <v>0</v>
      </c>
      <c r="T29" s="45">
        <v>1.0999999999999999E-2</v>
      </c>
      <c r="U29" s="24">
        <v>4.0000000000000001E-3</v>
      </c>
      <c r="V29" s="112">
        <v>3.0000000000000001E-3</v>
      </c>
      <c r="W29" s="123" t="e">
        <f t="shared" si="0"/>
        <v>#DIV/0!</v>
      </c>
      <c r="X29" s="124" t="e">
        <f t="shared" si="1"/>
        <v>#DIV/0!</v>
      </c>
      <c r="Y29" s="138" t="e">
        <f t="shared" si="2"/>
        <v>#DIV/0!</v>
      </c>
      <c r="Z29" s="123" t="e">
        <f t="shared" si="3"/>
        <v>#DIV/0!</v>
      </c>
      <c r="AA29" s="124" t="e">
        <f t="shared" si="4"/>
        <v>#DIV/0!</v>
      </c>
      <c r="AB29" s="138" t="e">
        <f t="shared" si="5"/>
        <v>#DIV/0!</v>
      </c>
      <c r="AC29" s="123">
        <f t="shared" si="6"/>
        <v>4.333333333333334E-3</v>
      </c>
      <c r="AD29" s="124">
        <f t="shared" si="7"/>
        <v>3.2145502536643175E-3</v>
      </c>
      <c r="AE29" s="138">
        <f t="shared" si="8"/>
        <v>0.74181928930715002</v>
      </c>
      <c r="AF29" s="123">
        <f t="shared" si="9"/>
        <v>0</v>
      </c>
      <c r="AG29" s="124" t="e">
        <f t="shared" si="10"/>
        <v>#DIV/0!</v>
      </c>
      <c r="AH29" s="138" t="e">
        <f t="shared" si="11"/>
        <v>#DIV/0!</v>
      </c>
      <c r="AI29" s="123">
        <f t="shared" si="12"/>
        <v>5.9999999999999993E-3</v>
      </c>
      <c r="AJ29" s="124">
        <f t="shared" si="13"/>
        <v>4.3588989435406744E-3</v>
      </c>
      <c r="AK29" s="138">
        <f t="shared" si="14"/>
        <v>0.72648315725677914</v>
      </c>
    </row>
    <row r="30" spans="1:37" x14ac:dyDescent="0.25">
      <c r="A30" s="165" t="s">
        <v>118</v>
      </c>
      <c r="B30" s="123">
        <v>2.1760000000000002</v>
      </c>
      <c r="C30" s="124">
        <v>1.075</v>
      </c>
      <c r="D30" s="124">
        <v>0.53600000000000003</v>
      </c>
      <c r="E30" s="124">
        <v>0.27200000000000002</v>
      </c>
      <c r="F30" s="124">
        <v>0.13500000000000001</v>
      </c>
      <c r="G30" s="124">
        <v>0.05</v>
      </c>
      <c r="H30" s="99">
        <v>0.01</v>
      </c>
      <c r="I30" s="102">
        <v>1.0999999999999999E-2</v>
      </c>
      <c r="J30" s="108">
        <v>1.4E-2</v>
      </c>
      <c r="K30" s="257">
        <v>8.9999999999999993E-3</v>
      </c>
      <c r="L30" s="102">
        <v>8.9999999999999993E-3</v>
      </c>
      <c r="M30" s="102">
        <v>7.0000000000000001E-3</v>
      </c>
      <c r="N30" s="102">
        <v>6.0000000000000001E-3</v>
      </c>
      <c r="O30" s="102">
        <v>7.0000000000000001E-3</v>
      </c>
      <c r="P30" s="102">
        <v>5.0000000000000001E-3</v>
      </c>
      <c r="Q30" s="102">
        <v>8.0000000000000002E-3</v>
      </c>
      <c r="R30" s="102">
        <v>8.0000000000000002E-3</v>
      </c>
      <c r="S30" s="102">
        <v>1.0999999999999999E-2</v>
      </c>
      <c r="T30" s="106">
        <v>8.9999999999999993E-3</v>
      </c>
      <c r="U30" s="102">
        <v>6.0000000000000001E-3</v>
      </c>
      <c r="V30" s="136">
        <v>7.0000000000000001E-3</v>
      </c>
      <c r="W30" s="123">
        <f t="shared" si="0"/>
        <v>1.0499999999999999E-2</v>
      </c>
      <c r="X30" s="124">
        <f t="shared" si="1"/>
        <v>7.0710678118654697E-4</v>
      </c>
      <c r="Y30" s="138">
        <f t="shared" si="2"/>
        <v>6.7343502970147337E-2</v>
      </c>
      <c r="Z30" s="123">
        <f t="shared" si="3"/>
        <v>8.3333333333333332E-3</v>
      </c>
      <c r="AA30" s="124">
        <f t="shared" si="4"/>
        <v>1.1547005383792509E-3</v>
      </c>
      <c r="AB30" s="138">
        <f t="shared" si="5"/>
        <v>0.13856406460551013</v>
      </c>
      <c r="AC30" s="123">
        <f t="shared" si="6"/>
        <v>6.000000000000001E-3</v>
      </c>
      <c r="AD30" s="124">
        <f t="shared" si="7"/>
        <v>1E-3</v>
      </c>
      <c r="AE30" s="138">
        <f t="shared" si="8"/>
        <v>0.16666666666666663</v>
      </c>
      <c r="AF30" s="123">
        <f t="shared" si="9"/>
        <v>8.9999999999999993E-3</v>
      </c>
      <c r="AG30" s="124">
        <f t="shared" si="10"/>
        <v>1.7320508075688767E-3</v>
      </c>
      <c r="AH30" s="138">
        <f t="shared" si="11"/>
        <v>0.19245008972987521</v>
      </c>
      <c r="AI30" s="123">
        <f t="shared" si="12"/>
        <v>7.3333333333333332E-3</v>
      </c>
      <c r="AJ30" s="124">
        <f t="shared" si="13"/>
        <v>1.5275252316519462E-3</v>
      </c>
      <c r="AK30" s="138">
        <f t="shared" si="14"/>
        <v>0.2082988952252654</v>
      </c>
    </row>
    <row r="31" spans="1:37" x14ac:dyDescent="0.25">
      <c r="A31" s="18" t="s">
        <v>120</v>
      </c>
      <c r="B31" s="123">
        <v>0.20799999999999999</v>
      </c>
      <c r="C31" s="124">
        <v>9.1999999999999998E-2</v>
      </c>
      <c r="D31" s="125">
        <v>3.5999999999999997E-2</v>
      </c>
      <c r="E31" s="124">
        <v>1.2999999999999999E-2</v>
      </c>
      <c r="F31" s="124">
        <v>6.0000000000000001E-3</v>
      </c>
      <c r="G31" s="124">
        <v>2E-3</v>
      </c>
      <c r="H31" s="78" t="s">
        <v>268</v>
      </c>
      <c r="I31" s="79" t="s">
        <v>268</v>
      </c>
      <c r="J31" s="85" t="s">
        <v>268</v>
      </c>
      <c r="K31" s="181" t="s">
        <v>268</v>
      </c>
      <c r="L31" s="79" t="s">
        <v>268</v>
      </c>
      <c r="M31" s="79" t="s">
        <v>268</v>
      </c>
      <c r="N31" s="79" t="s">
        <v>268</v>
      </c>
      <c r="O31" s="79" t="s">
        <v>268</v>
      </c>
      <c r="P31" s="79" t="s">
        <v>268</v>
      </c>
      <c r="Q31" s="79" t="s">
        <v>268</v>
      </c>
      <c r="R31" s="79" t="s">
        <v>268</v>
      </c>
      <c r="S31" s="79" t="s">
        <v>268</v>
      </c>
      <c r="T31" s="83" t="s">
        <v>268</v>
      </c>
      <c r="U31" s="79" t="s">
        <v>268</v>
      </c>
      <c r="V31" s="129" t="s">
        <v>268</v>
      </c>
      <c r="W31" s="123" t="e">
        <f t="shared" si="0"/>
        <v>#DIV/0!</v>
      </c>
      <c r="X31" s="124" t="e">
        <f t="shared" si="1"/>
        <v>#DIV/0!</v>
      </c>
      <c r="Y31" s="138" t="e">
        <f t="shared" si="2"/>
        <v>#DIV/0!</v>
      </c>
      <c r="Z31" s="123" t="e">
        <f t="shared" si="3"/>
        <v>#DIV/0!</v>
      </c>
      <c r="AA31" s="124" t="e">
        <f t="shared" si="4"/>
        <v>#DIV/0!</v>
      </c>
      <c r="AB31" s="138" t="e">
        <f t="shared" si="5"/>
        <v>#DIV/0!</v>
      </c>
      <c r="AC31" s="123" t="e">
        <f t="shared" si="6"/>
        <v>#DIV/0!</v>
      </c>
      <c r="AD31" s="124" t="e">
        <f t="shared" si="7"/>
        <v>#DIV/0!</v>
      </c>
      <c r="AE31" s="138" t="e">
        <f t="shared" si="8"/>
        <v>#DIV/0!</v>
      </c>
      <c r="AF31" s="123" t="e">
        <f t="shared" si="9"/>
        <v>#DIV/0!</v>
      </c>
      <c r="AG31" s="124" t="e">
        <f t="shared" si="10"/>
        <v>#DIV/0!</v>
      </c>
      <c r="AH31" s="138" t="e">
        <f t="shared" si="11"/>
        <v>#DIV/0!</v>
      </c>
      <c r="AI31" s="123" t="e">
        <f t="shared" si="12"/>
        <v>#DIV/0!</v>
      </c>
      <c r="AJ31" s="124" t="e">
        <f t="shared" si="13"/>
        <v>#DIV/0!</v>
      </c>
      <c r="AK31" s="138" t="e">
        <f t="shared" si="14"/>
        <v>#DIV/0!</v>
      </c>
    </row>
    <row r="32" spans="1:37" x14ac:dyDescent="0.25">
      <c r="A32" s="18" t="s">
        <v>125</v>
      </c>
      <c r="B32" s="123">
        <v>10.249000000000001</v>
      </c>
      <c r="C32" s="124">
        <v>5.1509999999999998</v>
      </c>
      <c r="D32" s="124">
        <v>2.823</v>
      </c>
      <c r="E32" s="124">
        <v>1.647</v>
      </c>
      <c r="F32" s="124">
        <v>0.91</v>
      </c>
      <c r="G32" s="124">
        <v>0.505</v>
      </c>
      <c r="H32" s="46">
        <v>1.1459999999999999</v>
      </c>
      <c r="I32" s="20">
        <v>2.0179999999999998</v>
      </c>
      <c r="J32" s="23">
        <v>0.61599999999999999</v>
      </c>
      <c r="K32" s="158">
        <v>2.0750000000000002</v>
      </c>
      <c r="L32" s="20">
        <v>2.948</v>
      </c>
      <c r="M32" s="20">
        <v>1.4930000000000001</v>
      </c>
      <c r="N32" s="20">
        <v>1.2709999999999999</v>
      </c>
      <c r="O32" s="20">
        <v>0.90700000000000003</v>
      </c>
      <c r="P32" s="20">
        <v>0.61199999999999999</v>
      </c>
      <c r="Q32" s="20">
        <v>1.7</v>
      </c>
      <c r="R32" s="20">
        <v>1.377</v>
      </c>
      <c r="S32" s="20">
        <v>1.2450000000000001</v>
      </c>
      <c r="T32" s="45">
        <v>0.95299999999999996</v>
      </c>
      <c r="U32" s="24">
        <v>0.64200000000000002</v>
      </c>
      <c r="V32" s="113">
        <v>0.53700000000000003</v>
      </c>
      <c r="W32" s="123">
        <f t="shared" si="0"/>
        <v>1.5819999999999999</v>
      </c>
      <c r="X32" s="124">
        <f t="shared" si="1"/>
        <v>0.61659711319466881</v>
      </c>
      <c r="Y32" s="138">
        <f t="shared" si="2"/>
        <v>0.38975797294226855</v>
      </c>
      <c r="Z32" s="123">
        <f t="shared" si="3"/>
        <v>2.1720000000000002</v>
      </c>
      <c r="AA32" s="124">
        <f t="shared" si="4"/>
        <v>0.73233394022126319</v>
      </c>
      <c r="AB32" s="138">
        <f t="shared" si="5"/>
        <v>0.33717032238548028</v>
      </c>
      <c r="AC32" s="123">
        <f t="shared" si="6"/>
        <v>0.93</v>
      </c>
      <c r="AD32" s="124">
        <f t="shared" si="7"/>
        <v>0.33010149954218632</v>
      </c>
      <c r="AE32" s="138">
        <f t="shared" si="8"/>
        <v>0.35494784897009279</v>
      </c>
      <c r="AF32" s="123">
        <f t="shared" si="9"/>
        <v>1.4406666666666668</v>
      </c>
      <c r="AG32" s="124">
        <f t="shared" si="10"/>
        <v>0.23408616647152272</v>
      </c>
      <c r="AH32" s="138">
        <f t="shared" si="11"/>
        <v>0.16248461346935866</v>
      </c>
      <c r="AI32" s="123">
        <f t="shared" si="12"/>
        <v>0.71066666666666667</v>
      </c>
      <c r="AJ32" s="124">
        <f t="shared" si="13"/>
        <v>0.21633384694340674</v>
      </c>
      <c r="AK32" s="138">
        <f t="shared" si="14"/>
        <v>0.30440972834438096</v>
      </c>
    </row>
    <row r="33" spans="1:37" x14ac:dyDescent="0.25">
      <c r="A33" s="59" t="s">
        <v>127</v>
      </c>
      <c r="B33" s="123">
        <v>17.085000000000001</v>
      </c>
      <c r="C33" s="124">
        <v>9.5250000000000004</v>
      </c>
      <c r="D33" s="124">
        <v>5.2</v>
      </c>
      <c r="E33" s="124">
        <v>2.9830000000000001</v>
      </c>
      <c r="F33" s="124">
        <v>1.6659999999999999</v>
      </c>
      <c r="G33" s="124">
        <v>0.86099999999999999</v>
      </c>
      <c r="H33" s="78" t="s">
        <v>268</v>
      </c>
      <c r="I33" s="79" t="s">
        <v>268</v>
      </c>
      <c r="J33" s="85" t="s">
        <v>268</v>
      </c>
      <c r="K33" s="181" t="s">
        <v>268</v>
      </c>
      <c r="L33" s="79" t="s">
        <v>268</v>
      </c>
      <c r="M33" s="79" t="s">
        <v>268</v>
      </c>
      <c r="N33" s="79" t="s">
        <v>268</v>
      </c>
      <c r="O33" s="79" t="s">
        <v>268</v>
      </c>
      <c r="P33" s="79" t="s">
        <v>268</v>
      </c>
      <c r="Q33" s="79" t="s">
        <v>268</v>
      </c>
      <c r="R33" s="79" t="s">
        <v>268</v>
      </c>
      <c r="S33" s="79" t="s">
        <v>268</v>
      </c>
      <c r="T33" s="83" t="s">
        <v>268</v>
      </c>
      <c r="U33" s="79" t="s">
        <v>268</v>
      </c>
      <c r="V33" s="129" t="s">
        <v>268</v>
      </c>
      <c r="W33" s="123" t="e">
        <f t="shared" si="0"/>
        <v>#DIV/0!</v>
      </c>
      <c r="X33" s="124" t="e">
        <f t="shared" si="1"/>
        <v>#DIV/0!</v>
      </c>
      <c r="Y33" s="138" t="e">
        <f t="shared" si="2"/>
        <v>#DIV/0!</v>
      </c>
      <c r="Z33" s="123" t="e">
        <f t="shared" si="3"/>
        <v>#DIV/0!</v>
      </c>
      <c r="AA33" s="124" t="e">
        <f t="shared" si="4"/>
        <v>#DIV/0!</v>
      </c>
      <c r="AB33" s="138" t="e">
        <f t="shared" si="5"/>
        <v>#DIV/0!</v>
      </c>
      <c r="AC33" s="123" t="e">
        <f t="shared" si="6"/>
        <v>#DIV/0!</v>
      </c>
      <c r="AD33" s="124" t="e">
        <f t="shared" si="7"/>
        <v>#DIV/0!</v>
      </c>
      <c r="AE33" s="138" t="e">
        <f t="shared" si="8"/>
        <v>#DIV/0!</v>
      </c>
      <c r="AF33" s="123" t="e">
        <f t="shared" si="9"/>
        <v>#DIV/0!</v>
      </c>
      <c r="AG33" s="124" t="e">
        <f t="shared" si="10"/>
        <v>#DIV/0!</v>
      </c>
      <c r="AH33" s="138" t="e">
        <f t="shared" si="11"/>
        <v>#DIV/0!</v>
      </c>
      <c r="AI33" s="123" t="e">
        <f t="shared" si="12"/>
        <v>#DIV/0!</v>
      </c>
      <c r="AJ33" s="124" t="e">
        <f t="shared" si="13"/>
        <v>#DIV/0!</v>
      </c>
      <c r="AK33" s="138" t="e">
        <f t="shared" si="14"/>
        <v>#DIV/0!</v>
      </c>
    </row>
    <row r="34" spans="1:37" x14ac:dyDescent="0.25">
      <c r="A34" s="18" t="s">
        <v>129</v>
      </c>
      <c r="B34" s="123">
        <v>8.7390000000000008</v>
      </c>
      <c r="C34" s="124">
        <v>3.262</v>
      </c>
      <c r="D34" s="124">
        <v>1.3169999999999999</v>
      </c>
      <c r="E34" s="124">
        <v>0.56899999999999995</v>
      </c>
      <c r="F34" s="124">
        <v>0.25800000000000001</v>
      </c>
      <c r="G34" s="124">
        <v>0.123</v>
      </c>
      <c r="H34" s="98">
        <v>0</v>
      </c>
      <c r="I34" s="103">
        <v>6.0000000000000001E-3</v>
      </c>
      <c r="J34" s="105">
        <v>1E-3</v>
      </c>
      <c r="K34" s="258">
        <v>2.4E-2</v>
      </c>
      <c r="L34" s="103">
        <v>2.3E-2</v>
      </c>
      <c r="M34" s="103">
        <v>0.01</v>
      </c>
      <c r="N34" s="103">
        <v>6.2E-2</v>
      </c>
      <c r="O34" s="103">
        <v>4.8000000000000001E-2</v>
      </c>
      <c r="P34" s="103">
        <v>4.2000000000000003E-2</v>
      </c>
      <c r="Q34" s="103">
        <v>2.5000000000000001E-2</v>
      </c>
      <c r="R34" s="103">
        <v>2.1000000000000001E-2</v>
      </c>
      <c r="S34" s="103">
        <v>0.03</v>
      </c>
      <c r="T34" s="106">
        <v>8.6999999999999994E-2</v>
      </c>
      <c r="U34" s="103">
        <v>5.3999999999999999E-2</v>
      </c>
      <c r="V34" s="135">
        <v>6.9000000000000006E-2</v>
      </c>
      <c r="W34" s="123">
        <f t="shared" si="0"/>
        <v>3.0000000000000001E-3</v>
      </c>
      <c r="X34" s="124">
        <f t="shared" si="1"/>
        <v>4.2426406871192849E-3</v>
      </c>
      <c r="Y34" s="138">
        <f t="shared" si="2"/>
        <v>1.4142135623730949</v>
      </c>
      <c r="Z34" s="123">
        <f t="shared" si="3"/>
        <v>1.9E-2</v>
      </c>
      <c r="AA34" s="124">
        <f t="shared" si="4"/>
        <v>7.8102496759066588E-3</v>
      </c>
      <c r="AB34" s="138">
        <f t="shared" si="5"/>
        <v>0.41106577241613995</v>
      </c>
      <c r="AC34" s="123">
        <f t="shared" si="6"/>
        <v>5.0666666666666665E-2</v>
      </c>
      <c r="AD34" s="124">
        <f t="shared" si="7"/>
        <v>1.026320287889378E-2</v>
      </c>
      <c r="AE34" s="138">
        <f t="shared" si="8"/>
        <v>0.20256321471500882</v>
      </c>
      <c r="AF34" s="123">
        <f t="shared" si="9"/>
        <v>2.5333333333333333E-2</v>
      </c>
      <c r="AG34" s="124">
        <f t="shared" si="10"/>
        <v>4.5092497528228925E-3</v>
      </c>
      <c r="AH34" s="138">
        <f t="shared" si="11"/>
        <v>0.17799670076932469</v>
      </c>
      <c r="AI34" s="123">
        <f t="shared" si="12"/>
        <v>6.9999999999999993E-2</v>
      </c>
      <c r="AJ34" s="124">
        <f t="shared" si="13"/>
        <v>1.6522711641858326E-2</v>
      </c>
      <c r="AK34" s="138">
        <f t="shared" si="14"/>
        <v>0.23603873774083325</v>
      </c>
    </row>
    <row r="35" spans="1:37" x14ac:dyDescent="0.25">
      <c r="A35" s="59" t="s">
        <v>131</v>
      </c>
      <c r="B35" s="123">
        <v>2.0339999999999998</v>
      </c>
      <c r="C35" s="124">
        <v>0.78600000000000003</v>
      </c>
      <c r="D35" s="124">
        <v>0.35399999999999998</v>
      </c>
      <c r="E35" s="124">
        <v>0.14499999999999999</v>
      </c>
      <c r="F35" s="124">
        <v>6.3E-2</v>
      </c>
      <c r="G35" s="124">
        <v>2.3E-2</v>
      </c>
      <c r="H35" s="78" t="s">
        <v>268</v>
      </c>
      <c r="I35" s="79" t="s">
        <v>268</v>
      </c>
      <c r="J35" s="85" t="s">
        <v>268</v>
      </c>
      <c r="K35" s="181" t="s">
        <v>268</v>
      </c>
      <c r="L35" s="79" t="s">
        <v>268</v>
      </c>
      <c r="M35" s="79" t="s">
        <v>268</v>
      </c>
      <c r="N35" s="79" t="s">
        <v>268</v>
      </c>
      <c r="O35" s="79" t="s">
        <v>268</v>
      </c>
      <c r="P35" s="79" t="s">
        <v>268</v>
      </c>
      <c r="Q35" s="79" t="s">
        <v>268</v>
      </c>
      <c r="R35" s="79" t="s">
        <v>268</v>
      </c>
      <c r="S35" s="79" t="s">
        <v>268</v>
      </c>
      <c r="T35" s="83" t="s">
        <v>268</v>
      </c>
      <c r="U35" s="79" t="s">
        <v>268</v>
      </c>
      <c r="V35" s="129" t="s">
        <v>268</v>
      </c>
      <c r="W35" s="123" t="e">
        <f t="shared" si="0"/>
        <v>#DIV/0!</v>
      </c>
      <c r="X35" s="124" t="e">
        <f t="shared" si="1"/>
        <v>#DIV/0!</v>
      </c>
      <c r="Y35" s="138" t="e">
        <f t="shared" si="2"/>
        <v>#DIV/0!</v>
      </c>
      <c r="Z35" s="123" t="e">
        <f t="shared" si="3"/>
        <v>#DIV/0!</v>
      </c>
      <c r="AA35" s="124" t="e">
        <f t="shared" si="4"/>
        <v>#DIV/0!</v>
      </c>
      <c r="AB35" s="138" t="e">
        <f t="shared" si="5"/>
        <v>#DIV/0!</v>
      </c>
      <c r="AC35" s="123" t="e">
        <f t="shared" si="6"/>
        <v>#DIV/0!</v>
      </c>
      <c r="AD35" s="124" t="e">
        <f t="shared" si="7"/>
        <v>#DIV/0!</v>
      </c>
      <c r="AE35" s="138" t="e">
        <f t="shared" si="8"/>
        <v>#DIV/0!</v>
      </c>
      <c r="AF35" s="123" t="e">
        <f t="shared" si="9"/>
        <v>#DIV/0!</v>
      </c>
      <c r="AG35" s="124" t="e">
        <f t="shared" si="10"/>
        <v>#DIV/0!</v>
      </c>
      <c r="AH35" s="138" t="e">
        <f t="shared" si="11"/>
        <v>#DIV/0!</v>
      </c>
      <c r="AI35" s="123" t="e">
        <f t="shared" si="12"/>
        <v>#DIV/0!</v>
      </c>
      <c r="AJ35" s="124" t="e">
        <f t="shared" si="13"/>
        <v>#DIV/0!</v>
      </c>
      <c r="AK35" s="138" t="e">
        <f t="shared" si="14"/>
        <v>#DIV/0!</v>
      </c>
    </row>
    <row r="36" spans="1:37" x14ac:dyDescent="0.25">
      <c r="A36" s="9" t="s">
        <v>133</v>
      </c>
      <c r="B36" s="251" t="s">
        <v>268</v>
      </c>
      <c r="C36" s="252" t="s">
        <v>268</v>
      </c>
      <c r="D36" s="252" t="s">
        <v>268</v>
      </c>
      <c r="E36" s="252" t="s">
        <v>268</v>
      </c>
      <c r="F36" s="252" t="s">
        <v>268</v>
      </c>
      <c r="G36" s="252" t="s">
        <v>268</v>
      </c>
      <c r="H36" s="78" t="s">
        <v>268</v>
      </c>
      <c r="I36" s="79" t="s">
        <v>268</v>
      </c>
      <c r="J36" s="85" t="s">
        <v>268</v>
      </c>
      <c r="K36" s="181" t="s">
        <v>268</v>
      </c>
      <c r="L36" s="79" t="s">
        <v>268</v>
      </c>
      <c r="M36" s="79" t="s">
        <v>268</v>
      </c>
      <c r="N36" s="79" t="s">
        <v>268</v>
      </c>
      <c r="O36" s="79" t="s">
        <v>268</v>
      </c>
      <c r="P36" s="79" t="s">
        <v>268</v>
      </c>
      <c r="Q36" s="79" t="s">
        <v>268</v>
      </c>
      <c r="R36" s="79" t="s">
        <v>268</v>
      </c>
      <c r="S36" s="79" t="s">
        <v>268</v>
      </c>
      <c r="T36" s="83" t="s">
        <v>268</v>
      </c>
      <c r="U36" s="79" t="s">
        <v>268</v>
      </c>
      <c r="V36" s="129" t="s">
        <v>268</v>
      </c>
      <c r="W36" s="123" t="e">
        <f t="shared" si="0"/>
        <v>#DIV/0!</v>
      </c>
      <c r="X36" s="124" t="e">
        <f t="shared" si="1"/>
        <v>#DIV/0!</v>
      </c>
      <c r="Y36" s="138" t="e">
        <f t="shared" si="2"/>
        <v>#DIV/0!</v>
      </c>
      <c r="Z36" s="123" t="e">
        <f t="shared" si="3"/>
        <v>#DIV/0!</v>
      </c>
      <c r="AA36" s="124" t="e">
        <f t="shared" si="4"/>
        <v>#DIV/0!</v>
      </c>
      <c r="AB36" s="138" t="e">
        <f t="shared" si="5"/>
        <v>#DIV/0!</v>
      </c>
      <c r="AC36" s="123" t="e">
        <f t="shared" si="6"/>
        <v>#DIV/0!</v>
      </c>
      <c r="AD36" s="124" t="e">
        <f t="shared" si="7"/>
        <v>#DIV/0!</v>
      </c>
      <c r="AE36" s="138" t="e">
        <f t="shared" si="8"/>
        <v>#DIV/0!</v>
      </c>
      <c r="AF36" s="123" t="e">
        <f t="shared" si="9"/>
        <v>#DIV/0!</v>
      </c>
      <c r="AG36" s="124" t="e">
        <f t="shared" si="10"/>
        <v>#DIV/0!</v>
      </c>
      <c r="AH36" s="138" t="e">
        <f t="shared" si="11"/>
        <v>#DIV/0!</v>
      </c>
      <c r="AI36" s="123" t="e">
        <f t="shared" si="12"/>
        <v>#DIV/0!</v>
      </c>
      <c r="AJ36" s="124" t="e">
        <f t="shared" si="13"/>
        <v>#DIV/0!</v>
      </c>
      <c r="AK36" s="138" t="e">
        <f t="shared" si="14"/>
        <v>#DIV/0!</v>
      </c>
    </row>
    <row r="37" spans="1:37" x14ac:dyDescent="0.25">
      <c r="A37" s="18" t="s">
        <v>136</v>
      </c>
      <c r="B37" s="123">
        <v>0.45</v>
      </c>
      <c r="C37" s="124">
        <v>0.22800000000000001</v>
      </c>
      <c r="D37" s="124">
        <v>0.114</v>
      </c>
      <c r="E37" s="124">
        <v>5.5E-2</v>
      </c>
      <c r="F37" s="124">
        <v>2.5000000000000001E-2</v>
      </c>
      <c r="G37" s="124">
        <v>8.9999999999999993E-3</v>
      </c>
      <c r="H37" s="98">
        <v>4.0000000000000001E-3</v>
      </c>
      <c r="I37" s="103">
        <v>3.0000000000000001E-3</v>
      </c>
      <c r="J37" s="134">
        <v>2E-3</v>
      </c>
      <c r="K37" s="259">
        <v>3.0000000000000001E-3</v>
      </c>
      <c r="L37" s="206">
        <v>2E-3</v>
      </c>
      <c r="M37" s="206">
        <v>1E-3</v>
      </c>
      <c r="N37" s="206">
        <v>2E-3</v>
      </c>
      <c r="O37" s="206">
        <v>1E-3</v>
      </c>
      <c r="P37" s="206">
        <v>1E-3</v>
      </c>
      <c r="Q37" s="102">
        <v>3.0000000000000001E-3</v>
      </c>
      <c r="R37" s="102">
        <v>2E-3</v>
      </c>
      <c r="S37" s="260">
        <v>2E-3</v>
      </c>
      <c r="T37" s="104">
        <v>3.0000000000000001E-3</v>
      </c>
      <c r="U37" s="103">
        <v>2E-3</v>
      </c>
      <c r="V37" s="135">
        <v>2E-3</v>
      </c>
      <c r="W37" s="123">
        <f t="shared" si="0"/>
        <v>3.5000000000000001E-3</v>
      </c>
      <c r="X37" s="124">
        <f t="shared" si="1"/>
        <v>7.0710678118654751E-4</v>
      </c>
      <c r="Y37" s="138">
        <f t="shared" si="2"/>
        <v>0.20203050891044214</v>
      </c>
      <c r="Z37" s="123">
        <f t="shared" si="3"/>
        <v>2E-3</v>
      </c>
      <c r="AA37" s="124">
        <f t="shared" si="4"/>
        <v>1E-3</v>
      </c>
      <c r="AB37" s="138">
        <f t="shared" si="5"/>
        <v>0.5</v>
      </c>
      <c r="AC37" s="123">
        <f t="shared" si="6"/>
        <v>1.3333333333333333E-3</v>
      </c>
      <c r="AD37" s="124">
        <f t="shared" si="7"/>
        <v>5.773502691896258E-4</v>
      </c>
      <c r="AE37" s="138">
        <f t="shared" si="8"/>
        <v>0.43301270189221935</v>
      </c>
      <c r="AF37" s="123">
        <f t="shared" si="9"/>
        <v>2.3333333333333335E-3</v>
      </c>
      <c r="AG37" s="124">
        <f t="shared" si="10"/>
        <v>5.773502691896258E-4</v>
      </c>
      <c r="AH37" s="138">
        <f t="shared" si="11"/>
        <v>0.24743582965269675</v>
      </c>
      <c r="AI37" s="123">
        <f t="shared" si="12"/>
        <v>2.3333333333333335E-3</v>
      </c>
      <c r="AJ37" s="124">
        <f t="shared" si="13"/>
        <v>5.773502691896258E-4</v>
      </c>
      <c r="AK37" s="138">
        <f t="shared" si="14"/>
        <v>0.24743582965269675</v>
      </c>
    </row>
    <row r="38" spans="1:37" x14ac:dyDescent="0.25">
      <c r="A38" s="9" t="s">
        <v>138</v>
      </c>
      <c r="B38" s="251" t="s">
        <v>268</v>
      </c>
      <c r="C38" s="252" t="s">
        <v>268</v>
      </c>
      <c r="D38" s="252" t="s">
        <v>268</v>
      </c>
      <c r="E38" s="252" t="s">
        <v>268</v>
      </c>
      <c r="F38" s="252" t="s">
        <v>268</v>
      </c>
      <c r="G38" s="252" t="s">
        <v>268</v>
      </c>
      <c r="H38" s="78" t="s">
        <v>268</v>
      </c>
      <c r="I38" s="79" t="s">
        <v>268</v>
      </c>
      <c r="J38" s="85" t="s">
        <v>268</v>
      </c>
      <c r="K38" s="181" t="s">
        <v>268</v>
      </c>
      <c r="L38" s="79" t="s">
        <v>268</v>
      </c>
      <c r="M38" s="79" t="s">
        <v>268</v>
      </c>
      <c r="N38" s="79" t="s">
        <v>268</v>
      </c>
      <c r="O38" s="79" t="s">
        <v>268</v>
      </c>
      <c r="P38" s="79" t="s">
        <v>268</v>
      </c>
      <c r="Q38" s="79" t="s">
        <v>268</v>
      </c>
      <c r="R38" s="79" t="s">
        <v>268</v>
      </c>
      <c r="S38" s="79" t="s">
        <v>268</v>
      </c>
      <c r="T38" s="83" t="s">
        <v>268</v>
      </c>
      <c r="U38" s="79" t="s">
        <v>268</v>
      </c>
      <c r="V38" s="129" t="s">
        <v>268</v>
      </c>
      <c r="W38" s="123" t="e">
        <f t="shared" si="0"/>
        <v>#DIV/0!</v>
      </c>
      <c r="X38" s="124" t="e">
        <f t="shared" si="1"/>
        <v>#DIV/0!</v>
      </c>
      <c r="Y38" s="138" t="e">
        <f t="shared" si="2"/>
        <v>#DIV/0!</v>
      </c>
      <c r="Z38" s="123" t="e">
        <f t="shared" si="3"/>
        <v>#DIV/0!</v>
      </c>
      <c r="AA38" s="124" t="e">
        <f t="shared" si="4"/>
        <v>#DIV/0!</v>
      </c>
      <c r="AB38" s="138" t="e">
        <f t="shared" si="5"/>
        <v>#DIV/0!</v>
      </c>
      <c r="AC38" s="123" t="e">
        <f t="shared" si="6"/>
        <v>#DIV/0!</v>
      </c>
      <c r="AD38" s="124" t="e">
        <f t="shared" si="7"/>
        <v>#DIV/0!</v>
      </c>
      <c r="AE38" s="138" t="e">
        <f t="shared" si="8"/>
        <v>#DIV/0!</v>
      </c>
      <c r="AF38" s="123" t="e">
        <f t="shared" si="9"/>
        <v>#DIV/0!</v>
      </c>
      <c r="AG38" s="124" t="e">
        <f t="shared" si="10"/>
        <v>#DIV/0!</v>
      </c>
      <c r="AH38" s="138" t="e">
        <f t="shared" si="11"/>
        <v>#DIV/0!</v>
      </c>
      <c r="AI38" s="123" t="e">
        <f t="shared" si="12"/>
        <v>#DIV/0!</v>
      </c>
      <c r="AJ38" s="124" t="e">
        <f t="shared" si="13"/>
        <v>#DIV/0!</v>
      </c>
      <c r="AK38" s="138" t="e">
        <f t="shared" si="14"/>
        <v>#DIV/0!</v>
      </c>
    </row>
    <row r="39" spans="1:37" x14ac:dyDescent="0.25">
      <c r="A39" s="18" t="s">
        <v>140</v>
      </c>
      <c r="B39" s="123">
        <v>376.971</v>
      </c>
      <c r="C39" s="124">
        <v>170.065</v>
      </c>
      <c r="D39" s="124">
        <v>74.531000000000006</v>
      </c>
      <c r="E39" s="124">
        <v>32.414000000000001</v>
      </c>
      <c r="F39" s="124">
        <v>15.272</v>
      </c>
      <c r="G39" s="124">
        <v>6.5</v>
      </c>
      <c r="H39" s="78" t="s">
        <v>268</v>
      </c>
      <c r="I39" s="79" t="s">
        <v>268</v>
      </c>
      <c r="J39" s="85" t="s">
        <v>268</v>
      </c>
      <c r="K39" s="181" t="s">
        <v>268</v>
      </c>
      <c r="L39" s="79" t="s">
        <v>268</v>
      </c>
      <c r="M39" s="79" t="s">
        <v>268</v>
      </c>
      <c r="N39" s="79" t="s">
        <v>268</v>
      </c>
      <c r="O39" s="79" t="s">
        <v>268</v>
      </c>
      <c r="P39" s="79" t="s">
        <v>268</v>
      </c>
      <c r="Q39" s="79" t="s">
        <v>268</v>
      </c>
      <c r="R39" s="79" t="s">
        <v>268</v>
      </c>
      <c r="S39" s="79" t="s">
        <v>268</v>
      </c>
      <c r="T39" s="83" t="s">
        <v>268</v>
      </c>
      <c r="U39" s="79" t="s">
        <v>268</v>
      </c>
      <c r="V39" s="129" t="s">
        <v>268</v>
      </c>
      <c r="W39" s="123" t="e">
        <f t="shared" si="0"/>
        <v>#DIV/0!</v>
      </c>
      <c r="X39" s="124" t="e">
        <f t="shared" si="1"/>
        <v>#DIV/0!</v>
      </c>
      <c r="Y39" s="138" t="e">
        <f t="shared" si="2"/>
        <v>#DIV/0!</v>
      </c>
      <c r="Z39" s="123" t="e">
        <f t="shared" si="3"/>
        <v>#DIV/0!</v>
      </c>
      <c r="AA39" s="124" t="e">
        <f t="shared" si="4"/>
        <v>#DIV/0!</v>
      </c>
      <c r="AB39" s="138" t="e">
        <f t="shared" si="5"/>
        <v>#DIV/0!</v>
      </c>
      <c r="AC39" s="123" t="e">
        <f t="shared" si="6"/>
        <v>#DIV/0!</v>
      </c>
      <c r="AD39" s="124" t="e">
        <f t="shared" si="7"/>
        <v>#DIV/0!</v>
      </c>
      <c r="AE39" s="138" t="e">
        <f t="shared" si="8"/>
        <v>#DIV/0!</v>
      </c>
      <c r="AF39" s="123" t="e">
        <f t="shared" si="9"/>
        <v>#DIV/0!</v>
      </c>
      <c r="AG39" s="124" t="e">
        <f t="shared" si="10"/>
        <v>#DIV/0!</v>
      </c>
      <c r="AH39" s="138" t="e">
        <f t="shared" si="11"/>
        <v>#DIV/0!</v>
      </c>
      <c r="AI39" s="123" t="e">
        <f t="shared" si="12"/>
        <v>#DIV/0!</v>
      </c>
      <c r="AJ39" s="124" t="e">
        <f t="shared" si="13"/>
        <v>#DIV/0!</v>
      </c>
      <c r="AK39" s="138" t="e">
        <f t="shared" si="14"/>
        <v>#DIV/0!</v>
      </c>
    </row>
    <row r="40" spans="1:37" x14ac:dyDescent="0.25">
      <c r="A40" s="18" t="s">
        <v>142</v>
      </c>
      <c r="B40" s="123">
        <v>28.327999999999999</v>
      </c>
      <c r="C40" s="124">
        <v>13.099</v>
      </c>
      <c r="D40" s="124">
        <v>6.234</v>
      </c>
      <c r="E40" s="124">
        <v>2.9609999999999999</v>
      </c>
      <c r="F40" s="124">
        <v>1.3859999999999999</v>
      </c>
      <c r="G40" s="124">
        <v>0.56899999999999995</v>
      </c>
      <c r="H40" s="78" t="s">
        <v>268</v>
      </c>
      <c r="I40" s="79" t="s">
        <v>268</v>
      </c>
      <c r="J40" s="85" t="s">
        <v>268</v>
      </c>
      <c r="K40" s="181" t="s">
        <v>268</v>
      </c>
      <c r="L40" s="79" t="s">
        <v>268</v>
      </c>
      <c r="M40" s="79" t="s">
        <v>268</v>
      </c>
      <c r="N40" s="79" t="s">
        <v>268</v>
      </c>
      <c r="O40" s="79" t="s">
        <v>268</v>
      </c>
      <c r="P40" s="79" t="s">
        <v>268</v>
      </c>
      <c r="Q40" s="79" t="s">
        <v>268</v>
      </c>
      <c r="R40" s="79" t="s">
        <v>268</v>
      </c>
      <c r="S40" s="79" t="s">
        <v>268</v>
      </c>
      <c r="T40" s="83" t="s">
        <v>268</v>
      </c>
      <c r="U40" s="79" t="s">
        <v>268</v>
      </c>
      <c r="V40" s="129" t="s">
        <v>268</v>
      </c>
      <c r="W40" s="123" t="e">
        <f t="shared" si="0"/>
        <v>#DIV/0!</v>
      </c>
      <c r="X40" s="124" t="e">
        <f t="shared" si="1"/>
        <v>#DIV/0!</v>
      </c>
      <c r="Y40" s="138" t="e">
        <f t="shared" si="2"/>
        <v>#DIV/0!</v>
      </c>
      <c r="Z40" s="123" t="e">
        <f t="shared" si="3"/>
        <v>#DIV/0!</v>
      </c>
      <c r="AA40" s="124" t="e">
        <f t="shared" si="4"/>
        <v>#DIV/0!</v>
      </c>
      <c r="AB40" s="138" t="e">
        <f t="shared" si="5"/>
        <v>#DIV/0!</v>
      </c>
      <c r="AC40" s="123" t="e">
        <f t="shared" si="6"/>
        <v>#DIV/0!</v>
      </c>
      <c r="AD40" s="124" t="e">
        <f t="shared" si="7"/>
        <v>#DIV/0!</v>
      </c>
      <c r="AE40" s="138" t="e">
        <f t="shared" si="8"/>
        <v>#DIV/0!</v>
      </c>
      <c r="AF40" s="123" t="e">
        <f t="shared" si="9"/>
        <v>#DIV/0!</v>
      </c>
      <c r="AG40" s="124" t="e">
        <f t="shared" si="10"/>
        <v>#DIV/0!</v>
      </c>
      <c r="AH40" s="138" t="e">
        <f t="shared" si="11"/>
        <v>#DIV/0!</v>
      </c>
      <c r="AI40" s="123" t="e">
        <f t="shared" si="12"/>
        <v>#DIV/0!</v>
      </c>
      <c r="AJ40" s="124" t="e">
        <f t="shared" si="13"/>
        <v>#DIV/0!</v>
      </c>
      <c r="AK40" s="138" t="e">
        <f t="shared" si="14"/>
        <v>#DIV/0!</v>
      </c>
    </row>
    <row r="41" spans="1:37" x14ac:dyDescent="0.25">
      <c r="A41" s="18" t="s">
        <v>144</v>
      </c>
      <c r="B41" s="123">
        <v>3.597</v>
      </c>
      <c r="C41" s="124">
        <v>1.7809999999999999</v>
      </c>
      <c r="D41" s="125">
        <v>0.90700000000000003</v>
      </c>
      <c r="E41" s="124">
        <v>0.46100000000000002</v>
      </c>
      <c r="F41" s="124">
        <v>0.28599999999999998</v>
      </c>
      <c r="G41" s="124">
        <v>0.14199999999999999</v>
      </c>
      <c r="H41" s="46">
        <v>0.434</v>
      </c>
      <c r="I41" s="20">
        <v>0.375</v>
      </c>
      <c r="J41" s="108">
        <v>0.108</v>
      </c>
      <c r="K41" s="158">
        <v>0.23599999999999999</v>
      </c>
      <c r="L41" s="20">
        <v>0.21299999999999999</v>
      </c>
      <c r="M41" s="20">
        <v>0.153</v>
      </c>
      <c r="N41" s="102">
        <v>0.105</v>
      </c>
      <c r="O41" s="102">
        <v>0.1</v>
      </c>
      <c r="P41" s="102">
        <v>0.1</v>
      </c>
      <c r="Q41" s="20">
        <v>0.25600000000000001</v>
      </c>
      <c r="R41" s="20">
        <v>0.24299999999999999</v>
      </c>
      <c r="S41" s="20">
        <v>0.27400000000000002</v>
      </c>
      <c r="T41" s="106">
        <v>0.11799999999999999</v>
      </c>
      <c r="U41" s="102">
        <v>0.10100000000000001</v>
      </c>
      <c r="V41" s="136">
        <v>0.122</v>
      </c>
      <c r="W41" s="123">
        <f t="shared" si="0"/>
        <v>0.40449999999999997</v>
      </c>
      <c r="X41" s="124">
        <f t="shared" si="1"/>
        <v>4.1719300090006302E-2</v>
      </c>
      <c r="Y41" s="138">
        <f t="shared" si="2"/>
        <v>0.10313794830656689</v>
      </c>
      <c r="Z41" s="123">
        <f t="shared" si="3"/>
        <v>0.20066666666666666</v>
      </c>
      <c r="AA41" s="124">
        <f t="shared" si="4"/>
        <v>4.2852460061626983E-2</v>
      </c>
      <c r="AB41" s="138">
        <f t="shared" si="5"/>
        <v>0.21355046542339029</v>
      </c>
      <c r="AC41" s="123">
        <f t="shared" si="6"/>
        <v>0.10166666666666668</v>
      </c>
      <c r="AD41" s="124">
        <f t="shared" si="7"/>
        <v>2.8867513459481233E-3</v>
      </c>
      <c r="AE41" s="138">
        <f t="shared" si="8"/>
        <v>2.8394275533915964E-2</v>
      </c>
      <c r="AF41" s="123">
        <f t="shared" si="9"/>
        <v>0.25766666666666665</v>
      </c>
      <c r="AG41" s="124">
        <f t="shared" si="10"/>
        <v>1.5567059238447504E-2</v>
      </c>
      <c r="AH41" s="138">
        <f t="shared" si="11"/>
        <v>6.0415495103935984E-2</v>
      </c>
      <c r="AI41" s="123">
        <f t="shared" si="12"/>
        <v>0.11366666666666665</v>
      </c>
      <c r="AJ41" s="124">
        <f t="shared" si="13"/>
        <v>1.1150485789118481E-2</v>
      </c>
      <c r="AK41" s="138">
        <f t="shared" si="14"/>
        <v>9.809811544679016E-2</v>
      </c>
    </row>
    <row r="42" spans="1:37" x14ac:dyDescent="0.25">
      <c r="A42" s="18" t="s">
        <v>146</v>
      </c>
      <c r="B42" s="123">
        <v>70.593999999999994</v>
      </c>
      <c r="C42" s="124">
        <v>33.445999999999998</v>
      </c>
      <c r="D42" s="124">
        <v>16.574999999999999</v>
      </c>
      <c r="E42" s="124">
        <v>8.4629999999999992</v>
      </c>
      <c r="F42" s="124">
        <v>3.9849999999999999</v>
      </c>
      <c r="G42" s="124">
        <v>1.5469999999999999</v>
      </c>
      <c r="H42" s="99">
        <v>4.2000000000000003E-2</v>
      </c>
      <c r="I42" s="102">
        <v>5.6000000000000001E-2</v>
      </c>
      <c r="J42" s="108">
        <v>2.9000000000000001E-2</v>
      </c>
      <c r="K42" s="257">
        <v>9.0999999999999998E-2</v>
      </c>
      <c r="L42" s="102">
        <v>9.1999999999999998E-2</v>
      </c>
      <c r="M42" s="102">
        <v>7.4999999999999997E-2</v>
      </c>
      <c r="N42" s="102">
        <v>9.8000000000000004E-2</v>
      </c>
      <c r="O42" s="102">
        <v>9.9000000000000005E-2</v>
      </c>
      <c r="P42" s="102">
        <v>0.104</v>
      </c>
      <c r="Q42" s="102">
        <v>7.1999999999999995E-2</v>
      </c>
      <c r="R42" s="102">
        <v>7.1999999999999995E-2</v>
      </c>
      <c r="S42" s="102">
        <v>8.5000000000000006E-2</v>
      </c>
      <c r="T42" s="106">
        <v>0.17</v>
      </c>
      <c r="U42" s="102">
        <v>0.115</v>
      </c>
      <c r="V42" s="136">
        <v>0.114</v>
      </c>
      <c r="W42" s="123">
        <f t="shared" si="0"/>
        <v>4.9000000000000002E-2</v>
      </c>
      <c r="X42" s="124">
        <f t="shared" si="1"/>
        <v>9.899494936611665E-3</v>
      </c>
      <c r="Y42" s="138">
        <f t="shared" si="2"/>
        <v>0.20203050891044214</v>
      </c>
      <c r="Z42" s="123">
        <f t="shared" si="3"/>
        <v>8.6000000000000007E-2</v>
      </c>
      <c r="AA42" s="124">
        <f t="shared" si="4"/>
        <v>9.539392014169458E-3</v>
      </c>
      <c r="AB42" s="138">
        <f t="shared" si="5"/>
        <v>0.1109231629554588</v>
      </c>
      <c r="AC42" s="123">
        <f t="shared" si="6"/>
        <v>0.10033333333333333</v>
      </c>
      <c r="AD42" s="124">
        <f t="shared" si="7"/>
        <v>3.2145502536643131E-3</v>
      </c>
      <c r="AE42" s="138">
        <f t="shared" si="8"/>
        <v>3.2038706847152626E-2</v>
      </c>
      <c r="AF42" s="123">
        <f t="shared" si="9"/>
        <v>7.6333333333333322E-2</v>
      </c>
      <c r="AG42" s="124">
        <f t="shared" si="10"/>
        <v>7.5055534994651419E-3</v>
      </c>
      <c r="AH42" s="138">
        <f t="shared" si="11"/>
        <v>9.8326028377272612E-2</v>
      </c>
      <c r="AI42" s="123">
        <f t="shared" si="12"/>
        <v>0.13300000000000001</v>
      </c>
      <c r="AJ42" s="124">
        <f t="shared" si="13"/>
        <v>3.2046840717924185E-2</v>
      </c>
      <c r="AK42" s="138">
        <f t="shared" si="14"/>
        <v>0.24095368960845251</v>
      </c>
    </row>
    <row r="43" spans="1:37" x14ac:dyDescent="0.25">
      <c r="A43" s="18" t="s">
        <v>151</v>
      </c>
      <c r="B43" s="123">
        <v>1.294</v>
      </c>
      <c r="C43" s="124">
        <v>0.65600000000000003</v>
      </c>
      <c r="D43" s="124">
        <v>0.34599999999999997</v>
      </c>
      <c r="E43" s="124">
        <v>0.18</v>
      </c>
      <c r="F43" s="124">
        <v>9.9000000000000005E-2</v>
      </c>
      <c r="G43" s="124">
        <v>6.2E-2</v>
      </c>
      <c r="H43" s="46">
        <v>0.29199999999999998</v>
      </c>
      <c r="I43" s="20">
        <v>0.41899999999999998</v>
      </c>
      <c r="J43" s="23">
        <v>0.13800000000000001</v>
      </c>
      <c r="K43" s="158">
        <v>0.31</v>
      </c>
      <c r="L43" s="20">
        <v>0.371</v>
      </c>
      <c r="M43" s="20">
        <v>0.45800000000000002</v>
      </c>
      <c r="N43" s="20">
        <v>0.24399999999999999</v>
      </c>
      <c r="O43" s="20">
        <v>0.16700000000000001</v>
      </c>
      <c r="P43" s="20">
        <v>0.14899999999999999</v>
      </c>
      <c r="Q43" s="20">
        <v>0.32100000000000001</v>
      </c>
      <c r="R43" s="20">
        <v>0.22</v>
      </c>
      <c r="S43" s="20">
        <v>0.214</v>
      </c>
      <c r="T43" s="47">
        <v>0.22900000000000001</v>
      </c>
      <c r="U43" s="20">
        <v>0.19</v>
      </c>
      <c r="V43" s="113">
        <v>0.158</v>
      </c>
      <c r="W43" s="123">
        <f t="shared" si="0"/>
        <v>0.35549999999999998</v>
      </c>
      <c r="X43" s="124">
        <f t="shared" si="1"/>
        <v>8.9802561210691398E-2</v>
      </c>
      <c r="Y43" s="138">
        <f t="shared" si="2"/>
        <v>0.25260917358844276</v>
      </c>
      <c r="Z43" s="123">
        <f t="shared" si="3"/>
        <v>0.37966666666666665</v>
      </c>
      <c r="AA43" s="124">
        <f t="shared" si="4"/>
        <v>7.4379656716963505E-2</v>
      </c>
      <c r="AB43" s="138">
        <f t="shared" si="5"/>
        <v>0.19590778766539993</v>
      </c>
      <c r="AC43" s="123">
        <f t="shared" si="6"/>
        <v>0.18666666666666668</v>
      </c>
      <c r="AD43" s="124">
        <f t="shared" si="7"/>
        <v>5.0461206221545318E-2</v>
      </c>
      <c r="AE43" s="138">
        <f t="shared" si="8"/>
        <v>0.27032789047256417</v>
      </c>
      <c r="AF43" s="123">
        <f t="shared" si="9"/>
        <v>0.25166666666666665</v>
      </c>
      <c r="AG43" s="124">
        <f t="shared" si="10"/>
        <v>6.0119325789078262E-2</v>
      </c>
      <c r="AH43" s="138">
        <f t="shared" si="11"/>
        <v>0.23888473823474807</v>
      </c>
      <c r="AI43" s="123">
        <f t="shared" si="12"/>
        <v>0.19233333333333336</v>
      </c>
      <c r="AJ43" s="124">
        <f t="shared" si="13"/>
        <v>3.5557465226493938E-2</v>
      </c>
      <c r="AK43" s="138">
        <f t="shared" si="14"/>
        <v>0.18487416928852998</v>
      </c>
    </row>
    <row r="44" spans="1:37" x14ac:dyDescent="0.25">
      <c r="A44" s="18" t="s">
        <v>153</v>
      </c>
      <c r="B44" s="123">
        <v>1.605</v>
      </c>
      <c r="C44" s="124">
        <v>0.82699999999999996</v>
      </c>
      <c r="D44" s="124">
        <v>0.41799999999999998</v>
      </c>
      <c r="E44" s="124">
        <v>0.21</v>
      </c>
      <c r="F44" s="124">
        <v>0.1</v>
      </c>
      <c r="G44" s="124">
        <v>4.1000000000000002E-2</v>
      </c>
      <c r="H44" s="78" t="s">
        <v>268</v>
      </c>
      <c r="I44" s="79" t="s">
        <v>268</v>
      </c>
      <c r="J44" s="85" t="s">
        <v>268</v>
      </c>
      <c r="K44" s="181" t="s">
        <v>268</v>
      </c>
      <c r="L44" s="79" t="s">
        <v>268</v>
      </c>
      <c r="M44" s="79" t="s">
        <v>268</v>
      </c>
      <c r="N44" s="79" t="s">
        <v>268</v>
      </c>
      <c r="O44" s="79" t="s">
        <v>268</v>
      </c>
      <c r="P44" s="79" t="s">
        <v>268</v>
      </c>
      <c r="Q44" s="79" t="s">
        <v>268</v>
      </c>
      <c r="R44" s="79" t="s">
        <v>268</v>
      </c>
      <c r="S44" s="79" t="s">
        <v>268</v>
      </c>
      <c r="T44" s="83" t="s">
        <v>268</v>
      </c>
      <c r="U44" s="79" t="s">
        <v>268</v>
      </c>
      <c r="V44" s="129" t="s">
        <v>268</v>
      </c>
      <c r="W44" s="123" t="e">
        <f t="shared" si="0"/>
        <v>#DIV/0!</v>
      </c>
      <c r="X44" s="124" t="e">
        <f t="shared" si="1"/>
        <v>#DIV/0!</v>
      </c>
      <c r="Y44" s="138" t="e">
        <f t="shared" si="2"/>
        <v>#DIV/0!</v>
      </c>
      <c r="Z44" s="123" t="e">
        <f t="shared" si="3"/>
        <v>#DIV/0!</v>
      </c>
      <c r="AA44" s="124" t="e">
        <f t="shared" si="4"/>
        <v>#DIV/0!</v>
      </c>
      <c r="AB44" s="138" t="e">
        <f t="shared" si="5"/>
        <v>#DIV/0!</v>
      </c>
      <c r="AC44" s="123" t="e">
        <f t="shared" si="6"/>
        <v>#DIV/0!</v>
      </c>
      <c r="AD44" s="124" t="e">
        <f t="shared" si="7"/>
        <v>#DIV/0!</v>
      </c>
      <c r="AE44" s="138" t="e">
        <f t="shared" si="8"/>
        <v>#DIV/0!</v>
      </c>
      <c r="AF44" s="123" t="e">
        <f t="shared" si="9"/>
        <v>#DIV/0!</v>
      </c>
      <c r="AG44" s="124" t="e">
        <f t="shared" si="10"/>
        <v>#DIV/0!</v>
      </c>
      <c r="AH44" s="138" t="e">
        <f t="shared" si="11"/>
        <v>#DIV/0!</v>
      </c>
      <c r="AI44" s="123" t="e">
        <f t="shared" si="12"/>
        <v>#DIV/0!</v>
      </c>
      <c r="AJ44" s="124" t="e">
        <f t="shared" si="13"/>
        <v>#DIV/0!</v>
      </c>
      <c r="AK44" s="138" t="e">
        <f t="shared" si="14"/>
        <v>#DIV/0!</v>
      </c>
    </row>
    <row r="45" spans="1:37" x14ac:dyDescent="0.25">
      <c r="A45" s="9" t="s">
        <v>155</v>
      </c>
      <c r="B45" s="251" t="s">
        <v>268</v>
      </c>
      <c r="C45" s="252" t="s">
        <v>268</v>
      </c>
      <c r="D45" s="252" t="s">
        <v>268</v>
      </c>
      <c r="E45" s="252" t="s">
        <v>268</v>
      </c>
      <c r="F45" s="252" t="s">
        <v>268</v>
      </c>
      <c r="G45" s="252" t="s">
        <v>268</v>
      </c>
      <c r="H45" s="78" t="s">
        <v>268</v>
      </c>
      <c r="I45" s="79" t="s">
        <v>268</v>
      </c>
      <c r="J45" s="85" t="s">
        <v>268</v>
      </c>
      <c r="K45" s="181" t="s">
        <v>268</v>
      </c>
      <c r="L45" s="79" t="s">
        <v>268</v>
      </c>
      <c r="M45" s="79" t="s">
        <v>268</v>
      </c>
      <c r="N45" s="79" t="s">
        <v>268</v>
      </c>
      <c r="O45" s="79" t="s">
        <v>268</v>
      </c>
      <c r="P45" s="79" t="s">
        <v>268</v>
      </c>
      <c r="Q45" s="79" t="s">
        <v>268</v>
      </c>
      <c r="R45" s="79" t="s">
        <v>268</v>
      </c>
      <c r="S45" s="79" t="s">
        <v>268</v>
      </c>
      <c r="T45" s="83" t="s">
        <v>268</v>
      </c>
      <c r="U45" s="79" t="s">
        <v>268</v>
      </c>
      <c r="V45" s="129" t="s">
        <v>268</v>
      </c>
      <c r="W45" s="123" t="e">
        <f t="shared" si="0"/>
        <v>#DIV/0!</v>
      </c>
      <c r="X45" s="124" t="e">
        <f t="shared" si="1"/>
        <v>#DIV/0!</v>
      </c>
      <c r="Y45" s="138" t="e">
        <f t="shared" si="2"/>
        <v>#DIV/0!</v>
      </c>
      <c r="Z45" s="123" t="e">
        <f t="shared" si="3"/>
        <v>#DIV/0!</v>
      </c>
      <c r="AA45" s="124" t="e">
        <f t="shared" si="4"/>
        <v>#DIV/0!</v>
      </c>
      <c r="AB45" s="138" t="e">
        <f t="shared" si="5"/>
        <v>#DIV/0!</v>
      </c>
      <c r="AC45" s="123" t="e">
        <f t="shared" si="6"/>
        <v>#DIV/0!</v>
      </c>
      <c r="AD45" s="124" t="e">
        <f t="shared" si="7"/>
        <v>#DIV/0!</v>
      </c>
      <c r="AE45" s="138" t="e">
        <f t="shared" si="8"/>
        <v>#DIV/0!</v>
      </c>
      <c r="AF45" s="123" t="e">
        <f t="shared" si="9"/>
        <v>#DIV/0!</v>
      </c>
      <c r="AG45" s="124" t="e">
        <f t="shared" si="10"/>
        <v>#DIV/0!</v>
      </c>
      <c r="AH45" s="138" t="e">
        <f t="shared" si="11"/>
        <v>#DIV/0!</v>
      </c>
      <c r="AI45" s="123" t="e">
        <f t="shared" si="12"/>
        <v>#DIV/0!</v>
      </c>
      <c r="AJ45" s="124" t="e">
        <f t="shared" si="13"/>
        <v>#DIV/0!</v>
      </c>
      <c r="AK45" s="138" t="e">
        <f t="shared" si="14"/>
        <v>#DIV/0!</v>
      </c>
    </row>
    <row r="46" spans="1:37" x14ac:dyDescent="0.25">
      <c r="A46" s="18" t="s">
        <v>157</v>
      </c>
      <c r="B46" s="123">
        <v>6.8019999999999996</v>
      </c>
      <c r="C46" s="124">
        <v>3.4279999999999999</v>
      </c>
      <c r="D46" s="124">
        <v>1.7070000000000001</v>
      </c>
      <c r="E46" s="124">
        <v>0.84599999999999997</v>
      </c>
      <c r="F46" s="124">
        <v>0.41099999999999998</v>
      </c>
      <c r="G46" s="124">
        <v>0.17199999999999999</v>
      </c>
      <c r="H46" s="78" t="s">
        <v>268</v>
      </c>
      <c r="I46" s="79" t="s">
        <v>268</v>
      </c>
      <c r="J46" s="85" t="s">
        <v>268</v>
      </c>
      <c r="K46" s="181" t="s">
        <v>268</v>
      </c>
      <c r="L46" s="79" t="s">
        <v>268</v>
      </c>
      <c r="M46" s="79" t="s">
        <v>268</v>
      </c>
      <c r="N46" s="79" t="s">
        <v>268</v>
      </c>
      <c r="O46" s="79" t="s">
        <v>268</v>
      </c>
      <c r="P46" s="79" t="s">
        <v>268</v>
      </c>
      <c r="Q46" s="79" t="s">
        <v>268</v>
      </c>
      <c r="R46" s="79" t="s">
        <v>268</v>
      </c>
      <c r="S46" s="79" t="s">
        <v>268</v>
      </c>
      <c r="T46" s="83" t="s">
        <v>268</v>
      </c>
      <c r="U46" s="79" t="s">
        <v>268</v>
      </c>
      <c r="V46" s="129" t="s">
        <v>268</v>
      </c>
      <c r="W46" s="123" t="e">
        <f t="shared" si="0"/>
        <v>#DIV/0!</v>
      </c>
      <c r="X46" s="124" t="e">
        <f t="shared" si="1"/>
        <v>#DIV/0!</v>
      </c>
      <c r="Y46" s="138" t="e">
        <f t="shared" si="2"/>
        <v>#DIV/0!</v>
      </c>
      <c r="Z46" s="123" t="e">
        <f t="shared" si="3"/>
        <v>#DIV/0!</v>
      </c>
      <c r="AA46" s="124" t="e">
        <f t="shared" si="4"/>
        <v>#DIV/0!</v>
      </c>
      <c r="AB46" s="138" t="e">
        <f t="shared" si="5"/>
        <v>#DIV/0!</v>
      </c>
      <c r="AC46" s="123" t="e">
        <f t="shared" si="6"/>
        <v>#DIV/0!</v>
      </c>
      <c r="AD46" s="124" t="e">
        <f t="shared" si="7"/>
        <v>#DIV/0!</v>
      </c>
      <c r="AE46" s="138" t="e">
        <f t="shared" si="8"/>
        <v>#DIV/0!</v>
      </c>
      <c r="AF46" s="123" t="e">
        <f t="shared" si="9"/>
        <v>#DIV/0!</v>
      </c>
      <c r="AG46" s="124" t="e">
        <f t="shared" si="10"/>
        <v>#DIV/0!</v>
      </c>
      <c r="AH46" s="138" t="e">
        <f t="shared" si="11"/>
        <v>#DIV/0!</v>
      </c>
      <c r="AI46" s="123" t="e">
        <f t="shared" si="12"/>
        <v>#DIV/0!</v>
      </c>
      <c r="AJ46" s="124" t="e">
        <f t="shared" si="13"/>
        <v>#DIV/0!</v>
      </c>
      <c r="AK46" s="138" t="e">
        <f t="shared" si="14"/>
        <v>#DIV/0!</v>
      </c>
    </row>
    <row r="47" spans="1:37" x14ac:dyDescent="0.25">
      <c r="A47" s="18" t="s">
        <v>159</v>
      </c>
      <c r="B47" s="123">
        <v>49.26</v>
      </c>
      <c r="C47" s="124">
        <v>21.513999999999999</v>
      </c>
      <c r="D47" s="124">
        <v>8.7590000000000003</v>
      </c>
      <c r="E47" s="124">
        <v>3.6920000000000002</v>
      </c>
      <c r="F47" s="124">
        <v>1.3660000000000001</v>
      </c>
      <c r="G47" s="124">
        <v>0.50900000000000001</v>
      </c>
      <c r="H47" s="78" t="s">
        <v>268</v>
      </c>
      <c r="I47" s="79" t="s">
        <v>268</v>
      </c>
      <c r="J47" s="85" t="s">
        <v>268</v>
      </c>
      <c r="K47" s="181" t="s">
        <v>268</v>
      </c>
      <c r="L47" s="79" t="s">
        <v>268</v>
      </c>
      <c r="M47" s="79" t="s">
        <v>268</v>
      </c>
      <c r="N47" s="79" t="s">
        <v>268</v>
      </c>
      <c r="O47" s="79" t="s">
        <v>268</v>
      </c>
      <c r="P47" s="79" t="s">
        <v>268</v>
      </c>
      <c r="Q47" s="79" t="s">
        <v>268</v>
      </c>
      <c r="R47" s="79" t="s">
        <v>268</v>
      </c>
      <c r="S47" s="79" t="s">
        <v>268</v>
      </c>
      <c r="T47" s="83" t="s">
        <v>268</v>
      </c>
      <c r="U47" s="79" t="s">
        <v>268</v>
      </c>
      <c r="V47" s="129" t="s">
        <v>268</v>
      </c>
      <c r="W47" s="123" t="e">
        <f t="shared" si="0"/>
        <v>#DIV/0!</v>
      </c>
      <c r="X47" s="124" t="e">
        <f t="shared" si="1"/>
        <v>#DIV/0!</v>
      </c>
      <c r="Y47" s="138" t="e">
        <f t="shared" si="2"/>
        <v>#DIV/0!</v>
      </c>
      <c r="Z47" s="123" t="e">
        <f t="shared" si="3"/>
        <v>#DIV/0!</v>
      </c>
      <c r="AA47" s="124" t="e">
        <f t="shared" si="4"/>
        <v>#DIV/0!</v>
      </c>
      <c r="AB47" s="138" t="e">
        <f t="shared" si="5"/>
        <v>#DIV/0!</v>
      </c>
      <c r="AC47" s="123" t="e">
        <f t="shared" si="6"/>
        <v>#DIV/0!</v>
      </c>
      <c r="AD47" s="124" t="e">
        <f t="shared" si="7"/>
        <v>#DIV/0!</v>
      </c>
      <c r="AE47" s="138" t="e">
        <f t="shared" si="8"/>
        <v>#DIV/0!</v>
      </c>
      <c r="AF47" s="123" t="e">
        <f t="shared" si="9"/>
        <v>#DIV/0!</v>
      </c>
      <c r="AG47" s="124" t="e">
        <f t="shared" si="10"/>
        <v>#DIV/0!</v>
      </c>
      <c r="AH47" s="138" t="e">
        <f t="shared" si="11"/>
        <v>#DIV/0!</v>
      </c>
      <c r="AI47" s="123" t="e">
        <f t="shared" si="12"/>
        <v>#DIV/0!</v>
      </c>
      <c r="AJ47" s="124" t="e">
        <f t="shared" si="13"/>
        <v>#DIV/0!</v>
      </c>
      <c r="AK47" s="138" t="e">
        <f t="shared" si="14"/>
        <v>#DIV/0!</v>
      </c>
    </row>
    <row r="48" spans="1:37" x14ac:dyDescent="0.25">
      <c r="A48" s="165" t="s">
        <v>161</v>
      </c>
      <c r="B48" s="251" t="s">
        <v>43</v>
      </c>
      <c r="C48" s="252" t="s">
        <v>43</v>
      </c>
      <c r="D48" s="253" t="s">
        <v>43</v>
      </c>
      <c r="E48" s="252" t="s">
        <v>43</v>
      </c>
      <c r="F48" s="252" t="s">
        <v>43</v>
      </c>
      <c r="G48" s="252" t="s">
        <v>43</v>
      </c>
      <c r="H48" s="78" t="s">
        <v>268</v>
      </c>
      <c r="I48" s="79" t="s">
        <v>268</v>
      </c>
      <c r="J48" s="85" t="s">
        <v>268</v>
      </c>
      <c r="K48" s="181" t="s">
        <v>268</v>
      </c>
      <c r="L48" s="79" t="s">
        <v>268</v>
      </c>
      <c r="M48" s="79" t="s">
        <v>268</v>
      </c>
      <c r="N48" s="79" t="s">
        <v>268</v>
      </c>
      <c r="O48" s="79" t="s">
        <v>268</v>
      </c>
      <c r="P48" s="79" t="s">
        <v>268</v>
      </c>
      <c r="Q48" s="79" t="s">
        <v>268</v>
      </c>
      <c r="R48" s="79" t="s">
        <v>268</v>
      </c>
      <c r="S48" s="79" t="s">
        <v>268</v>
      </c>
      <c r="T48" s="83" t="s">
        <v>268</v>
      </c>
      <c r="U48" s="79" t="s">
        <v>268</v>
      </c>
      <c r="V48" s="129" t="s">
        <v>268</v>
      </c>
      <c r="W48" s="123" t="e">
        <f t="shared" si="0"/>
        <v>#DIV/0!</v>
      </c>
      <c r="X48" s="124" t="e">
        <f t="shared" si="1"/>
        <v>#DIV/0!</v>
      </c>
      <c r="Y48" s="138" t="e">
        <f t="shared" si="2"/>
        <v>#DIV/0!</v>
      </c>
      <c r="Z48" s="123" t="e">
        <f t="shared" si="3"/>
        <v>#DIV/0!</v>
      </c>
      <c r="AA48" s="124" t="e">
        <f t="shared" si="4"/>
        <v>#DIV/0!</v>
      </c>
      <c r="AB48" s="138" t="e">
        <f t="shared" si="5"/>
        <v>#DIV/0!</v>
      </c>
      <c r="AC48" s="123" t="e">
        <f t="shared" si="6"/>
        <v>#DIV/0!</v>
      </c>
      <c r="AD48" s="124" t="e">
        <f t="shared" si="7"/>
        <v>#DIV/0!</v>
      </c>
      <c r="AE48" s="138" t="e">
        <f t="shared" si="8"/>
        <v>#DIV/0!</v>
      </c>
      <c r="AF48" s="123" t="e">
        <f t="shared" si="9"/>
        <v>#DIV/0!</v>
      </c>
      <c r="AG48" s="124" t="e">
        <f t="shared" si="10"/>
        <v>#DIV/0!</v>
      </c>
      <c r="AH48" s="138" t="e">
        <f t="shared" si="11"/>
        <v>#DIV/0!</v>
      </c>
      <c r="AI48" s="123" t="e">
        <f t="shared" si="12"/>
        <v>#DIV/0!</v>
      </c>
      <c r="AJ48" s="124" t="e">
        <f t="shared" si="13"/>
        <v>#DIV/0!</v>
      </c>
      <c r="AK48" s="138" t="e">
        <f t="shared" si="14"/>
        <v>#DIV/0!</v>
      </c>
    </row>
    <row r="49" spans="1:37" x14ac:dyDescent="0.25">
      <c r="A49" s="165" t="s">
        <v>163</v>
      </c>
      <c r="B49" s="123">
        <v>53.215000000000003</v>
      </c>
      <c r="C49" s="124">
        <v>22.303999999999998</v>
      </c>
      <c r="D49" s="124">
        <v>9.7959999999999994</v>
      </c>
      <c r="E49" s="124">
        <v>4.09</v>
      </c>
      <c r="F49" s="124">
        <v>1.659</v>
      </c>
      <c r="G49" s="124">
        <v>0.626</v>
      </c>
      <c r="H49" s="78" t="s">
        <v>268</v>
      </c>
      <c r="I49" s="79" t="s">
        <v>268</v>
      </c>
      <c r="J49" s="85" t="s">
        <v>268</v>
      </c>
      <c r="K49" s="181" t="s">
        <v>268</v>
      </c>
      <c r="L49" s="79" t="s">
        <v>268</v>
      </c>
      <c r="M49" s="79" t="s">
        <v>268</v>
      </c>
      <c r="N49" s="79" t="s">
        <v>268</v>
      </c>
      <c r="O49" s="79" t="s">
        <v>268</v>
      </c>
      <c r="P49" s="79" t="s">
        <v>268</v>
      </c>
      <c r="Q49" s="79" t="s">
        <v>268</v>
      </c>
      <c r="R49" s="79" t="s">
        <v>268</v>
      </c>
      <c r="S49" s="79" t="s">
        <v>268</v>
      </c>
      <c r="T49" s="83" t="s">
        <v>268</v>
      </c>
      <c r="U49" s="79" t="s">
        <v>268</v>
      </c>
      <c r="V49" s="129" t="s">
        <v>268</v>
      </c>
      <c r="W49" s="123" t="e">
        <f t="shared" si="0"/>
        <v>#DIV/0!</v>
      </c>
      <c r="X49" s="124" t="e">
        <f t="shared" si="1"/>
        <v>#DIV/0!</v>
      </c>
      <c r="Y49" s="138" t="e">
        <f t="shared" si="2"/>
        <v>#DIV/0!</v>
      </c>
      <c r="Z49" s="123" t="e">
        <f t="shared" si="3"/>
        <v>#DIV/0!</v>
      </c>
      <c r="AA49" s="124" t="e">
        <f t="shared" si="4"/>
        <v>#DIV/0!</v>
      </c>
      <c r="AB49" s="138" t="e">
        <f t="shared" si="5"/>
        <v>#DIV/0!</v>
      </c>
      <c r="AC49" s="123" t="e">
        <f t="shared" si="6"/>
        <v>#DIV/0!</v>
      </c>
      <c r="AD49" s="124" t="e">
        <f t="shared" si="7"/>
        <v>#DIV/0!</v>
      </c>
      <c r="AE49" s="138" t="e">
        <f t="shared" si="8"/>
        <v>#DIV/0!</v>
      </c>
      <c r="AF49" s="123" t="e">
        <f t="shared" si="9"/>
        <v>#DIV/0!</v>
      </c>
      <c r="AG49" s="124" t="e">
        <f t="shared" si="10"/>
        <v>#DIV/0!</v>
      </c>
      <c r="AH49" s="138" t="e">
        <f t="shared" si="11"/>
        <v>#DIV/0!</v>
      </c>
      <c r="AI49" s="123" t="e">
        <f t="shared" si="12"/>
        <v>#DIV/0!</v>
      </c>
      <c r="AJ49" s="124" t="e">
        <f t="shared" si="13"/>
        <v>#DIV/0!</v>
      </c>
      <c r="AK49" s="138" t="e">
        <f t="shared" si="14"/>
        <v>#DIV/0!</v>
      </c>
    </row>
    <row r="50" spans="1:37" x14ac:dyDescent="0.25">
      <c r="A50" s="9" t="s">
        <v>165</v>
      </c>
      <c r="B50" s="251" t="s">
        <v>268</v>
      </c>
      <c r="C50" s="252" t="s">
        <v>268</v>
      </c>
      <c r="D50" s="252" t="s">
        <v>268</v>
      </c>
      <c r="E50" s="252" t="s">
        <v>268</v>
      </c>
      <c r="F50" s="252" t="s">
        <v>268</v>
      </c>
      <c r="G50" s="252" t="s">
        <v>268</v>
      </c>
      <c r="H50" s="78" t="s">
        <v>268</v>
      </c>
      <c r="I50" s="79" t="s">
        <v>268</v>
      </c>
      <c r="J50" s="85" t="s">
        <v>268</v>
      </c>
      <c r="K50" s="181" t="s">
        <v>268</v>
      </c>
      <c r="L50" s="79" t="s">
        <v>268</v>
      </c>
      <c r="M50" s="79" t="s">
        <v>268</v>
      </c>
      <c r="N50" s="79" t="s">
        <v>268</v>
      </c>
      <c r="O50" s="79" t="s">
        <v>268</v>
      </c>
      <c r="P50" s="79" t="s">
        <v>268</v>
      </c>
      <c r="Q50" s="79" t="s">
        <v>268</v>
      </c>
      <c r="R50" s="79" t="s">
        <v>268</v>
      </c>
      <c r="S50" s="79" t="s">
        <v>268</v>
      </c>
      <c r="T50" s="83" t="s">
        <v>268</v>
      </c>
      <c r="U50" s="79" t="s">
        <v>268</v>
      </c>
      <c r="V50" s="129" t="s">
        <v>268</v>
      </c>
      <c r="W50" s="123" t="e">
        <f t="shared" si="0"/>
        <v>#DIV/0!</v>
      </c>
      <c r="X50" s="124" t="e">
        <f t="shared" si="1"/>
        <v>#DIV/0!</v>
      </c>
      <c r="Y50" s="138" t="e">
        <f t="shared" si="2"/>
        <v>#DIV/0!</v>
      </c>
      <c r="Z50" s="123" t="e">
        <f t="shared" si="3"/>
        <v>#DIV/0!</v>
      </c>
      <c r="AA50" s="124" t="e">
        <f t="shared" si="4"/>
        <v>#DIV/0!</v>
      </c>
      <c r="AB50" s="138" t="e">
        <f t="shared" si="5"/>
        <v>#DIV/0!</v>
      </c>
      <c r="AC50" s="123" t="e">
        <f t="shared" si="6"/>
        <v>#DIV/0!</v>
      </c>
      <c r="AD50" s="124" t="e">
        <f t="shared" si="7"/>
        <v>#DIV/0!</v>
      </c>
      <c r="AE50" s="138" t="e">
        <f t="shared" si="8"/>
        <v>#DIV/0!</v>
      </c>
      <c r="AF50" s="123" t="e">
        <f t="shared" si="9"/>
        <v>#DIV/0!</v>
      </c>
      <c r="AG50" s="124" t="e">
        <f t="shared" si="10"/>
        <v>#DIV/0!</v>
      </c>
      <c r="AH50" s="138" t="e">
        <f t="shared" si="11"/>
        <v>#DIV/0!</v>
      </c>
      <c r="AI50" s="123" t="e">
        <f t="shared" si="12"/>
        <v>#DIV/0!</v>
      </c>
      <c r="AJ50" s="124" t="e">
        <f t="shared" si="13"/>
        <v>#DIV/0!</v>
      </c>
      <c r="AK50" s="138" t="e">
        <f t="shared" si="14"/>
        <v>#DIV/0!</v>
      </c>
    </row>
    <row r="51" spans="1:37" s="77" customFormat="1" x14ac:dyDescent="0.25">
      <c r="A51" s="25" t="s">
        <v>167</v>
      </c>
      <c r="B51" s="123">
        <v>2.42</v>
      </c>
      <c r="C51" s="124">
        <v>1.196</v>
      </c>
      <c r="D51" s="124">
        <v>0.58899999999999997</v>
      </c>
      <c r="E51" s="124">
        <v>0.28499999999999998</v>
      </c>
      <c r="F51" s="124">
        <v>0.13200000000000001</v>
      </c>
      <c r="G51" s="124">
        <v>5.1999999999999998E-2</v>
      </c>
      <c r="H51" s="78" t="s">
        <v>268</v>
      </c>
      <c r="I51" s="79" t="s">
        <v>268</v>
      </c>
      <c r="J51" s="85" t="s">
        <v>268</v>
      </c>
      <c r="K51" s="181" t="s">
        <v>268</v>
      </c>
      <c r="L51" s="79" t="s">
        <v>268</v>
      </c>
      <c r="M51" s="79" t="s">
        <v>268</v>
      </c>
      <c r="N51" s="79" t="s">
        <v>268</v>
      </c>
      <c r="O51" s="79" t="s">
        <v>268</v>
      </c>
      <c r="P51" s="79" t="s">
        <v>268</v>
      </c>
      <c r="Q51" s="79" t="s">
        <v>268</v>
      </c>
      <c r="R51" s="79" t="s">
        <v>268</v>
      </c>
      <c r="S51" s="79" t="s">
        <v>268</v>
      </c>
      <c r="T51" s="83" t="s">
        <v>268</v>
      </c>
      <c r="U51" s="79" t="s">
        <v>268</v>
      </c>
      <c r="V51" s="129" t="s">
        <v>268</v>
      </c>
      <c r="W51" s="123" t="e">
        <f t="shared" si="0"/>
        <v>#DIV/0!</v>
      </c>
      <c r="X51" s="124" t="e">
        <f t="shared" si="1"/>
        <v>#DIV/0!</v>
      </c>
      <c r="Y51" s="138" t="e">
        <f t="shared" si="2"/>
        <v>#DIV/0!</v>
      </c>
      <c r="Z51" s="123" t="e">
        <f t="shared" si="3"/>
        <v>#DIV/0!</v>
      </c>
      <c r="AA51" s="124" t="e">
        <f t="shared" si="4"/>
        <v>#DIV/0!</v>
      </c>
      <c r="AB51" s="138" t="e">
        <f t="shared" si="5"/>
        <v>#DIV/0!</v>
      </c>
      <c r="AC51" s="123" t="e">
        <f t="shared" si="6"/>
        <v>#DIV/0!</v>
      </c>
      <c r="AD51" s="124" t="e">
        <f t="shared" si="7"/>
        <v>#DIV/0!</v>
      </c>
      <c r="AE51" s="138" t="e">
        <f t="shared" si="8"/>
        <v>#DIV/0!</v>
      </c>
      <c r="AF51" s="123" t="e">
        <f t="shared" si="9"/>
        <v>#DIV/0!</v>
      </c>
      <c r="AG51" s="124" t="e">
        <f t="shared" si="10"/>
        <v>#DIV/0!</v>
      </c>
      <c r="AH51" s="138" t="e">
        <f t="shared" si="11"/>
        <v>#DIV/0!</v>
      </c>
      <c r="AI51" s="123" t="e">
        <f t="shared" si="12"/>
        <v>#DIV/0!</v>
      </c>
      <c r="AJ51" s="124" t="e">
        <f t="shared" si="13"/>
        <v>#DIV/0!</v>
      </c>
      <c r="AK51" s="138" t="e">
        <f t="shared" si="14"/>
        <v>#DIV/0!</v>
      </c>
    </row>
    <row r="52" spans="1:37" x14ac:dyDescent="0.25">
      <c r="A52" s="18" t="s">
        <v>169</v>
      </c>
      <c r="B52" s="123">
        <v>106.05500000000001</v>
      </c>
      <c r="C52" s="124">
        <v>51.122999999999998</v>
      </c>
      <c r="D52" s="124">
        <v>25.37</v>
      </c>
      <c r="E52" s="124">
        <v>12.194000000000001</v>
      </c>
      <c r="F52" s="124">
        <v>6.0090000000000003</v>
      </c>
      <c r="G52" s="124">
        <v>2.573</v>
      </c>
      <c r="H52" s="78" t="s">
        <v>268</v>
      </c>
      <c r="I52" s="79" t="s">
        <v>268</v>
      </c>
      <c r="J52" s="85" t="s">
        <v>268</v>
      </c>
      <c r="K52" s="181" t="s">
        <v>268</v>
      </c>
      <c r="L52" s="79" t="s">
        <v>268</v>
      </c>
      <c r="M52" s="79" t="s">
        <v>268</v>
      </c>
      <c r="N52" s="79" t="s">
        <v>268</v>
      </c>
      <c r="O52" s="79" t="s">
        <v>268</v>
      </c>
      <c r="P52" s="79" t="s">
        <v>268</v>
      </c>
      <c r="Q52" s="79" t="s">
        <v>268</v>
      </c>
      <c r="R52" s="79" t="s">
        <v>268</v>
      </c>
      <c r="S52" s="79" t="s">
        <v>268</v>
      </c>
      <c r="T52" s="83" t="s">
        <v>268</v>
      </c>
      <c r="U52" s="79" t="s">
        <v>268</v>
      </c>
      <c r="V52" s="129" t="s">
        <v>268</v>
      </c>
      <c r="W52" s="123" t="e">
        <f t="shared" si="0"/>
        <v>#DIV/0!</v>
      </c>
      <c r="X52" s="124" t="e">
        <f t="shared" si="1"/>
        <v>#DIV/0!</v>
      </c>
      <c r="Y52" s="138" t="e">
        <f t="shared" si="2"/>
        <v>#DIV/0!</v>
      </c>
      <c r="Z52" s="123" t="e">
        <f t="shared" si="3"/>
        <v>#DIV/0!</v>
      </c>
      <c r="AA52" s="124" t="e">
        <f t="shared" si="4"/>
        <v>#DIV/0!</v>
      </c>
      <c r="AB52" s="138" t="e">
        <f t="shared" si="5"/>
        <v>#DIV/0!</v>
      </c>
      <c r="AC52" s="123" t="e">
        <f t="shared" si="6"/>
        <v>#DIV/0!</v>
      </c>
      <c r="AD52" s="124" t="e">
        <f t="shared" si="7"/>
        <v>#DIV/0!</v>
      </c>
      <c r="AE52" s="138" t="e">
        <f t="shared" si="8"/>
        <v>#DIV/0!</v>
      </c>
      <c r="AF52" s="123" t="e">
        <f t="shared" si="9"/>
        <v>#DIV/0!</v>
      </c>
      <c r="AG52" s="124" t="e">
        <f t="shared" si="10"/>
        <v>#DIV/0!</v>
      </c>
      <c r="AH52" s="138" t="e">
        <f t="shared" si="11"/>
        <v>#DIV/0!</v>
      </c>
      <c r="AI52" s="123" t="e">
        <f t="shared" si="12"/>
        <v>#DIV/0!</v>
      </c>
      <c r="AJ52" s="124" t="e">
        <f t="shared" si="13"/>
        <v>#DIV/0!</v>
      </c>
      <c r="AK52" s="138" t="e">
        <f t="shared" si="14"/>
        <v>#DIV/0!</v>
      </c>
    </row>
    <row r="53" spans="1:37" x14ac:dyDescent="0.25">
      <c r="A53" s="18" t="s">
        <v>171</v>
      </c>
      <c r="B53" s="123">
        <v>3.7120000000000002</v>
      </c>
      <c r="C53" s="124">
        <v>1.9390000000000001</v>
      </c>
      <c r="D53" s="124">
        <v>1.0609999999999999</v>
      </c>
      <c r="E53" s="124">
        <v>0.63100000000000001</v>
      </c>
      <c r="F53" s="124">
        <v>0.40400000000000003</v>
      </c>
      <c r="G53" s="124">
        <v>0.27600000000000002</v>
      </c>
      <c r="H53" s="214">
        <v>4.1130000000000004</v>
      </c>
      <c r="I53" s="101">
        <v>4.8739999999999997</v>
      </c>
      <c r="J53" s="23">
        <v>2.0390000000000001</v>
      </c>
      <c r="K53" s="261">
        <v>3.99</v>
      </c>
      <c r="L53" s="20">
        <v>3.6030000000000002</v>
      </c>
      <c r="M53" s="101">
        <v>3.855</v>
      </c>
      <c r="N53" s="20">
        <v>1.901</v>
      </c>
      <c r="O53" s="20">
        <v>2.2120000000000002</v>
      </c>
      <c r="P53" s="20">
        <v>1.4850000000000001</v>
      </c>
      <c r="Q53" s="101">
        <v>4.6849999999999996</v>
      </c>
      <c r="R53" s="20">
        <v>2.9769999999999999</v>
      </c>
      <c r="S53" s="20">
        <v>2.7349999999999999</v>
      </c>
      <c r="T53" s="47">
        <v>1.925</v>
      </c>
      <c r="U53" s="20">
        <v>1.8819999999999999</v>
      </c>
      <c r="V53" s="113">
        <v>2.3340000000000001</v>
      </c>
      <c r="W53" s="123">
        <f t="shared" si="0"/>
        <v>4.4935</v>
      </c>
      <c r="X53" s="124">
        <f t="shared" si="1"/>
        <v>0.53810826048296212</v>
      </c>
      <c r="Y53" s="138">
        <f t="shared" si="2"/>
        <v>0.11975258940312944</v>
      </c>
      <c r="Z53" s="123">
        <f t="shared" si="3"/>
        <v>3.8160000000000003</v>
      </c>
      <c r="AA53" s="124">
        <f t="shared" si="4"/>
        <v>0.19642555841845022</v>
      </c>
      <c r="AB53" s="138">
        <f t="shared" si="5"/>
        <v>5.1474202939845441E-2</v>
      </c>
      <c r="AC53" s="123">
        <f t="shared" si="6"/>
        <v>1.8660000000000003</v>
      </c>
      <c r="AD53" s="124">
        <f t="shared" si="7"/>
        <v>0.36476156595781734</v>
      </c>
      <c r="AE53" s="138">
        <f t="shared" si="8"/>
        <v>0.19547779526142406</v>
      </c>
      <c r="AF53" s="123">
        <f t="shared" si="9"/>
        <v>3.465666666666666</v>
      </c>
      <c r="AG53" s="124">
        <f t="shared" si="10"/>
        <v>1.0628834994171921</v>
      </c>
      <c r="AH53" s="138">
        <f t="shared" si="11"/>
        <v>0.30668947756579562</v>
      </c>
      <c r="AI53" s="123">
        <f t="shared" si="12"/>
        <v>2.0470000000000002</v>
      </c>
      <c r="AJ53" s="124">
        <f t="shared" si="13"/>
        <v>0.24947745389112827</v>
      </c>
      <c r="AK53" s="138">
        <f t="shared" si="14"/>
        <v>0.12187467215003822</v>
      </c>
    </row>
    <row r="54" spans="1:37" x14ac:dyDescent="0.25">
      <c r="A54" s="9" t="s">
        <v>173</v>
      </c>
      <c r="B54" s="254" t="s">
        <v>268</v>
      </c>
      <c r="C54" s="252" t="s">
        <v>268</v>
      </c>
      <c r="D54" s="252" t="s">
        <v>268</v>
      </c>
      <c r="E54" s="252" t="s">
        <v>268</v>
      </c>
      <c r="F54" s="252" t="s">
        <v>268</v>
      </c>
      <c r="G54" s="252" t="s">
        <v>268</v>
      </c>
      <c r="H54" s="78" t="s">
        <v>268</v>
      </c>
      <c r="I54" s="79" t="s">
        <v>268</v>
      </c>
      <c r="J54" s="85" t="s">
        <v>268</v>
      </c>
      <c r="K54" s="181" t="s">
        <v>268</v>
      </c>
      <c r="L54" s="79" t="s">
        <v>268</v>
      </c>
      <c r="M54" s="79" t="s">
        <v>268</v>
      </c>
      <c r="N54" s="79" t="s">
        <v>268</v>
      </c>
      <c r="O54" s="79" t="s">
        <v>268</v>
      </c>
      <c r="P54" s="79" t="s">
        <v>268</v>
      </c>
      <c r="Q54" s="79" t="s">
        <v>268</v>
      </c>
      <c r="R54" s="79" t="s">
        <v>268</v>
      </c>
      <c r="S54" s="79" t="s">
        <v>268</v>
      </c>
      <c r="T54" s="83" t="s">
        <v>268</v>
      </c>
      <c r="U54" s="79" t="s">
        <v>268</v>
      </c>
      <c r="V54" s="129" t="s">
        <v>268</v>
      </c>
      <c r="W54" s="123" t="e">
        <f t="shared" si="0"/>
        <v>#DIV/0!</v>
      </c>
      <c r="X54" s="124" t="e">
        <f t="shared" si="1"/>
        <v>#DIV/0!</v>
      </c>
      <c r="Y54" s="138" t="e">
        <f t="shared" si="2"/>
        <v>#DIV/0!</v>
      </c>
      <c r="Z54" s="123" t="e">
        <f t="shared" si="3"/>
        <v>#DIV/0!</v>
      </c>
      <c r="AA54" s="124" t="e">
        <f t="shared" si="4"/>
        <v>#DIV/0!</v>
      </c>
      <c r="AB54" s="138" t="e">
        <f t="shared" si="5"/>
        <v>#DIV/0!</v>
      </c>
      <c r="AC54" s="123" t="e">
        <f t="shared" si="6"/>
        <v>#DIV/0!</v>
      </c>
      <c r="AD54" s="124" t="e">
        <f t="shared" si="7"/>
        <v>#DIV/0!</v>
      </c>
      <c r="AE54" s="138" t="e">
        <f t="shared" si="8"/>
        <v>#DIV/0!</v>
      </c>
      <c r="AF54" s="123" t="e">
        <f t="shared" si="9"/>
        <v>#DIV/0!</v>
      </c>
      <c r="AG54" s="124" t="e">
        <f t="shared" si="10"/>
        <v>#DIV/0!</v>
      </c>
      <c r="AH54" s="138" t="e">
        <f t="shared" si="11"/>
        <v>#DIV/0!</v>
      </c>
      <c r="AI54" s="123" t="e">
        <f t="shared" si="12"/>
        <v>#DIV/0!</v>
      </c>
      <c r="AJ54" s="124" t="e">
        <f t="shared" si="13"/>
        <v>#DIV/0!</v>
      </c>
      <c r="AK54" s="138" t="e">
        <f t="shared" si="14"/>
        <v>#DIV/0!</v>
      </c>
    </row>
    <row r="55" spans="1:37" x14ac:dyDescent="0.25">
      <c r="A55" s="18" t="s">
        <v>175</v>
      </c>
      <c r="B55" s="123">
        <v>29.492999999999999</v>
      </c>
      <c r="C55" s="124">
        <v>13.773</v>
      </c>
      <c r="D55" s="124">
        <v>5.5250000000000004</v>
      </c>
      <c r="E55" s="124">
        <v>2.3530000000000002</v>
      </c>
      <c r="F55" s="124">
        <v>1.0820000000000001</v>
      </c>
      <c r="G55" s="124">
        <v>0.50900000000000001</v>
      </c>
      <c r="H55" s="98">
        <v>2E-3</v>
      </c>
      <c r="I55" s="103">
        <v>3.0000000000000001E-3</v>
      </c>
      <c r="J55" s="105">
        <v>2E-3</v>
      </c>
      <c r="K55" s="258">
        <v>5.0000000000000001E-3</v>
      </c>
      <c r="L55" s="103">
        <v>6.0000000000000001E-3</v>
      </c>
      <c r="M55" s="103">
        <v>2E-3</v>
      </c>
      <c r="N55" s="103">
        <v>1.7000000000000001E-2</v>
      </c>
      <c r="O55" s="103">
        <v>8.0000000000000002E-3</v>
      </c>
      <c r="P55" s="103">
        <v>8.9999999999999993E-3</v>
      </c>
      <c r="Q55" s="103">
        <v>5.0000000000000001E-3</v>
      </c>
      <c r="R55" s="103">
        <v>4.0000000000000001E-3</v>
      </c>
      <c r="S55" s="103">
        <v>0.01</v>
      </c>
      <c r="T55" s="104">
        <v>4.2000000000000003E-2</v>
      </c>
      <c r="U55" s="103">
        <v>0.01</v>
      </c>
      <c r="V55" s="135">
        <v>1.2999999999999999E-2</v>
      </c>
      <c r="W55" s="123">
        <f t="shared" si="0"/>
        <v>2.5000000000000001E-3</v>
      </c>
      <c r="X55" s="124">
        <f t="shared" si="1"/>
        <v>7.0710678118654751E-4</v>
      </c>
      <c r="Y55" s="138">
        <f t="shared" si="2"/>
        <v>0.28284271247461901</v>
      </c>
      <c r="Z55" s="123">
        <f t="shared" si="3"/>
        <v>4.3333333333333331E-3</v>
      </c>
      <c r="AA55" s="124">
        <f t="shared" si="4"/>
        <v>2.0816659994661339E-3</v>
      </c>
      <c r="AB55" s="138">
        <f t="shared" si="5"/>
        <v>0.4803844614152617</v>
      </c>
      <c r="AC55" s="123">
        <f t="shared" si="6"/>
        <v>1.1333333333333334E-2</v>
      </c>
      <c r="AD55" s="124">
        <f t="shared" si="7"/>
        <v>4.9328828623162457E-3</v>
      </c>
      <c r="AE55" s="138">
        <f t="shared" si="8"/>
        <v>0.43525437020437457</v>
      </c>
      <c r="AF55" s="123">
        <f t="shared" si="9"/>
        <v>6.333333333333334E-3</v>
      </c>
      <c r="AG55" s="124">
        <f t="shared" si="10"/>
        <v>3.214550253664317E-3</v>
      </c>
      <c r="AH55" s="138">
        <f t="shared" si="11"/>
        <v>0.50756056636805003</v>
      </c>
      <c r="AI55" s="123">
        <f t="shared" si="12"/>
        <v>2.1666666666666667E-2</v>
      </c>
      <c r="AJ55" s="124">
        <f t="shared" si="13"/>
        <v>1.7672954855748751E-2</v>
      </c>
      <c r="AK55" s="138">
        <f t="shared" si="14"/>
        <v>0.8156748394960962</v>
      </c>
    </row>
    <row r="56" spans="1:37" x14ac:dyDescent="0.25">
      <c r="A56" s="18" t="s">
        <v>177</v>
      </c>
      <c r="B56" s="123">
        <v>1.1619999999999999</v>
      </c>
      <c r="C56" s="124">
        <v>0.54900000000000004</v>
      </c>
      <c r="D56" s="124">
        <v>0.24199999999999999</v>
      </c>
      <c r="E56" s="124">
        <v>9.7000000000000003E-2</v>
      </c>
      <c r="F56" s="124">
        <v>4.1000000000000002E-2</v>
      </c>
      <c r="G56" s="124">
        <v>1.7999999999999999E-2</v>
      </c>
      <c r="H56" s="78" t="s">
        <v>43</v>
      </c>
      <c r="I56" s="79" t="s">
        <v>43</v>
      </c>
      <c r="J56" s="85" t="s">
        <v>43</v>
      </c>
      <c r="K56" s="257">
        <v>1.0999999999999999E-2</v>
      </c>
      <c r="L56" s="102">
        <v>1.0999999999999999E-2</v>
      </c>
      <c r="M56" s="102">
        <v>8.0000000000000002E-3</v>
      </c>
      <c r="N56" s="20">
        <v>2.5000000000000001E-2</v>
      </c>
      <c r="O56" s="20">
        <v>2.3E-2</v>
      </c>
      <c r="P56" s="20">
        <v>2.1999999999999999E-2</v>
      </c>
      <c r="Q56" s="102">
        <v>0.01</v>
      </c>
      <c r="R56" s="102">
        <v>0.01</v>
      </c>
      <c r="S56" s="102">
        <v>1.2E-2</v>
      </c>
      <c r="T56" s="47">
        <v>3.5000000000000003E-2</v>
      </c>
      <c r="U56" s="20">
        <v>2.5000000000000001E-2</v>
      </c>
      <c r="V56" s="113">
        <v>3.3000000000000002E-2</v>
      </c>
      <c r="W56" s="123" t="e">
        <f t="shared" si="0"/>
        <v>#DIV/0!</v>
      </c>
      <c r="X56" s="124" t="e">
        <f t="shared" si="1"/>
        <v>#DIV/0!</v>
      </c>
      <c r="Y56" s="138" t="e">
        <f t="shared" si="2"/>
        <v>#DIV/0!</v>
      </c>
      <c r="Z56" s="123">
        <f t="shared" si="3"/>
        <v>0.01</v>
      </c>
      <c r="AA56" s="124">
        <f t="shared" si="4"/>
        <v>1.7320508075688767E-3</v>
      </c>
      <c r="AB56" s="138">
        <f t="shared" si="5"/>
        <v>0.17320508075688767</v>
      </c>
      <c r="AC56" s="123">
        <f t="shared" si="6"/>
        <v>2.3333333333333334E-2</v>
      </c>
      <c r="AD56" s="124">
        <f t="shared" si="7"/>
        <v>1.5275252316519479E-3</v>
      </c>
      <c r="AE56" s="138">
        <f t="shared" si="8"/>
        <v>6.5465367070797767E-2</v>
      </c>
      <c r="AF56" s="123">
        <f t="shared" si="9"/>
        <v>1.0666666666666666E-2</v>
      </c>
      <c r="AG56" s="124">
        <f t="shared" si="10"/>
        <v>1.1547005383792516E-3</v>
      </c>
      <c r="AH56" s="138">
        <f t="shared" si="11"/>
        <v>0.10825317547305484</v>
      </c>
      <c r="AI56" s="123">
        <f t="shared" si="12"/>
        <v>3.1E-2</v>
      </c>
      <c r="AJ56" s="124">
        <f t="shared" si="13"/>
        <v>5.2915026221291824E-3</v>
      </c>
      <c r="AK56" s="138">
        <f t="shared" si="14"/>
        <v>0.17069363297190912</v>
      </c>
    </row>
    <row r="57" spans="1:37" x14ac:dyDescent="0.25">
      <c r="A57" s="18" t="s">
        <v>179</v>
      </c>
      <c r="B57" s="123">
        <v>2.234</v>
      </c>
      <c r="C57" s="124">
        <v>0.85299999999999998</v>
      </c>
      <c r="D57" s="124">
        <v>0.35499999999999998</v>
      </c>
      <c r="E57" s="124">
        <v>0.14399999999999999</v>
      </c>
      <c r="F57" s="124">
        <v>0.06</v>
      </c>
      <c r="G57" s="124">
        <v>2.9000000000000001E-2</v>
      </c>
      <c r="H57" s="78" t="s">
        <v>43</v>
      </c>
      <c r="I57" s="79" t="s">
        <v>43</v>
      </c>
      <c r="J57" s="85" t="s">
        <v>43</v>
      </c>
      <c r="K57" s="257">
        <v>3.0000000000000001E-3</v>
      </c>
      <c r="L57" s="102">
        <v>1E-3</v>
      </c>
      <c r="M57" s="102">
        <v>1E-3</v>
      </c>
      <c r="N57" s="102">
        <v>4.0000000000000001E-3</v>
      </c>
      <c r="O57" s="102">
        <v>3.0000000000000001E-3</v>
      </c>
      <c r="P57" s="102">
        <v>4.0000000000000001E-3</v>
      </c>
      <c r="Q57" s="102">
        <v>1E-3</v>
      </c>
      <c r="R57" s="102">
        <v>2E-3</v>
      </c>
      <c r="S57" s="102">
        <v>2E-3</v>
      </c>
      <c r="T57" s="106">
        <v>7.0000000000000001E-3</v>
      </c>
      <c r="U57" s="102">
        <v>4.0000000000000001E-3</v>
      </c>
      <c r="V57" s="136">
        <v>6.0000000000000001E-3</v>
      </c>
      <c r="W57" s="123" t="e">
        <f t="shared" si="0"/>
        <v>#DIV/0!</v>
      </c>
      <c r="X57" s="124" t="e">
        <f t="shared" si="1"/>
        <v>#DIV/0!</v>
      </c>
      <c r="Y57" s="138" t="e">
        <f t="shared" si="2"/>
        <v>#DIV/0!</v>
      </c>
      <c r="Z57" s="123">
        <f t="shared" si="3"/>
        <v>1.6666666666666668E-3</v>
      </c>
      <c r="AA57" s="124">
        <f t="shared" si="4"/>
        <v>1.1547005383792516E-3</v>
      </c>
      <c r="AB57" s="138">
        <f t="shared" si="5"/>
        <v>0.69282032302755092</v>
      </c>
      <c r="AC57" s="123">
        <f t="shared" si="6"/>
        <v>3.6666666666666666E-3</v>
      </c>
      <c r="AD57" s="124">
        <f t="shared" si="7"/>
        <v>5.773502691896258E-4</v>
      </c>
      <c r="AE57" s="138">
        <f t="shared" si="8"/>
        <v>0.1574591643244434</v>
      </c>
      <c r="AF57" s="123">
        <f t="shared" si="9"/>
        <v>1.6666666666666668E-3</v>
      </c>
      <c r="AG57" s="124">
        <f t="shared" si="10"/>
        <v>5.773502691896258E-4</v>
      </c>
      <c r="AH57" s="138">
        <f t="shared" si="11"/>
        <v>0.34641016151377546</v>
      </c>
      <c r="AI57" s="123">
        <f t="shared" si="12"/>
        <v>5.6666666666666671E-3</v>
      </c>
      <c r="AJ57" s="124">
        <f t="shared" si="13"/>
        <v>1.5275252316519468E-3</v>
      </c>
      <c r="AK57" s="138">
        <f t="shared" si="14"/>
        <v>0.26956327617387293</v>
      </c>
    </row>
    <row r="58" spans="1:37" x14ac:dyDescent="0.25">
      <c r="A58" s="9" t="s">
        <v>181</v>
      </c>
      <c r="B58" s="251" t="s">
        <v>268</v>
      </c>
      <c r="C58" s="252" t="s">
        <v>268</v>
      </c>
      <c r="D58" s="253" t="s">
        <v>268</v>
      </c>
      <c r="E58" s="252" t="s">
        <v>268</v>
      </c>
      <c r="F58" s="252" t="s">
        <v>268</v>
      </c>
      <c r="G58" s="252" t="s">
        <v>268</v>
      </c>
      <c r="H58" s="78" t="s">
        <v>268</v>
      </c>
      <c r="I58" s="79" t="s">
        <v>268</v>
      </c>
      <c r="J58" s="85" t="s">
        <v>268</v>
      </c>
      <c r="K58" s="181" t="s">
        <v>268</v>
      </c>
      <c r="L58" s="79" t="s">
        <v>268</v>
      </c>
      <c r="M58" s="79" t="s">
        <v>268</v>
      </c>
      <c r="N58" s="79" t="s">
        <v>268</v>
      </c>
      <c r="O58" s="79" t="s">
        <v>268</v>
      </c>
      <c r="P58" s="79" t="s">
        <v>268</v>
      </c>
      <c r="Q58" s="79" t="s">
        <v>268</v>
      </c>
      <c r="R58" s="79" t="s">
        <v>268</v>
      </c>
      <c r="S58" s="79" t="s">
        <v>268</v>
      </c>
      <c r="T58" s="83" t="s">
        <v>268</v>
      </c>
      <c r="U58" s="79" t="s">
        <v>268</v>
      </c>
      <c r="V58" s="129" t="s">
        <v>268</v>
      </c>
      <c r="W58" s="123" t="e">
        <f t="shared" si="0"/>
        <v>#DIV/0!</v>
      </c>
      <c r="X58" s="124" t="e">
        <f t="shared" si="1"/>
        <v>#DIV/0!</v>
      </c>
      <c r="Y58" s="138" t="e">
        <f t="shared" si="2"/>
        <v>#DIV/0!</v>
      </c>
      <c r="Z58" s="123" t="e">
        <f t="shared" si="3"/>
        <v>#DIV/0!</v>
      </c>
      <c r="AA58" s="124" t="e">
        <f t="shared" si="4"/>
        <v>#DIV/0!</v>
      </c>
      <c r="AB58" s="138" t="e">
        <f t="shared" si="5"/>
        <v>#DIV/0!</v>
      </c>
      <c r="AC58" s="123" t="e">
        <f t="shared" si="6"/>
        <v>#DIV/0!</v>
      </c>
      <c r="AD58" s="124" t="e">
        <f t="shared" si="7"/>
        <v>#DIV/0!</v>
      </c>
      <c r="AE58" s="138" t="e">
        <f t="shared" si="8"/>
        <v>#DIV/0!</v>
      </c>
      <c r="AF58" s="123" t="e">
        <f t="shared" si="9"/>
        <v>#DIV/0!</v>
      </c>
      <c r="AG58" s="124" t="e">
        <f t="shared" si="10"/>
        <v>#DIV/0!</v>
      </c>
      <c r="AH58" s="138" t="e">
        <f t="shared" si="11"/>
        <v>#DIV/0!</v>
      </c>
      <c r="AI58" s="123" t="e">
        <f t="shared" si="12"/>
        <v>#DIV/0!</v>
      </c>
      <c r="AJ58" s="124" t="e">
        <f t="shared" si="13"/>
        <v>#DIV/0!</v>
      </c>
      <c r="AK58" s="138" t="e">
        <f t="shared" si="14"/>
        <v>#DIV/0!</v>
      </c>
    </row>
    <row r="59" spans="1:37" ht="15.75" thickBot="1" x14ac:dyDescent="0.3">
      <c r="A59" s="49" t="s">
        <v>183</v>
      </c>
      <c r="B59" s="126">
        <v>5.806</v>
      </c>
      <c r="C59" s="127">
        <v>2.8149999999999999</v>
      </c>
      <c r="D59" s="127">
        <v>1.0169999999999999</v>
      </c>
      <c r="E59" s="127">
        <v>0.34799999999999998</v>
      </c>
      <c r="F59" s="127">
        <v>0.12</v>
      </c>
      <c r="G59" s="180">
        <v>2.5000000000000001E-2</v>
      </c>
      <c r="H59" s="87" t="s">
        <v>43</v>
      </c>
      <c r="I59" s="130" t="s">
        <v>43</v>
      </c>
      <c r="J59" s="131" t="s">
        <v>43</v>
      </c>
      <c r="K59" s="189" t="s">
        <v>43</v>
      </c>
      <c r="L59" s="130" t="s">
        <v>43</v>
      </c>
      <c r="M59" s="130" t="s">
        <v>43</v>
      </c>
      <c r="N59" s="198">
        <v>6.0000000000000001E-3</v>
      </c>
      <c r="O59" s="198">
        <v>3.0000000000000001E-3</v>
      </c>
      <c r="P59" s="198">
        <v>2E-3</v>
      </c>
      <c r="Q59" s="130" t="s">
        <v>43</v>
      </c>
      <c r="R59" s="130" t="s">
        <v>43</v>
      </c>
      <c r="S59" s="130" t="s">
        <v>43</v>
      </c>
      <c r="T59" s="262">
        <v>8.9999999999999993E-3</v>
      </c>
      <c r="U59" s="198">
        <v>1E-3</v>
      </c>
      <c r="V59" s="201">
        <v>4.0000000000000001E-3</v>
      </c>
      <c r="W59" s="126" t="e">
        <f t="shared" si="0"/>
        <v>#DIV/0!</v>
      </c>
      <c r="X59" s="127" t="e">
        <f t="shared" si="1"/>
        <v>#DIV/0!</v>
      </c>
      <c r="Y59" s="139" t="e">
        <f t="shared" si="2"/>
        <v>#DIV/0!</v>
      </c>
      <c r="Z59" s="126" t="e">
        <f t="shared" si="3"/>
        <v>#DIV/0!</v>
      </c>
      <c r="AA59" s="127" t="e">
        <f t="shared" si="4"/>
        <v>#DIV/0!</v>
      </c>
      <c r="AB59" s="139" t="e">
        <f t="shared" si="5"/>
        <v>#DIV/0!</v>
      </c>
      <c r="AC59" s="126">
        <f t="shared" si="6"/>
        <v>3.666666666666667E-3</v>
      </c>
      <c r="AD59" s="127">
        <f t="shared" si="7"/>
        <v>2.0816659994661322E-3</v>
      </c>
      <c r="AE59" s="139">
        <f t="shared" si="8"/>
        <v>0.56772709076349048</v>
      </c>
      <c r="AF59" s="126" t="e">
        <f t="shared" si="9"/>
        <v>#DIV/0!</v>
      </c>
      <c r="AG59" s="127" t="e">
        <f t="shared" si="10"/>
        <v>#DIV/0!</v>
      </c>
      <c r="AH59" s="139" t="e">
        <f t="shared" si="11"/>
        <v>#DIV/0!</v>
      </c>
      <c r="AI59" s="126">
        <f t="shared" si="12"/>
        <v>4.6666666666666662E-3</v>
      </c>
      <c r="AJ59" s="127">
        <f t="shared" si="13"/>
        <v>4.0414518843273801E-3</v>
      </c>
      <c r="AK59" s="139">
        <f t="shared" si="14"/>
        <v>0.86602540378443871</v>
      </c>
    </row>
  </sheetData>
  <mergeCells count="8">
    <mergeCell ref="K13:V13"/>
    <mergeCell ref="H13:J13"/>
    <mergeCell ref="A13:A14"/>
    <mergeCell ref="B13:G13"/>
    <mergeCell ref="A1:B1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L115"/>
  <sheetViews>
    <sheetView showGridLines="0" topLeftCell="B63" zoomScale="70" zoomScaleNormal="70" workbookViewId="0">
      <selection activeCell="R37" sqref="R37"/>
    </sheetView>
  </sheetViews>
  <sheetFormatPr baseColWidth="10" defaultRowHeight="15" x14ac:dyDescent="0.25"/>
  <cols>
    <col min="1" max="1" width="21.42578125" customWidth="1"/>
    <col min="2" max="2" width="14.42578125" customWidth="1"/>
    <col min="3" max="3" width="21.28515625" customWidth="1"/>
    <col min="4" max="4" width="20.42578125" customWidth="1"/>
    <col min="5" max="5" width="14.42578125" customWidth="1"/>
    <col min="7" max="7" width="15.140625" customWidth="1"/>
    <col min="8" max="8" width="11.5703125" bestFit="1" customWidth="1"/>
    <col min="9" max="9" width="19.42578125" bestFit="1" customWidth="1"/>
    <col min="10" max="10" width="18.85546875" bestFit="1" customWidth="1"/>
    <col min="11" max="11" width="10.85546875" bestFit="1" customWidth="1"/>
    <col min="12" max="12" width="9.85546875" bestFit="1" customWidth="1"/>
    <col min="13" max="15" width="10.85546875" bestFit="1" customWidth="1"/>
    <col min="16" max="16" width="9.85546875" bestFit="1" customWidth="1"/>
    <col min="17" max="17" width="14.42578125" bestFit="1" customWidth="1"/>
    <col min="18" max="18" width="12.140625" bestFit="1" customWidth="1"/>
    <col min="19" max="19" width="14.42578125" bestFit="1" customWidth="1"/>
    <col min="20" max="20" width="12.28515625" bestFit="1" customWidth="1"/>
    <col min="21" max="21" width="10" bestFit="1" customWidth="1"/>
    <col min="22" max="23" width="12.28515625" bestFit="1" customWidth="1"/>
    <col min="24" max="24" width="10" bestFit="1" customWidth="1"/>
    <col min="25" max="25" width="12.28515625" bestFit="1" customWidth="1"/>
    <col min="26" max="26" width="12.42578125" bestFit="1" customWidth="1"/>
    <col min="27" max="27" width="10.140625" bestFit="1" customWidth="1"/>
    <col min="28" max="29" width="12.42578125" bestFit="1" customWidth="1"/>
    <col min="30" max="30" width="10.140625" bestFit="1" customWidth="1"/>
    <col min="31" max="31" width="12.42578125" bestFit="1" customWidth="1"/>
    <col min="32" max="32" width="12.42578125" customWidth="1"/>
    <col min="33" max="33" width="10.140625" bestFit="1" customWidth="1"/>
    <col min="34" max="34" width="8.42578125" bestFit="1" customWidth="1"/>
    <col min="35" max="35" width="12.42578125" bestFit="1" customWidth="1"/>
    <col min="36" max="36" width="10.140625" bestFit="1" customWidth="1"/>
    <col min="37" max="37" width="8.42578125" bestFit="1" customWidth="1"/>
  </cols>
  <sheetData>
    <row r="1" spans="1:38" x14ac:dyDescent="0.25">
      <c r="A1" s="323" t="s">
        <v>185</v>
      </c>
      <c r="B1" s="32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45"/>
      <c r="Z1" s="2"/>
      <c r="AA1" s="2"/>
      <c r="AB1" s="245"/>
      <c r="AC1" s="2"/>
      <c r="AD1" s="2"/>
      <c r="AE1" s="245"/>
      <c r="AF1" s="2"/>
      <c r="AG1" s="2"/>
      <c r="AH1" s="245"/>
      <c r="AI1" s="2"/>
      <c r="AJ1" s="2"/>
      <c r="AK1" s="245"/>
    </row>
    <row r="2" spans="1:38" x14ac:dyDescent="0.25">
      <c r="A2" s="325" t="s">
        <v>3512</v>
      </c>
      <c r="B2" s="3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45"/>
      <c r="Z2" s="2"/>
      <c r="AA2" s="2"/>
      <c r="AB2" s="245"/>
      <c r="AC2" s="2"/>
      <c r="AD2" s="2"/>
      <c r="AE2" s="245"/>
      <c r="AF2" s="2"/>
      <c r="AG2" s="2"/>
      <c r="AH2" s="245"/>
      <c r="AI2" s="2"/>
      <c r="AJ2" s="2"/>
      <c r="AK2" s="245"/>
    </row>
    <row r="3" spans="1:38" x14ac:dyDescent="0.25">
      <c r="A3" s="327" t="s">
        <v>3513</v>
      </c>
      <c r="B3" s="32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45"/>
      <c r="Z3" s="2"/>
      <c r="AA3" s="2"/>
      <c r="AB3" s="245"/>
      <c r="AC3" s="2"/>
      <c r="AD3" s="2"/>
      <c r="AE3" s="245"/>
      <c r="AF3" s="2"/>
      <c r="AG3" s="2"/>
      <c r="AH3" s="245"/>
      <c r="AI3" s="2"/>
      <c r="AJ3" s="2"/>
      <c r="AK3" s="245"/>
    </row>
    <row r="4" spans="1:38" ht="15.75" thickBot="1" x14ac:dyDescent="0.3">
      <c r="A4" s="329" t="s">
        <v>3514</v>
      </c>
      <c r="B4" s="33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45"/>
      <c r="Z4" s="2"/>
      <c r="AA4" s="2"/>
      <c r="AB4" s="245"/>
      <c r="AC4" s="2"/>
      <c r="AD4" s="2"/>
      <c r="AE4" s="245"/>
      <c r="AF4" s="2"/>
      <c r="AG4" s="2"/>
      <c r="AH4" s="245"/>
      <c r="AI4" s="2"/>
      <c r="AJ4" s="2"/>
      <c r="AK4" s="245"/>
    </row>
    <row r="5" spans="1:38" x14ac:dyDescent="0.2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45"/>
      <c r="Z5" s="2"/>
      <c r="AA5" s="2"/>
      <c r="AB5" s="245"/>
      <c r="AC5" s="2"/>
      <c r="AD5" s="2"/>
      <c r="AE5" s="245"/>
      <c r="AF5" s="2"/>
      <c r="AG5" s="2"/>
      <c r="AH5" s="245"/>
      <c r="AI5" s="2"/>
      <c r="AJ5" s="2"/>
      <c r="AK5" s="245"/>
    </row>
    <row r="6" spans="1:38" x14ac:dyDescent="0.25">
      <c r="A6" s="71" t="s">
        <v>3546</v>
      </c>
    </row>
    <row r="7" spans="1:38" ht="15.75" thickBot="1" x14ac:dyDescent="0.3"/>
    <row r="8" spans="1:38" ht="15.75" thickBot="1" x14ac:dyDescent="0.3">
      <c r="B8" s="2"/>
      <c r="C8" s="279"/>
      <c r="D8" s="279"/>
      <c r="E8" s="322" t="s">
        <v>265</v>
      </c>
      <c r="F8" s="320"/>
      <c r="G8" s="321"/>
      <c r="H8" s="322" t="s">
        <v>3540</v>
      </c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1"/>
      <c r="X8" s="75"/>
      <c r="Y8" s="75"/>
      <c r="Z8" s="246"/>
      <c r="AA8" s="75"/>
      <c r="AB8" s="75"/>
      <c r="AC8" s="246"/>
      <c r="AD8" s="75"/>
      <c r="AE8" s="75"/>
      <c r="AF8" s="246"/>
      <c r="AG8" s="75"/>
      <c r="AH8" s="75"/>
      <c r="AI8" s="246"/>
      <c r="AJ8" s="75"/>
      <c r="AK8" s="75"/>
      <c r="AL8" s="246"/>
    </row>
    <row r="9" spans="1:38" ht="15.75" thickBot="1" x14ac:dyDescent="0.3">
      <c r="A9" s="290" t="s">
        <v>3551</v>
      </c>
      <c r="B9" s="291" t="s">
        <v>252</v>
      </c>
      <c r="C9" s="282" t="s">
        <v>3547</v>
      </c>
      <c r="D9" s="283" t="s">
        <v>3548</v>
      </c>
      <c r="E9" s="13" t="s">
        <v>3515</v>
      </c>
      <c r="F9" s="278" t="s">
        <v>3516</v>
      </c>
      <c r="G9" s="14" t="s">
        <v>3517</v>
      </c>
      <c r="H9" s="13" t="s">
        <v>3518</v>
      </c>
      <c r="I9" s="147" t="s">
        <v>3519</v>
      </c>
      <c r="J9" s="148" t="s">
        <v>3520</v>
      </c>
      <c r="K9" s="146" t="s">
        <v>3521</v>
      </c>
      <c r="L9" s="147" t="s">
        <v>3522</v>
      </c>
      <c r="M9" s="148" t="s">
        <v>3523</v>
      </c>
      <c r="N9" s="146" t="s">
        <v>3524</v>
      </c>
      <c r="O9" s="147" t="s">
        <v>3525</v>
      </c>
      <c r="P9" s="148" t="s">
        <v>3526</v>
      </c>
      <c r="Q9" s="146" t="s">
        <v>3527</v>
      </c>
      <c r="R9" s="147" t="s">
        <v>3528</v>
      </c>
      <c r="S9" s="148" t="s">
        <v>3529</v>
      </c>
      <c r="T9" s="147" t="s">
        <v>3530</v>
      </c>
      <c r="U9" s="147" t="s">
        <v>3531</v>
      </c>
      <c r="V9" s="247" t="s">
        <v>197</v>
      </c>
      <c r="W9" s="146" t="s">
        <v>3532</v>
      </c>
      <c r="X9" s="147" t="s">
        <v>3533</v>
      </c>
      <c r="Y9" s="247" t="s">
        <v>197</v>
      </c>
      <c r="Z9" s="146" t="s">
        <v>3534</v>
      </c>
      <c r="AA9" s="147" t="s">
        <v>3535</v>
      </c>
      <c r="AB9" s="247" t="s">
        <v>197</v>
      </c>
      <c r="AC9" s="146" t="s">
        <v>3536</v>
      </c>
      <c r="AD9" s="147" t="s">
        <v>3537</v>
      </c>
      <c r="AE9" s="247" t="s">
        <v>197</v>
      </c>
      <c r="AF9" s="146" t="s">
        <v>3538</v>
      </c>
      <c r="AG9" s="147" t="s">
        <v>3539</v>
      </c>
      <c r="AH9" s="249" t="s">
        <v>197</v>
      </c>
    </row>
    <row r="10" spans="1:38" x14ac:dyDescent="0.25">
      <c r="A10" s="289" t="s">
        <v>3554</v>
      </c>
      <c r="B10" s="287" t="s">
        <v>22</v>
      </c>
      <c r="C10" s="16">
        <v>4211.616</v>
      </c>
      <c r="D10" s="17">
        <v>129.74299999999999</v>
      </c>
      <c r="E10" s="44" t="s">
        <v>263</v>
      </c>
      <c r="F10" s="19" t="s">
        <v>263</v>
      </c>
      <c r="G10" s="299" t="s">
        <v>263</v>
      </c>
      <c r="H10" s="300" t="s">
        <v>263</v>
      </c>
      <c r="I10" s="301" t="s">
        <v>263</v>
      </c>
      <c r="J10" s="302" t="s">
        <v>263</v>
      </c>
      <c r="K10" s="300" t="s">
        <v>263</v>
      </c>
      <c r="L10" s="301" t="s">
        <v>263</v>
      </c>
      <c r="M10" s="302" t="s">
        <v>263</v>
      </c>
      <c r="N10" s="300" t="s">
        <v>263</v>
      </c>
      <c r="O10" s="301" t="s">
        <v>263</v>
      </c>
      <c r="P10" s="302" t="s">
        <v>263</v>
      </c>
      <c r="Q10" s="303" t="s">
        <v>263</v>
      </c>
      <c r="R10" s="301" t="s">
        <v>263</v>
      </c>
      <c r="S10" s="304" t="s">
        <v>263</v>
      </c>
      <c r="T10" s="140" t="e">
        <f>AVERAGE(E10:F10)</f>
        <v>#DIV/0!</v>
      </c>
      <c r="U10" s="141" t="e">
        <f>STDEV(E10:F10)</f>
        <v>#DIV/0!</v>
      </c>
      <c r="V10" s="236" t="e">
        <f>U10/T10</f>
        <v>#DIV/0!</v>
      </c>
      <c r="W10" s="140" t="e">
        <f>AVERAGE(H10:J10)</f>
        <v>#DIV/0!</v>
      </c>
      <c r="X10" s="141" t="e">
        <f>STDEV(H10:J10)</f>
        <v>#DIV/0!</v>
      </c>
      <c r="Y10" s="236" t="e">
        <f>X10/W10</f>
        <v>#DIV/0!</v>
      </c>
      <c r="Z10" s="140" t="e">
        <f>AVERAGE(K10:M10)</f>
        <v>#DIV/0!</v>
      </c>
      <c r="AA10" s="141" t="e">
        <f>STDEV(K10:M10)</f>
        <v>#DIV/0!</v>
      </c>
      <c r="AB10" s="236" t="e">
        <f>AA10/Z10</f>
        <v>#DIV/0!</v>
      </c>
      <c r="AC10" s="140" t="e">
        <f>AVERAGE(N10:P10)</f>
        <v>#DIV/0!</v>
      </c>
      <c r="AD10" s="141" t="e">
        <f>STDEV(N10:P10)</f>
        <v>#DIV/0!</v>
      </c>
      <c r="AE10" s="236" t="e">
        <f>AD10/AC10</f>
        <v>#DIV/0!</v>
      </c>
      <c r="AF10" s="140" t="e">
        <f>AVERAGE(Q10:S10)</f>
        <v>#DIV/0!</v>
      </c>
      <c r="AG10" s="141" t="e">
        <f>STDEV(Q10:S10)</f>
        <v>#DIV/0!</v>
      </c>
      <c r="AH10" s="236" t="e">
        <f>AG10/AF10</f>
        <v>#DIV/0!</v>
      </c>
    </row>
    <row r="11" spans="1:38" x14ac:dyDescent="0.25">
      <c r="A11" s="289" t="s">
        <v>3554</v>
      </c>
      <c r="B11" s="287" t="s">
        <v>59</v>
      </c>
      <c r="C11" s="16">
        <v>2295.0500000000002</v>
      </c>
      <c r="D11" s="17">
        <v>81.441999999999993</v>
      </c>
      <c r="E11" s="46" t="s">
        <v>263</v>
      </c>
      <c r="F11" s="23" t="s">
        <v>263</v>
      </c>
      <c r="G11" s="22" t="s">
        <v>263</v>
      </c>
      <c r="H11" s="48" t="s">
        <v>263</v>
      </c>
      <c r="I11" s="20" t="s">
        <v>263</v>
      </c>
      <c r="J11" s="23" t="s">
        <v>263</v>
      </c>
      <c r="K11" s="48">
        <v>84.769000000000005</v>
      </c>
      <c r="L11" s="20" t="s">
        <v>263</v>
      </c>
      <c r="M11" s="23">
        <v>82.004000000000005</v>
      </c>
      <c r="N11" s="48" t="s">
        <v>263</v>
      </c>
      <c r="O11" s="20" t="s">
        <v>263</v>
      </c>
      <c r="P11" s="23" t="s">
        <v>263</v>
      </c>
      <c r="Q11" s="46">
        <v>86.611999999999995</v>
      </c>
      <c r="R11" s="20" t="s">
        <v>263</v>
      </c>
      <c r="S11" s="113">
        <v>80.366</v>
      </c>
      <c r="T11" s="123" t="e">
        <f t="shared" ref="T11:T32" si="0">AVERAGE(E11:F11)</f>
        <v>#DIV/0!</v>
      </c>
      <c r="U11" s="124" t="e">
        <f t="shared" ref="U11:U32" si="1">STDEV(E11:F11)</f>
        <v>#DIV/0!</v>
      </c>
      <c r="V11" s="237" t="e">
        <f t="shared" ref="V11:V32" si="2">U11/T11</f>
        <v>#DIV/0!</v>
      </c>
      <c r="W11" s="123" t="e">
        <f t="shared" ref="W11:W32" si="3">AVERAGE(H11:J11)</f>
        <v>#DIV/0!</v>
      </c>
      <c r="X11" s="124" t="e">
        <f t="shared" ref="X11:X32" si="4">STDEV(H11:J11)</f>
        <v>#DIV/0!</v>
      </c>
      <c r="Y11" s="237" t="e">
        <f t="shared" ref="Y11:Y32" si="5">X11/W11</f>
        <v>#DIV/0!</v>
      </c>
      <c r="Z11" s="123">
        <f t="shared" ref="Z11:Z32" si="6">AVERAGE(K11:M11)</f>
        <v>83.386500000000012</v>
      </c>
      <c r="AA11" s="124">
        <f t="shared" ref="AA11:AA32" si="7">STDEV(K11:M11)</f>
        <v>1.9551502499808044</v>
      </c>
      <c r="AB11" s="237">
        <f t="shared" ref="AB11:AB32" si="8">AA11/Z11</f>
        <v>2.344684391335293E-2</v>
      </c>
      <c r="AC11" s="123" t="e">
        <f t="shared" ref="AC11:AC32" si="9">AVERAGE(N11:P11)</f>
        <v>#DIV/0!</v>
      </c>
      <c r="AD11" s="124" t="e">
        <f t="shared" ref="AD11:AD32" si="10">STDEV(N11:P11)</f>
        <v>#DIV/0!</v>
      </c>
      <c r="AE11" s="237" t="e">
        <f t="shared" ref="AE11:AE32" si="11">AD11/AC11</f>
        <v>#DIV/0!</v>
      </c>
      <c r="AF11" s="123">
        <f t="shared" ref="AF11:AF32" si="12">AVERAGE(Q11:S11)</f>
        <v>83.489000000000004</v>
      </c>
      <c r="AG11" s="124">
        <f t="shared" ref="AG11:AG32" si="13">STDEV(Q11:S11)</f>
        <v>4.4165889552911723</v>
      </c>
      <c r="AH11" s="237">
        <f t="shared" ref="AH11:AH32" si="14">AG11/AF11</f>
        <v>5.2900249796873508E-2</v>
      </c>
    </row>
    <row r="12" spans="1:38" x14ac:dyDescent="0.25">
      <c r="A12" s="289" t="s">
        <v>3554</v>
      </c>
      <c r="B12" s="287" t="s">
        <v>84</v>
      </c>
      <c r="C12" s="16">
        <v>2781.768</v>
      </c>
      <c r="D12" s="17">
        <v>83.281999999999996</v>
      </c>
      <c r="E12" s="46" t="s">
        <v>263</v>
      </c>
      <c r="F12" s="23" t="s">
        <v>263</v>
      </c>
      <c r="G12" s="22" t="s">
        <v>263</v>
      </c>
      <c r="H12" s="48" t="s">
        <v>263</v>
      </c>
      <c r="I12" s="20" t="s">
        <v>263</v>
      </c>
      <c r="J12" s="23" t="s">
        <v>263</v>
      </c>
      <c r="K12" s="48" t="s">
        <v>263</v>
      </c>
      <c r="L12" s="20" t="s">
        <v>263</v>
      </c>
      <c r="M12" s="23" t="s">
        <v>263</v>
      </c>
      <c r="N12" s="48" t="s">
        <v>263</v>
      </c>
      <c r="O12" s="22" t="s">
        <v>263</v>
      </c>
      <c r="P12" s="23" t="s">
        <v>263</v>
      </c>
      <c r="Q12" s="46">
        <v>177.494</v>
      </c>
      <c r="R12" s="20">
        <v>69.837999999999994</v>
      </c>
      <c r="S12" s="113">
        <v>64.269000000000005</v>
      </c>
      <c r="T12" s="123" t="e">
        <f t="shared" si="0"/>
        <v>#DIV/0!</v>
      </c>
      <c r="U12" s="124" t="e">
        <f t="shared" si="1"/>
        <v>#DIV/0!</v>
      </c>
      <c r="V12" s="237" t="e">
        <f t="shared" si="2"/>
        <v>#DIV/0!</v>
      </c>
      <c r="W12" s="123" t="e">
        <f t="shared" si="3"/>
        <v>#DIV/0!</v>
      </c>
      <c r="X12" s="124" t="e">
        <f t="shared" si="4"/>
        <v>#DIV/0!</v>
      </c>
      <c r="Y12" s="237" t="e">
        <f t="shared" si="5"/>
        <v>#DIV/0!</v>
      </c>
      <c r="Z12" s="123" t="e">
        <f t="shared" si="6"/>
        <v>#DIV/0!</v>
      </c>
      <c r="AA12" s="124" t="e">
        <f t="shared" si="7"/>
        <v>#DIV/0!</v>
      </c>
      <c r="AB12" s="237" t="e">
        <f t="shared" si="8"/>
        <v>#DIV/0!</v>
      </c>
      <c r="AC12" s="123" t="e">
        <f t="shared" si="9"/>
        <v>#DIV/0!</v>
      </c>
      <c r="AD12" s="124" t="e">
        <f t="shared" si="10"/>
        <v>#DIV/0!</v>
      </c>
      <c r="AE12" s="237" t="e">
        <f t="shared" si="11"/>
        <v>#DIV/0!</v>
      </c>
      <c r="AF12" s="123">
        <f t="shared" si="12"/>
        <v>103.867</v>
      </c>
      <c r="AG12" s="124">
        <f t="shared" si="13"/>
        <v>63.823622484155507</v>
      </c>
      <c r="AH12" s="237">
        <f t="shared" si="14"/>
        <v>0.61447449607821059</v>
      </c>
    </row>
    <row r="13" spans="1:38" x14ac:dyDescent="0.25">
      <c r="A13" s="289" t="s">
        <v>3554</v>
      </c>
      <c r="B13" s="287" t="s">
        <v>92</v>
      </c>
      <c r="C13" s="16">
        <v>2882.0210000000002</v>
      </c>
      <c r="D13" s="17">
        <v>90.293999999999997</v>
      </c>
      <c r="E13" s="46" t="s">
        <v>263</v>
      </c>
      <c r="F13" s="23" t="s">
        <v>263</v>
      </c>
      <c r="G13" s="22" t="s">
        <v>263</v>
      </c>
      <c r="H13" s="48" t="s">
        <v>263</v>
      </c>
      <c r="I13" s="20" t="s">
        <v>263</v>
      </c>
      <c r="J13" s="23" t="s">
        <v>263</v>
      </c>
      <c r="K13" s="48">
        <v>118.855</v>
      </c>
      <c r="L13" s="20">
        <v>96.165999999999997</v>
      </c>
      <c r="M13" s="23" t="s">
        <v>263</v>
      </c>
      <c r="N13" s="48" t="s">
        <v>263</v>
      </c>
      <c r="O13" s="20" t="s">
        <v>263</v>
      </c>
      <c r="P13" s="23" t="s">
        <v>263</v>
      </c>
      <c r="Q13" s="46">
        <v>113.64700000000001</v>
      </c>
      <c r="R13" s="20" t="s">
        <v>263</v>
      </c>
      <c r="S13" s="113">
        <v>116.01300000000001</v>
      </c>
      <c r="T13" s="123" t="e">
        <f t="shared" si="0"/>
        <v>#DIV/0!</v>
      </c>
      <c r="U13" s="124" t="e">
        <f t="shared" si="1"/>
        <v>#DIV/0!</v>
      </c>
      <c r="V13" s="237" t="e">
        <f t="shared" si="2"/>
        <v>#DIV/0!</v>
      </c>
      <c r="W13" s="123" t="e">
        <f t="shared" si="3"/>
        <v>#DIV/0!</v>
      </c>
      <c r="X13" s="124" t="e">
        <f t="shared" si="4"/>
        <v>#DIV/0!</v>
      </c>
      <c r="Y13" s="237" t="e">
        <f t="shared" si="5"/>
        <v>#DIV/0!</v>
      </c>
      <c r="Z13" s="123">
        <f t="shared" si="6"/>
        <v>107.51050000000001</v>
      </c>
      <c r="AA13" s="124">
        <f t="shared" si="7"/>
        <v>16.043545758341427</v>
      </c>
      <c r="AB13" s="237">
        <f t="shared" si="8"/>
        <v>0.14922771039425384</v>
      </c>
      <c r="AC13" s="123" t="e">
        <f t="shared" si="9"/>
        <v>#DIV/0!</v>
      </c>
      <c r="AD13" s="124" t="e">
        <f t="shared" si="10"/>
        <v>#DIV/0!</v>
      </c>
      <c r="AE13" s="237" t="e">
        <f t="shared" si="11"/>
        <v>#DIV/0!</v>
      </c>
      <c r="AF13" s="123">
        <f t="shared" si="12"/>
        <v>114.83000000000001</v>
      </c>
      <c r="AG13" s="124">
        <f t="shared" si="13"/>
        <v>1.6730146442873712</v>
      </c>
      <c r="AH13" s="237">
        <f t="shared" si="14"/>
        <v>1.456949093692738E-2</v>
      </c>
    </row>
    <row r="14" spans="1:38" x14ac:dyDescent="0.25">
      <c r="A14" s="289" t="s">
        <v>3554</v>
      </c>
      <c r="B14" s="287" t="s">
        <v>98</v>
      </c>
      <c r="C14" s="16">
        <v>2038.9680000000001</v>
      </c>
      <c r="D14" s="17">
        <v>61.762</v>
      </c>
      <c r="E14" s="46" t="s">
        <v>3556</v>
      </c>
      <c r="F14" s="23" t="s">
        <v>3556</v>
      </c>
      <c r="G14" s="22" t="s">
        <v>3556</v>
      </c>
      <c r="H14" s="48" t="s">
        <v>3556</v>
      </c>
      <c r="I14" s="20" t="s">
        <v>3556</v>
      </c>
      <c r="J14" s="23" t="s">
        <v>3556</v>
      </c>
      <c r="K14" s="48" t="s">
        <v>263</v>
      </c>
      <c r="L14" s="20" t="s">
        <v>263</v>
      </c>
      <c r="M14" s="23" t="s">
        <v>263</v>
      </c>
      <c r="N14" s="48" t="s">
        <v>263</v>
      </c>
      <c r="O14" s="20" t="s">
        <v>263</v>
      </c>
      <c r="P14" s="23" t="s">
        <v>263</v>
      </c>
      <c r="Q14" s="46" t="s">
        <v>263</v>
      </c>
      <c r="R14" s="20" t="s">
        <v>263</v>
      </c>
      <c r="S14" s="113" t="s">
        <v>263</v>
      </c>
      <c r="T14" s="123" t="e">
        <f t="shared" si="0"/>
        <v>#DIV/0!</v>
      </c>
      <c r="U14" s="124" t="e">
        <f t="shared" si="1"/>
        <v>#DIV/0!</v>
      </c>
      <c r="V14" s="237" t="e">
        <f t="shared" si="2"/>
        <v>#DIV/0!</v>
      </c>
      <c r="W14" s="123" t="e">
        <f t="shared" si="3"/>
        <v>#DIV/0!</v>
      </c>
      <c r="X14" s="124" t="e">
        <f t="shared" si="4"/>
        <v>#DIV/0!</v>
      </c>
      <c r="Y14" s="237" t="e">
        <f t="shared" si="5"/>
        <v>#DIV/0!</v>
      </c>
      <c r="Z14" s="123" t="e">
        <f t="shared" si="6"/>
        <v>#DIV/0!</v>
      </c>
      <c r="AA14" s="124" t="e">
        <f t="shared" si="7"/>
        <v>#DIV/0!</v>
      </c>
      <c r="AB14" s="237" t="e">
        <f t="shared" si="8"/>
        <v>#DIV/0!</v>
      </c>
      <c r="AC14" s="123" t="e">
        <f t="shared" si="9"/>
        <v>#DIV/0!</v>
      </c>
      <c r="AD14" s="124" t="e">
        <f t="shared" si="10"/>
        <v>#DIV/0!</v>
      </c>
      <c r="AE14" s="237" t="e">
        <f t="shared" si="11"/>
        <v>#DIV/0!</v>
      </c>
      <c r="AF14" s="123" t="e">
        <f t="shared" si="12"/>
        <v>#DIV/0!</v>
      </c>
      <c r="AG14" s="124" t="e">
        <f t="shared" si="13"/>
        <v>#DIV/0!</v>
      </c>
      <c r="AH14" s="237" t="e">
        <f t="shared" si="14"/>
        <v>#DIV/0!</v>
      </c>
    </row>
    <row r="15" spans="1:38" x14ac:dyDescent="0.25">
      <c r="A15" s="289" t="s">
        <v>3552</v>
      </c>
      <c r="B15" s="287" t="s">
        <v>103</v>
      </c>
      <c r="C15" s="16">
        <v>3163.5219999999999</v>
      </c>
      <c r="D15" s="17">
        <v>108.881</v>
      </c>
      <c r="E15" s="44" t="s">
        <v>263</v>
      </c>
      <c r="F15" s="19">
        <v>126.233</v>
      </c>
      <c r="G15" s="305" t="s">
        <v>263</v>
      </c>
      <c r="H15" s="306" t="s">
        <v>263</v>
      </c>
      <c r="I15" s="24" t="s">
        <v>263</v>
      </c>
      <c r="J15" s="19" t="s">
        <v>263</v>
      </c>
      <c r="K15" s="306" t="s">
        <v>263</v>
      </c>
      <c r="L15" s="24" t="s">
        <v>263</v>
      </c>
      <c r="M15" s="19" t="s">
        <v>263</v>
      </c>
      <c r="N15" s="306" t="s">
        <v>263</v>
      </c>
      <c r="O15" s="24" t="s">
        <v>263</v>
      </c>
      <c r="P15" s="19" t="s">
        <v>263</v>
      </c>
      <c r="Q15" s="46" t="s">
        <v>263</v>
      </c>
      <c r="R15" s="24" t="s">
        <v>263</v>
      </c>
      <c r="S15" s="112" t="s">
        <v>263</v>
      </c>
      <c r="T15" s="123">
        <f t="shared" si="0"/>
        <v>126.233</v>
      </c>
      <c r="U15" s="124" t="e">
        <f t="shared" si="1"/>
        <v>#DIV/0!</v>
      </c>
      <c r="V15" s="237" t="e">
        <f t="shared" si="2"/>
        <v>#DIV/0!</v>
      </c>
      <c r="W15" s="123" t="e">
        <f t="shared" si="3"/>
        <v>#DIV/0!</v>
      </c>
      <c r="X15" s="124" t="e">
        <f t="shared" si="4"/>
        <v>#DIV/0!</v>
      </c>
      <c r="Y15" s="237" t="e">
        <f t="shared" si="5"/>
        <v>#DIV/0!</v>
      </c>
      <c r="Z15" s="123" t="e">
        <f t="shared" si="6"/>
        <v>#DIV/0!</v>
      </c>
      <c r="AA15" s="124" t="e">
        <f t="shared" si="7"/>
        <v>#DIV/0!</v>
      </c>
      <c r="AB15" s="237" t="e">
        <f t="shared" si="8"/>
        <v>#DIV/0!</v>
      </c>
      <c r="AC15" s="123" t="e">
        <f t="shared" si="9"/>
        <v>#DIV/0!</v>
      </c>
      <c r="AD15" s="124" t="e">
        <f t="shared" si="10"/>
        <v>#DIV/0!</v>
      </c>
      <c r="AE15" s="237" t="e">
        <f t="shared" si="11"/>
        <v>#DIV/0!</v>
      </c>
      <c r="AF15" s="123" t="e">
        <f t="shared" si="12"/>
        <v>#DIV/0!</v>
      </c>
      <c r="AG15" s="124" t="e">
        <f t="shared" si="13"/>
        <v>#DIV/0!</v>
      </c>
      <c r="AH15" s="237" t="e">
        <f t="shared" si="14"/>
        <v>#DIV/0!</v>
      </c>
    </row>
    <row r="16" spans="1:38" x14ac:dyDescent="0.25">
      <c r="A16" s="289" t="s">
        <v>3554</v>
      </c>
      <c r="B16" s="287" t="s">
        <v>299</v>
      </c>
      <c r="C16" s="16">
        <v>5918.558</v>
      </c>
      <c r="D16" s="17">
        <v>146.72900000000001</v>
      </c>
      <c r="E16" s="46">
        <v>888.30600000000004</v>
      </c>
      <c r="F16" s="23">
        <v>1298.856</v>
      </c>
      <c r="G16" s="22">
        <v>473.85899999999998</v>
      </c>
      <c r="H16" s="48">
        <v>1267.681</v>
      </c>
      <c r="I16" s="20">
        <v>1398.7850000000001</v>
      </c>
      <c r="J16" s="23">
        <v>815.10299999999995</v>
      </c>
      <c r="K16" s="48">
        <v>496.94499999999999</v>
      </c>
      <c r="L16" s="20">
        <v>574.351</v>
      </c>
      <c r="M16" s="23">
        <v>389.06900000000002</v>
      </c>
      <c r="N16" s="48">
        <v>814.76900000000001</v>
      </c>
      <c r="O16" s="20">
        <v>807.32600000000002</v>
      </c>
      <c r="P16" s="23">
        <v>847.48800000000006</v>
      </c>
      <c r="Q16" s="46">
        <v>795.30899999999997</v>
      </c>
      <c r="R16" s="20">
        <v>752.66</v>
      </c>
      <c r="S16" s="113">
        <v>636.51700000000005</v>
      </c>
      <c r="T16" s="123">
        <f t="shared" si="0"/>
        <v>1093.5810000000001</v>
      </c>
      <c r="U16" s="124">
        <f t="shared" si="1"/>
        <v>290.30268901613647</v>
      </c>
      <c r="V16" s="237">
        <f t="shared" si="2"/>
        <v>0.26546061884408784</v>
      </c>
      <c r="W16" s="123">
        <f t="shared" si="3"/>
        <v>1160.5230000000001</v>
      </c>
      <c r="X16" s="124">
        <f t="shared" si="4"/>
        <v>306.24058680063882</v>
      </c>
      <c r="Y16" s="237">
        <f t="shared" si="5"/>
        <v>0.26388153168928041</v>
      </c>
      <c r="Z16" s="123">
        <f t="shared" si="6"/>
        <v>486.78833333333336</v>
      </c>
      <c r="AA16" s="124">
        <f t="shared" si="7"/>
        <v>93.057634234561021</v>
      </c>
      <c r="AB16" s="237">
        <f t="shared" si="8"/>
        <v>0.1911665252890086</v>
      </c>
      <c r="AC16" s="123">
        <f t="shared" si="9"/>
        <v>823.19433333333336</v>
      </c>
      <c r="AD16" s="124">
        <f t="shared" si="10"/>
        <v>21.365538662372504</v>
      </c>
      <c r="AE16" s="237">
        <f t="shared" si="11"/>
        <v>2.5954428738421631E-2</v>
      </c>
      <c r="AF16" s="123">
        <f t="shared" si="12"/>
        <v>728.16199999999992</v>
      </c>
      <c r="AG16" s="124">
        <f t="shared" si="13"/>
        <v>82.181742613551293</v>
      </c>
      <c r="AH16" s="237">
        <f t="shared" si="14"/>
        <v>0.11286189421248473</v>
      </c>
    </row>
    <row r="17" spans="1:34" x14ac:dyDescent="0.25">
      <c r="A17" s="289" t="s">
        <v>3554</v>
      </c>
      <c r="B17" s="287" t="s">
        <v>110</v>
      </c>
      <c r="C17" s="16">
        <v>1755.4570000000001</v>
      </c>
      <c r="D17" s="17">
        <v>58.073999999999998</v>
      </c>
      <c r="E17" s="46" t="s">
        <v>263</v>
      </c>
      <c r="F17" s="23" t="s">
        <v>263</v>
      </c>
      <c r="G17" s="22" t="s">
        <v>263</v>
      </c>
      <c r="H17" s="48" t="s">
        <v>263</v>
      </c>
      <c r="I17" s="20" t="s">
        <v>263</v>
      </c>
      <c r="J17" s="23" t="s">
        <v>263</v>
      </c>
      <c r="K17" s="48" t="s">
        <v>263</v>
      </c>
      <c r="L17" s="20" t="s">
        <v>263</v>
      </c>
      <c r="M17" s="23" t="s">
        <v>263</v>
      </c>
      <c r="N17" s="48" t="s">
        <v>263</v>
      </c>
      <c r="O17" s="20" t="s">
        <v>263</v>
      </c>
      <c r="P17" s="23" t="s">
        <v>263</v>
      </c>
      <c r="Q17" s="46" t="s">
        <v>263</v>
      </c>
      <c r="R17" s="20" t="s">
        <v>263</v>
      </c>
      <c r="S17" s="113" t="s">
        <v>263</v>
      </c>
      <c r="T17" s="123" t="e">
        <f t="shared" si="0"/>
        <v>#DIV/0!</v>
      </c>
      <c r="U17" s="124" t="e">
        <f t="shared" si="1"/>
        <v>#DIV/0!</v>
      </c>
      <c r="V17" s="237" t="e">
        <f t="shared" si="2"/>
        <v>#DIV/0!</v>
      </c>
      <c r="W17" s="123" t="e">
        <f t="shared" si="3"/>
        <v>#DIV/0!</v>
      </c>
      <c r="X17" s="124" t="e">
        <f t="shared" si="4"/>
        <v>#DIV/0!</v>
      </c>
      <c r="Y17" s="237" t="e">
        <f t="shared" si="5"/>
        <v>#DIV/0!</v>
      </c>
      <c r="Z17" s="123" t="e">
        <f t="shared" si="6"/>
        <v>#DIV/0!</v>
      </c>
      <c r="AA17" s="124" t="e">
        <f t="shared" si="7"/>
        <v>#DIV/0!</v>
      </c>
      <c r="AB17" s="237" t="e">
        <f t="shared" si="8"/>
        <v>#DIV/0!</v>
      </c>
      <c r="AC17" s="123" t="e">
        <f t="shared" si="9"/>
        <v>#DIV/0!</v>
      </c>
      <c r="AD17" s="124" t="e">
        <f t="shared" si="10"/>
        <v>#DIV/0!</v>
      </c>
      <c r="AE17" s="237" t="e">
        <f t="shared" si="11"/>
        <v>#DIV/0!</v>
      </c>
      <c r="AF17" s="123" t="e">
        <f t="shared" si="12"/>
        <v>#DIV/0!</v>
      </c>
      <c r="AG17" s="124" t="e">
        <f t="shared" si="13"/>
        <v>#DIV/0!</v>
      </c>
      <c r="AH17" s="237" t="e">
        <f t="shared" si="14"/>
        <v>#DIV/0!</v>
      </c>
    </row>
    <row r="18" spans="1:34" x14ac:dyDescent="0.25">
      <c r="A18" s="289" t="s">
        <v>3554</v>
      </c>
      <c r="B18" s="287" t="s">
        <v>118</v>
      </c>
      <c r="C18" s="16">
        <v>2486.7130000000002</v>
      </c>
      <c r="D18" s="17">
        <v>71.135000000000005</v>
      </c>
      <c r="E18" s="46" t="s">
        <v>263</v>
      </c>
      <c r="F18" s="23" t="s">
        <v>263</v>
      </c>
      <c r="G18" s="22" t="s">
        <v>263</v>
      </c>
      <c r="H18" s="48" t="s">
        <v>263</v>
      </c>
      <c r="I18" s="20" t="s">
        <v>263</v>
      </c>
      <c r="J18" s="23" t="s">
        <v>263</v>
      </c>
      <c r="K18" s="48" t="s">
        <v>263</v>
      </c>
      <c r="L18" s="20" t="s">
        <v>263</v>
      </c>
      <c r="M18" s="23" t="s">
        <v>263</v>
      </c>
      <c r="N18" s="48" t="s">
        <v>263</v>
      </c>
      <c r="O18" s="20" t="s">
        <v>263</v>
      </c>
      <c r="P18" s="23" t="s">
        <v>263</v>
      </c>
      <c r="Q18" s="46" t="s">
        <v>263</v>
      </c>
      <c r="R18" s="20" t="s">
        <v>263</v>
      </c>
      <c r="S18" s="113" t="s">
        <v>263</v>
      </c>
      <c r="T18" s="123" t="e">
        <f t="shared" si="0"/>
        <v>#DIV/0!</v>
      </c>
      <c r="U18" s="124" t="e">
        <f t="shared" si="1"/>
        <v>#DIV/0!</v>
      </c>
      <c r="V18" s="237" t="e">
        <f t="shared" si="2"/>
        <v>#DIV/0!</v>
      </c>
      <c r="W18" s="123" t="e">
        <f t="shared" si="3"/>
        <v>#DIV/0!</v>
      </c>
      <c r="X18" s="124" t="e">
        <f t="shared" si="4"/>
        <v>#DIV/0!</v>
      </c>
      <c r="Y18" s="237" t="e">
        <f t="shared" si="5"/>
        <v>#DIV/0!</v>
      </c>
      <c r="Z18" s="123" t="e">
        <f t="shared" si="6"/>
        <v>#DIV/0!</v>
      </c>
      <c r="AA18" s="124" t="e">
        <f t="shared" si="7"/>
        <v>#DIV/0!</v>
      </c>
      <c r="AB18" s="237" t="e">
        <f t="shared" si="8"/>
        <v>#DIV/0!</v>
      </c>
      <c r="AC18" s="123" t="e">
        <f t="shared" si="9"/>
        <v>#DIV/0!</v>
      </c>
      <c r="AD18" s="124" t="e">
        <f t="shared" si="10"/>
        <v>#DIV/0!</v>
      </c>
      <c r="AE18" s="237" t="e">
        <f t="shared" si="11"/>
        <v>#DIV/0!</v>
      </c>
      <c r="AF18" s="123" t="e">
        <f t="shared" si="12"/>
        <v>#DIV/0!</v>
      </c>
      <c r="AG18" s="124" t="e">
        <f t="shared" si="13"/>
        <v>#DIV/0!</v>
      </c>
      <c r="AH18" s="237" t="e">
        <f t="shared" si="14"/>
        <v>#DIV/0!</v>
      </c>
    </row>
    <row r="19" spans="1:34" x14ac:dyDescent="0.25">
      <c r="A19" s="289" t="s">
        <v>3554</v>
      </c>
      <c r="B19" s="287" t="s">
        <v>120</v>
      </c>
      <c r="C19" s="16">
        <v>2670.9259999999999</v>
      </c>
      <c r="D19" s="17">
        <v>97.888000000000005</v>
      </c>
      <c r="E19" s="46" t="s">
        <v>3556</v>
      </c>
      <c r="F19" s="23" t="s">
        <v>3556</v>
      </c>
      <c r="G19" s="22" t="s">
        <v>3556</v>
      </c>
      <c r="H19" s="48" t="s">
        <v>3556</v>
      </c>
      <c r="I19" s="20" t="s">
        <v>3556</v>
      </c>
      <c r="J19" s="23" t="s">
        <v>3556</v>
      </c>
      <c r="K19" s="48" t="s">
        <v>263</v>
      </c>
      <c r="L19" s="20" t="s">
        <v>263</v>
      </c>
      <c r="M19" s="23" t="s">
        <v>263</v>
      </c>
      <c r="N19" s="48" t="s">
        <v>3556</v>
      </c>
      <c r="O19" s="20" t="s">
        <v>3556</v>
      </c>
      <c r="P19" s="23" t="s">
        <v>263</v>
      </c>
      <c r="Q19" s="46" t="s">
        <v>263</v>
      </c>
      <c r="R19" s="20" t="s">
        <v>263</v>
      </c>
      <c r="S19" s="113" t="s">
        <v>263</v>
      </c>
      <c r="T19" s="123" t="e">
        <f t="shared" si="0"/>
        <v>#DIV/0!</v>
      </c>
      <c r="U19" s="124" t="e">
        <f t="shared" si="1"/>
        <v>#DIV/0!</v>
      </c>
      <c r="V19" s="237" t="e">
        <f t="shared" si="2"/>
        <v>#DIV/0!</v>
      </c>
      <c r="W19" s="123" t="e">
        <f t="shared" si="3"/>
        <v>#DIV/0!</v>
      </c>
      <c r="X19" s="124" t="e">
        <f t="shared" si="4"/>
        <v>#DIV/0!</v>
      </c>
      <c r="Y19" s="237" t="e">
        <f t="shared" si="5"/>
        <v>#DIV/0!</v>
      </c>
      <c r="Z19" s="123" t="e">
        <f t="shared" si="6"/>
        <v>#DIV/0!</v>
      </c>
      <c r="AA19" s="124" t="e">
        <f t="shared" si="7"/>
        <v>#DIV/0!</v>
      </c>
      <c r="AB19" s="237" t="e">
        <f t="shared" si="8"/>
        <v>#DIV/0!</v>
      </c>
      <c r="AC19" s="123" t="e">
        <f t="shared" si="9"/>
        <v>#DIV/0!</v>
      </c>
      <c r="AD19" s="124" t="e">
        <f t="shared" si="10"/>
        <v>#DIV/0!</v>
      </c>
      <c r="AE19" s="237" t="e">
        <f t="shared" si="11"/>
        <v>#DIV/0!</v>
      </c>
      <c r="AF19" s="123" t="e">
        <f t="shared" si="12"/>
        <v>#DIV/0!</v>
      </c>
      <c r="AG19" s="124" t="e">
        <f t="shared" si="13"/>
        <v>#DIV/0!</v>
      </c>
      <c r="AH19" s="237" t="e">
        <f t="shared" si="14"/>
        <v>#DIV/0!</v>
      </c>
    </row>
    <row r="20" spans="1:34" x14ac:dyDescent="0.25">
      <c r="A20" s="289" t="s">
        <v>3554</v>
      </c>
      <c r="B20" s="287" t="s">
        <v>125</v>
      </c>
      <c r="C20" s="16">
        <v>3372.5279999999998</v>
      </c>
      <c r="D20" s="17">
        <v>92.477999999999994</v>
      </c>
      <c r="E20" s="46">
        <v>295.928</v>
      </c>
      <c r="F20" s="23">
        <v>574.95899999999995</v>
      </c>
      <c r="G20" s="22">
        <v>127.453</v>
      </c>
      <c r="H20" s="48">
        <v>593.40700000000004</v>
      </c>
      <c r="I20" s="20">
        <v>875.92499999999995</v>
      </c>
      <c r="J20" s="23">
        <v>406.58300000000003</v>
      </c>
      <c r="K20" s="48">
        <v>335.50700000000001</v>
      </c>
      <c r="L20" s="20">
        <v>219.89099999999999</v>
      </c>
      <c r="M20" s="23">
        <v>126.1</v>
      </c>
      <c r="N20" s="48">
        <v>472.779</v>
      </c>
      <c r="O20" s="24">
        <v>369.39699999999999</v>
      </c>
      <c r="P20" s="19">
        <v>327.31700000000001</v>
      </c>
      <c r="Q20" s="44">
        <v>234.24199999999999</v>
      </c>
      <c r="R20" s="24">
        <v>135.86699999999999</v>
      </c>
      <c r="S20" s="112">
        <v>102.636</v>
      </c>
      <c r="T20" s="123">
        <f t="shared" si="0"/>
        <v>435.44349999999997</v>
      </c>
      <c r="U20" s="124">
        <f t="shared" si="1"/>
        <v>197.30471226126346</v>
      </c>
      <c r="V20" s="237">
        <f t="shared" si="2"/>
        <v>0.45311208517583446</v>
      </c>
      <c r="W20" s="123">
        <f t="shared" si="3"/>
        <v>625.30499999999995</v>
      </c>
      <c r="X20" s="124">
        <f t="shared" si="4"/>
        <v>236.29132452123602</v>
      </c>
      <c r="Y20" s="237">
        <f t="shared" si="5"/>
        <v>0.37788171295805412</v>
      </c>
      <c r="Z20" s="123">
        <f t="shared" si="6"/>
        <v>227.16600000000003</v>
      </c>
      <c r="AA20" s="124">
        <f t="shared" si="7"/>
        <v>104.8928840818098</v>
      </c>
      <c r="AB20" s="237">
        <f t="shared" si="8"/>
        <v>0.46174552565881244</v>
      </c>
      <c r="AC20" s="123">
        <f t="shared" si="9"/>
        <v>389.83099999999996</v>
      </c>
      <c r="AD20" s="124">
        <f t="shared" si="10"/>
        <v>74.852919969764983</v>
      </c>
      <c r="AE20" s="237">
        <f t="shared" si="11"/>
        <v>0.19201376999203498</v>
      </c>
      <c r="AF20" s="123">
        <f t="shared" si="12"/>
        <v>157.58166666666668</v>
      </c>
      <c r="AG20" s="124">
        <f t="shared" si="13"/>
        <v>68.437415719278334</v>
      </c>
      <c r="AH20" s="237">
        <f t="shared" si="14"/>
        <v>0.43429808280962251</v>
      </c>
    </row>
    <row r="21" spans="1:34" x14ac:dyDescent="0.25">
      <c r="A21" s="289" t="s">
        <v>3554</v>
      </c>
      <c r="B21" s="287" t="s">
        <v>129</v>
      </c>
      <c r="C21" s="16">
        <v>2454.2950000000001</v>
      </c>
      <c r="D21" s="17">
        <v>79.653000000000006</v>
      </c>
      <c r="E21" s="44" t="s">
        <v>263</v>
      </c>
      <c r="F21" s="19" t="s">
        <v>263</v>
      </c>
      <c r="G21" s="305" t="s">
        <v>263</v>
      </c>
      <c r="H21" s="306" t="s">
        <v>263</v>
      </c>
      <c r="I21" s="24" t="s">
        <v>263</v>
      </c>
      <c r="J21" s="19" t="s">
        <v>263</v>
      </c>
      <c r="K21" s="306" t="s">
        <v>263</v>
      </c>
      <c r="L21" s="24" t="s">
        <v>263</v>
      </c>
      <c r="M21" s="19" t="s">
        <v>263</v>
      </c>
      <c r="N21" s="306" t="s">
        <v>263</v>
      </c>
      <c r="O21" s="24" t="s">
        <v>263</v>
      </c>
      <c r="P21" s="19" t="s">
        <v>263</v>
      </c>
      <c r="Q21" s="46" t="s">
        <v>263</v>
      </c>
      <c r="R21" s="24" t="s">
        <v>263</v>
      </c>
      <c r="S21" s="112" t="s">
        <v>263</v>
      </c>
      <c r="T21" s="123" t="e">
        <f t="shared" si="0"/>
        <v>#DIV/0!</v>
      </c>
      <c r="U21" s="124" t="e">
        <f t="shared" si="1"/>
        <v>#DIV/0!</v>
      </c>
      <c r="V21" s="237" t="e">
        <f t="shared" si="2"/>
        <v>#DIV/0!</v>
      </c>
      <c r="W21" s="123" t="e">
        <f t="shared" si="3"/>
        <v>#DIV/0!</v>
      </c>
      <c r="X21" s="124" t="e">
        <f t="shared" si="4"/>
        <v>#DIV/0!</v>
      </c>
      <c r="Y21" s="237" t="e">
        <f t="shared" si="5"/>
        <v>#DIV/0!</v>
      </c>
      <c r="Z21" s="123" t="e">
        <f t="shared" si="6"/>
        <v>#DIV/0!</v>
      </c>
      <c r="AA21" s="124" t="e">
        <f t="shared" si="7"/>
        <v>#DIV/0!</v>
      </c>
      <c r="AB21" s="237" t="e">
        <f t="shared" si="8"/>
        <v>#DIV/0!</v>
      </c>
      <c r="AC21" s="123" t="e">
        <f t="shared" si="9"/>
        <v>#DIV/0!</v>
      </c>
      <c r="AD21" s="124" t="e">
        <f t="shared" si="10"/>
        <v>#DIV/0!</v>
      </c>
      <c r="AE21" s="237" t="e">
        <f t="shared" si="11"/>
        <v>#DIV/0!</v>
      </c>
      <c r="AF21" s="123" t="e">
        <f t="shared" si="12"/>
        <v>#DIV/0!</v>
      </c>
      <c r="AG21" s="124" t="e">
        <f t="shared" si="13"/>
        <v>#DIV/0!</v>
      </c>
      <c r="AH21" s="237" t="e">
        <f t="shared" si="14"/>
        <v>#DIV/0!</v>
      </c>
    </row>
    <row r="22" spans="1:34" x14ac:dyDescent="0.25">
      <c r="A22" s="289" t="s">
        <v>3554</v>
      </c>
      <c r="B22" s="287" t="s">
        <v>136</v>
      </c>
      <c r="C22" s="16">
        <v>2137.538</v>
      </c>
      <c r="D22" s="17">
        <v>64.914000000000001</v>
      </c>
      <c r="E22" s="44" t="s">
        <v>263</v>
      </c>
      <c r="F22" s="19" t="s">
        <v>263</v>
      </c>
      <c r="G22" s="17" t="s">
        <v>263</v>
      </c>
      <c r="H22" s="307" t="s">
        <v>263</v>
      </c>
      <c r="I22" s="308" t="s">
        <v>263</v>
      </c>
      <c r="J22" s="309" t="s">
        <v>263</v>
      </c>
      <c r="K22" s="307" t="s">
        <v>263</v>
      </c>
      <c r="L22" s="308" t="s">
        <v>263</v>
      </c>
      <c r="M22" s="309" t="s">
        <v>263</v>
      </c>
      <c r="N22" s="48" t="s">
        <v>263</v>
      </c>
      <c r="O22" s="20" t="s">
        <v>263</v>
      </c>
      <c r="P22" s="310" t="s">
        <v>263</v>
      </c>
      <c r="Q22" s="44" t="s">
        <v>263</v>
      </c>
      <c r="R22" s="24" t="s">
        <v>263</v>
      </c>
      <c r="S22" s="112" t="s">
        <v>263</v>
      </c>
      <c r="T22" s="123" t="e">
        <f t="shared" si="0"/>
        <v>#DIV/0!</v>
      </c>
      <c r="U22" s="124" t="e">
        <f t="shared" si="1"/>
        <v>#DIV/0!</v>
      </c>
      <c r="V22" s="237" t="e">
        <f t="shared" si="2"/>
        <v>#DIV/0!</v>
      </c>
      <c r="W22" s="123" t="e">
        <f t="shared" si="3"/>
        <v>#DIV/0!</v>
      </c>
      <c r="X22" s="124" t="e">
        <f t="shared" si="4"/>
        <v>#DIV/0!</v>
      </c>
      <c r="Y22" s="237" t="e">
        <f t="shared" si="5"/>
        <v>#DIV/0!</v>
      </c>
      <c r="Z22" s="123" t="e">
        <f t="shared" si="6"/>
        <v>#DIV/0!</v>
      </c>
      <c r="AA22" s="124" t="e">
        <f t="shared" si="7"/>
        <v>#DIV/0!</v>
      </c>
      <c r="AB22" s="237" t="e">
        <f t="shared" si="8"/>
        <v>#DIV/0!</v>
      </c>
      <c r="AC22" s="123" t="e">
        <f t="shared" si="9"/>
        <v>#DIV/0!</v>
      </c>
      <c r="AD22" s="124" t="e">
        <f t="shared" si="10"/>
        <v>#DIV/0!</v>
      </c>
      <c r="AE22" s="237" t="e">
        <f t="shared" si="11"/>
        <v>#DIV/0!</v>
      </c>
      <c r="AF22" s="123" t="e">
        <f t="shared" si="12"/>
        <v>#DIV/0!</v>
      </c>
      <c r="AG22" s="124" t="e">
        <f t="shared" si="13"/>
        <v>#DIV/0!</v>
      </c>
      <c r="AH22" s="237" t="e">
        <f t="shared" si="14"/>
        <v>#DIV/0!</v>
      </c>
    </row>
    <row r="23" spans="1:34" x14ac:dyDescent="0.25">
      <c r="A23" s="289" t="s">
        <v>3554</v>
      </c>
      <c r="B23" s="287" t="s">
        <v>144</v>
      </c>
      <c r="C23" s="16">
        <v>913.45899999999995</v>
      </c>
      <c r="D23" s="17">
        <v>25.974</v>
      </c>
      <c r="E23" s="46">
        <v>103.40300000000001</v>
      </c>
      <c r="F23" s="23">
        <v>87.816999999999993</v>
      </c>
      <c r="G23" s="22" t="s">
        <v>263</v>
      </c>
      <c r="H23" s="48">
        <v>50.938000000000002</v>
      </c>
      <c r="I23" s="20">
        <v>44.82</v>
      </c>
      <c r="J23" s="23">
        <v>29.009</v>
      </c>
      <c r="K23" s="48" t="s">
        <v>263</v>
      </c>
      <c r="L23" s="20" t="s">
        <v>263</v>
      </c>
      <c r="M23" s="23" t="s">
        <v>263</v>
      </c>
      <c r="N23" s="48">
        <v>56.375999999999998</v>
      </c>
      <c r="O23" s="20">
        <v>52.899000000000001</v>
      </c>
      <c r="P23" s="23">
        <v>61.112000000000002</v>
      </c>
      <c r="Q23" s="46" t="s">
        <v>263</v>
      </c>
      <c r="R23" s="20" t="s">
        <v>263</v>
      </c>
      <c r="S23" s="113" t="s">
        <v>263</v>
      </c>
      <c r="T23" s="123">
        <f t="shared" si="0"/>
        <v>95.61</v>
      </c>
      <c r="U23" s="124">
        <f t="shared" si="1"/>
        <v>11.020966291573538</v>
      </c>
      <c r="V23" s="237">
        <f t="shared" si="2"/>
        <v>0.1152700166465175</v>
      </c>
      <c r="W23" s="123">
        <f t="shared" si="3"/>
        <v>41.589000000000006</v>
      </c>
      <c r="X23" s="124">
        <f t="shared" si="4"/>
        <v>11.315908315287807</v>
      </c>
      <c r="Y23" s="237">
        <f t="shared" si="5"/>
        <v>0.27208897341334981</v>
      </c>
      <c r="Z23" s="123" t="e">
        <f t="shared" si="6"/>
        <v>#DIV/0!</v>
      </c>
      <c r="AA23" s="124" t="e">
        <f t="shared" si="7"/>
        <v>#DIV/0!</v>
      </c>
      <c r="AB23" s="237" t="e">
        <f t="shared" si="8"/>
        <v>#DIV/0!</v>
      </c>
      <c r="AC23" s="123">
        <f t="shared" si="9"/>
        <v>56.795666666666669</v>
      </c>
      <c r="AD23" s="124">
        <f t="shared" si="10"/>
        <v>4.1225516774606161</v>
      </c>
      <c r="AE23" s="237">
        <f t="shared" si="11"/>
        <v>7.2585672805917392E-2</v>
      </c>
      <c r="AF23" s="123" t="e">
        <f t="shared" si="12"/>
        <v>#DIV/0!</v>
      </c>
      <c r="AG23" s="124" t="e">
        <f t="shared" si="13"/>
        <v>#DIV/0!</v>
      </c>
      <c r="AH23" s="237" t="e">
        <f t="shared" si="14"/>
        <v>#DIV/0!</v>
      </c>
    </row>
    <row r="24" spans="1:34" x14ac:dyDescent="0.25">
      <c r="A24" s="289" t="s">
        <v>3554</v>
      </c>
      <c r="B24" s="287" t="s">
        <v>146</v>
      </c>
      <c r="C24" s="16">
        <v>2345.0419999999999</v>
      </c>
      <c r="D24" s="17">
        <v>67.846999999999994</v>
      </c>
      <c r="E24" s="46" t="s">
        <v>263</v>
      </c>
      <c r="F24" s="23" t="s">
        <v>263</v>
      </c>
      <c r="G24" s="22" t="s">
        <v>263</v>
      </c>
      <c r="H24" s="48" t="s">
        <v>263</v>
      </c>
      <c r="I24" s="20" t="s">
        <v>263</v>
      </c>
      <c r="J24" s="23" t="s">
        <v>263</v>
      </c>
      <c r="K24" s="48" t="s">
        <v>263</v>
      </c>
      <c r="L24" s="20" t="s">
        <v>263</v>
      </c>
      <c r="M24" s="23" t="s">
        <v>263</v>
      </c>
      <c r="N24" s="48" t="s">
        <v>263</v>
      </c>
      <c r="O24" s="20" t="s">
        <v>263</v>
      </c>
      <c r="P24" s="23" t="s">
        <v>263</v>
      </c>
      <c r="Q24" s="46" t="s">
        <v>263</v>
      </c>
      <c r="R24" s="20" t="s">
        <v>263</v>
      </c>
      <c r="S24" s="113" t="s">
        <v>263</v>
      </c>
      <c r="T24" s="123" t="e">
        <f t="shared" si="0"/>
        <v>#DIV/0!</v>
      </c>
      <c r="U24" s="124" t="e">
        <f t="shared" si="1"/>
        <v>#DIV/0!</v>
      </c>
      <c r="V24" s="237" t="e">
        <f t="shared" si="2"/>
        <v>#DIV/0!</v>
      </c>
      <c r="W24" s="123" t="e">
        <f t="shared" si="3"/>
        <v>#DIV/0!</v>
      </c>
      <c r="X24" s="124" t="e">
        <f t="shared" si="4"/>
        <v>#DIV/0!</v>
      </c>
      <c r="Y24" s="237" t="e">
        <f t="shared" si="5"/>
        <v>#DIV/0!</v>
      </c>
      <c r="Z24" s="123" t="e">
        <f t="shared" si="6"/>
        <v>#DIV/0!</v>
      </c>
      <c r="AA24" s="124" t="e">
        <f t="shared" si="7"/>
        <v>#DIV/0!</v>
      </c>
      <c r="AB24" s="237" t="e">
        <f t="shared" si="8"/>
        <v>#DIV/0!</v>
      </c>
      <c r="AC24" s="123" t="e">
        <f t="shared" si="9"/>
        <v>#DIV/0!</v>
      </c>
      <c r="AD24" s="124" t="e">
        <f t="shared" si="10"/>
        <v>#DIV/0!</v>
      </c>
      <c r="AE24" s="237" t="e">
        <f t="shared" si="11"/>
        <v>#DIV/0!</v>
      </c>
      <c r="AF24" s="123" t="e">
        <f t="shared" si="12"/>
        <v>#DIV/0!</v>
      </c>
      <c r="AG24" s="124" t="e">
        <f t="shared" si="13"/>
        <v>#DIV/0!</v>
      </c>
      <c r="AH24" s="237" t="e">
        <f t="shared" si="14"/>
        <v>#DIV/0!</v>
      </c>
    </row>
    <row r="25" spans="1:34" x14ac:dyDescent="0.25">
      <c r="A25" s="289" t="s">
        <v>3554</v>
      </c>
      <c r="B25" s="287" t="s">
        <v>151</v>
      </c>
      <c r="C25" s="16">
        <v>3320.8580000000002</v>
      </c>
      <c r="D25" s="17">
        <v>105.31399999999999</v>
      </c>
      <c r="E25" s="46">
        <v>702.66399999999999</v>
      </c>
      <c r="F25" s="23">
        <v>1032.308</v>
      </c>
      <c r="G25" s="22">
        <v>302.97399999999999</v>
      </c>
      <c r="H25" s="48">
        <v>747.577</v>
      </c>
      <c r="I25" s="20">
        <v>906.61199999999997</v>
      </c>
      <c r="J25" s="23">
        <v>1132.617</v>
      </c>
      <c r="K25" s="48">
        <v>576.80499999999995</v>
      </c>
      <c r="L25" s="20">
        <v>378.83</v>
      </c>
      <c r="M25" s="23">
        <v>332.25700000000001</v>
      </c>
      <c r="N25" s="48">
        <v>777.11199999999997</v>
      </c>
      <c r="O25" s="20">
        <v>514.97</v>
      </c>
      <c r="P25" s="23">
        <v>499.66500000000002</v>
      </c>
      <c r="Q25" s="46">
        <v>538.02499999999998</v>
      </c>
      <c r="R25" s="20">
        <v>438.41199999999998</v>
      </c>
      <c r="S25" s="113">
        <v>355.22899999999998</v>
      </c>
      <c r="T25" s="123">
        <f t="shared" si="0"/>
        <v>867.48599999999999</v>
      </c>
      <c r="U25" s="124">
        <f t="shared" si="1"/>
        <v>233.09350777745851</v>
      </c>
      <c r="V25" s="237">
        <f t="shared" si="2"/>
        <v>0.26870002256803971</v>
      </c>
      <c r="W25" s="123">
        <f t="shared" si="3"/>
        <v>928.93533333333323</v>
      </c>
      <c r="X25" s="124">
        <f t="shared" si="4"/>
        <v>193.48823945742438</v>
      </c>
      <c r="Y25" s="237">
        <f t="shared" si="5"/>
        <v>0.20829032174190568</v>
      </c>
      <c r="Z25" s="123">
        <f t="shared" si="6"/>
        <v>429.29733333333337</v>
      </c>
      <c r="AA25" s="124">
        <f t="shared" si="7"/>
        <v>129.85047122106738</v>
      </c>
      <c r="AB25" s="237">
        <f t="shared" si="8"/>
        <v>0.30247211230693422</v>
      </c>
      <c r="AC25" s="123">
        <f t="shared" si="9"/>
        <v>597.24899999999991</v>
      </c>
      <c r="AD25" s="124">
        <f t="shared" si="10"/>
        <v>155.95379069775794</v>
      </c>
      <c r="AE25" s="237">
        <f t="shared" si="11"/>
        <v>0.26112022070821039</v>
      </c>
      <c r="AF25" s="123">
        <f t="shared" si="12"/>
        <v>443.88866666666667</v>
      </c>
      <c r="AG25" s="124">
        <f t="shared" si="13"/>
        <v>91.520980175768145</v>
      </c>
      <c r="AH25" s="237">
        <f t="shared" si="14"/>
        <v>0.20618003352740435</v>
      </c>
    </row>
    <row r="26" spans="1:34" x14ac:dyDescent="0.25">
      <c r="A26" s="289" t="s">
        <v>3552</v>
      </c>
      <c r="B26" s="287" t="s">
        <v>155</v>
      </c>
      <c r="C26" s="16">
        <v>2637.0880000000002</v>
      </c>
      <c r="D26" s="17">
        <v>87.308000000000007</v>
      </c>
      <c r="E26" s="46" t="s">
        <v>263</v>
      </c>
      <c r="F26" s="23" t="s">
        <v>263</v>
      </c>
      <c r="G26" s="22" t="s">
        <v>263</v>
      </c>
      <c r="H26" s="48" t="s">
        <v>263</v>
      </c>
      <c r="I26" s="20" t="s">
        <v>263</v>
      </c>
      <c r="J26" s="23" t="s">
        <v>263</v>
      </c>
      <c r="K26" s="48" t="s">
        <v>263</v>
      </c>
      <c r="L26" s="20" t="s">
        <v>263</v>
      </c>
      <c r="M26" s="23" t="s">
        <v>263</v>
      </c>
      <c r="N26" s="48" t="s">
        <v>263</v>
      </c>
      <c r="O26" s="20" t="s">
        <v>263</v>
      </c>
      <c r="P26" s="23" t="s">
        <v>263</v>
      </c>
      <c r="Q26" s="46" t="s">
        <v>263</v>
      </c>
      <c r="R26" s="20" t="s">
        <v>263</v>
      </c>
      <c r="S26" s="113" t="s">
        <v>263</v>
      </c>
      <c r="T26" s="123" t="e">
        <f t="shared" si="0"/>
        <v>#DIV/0!</v>
      </c>
      <c r="U26" s="124" t="e">
        <f t="shared" si="1"/>
        <v>#DIV/0!</v>
      </c>
      <c r="V26" s="237" t="e">
        <f t="shared" si="2"/>
        <v>#DIV/0!</v>
      </c>
      <c r="W26" s="123" t="e">
        <f t="shared" si="3"/>
        <v>#DIV/0!</v>
      </c>
      <c r="X26" s="124" t="e">
        <f t="shared" si="4"/>
        <v>#DIV/0!</v>
      </c>
      <c r="Y26" s="237" t="e">
        <f t="shared" si="5"/>
        <v>#DIV/0!</v>
      </c>
      <c r="Z26" s="123" t="e">
        <f t="shared" si="6"/>
        <v>#DIV/0!</v>
      </c>
      <c r="AA26" s="124" t="e">
        <f t="shared" si="7"/>
        <v>#DIV/0!</v>
      </c>
      <c r="AB26" s="237" t="e">
        <f t="shared" si="8"/>
        <v>#DIV/0!</v>
      </c>
      <c r="AC26" s="123" t="e">
        <f t="shared" si="9"/>
        <v>#DIV/0!</v>
      </c>
      <c r="AD26" s="124" t="e">
        <f t="shared" si="10"/>
        <v>#DIV/0!</v>
      </c>
      <c r="AE26" s="237" t="e">
        <f t="shared" si="11"/>
        <v>#DIV/0!</v>
      </c>
      <c r="AF26" s="123" t="e">
        <f t="shared" si="12"/>
        <v>#DIV/0!</v>
      </c>
      <c r="AG26" s="124" t="e">
        <f t="shared" si="13"/>
        <v>#DIV/0!</v>
      </c>
      <c r="AH26" s="237" t="e">
        <f t="shared" si="14"/>
        <v>#DIV/0!</v>
      </c>
    </row>
    <row r="27" spans="1:34" x14ac:dyDescent="0.25">
      <c r="A27" s="289" t="s">
        <v>3554</v>
      </c>
      <c r="B27" s="287" t="s">
        <v>171</v>
      </c>
      <c r="C27" s="16">
        <v>3311.9369999999999</v>
      </c>
      <c r="D27" s="17">
        <v>97.763999999999996</v>
      </c>
      <c r="E27" s="46" t="s">
        <v>264</v>
      </c>
      <c r="F27" s="23" t="s">
        <v>264</v>
      </c>
      <c r="G27" s="22">
        <v>1729.711</v>
      </c>
      <c r="H27" s="48" t="s">
        <v>264</v>
      </c>
      <c r="I27" s="20">
        <v>3207.6320000000001</v>
      </c>
      <c r="J27" s="23" t="s">
        <v>264</v>
      </c>
      <c r="K27" s="48">
        <v>1600.4570000000001</v>
      </c>
      <c r="L27" s="20">
        <v>1891.7629999999999</v>
      </c>
      <c r="M27" s="23">
        <v>1213.47</v>
      </c>
      <c r="N27" s="48" t="s">
        <v>264</v>
      </c>
      <c r="O27" s="20">
        <v>2612.6930000000002</v>
      </c>
      <c r="P27" s="23">
        <v>2383.9209999999998</v>
      </c>
      <c r="Q27" s="46">
        <v>1623.1969999999999</v>
      </c>
      <c r="R27" s="20">
        <v>1582.7239999999999</v>
      </c>
      <c r="S27" s="113">
        <v>2006.7180000000001</v>
      </c>
      <c r="T27" s="123" t="e">
        <f t="shared" si="0"/>
        <v>#DIV/0!</v>
      </c>
      <c r="U27" s="124" t="e">
        <f t="shared" si="1"/>
        <v>#DIV/0!</v>
      </c>
      <c r="V27" s="237" t="e">
        <f t="shared" si="2"/>
        <v>#DIV/0!</v>
      </c>
      <c r="W27" s="123">
        <f t="shared" si="3"/>
        <v>3207.6320000000001</v>
      </c>
      <c r="X27" s="124" t="e">
        <f t="shared" si="4"/>
        <v>#DIV/0!</v>
      </c>
      <c r="Y27" s="237" t="e">
        <f t="shared" si="5"/>
        <v>#DIV/0!</v>
      </c>
      <c r="Z27" s="123">
        <f t="shared" si="6"/>
        <v>1568.5633333333335</v>
      </c>
      <c r="AA27" s="124">
        <f t="shared" si="7"/>
        <v>340.26938290468115</v>
      </c>
      <c r="AB27" s="237">
        <f t="shared" si="8"/>
        <v>0.21693059863995362</v>
      </c>
      <c r="AC27" s="123">
        <f t="shared" si="9"/>
        <v>2498.3069999999998</v>
      </c>
      <c r="AD27" s="124">
        <f t="shared" si="10"/>
        <v>161.76623254560914</v>
      </c>
      <c r="AE27" s="237">
        <f t="shared" si="11"/>
        <v>6.4750341949812079E-2</v>
      </c>
      <c r="AF27" s="123">
        <f t="shared" si="12"/>
        <v>1737.5463333333335</v>
      </c>
      <c r="AG27" s="124">
        <f t="shared" si="13"/>
        <v>233.98622936902089</v>
      </c>
      <c r="AH27" s="237">
        <f t="shared" si="14"/>
        <v>0.13466474238999912</v>
      </c>
    </row>
    <row r="28" spans="1:34" x14ac:dyDescent="0.25">
      <c r="A28" s="289" t="s">
        <v>3554</v>
      </c>
      <c r="B28" s="287" t="s">
        <v>175</v>
      </c>
      <c r="C28" s="16">
        <v>2268.7979999999998</v>
      </c>
      <c r="D28" s="17">
        <v>80.91</v>
      </c>
      <c r="E28" s="44" t="s">
        <v>263</v>
      </c>
      <c r="F28" s="19" t="s">
        <v>263</v>
      </c>
      <c r="G28" s="305" t="s">
        <v>263</v>
      </c>
      <c r="H28" s="306" t="s">
        <v>263</v>
      </c>
      <c r="I28" s="24" t="s">
        <v>263</v>
      </c>
      <c r="J28" s="19" t="s">
        <v>263</v>
      </c>
      <c r="K28" s="306" t="s">
        <v>263</v>
      </c>
      <c r="L28" s="24" t="s">
        <v>263</v>
      </c>
      <c r="M28" s="19" t="s">
        <v>263</v>
      </c>
      <c r="N28" s="306" t="s">
        <v>263</v>
      </c>
      <c r="O28" s="24" t="s">
        <v>263</v>
      </c>
      <c r="P28" s="19" t="s">
        <v>263</v>
      </c>
      <c r="Q28" s="44" t="s">
        <v>263</v>
      </c>
      <c r="R28" s="24" t="s">
        <v>263</v>
      </c>
      <c r="S28" s="112" t="s">
        <v>263</v>
      </c>
      <c r="T28" s="123" t="e">
        <f t="shared" si="0"/>
        <v>#DIV/0!</v>
      </c>
      <c r="U28" s="124" t="e">
        <f t="shared" si="1"/>
        <v>#DIV/0!</v>
      </c>
      <c r="V28" s="237" t="e">
        <f t="shared" si="2"/>
        <v>#DIV/0!</v>
      </c>
      <c r="W28" s="123" t="e">
        <f t="shared" si="3"/>
        <v>#DIV/0!</v>
      </c>
      <c r="X28" s="124" t="e">
        <f t="shared" si="4"/>
        <v>#DIV/0!</v>
      </c>
      <c r="Y28" s="237" t="e">
        <f t="shared" si="5"/>
        <v>#DIV/0!</v>
      </c>
      <c r="Z28" s="123" t="e">
        <f t="shared" si="6"/>
        <v>#DIV/0!</v>
      </c>
      <c r="AA28" s="124" t="e">
        <f t="shared" si="7"/>
        <v>#DIV/0!</v>
      </c>
      <c r="AB28" s="237" t="e">
        <f t="shared" si="8"/>
        <v>#DIV/0!</v>
      </c>
      <c r="AC28" s="123" t="e">
        <f t="shared" si="9"/>
        <v>#DIV/0!</v>
      </c>
      <c r="AD28" s="124" t="e">
        <f t="shared" si="10"/>
        <v>#DIV/0!</v>
      </c>
      <c r="AE28" s="237" t="e">
        <f t="shared" si="11"/>
        <v>#DIV/0!</v>
      </c>
      <c r="AF28" s="123" t="e">
        <f t="shared" si="12"/>
        <v>#DIV/0!</v>
      </c>
      <c r="AG28" s="124" t="e">
        <f t="shared" si="13"/>
        <v>#DIV/0!</v>
      </c>
      <c r="AH28" s="237" t="e">
        <f t="shared" si="14"/>
        <v>#DIV/0!</v>
      </c>
    </row>
    <row r="29" spans="1:34" x14ac:dyDescent="0.25">
      <c r="A29" s="289" t="s">
        <v>3554</v>
      </c>
      <c r="B29" s="287" t="s">
        <v>177</v>
      </c>
      <c r="C29" s="16">
        <v>2315.54</v>
      </c>
      <c r="D29" s="17">
        <v>82.405000000000001</v>
      </c>
      <c r="E29" s="46" t="s">
        <v>3556</v>
      </c>
      <c r="F29" s="23" t="s">
        <v>3556</v>
      </c>
      <c r="G29" s="22" t="s">
        <v>3556</v>
      </c>
      <c r="H29" s="48" t="s">
        <v>263</v>
      </c>
      <c r="I29" s="20" t="s">
        <v>263</v>
      </c>
      <c r="J29" s="23" t="s">
        <v>263</v>
      </c>
      <c r="K29" s="48">
        <v>98.975999999999999</v>
      </c>
      <c r="L29" s="20">
        <v>93.213999999999999</v>
      </c>
      <c r="M29" s="23">
        <v>91.49</v>
      </c>
      <c r="N29" s="48" t="s">
        <v>263</v>
      </c>
      <c r="O29" s="20" t="s">
        <v>263</v>
      </c>
      <c r="P29" s="23" t="s">
        <v>263</v>
      </c>
      <c r="Q29" s="46">
        <v>121.871</v>
      </c>
      <c r="R29" s="20">
        <v>98.992000000000004</v>
      </c>
      <c r="S29" s="113">
        <v>116.59099999999999</v>
      </c>
      <c r="T29" s="123" t="e">
        <f t="shared" si="0"/>
        <v>#DIV/0!</v>
      </c>
      <c r="U29" s="124" t="e">
        <f t="shared" si="1"/>
        <v>#DIV/0!</v>
      </c>
      <c r="V29" s="237" t="e">
        <f t="shared" si="2"/>
        <v>#DIV/0!</v>
      </c>
      <c r="W29" s="123" t="e">
        <f t="shared" si="3"/>
        <v>#DIV/0!</v>
      </c>
      <c r="X29" s="124" t="e">
        <f t="shared" si="4"/>
        <v>#DIV/0!</v>
      </c>
      <c r="Y29" s="237" t="e">
        <f t="shared" si="5"/>
        <v>#DIV/0!</v>
      </c>
      <c r="Z29" s="123">
        <f t="shared" si="6"/>
        <v>94.56</v>
      </c>
      <c r="AA29" s="124">
        <f t="shared" si="7"/>
        <v>3.9203107019724874</v>
      </c>
      <c r="AB29" s="237">
        <f t="shared" si="8"/>
        <v>4.145844650986133E-2</v>
      </c>
      <c r="AC29" s="123" t="e">
        <f t="shared" si="9"/>
        <v>#DIV/0!</v>
      </c>
      <c r="AD29" s="124" t="e">
        <f t="shared" si="10"/>
        <v>#DIV/0!</v>
      </c>
      <c r="AE29" s="237" t="e">
        <f t="shared" si="11"/>
        <v>#DIV/0!</v>
      </c>
      <c r="AF29" s="123">
        <f t="shared" si="12"/>
        <v>112.48466666666667</v>
      </c>
      <c r="AG29" s="124">
        <f t="shared" si="13"/>
        <v>11.979509185827824</v>
      </c>
      <c r="AH29" s="237">
        <f t="shared" si="14"/>
        <v>0.10649904152116577</v>
      </c>
    </row>
    <row r="30" spans="1:34" x14ac:dyDescent="0.25">
      <c r="A30" s="289" t="s">
        <v>3554</v>
      </c>
      <c r="B30" s="287" t="s">
        <v>179</v>
      </c>
      <c r="C30" s="16">
        <v>2941.5070000000001</v>
      </c>
      <c r="D30" s="17">
        <v>100.727</v>
      </c>
      <c r="E30" s="46" t="s">
        <v>3556</v>
      </c>
      <c r="F30" s="23" t="s">
        <v>3556</v>
      </c>
      <c r="G30" s="22" t="s">
        <v>3556</v>
      </c>
      <c r="H30" s="48" t="s">
        <v>263</v>
      </c>
      <c r="I30" s="20" t="s">
        <v>263</v>
      </c>
      <c r="J30" s="23" t="s">
        <v>263</v>
      </c>
      <c r="K30" s="48" t="s">
        <v>263</v>
      </c>
      <c r="L30" s="20" t="s">
        <v>263</v>
      </c>
      <c r="M30" s="23" t="s">
        <v>263</v>
      </c>
      <c r="N30" s="48" t="s">
        <v>263</v>
      </c>
      <c r="O30" s="20" t="s">
        <v>263</v>
      </c>
      <c r="P30" s="23" t="s">
        <v>263</v>
      </c>
      <c r="Q30" s="46" t="s">
        <v>263</v>
      </c>
      <c r="R30" s="20" t="s">
        <v>263</v>
      </c>
      <c r="S30" s="113" t="s">
        <v>263</v>
      </c>
      <c r="T30" s="123" t="e">
        <f t="shared" si="0"/>
        <v>#DIV/0!</v>
      </c>
      <c r="U30" s="124" t="e">
        <f t="shared" si="1"/>
        <v>#DIV/0!</v>
      </c>
      <c r="V30" s="237" t="e">
        <f t="shared" si="2"/>
        <v>#DIV/0!</v>
      </c>
      <c r="W30" s="123" t="e">
        <f t="shared" si="3"/>
        <v>#DIV/0!</v>
      </c>
      <c r="X30" s="124" t="e">
        <f t="shared" si="4"/>
        <v>#DIV/0!</v>
      </c>
      <c r="Y30" s="237" t="e">
        <f t="shared" si="5"/>
        <v>#DIV/0!</v>
      </c>
      <c r="Z30" s="123" t="e">
        <f t="shared" si="6"/>
        <v>#DIV/0!</v>
      </c>
      <c r="AA30" s="124" t="e">
        <f t="shared" si="7"/>
        <v>#DIV/0!</v>
      </c>
      <c r="AB30" s="237" t="e">
        <f t="shared" si="8"/>
        <v>#DIV/0!</v>
      </c>
      <c r="AC30" s="123" t="e">
        <f t="shared" si="9"/>
        <v>#DIV/0!</v>
      </c>
      <c r="AD30" s="124" t="e">
        <f t="shared" si="10"/>
        <v>#DIV/0!</v>
      </c>
      <c r="AE30" s="237" t="e">
        <f t="shared" si="11"/>
        <v>#DIV/0!</v>
      </c>
      <c r="AF30" s="123" t="e">
        <f t="shared" si="12"/>
        <v>#DIV/0!</v>
      </c>
      <c r="AG30" s="124" t="e">
        <f t="shared" si="13"/>
        <v>#DIV/0!</v>
      </c>
      <c r="AH30" s="237" t="e">
        <f t="shared" si="14"/>
        <v>#DIV/0!</v>
      </c>
    </row>
    <row r="31" spans="1:34" x14ac:dyDescent="0.25">
      <c r="A31" s="289" t="s">
        <v>3552</v>
      </c>
      <c r="B31" s="287" t="s">
        <v>181</v>
      </c>
      <c r="C31" s="16">
        <v>2446.8679999999999</v>
      </c>
      <c r="D31" s="17">
        <v>72.263999999999996</v>
      </c>
      <c r="E31" s="46" t="s">
        <v>263</v>
      </c>
      <c r="F31" s="23" t="s">
        <v>263</v>
      </c>
      <c r="G31" s="22" t="s">
        <v>3556</v>
      </c>
      <c r="H31" s="48" t="s">
        <v>263</v>
      </c>
      <c r="I31" s="20" t="s">
        <v>263</v>
      </c>
      <c r="J31" s="23" t="s">
        <v>263</v>
      </c>
      <c r="K31" s="48" t="s">
        <v>263</v>
      </c>
      <c r="L31" s="20" t="s">
        <v>263</v>
      </c>
      <c r="M31" s="23" t="s">
        <v>263</v>
      </c>
      <c r="N31" s="48" t="s">
        <v>263</v>
      </c>
      <c r="O31" s="20" t="s">
        <v>263</v>
      </c>
      <c r="P31" s="23" t="s">
        <v>263</v>
      </c>
      <c r="Q31" s="46" t="s">
        <v>263</v>
      </c>
      <c r="R31" s="20" t="s">
        <v>263</v>
      </c>
      <c r="S31" s="113" t="s">
        <v>263</v>
      </c>
      <c r="T31" s="123" t="e">
        <f t="shared" si="0"/>
        <v>#DIV/0!</v>
      </c>
      <c r="U31" s="124" t="e">
        <f t="shared" si="1"/>
        <v>#DIV/0!</v>
      </c>
      <c r="V31" s="237" t="e">
        <f t="shared" si="2"/>
        <v>#DIV/0!</v>
      </c>
      <c r="W31" s="123" t="e">
        <f t="shared" si="3"/>
        <v>#DIV/0!</v>
      </c>
      <c r="X31" s="124" t="e">
        <f t="shared" si="4"/>
        <v>#DIV/0!</v>
      </c>
      <c r="Y31" s="237" t="e">
        <f t="shared" si="5"/>
        <v>#DIV/0!</v>
      </c>
      <c r="Z31" s="123" t="e">
        <f t="shared" si="6"/>
        <v>#DIV/0!</v>
      </c>
      <c r="AA31" s="124" t="e">
        <f t="shared" si="7"/>
        <v>#DIV/0!</v>
      </c>
      <c r="AB31" s="237" t="e">
        <f t="shared" si="8"/>
        <v>#DIV/0!</v>
      </c>
      <c r="AC31" s="123" t="e">
        <f t="shared" si="9"/>
        <v>#DIV/0!</v>
      </c>
      <c r="AD31" s="124" t="e">
        <f t="shared" si="10"/>
        <v>#DIV/0!</v>
      </c>
      <c r="AE31" s="237" t="e">
        <f t="shared" si="11"/>
        <v>#DIV/0!</v>
      </c>
      <c r="AF31" s="123" t="e">
        <f t="shared" si="12"/>
        <v>#DIV/0!</v>
      </c>
      <c r="AG31" s="124" t="e">
        <f t="shared" si="13"/>
        <v>#DIV/0!</v>
      </c>
      <c r="AH31" s="237" t="e">
        <f t="shared" si="14"/>
        <v>#DIV/0!</v>
      </c>
    </row>
    <row r="32" spans="1:34" ht="15.75" thickBot="1" x14ac:dyDescent="0.3">
      <c r="A32" s="281" t="s">
        <v>3554</v>
      </c>
      <c r="B32" s="292" t="s">
        <v>183</v>
      </c>
      <c r="C32" s="50">
        <v>2344.1750000000002</v>
      </c>
      <c r="D32" s="26">
        <v>165.89400000000001</v>
      </c>
      <c r="E32" s="314" t="s">
        <v>3556</v>
      </c>
      <c r="F32" s="313" t="s">
        <v>3556</v>
      </c>
      <c r="G32" s="316" t="s">
        <v>3556</v>
      </c>
      <c r="H32" s="311" t="s">
        <v>3556</v>
      </c>
      <c r="I32" s="312" t="s">
        <v>3556</v>
      </c>
      <c r="J32" s="313" t="s">
        <v>3556</v>
      </c>
      <c r="K32" s="311" t="s">
        <v>263</v>
      </c>
      <c r="L32" s="312" t="s">
        <v>263</v>
      </c>
      <c r="M32" s="313" t="s">
        <v>263</v>
      </c>
      <c r="N32" s="311" t="s">
        <v>3556</v>
      </c>
      <c r="O32" s="312" t="s">
        <v>3556</v>
      </c>
      <c r="P32" s="313" t="s">
        <v>3556</v>
      </c>
      <c r="Q32" s="314" t="s">
        <v>263</v>
      </c>
      <c r="R32" s="312" t="s">
        <v>263</v>
      </c>
      <c r="S32" s="315" t="s">
        <v>263</v>
      </c>
      <c r="T32" s="126" t="e">
        <f t="shared" si="0"/>
        <v>#DIV/0!</v>
      </c>
      <c r="U32" s="127" t="e">
        <f t="shared" si="1"/>
        <v>#DIV/0!</v>
      </c>
      <c r="V32" s="238" t="e">
        <f t="shared" si="2"/>
        <v>#DIV/0!</v>
      </c>
      <c r="W32" s="126" t="e">
        <f t="shared" si="3"/>
        <v>#DIV/0!</v>
      </c>
      <c r="X32" s="127" t="e">
        <f t="shared" si="4"/>
        <v>#DIV/0!</v>
      </c>
      <c r="Y32" s="238" t="e">
        <f t="shared" si="5"/>
        <v>#DIV/0!</v>
      </c>
      <c r="Z32" s="126" t="e">
        <f t="shared" si="6"/>
        <v>#DIV/0!</v>
      </c>
      <c r="AA32" s="127" t="e">
        <f t="shared" si="7"/>
        <v>#DIV/0!</v>
      </c>
      <c r="AB32" s="238" t="e">
        <f t="shared" si="8"/>
        <v>#DIV/0!</v>
      </c>
      <c r="AC32" s="126" t="e">
        <f t="shared" si="9"/>
        <v>#DIV/0!</v>
      </c>
      <c r="AD32" s="127" t="e">
        <f t="shared" si="10"/>
        <v>#DIV/0!</v>
      </c>
      <c r="AE32" s="238" t="e">
        <f t="shared" si="11"/>
        <v>#DIV/0!</v>
      </c>
      <c r="AF32" s="126" t="e">
        <f t="shared" si="12"/>
        <v>#DIV/0!</v>
      </c>
      <c r="AG32" s="127" t="e">
        <f t="shared" si="13"/>
        <v>#DIV/0!</v>
      </c>
      <c r="AH32" s="238" t="e">
        <f t="shared" si="14"/>
        <v>#DIV/0!</v>
      </c>
    </row>
    <row r="34" spans="1:34" x14ac:dyDescent="0.25">
      <c r="A34" s="71" t="s">
        <v>3549</v>
      </c>
    </row>
    <row r="35" spans="1:34" ht="15.75" thickBot="1" x14ac:dyDescent="0.3"/>
    <row r="36" spans="1:34" ht="15.75" thickBot="1" x14ac:dyDescent="0.3">
      <c r="A36" t="s">
        <v>3557</v>
      </c>
      <c r="B36" s="2"/>
      <c r="C36" s="279"/>
      <c r="D36" s="279"/>
      <c r="E36" s="322" t="s">
        <v>265</v>
      </c>
      <c r="F36" s="320"/>
      <c r="G36" s="321"/>
      <c r="H36" s="320" t="s">
        <v>3545</v>
      </c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1"/>
      <c r="T36" s="75"/>
      <c r="U36" s="75"/>
      <c r="V36" s="246"/>
      <c r="W36" s="75"/>
      <c r="X36" s="75"/>
      <c r="Y36" s="246"/>
      <c r="Z36" s="75"/>
      <c r="AA36" s="75"/>
      <c r="AB36" s="246"/>
      <c r="AC36" s="75"/>
      <c r="AD36" s="75"/>
      <c r="AE36" s="246"/>
      <c r="AF36" s="75"/>
      <c r="AG36" s="75"/>
      <c r="AH36" s="246"/>
    </row>
    <row r="37" spans="1:34" ht="15.75" thickBot="1" x14ac:dyDescent="0.3">
      <c r="A37" s="290" t="s">
        <v>3551</v>
      </c>
      <c r="B37" s="291" t="s">
        <v>252</v>
      </c>
      <c r="C37" s="282" t="s">
        <v>3547</v>
      </c>
      <c r="D37" s="283" t="s">
        <v>3548</v>
      </c>
      <c r="E37" s="267" t="s">
        <v>3515</v>
      </c>
      <c r="F37" s="266" t="s">
        <v>3516</v>
      </c>
      <c r="G37" s="265" t="s">
        <v>3517</v>
      </c>
      <c r="H37" s="267" t="s">
        <v>3518</v>
      </c>
      <c r="I37" s="265" t="s">
        <v>3519</v>
      </c>
      <c r="J37" s="266" t="s">
        <v>3520</v>
      </c>
      <c r="K37" s="267" t="s">
        <v>3521</v>
      </c>
      <c r="L37" s="265" t="s">
        <v>3522</v>
      </c>
      <c r="M37" s="266" t="s">
        <v>3523</v>
      </c>
      <c r="N37" s="267" t="s">
        <v>3524</v>
      </c>
      <c r="O37" s="265" t="s">
        <v>3525</v>
      </c>
      <c r="P37" s="266" t="s">
        <v>3526</v>
      </c>
      <c r="Q37" s="267" t="s">
        <v>3527</v>
      </c>
      <c r="R37" s="265" t="s">
        <v>3528</v>
      </c>
      <c r="S37" s="266" t="s">
        <v>3529</v>
      </c>
      <c r="T37" s="265" t="s">
        <v>3530</v>
      </c>
      <c r="U37" s="265" t="s">
        <v>3531</v>
      </c>
      <c r="V37" s="247" t="s">
        <v>197</v>
      </c>
      <c r="W37" s="267" t="s">
        <v>3532</v>
      </c>
      <c r="X37" s="265" t="s">
        <v>3533</v>
      </c>
      <c r="Y37" s="247" t="s">
        <v>197</v>
      </c>
      <c r="Z37" s="267" t="s">
        <v>3534</v>
      </c>
      <c r="AA37" s="265" t="s">
        <v>3535</v>
      </c>
      <c r="AB37" s="247" t="s">
        <v>197</v>
      </c>
      <c r="AC37" s="267" t="s">
        <v>3536</v>
      </c>
      <c r="AD37" s="265" t="s">
        <v>3537</v>
      </c>
      <c r="AE37" s="247" t="s">
        <v>197</v>
      </c>
      <c r="AF37" s="267" t="s">
        <v>3538</v>
      </c>
      <c r="AG37" s="265" t="s">
        <v>3539</v>
      </c>
      <c r="AH37" s="249" t="s">
        <v>197</v>
      </c>
    </row>
    <row r="38" spans="1:34" x14ac:dyDescent="0.25">
      <c r="A38" s="289" t="s">
        <v>3554</v>
      </c>
      <c r="B38" s="287" t="s">
        <v>22</v>
      </c>
      <c r="C38" s="16">
        <v>4211.616</v>
      </c>
      <c r="D38" s="17">
        <v>129.74299999999999</v>
      </c>
      <c r="E38" s="44" t="s">
        <v>263</v>
      </c>
      <c r="F38" s="19" t="s">
        <v>263</v>
      </c>
      <c r="G38" s="299" t="s">
        <v>263</v>
      </c>
      <c r="H38" s="300" t="s">
        <v>263</v>
      </c>
      <c r="I38" s="301" t="s">
        <v>263</v>
      </c>
      <c r="J38" s="302" t="s">
        <v>263</v>
      </c>
      <c r="K38" s="300" t="s">
        <v>263</v>
      </c>
      <c r="L38" s="301" t="s">
        <v>263</v>
      </c>
      <c r="M38" s="302" t="s">
        <v>263</v>
      </c>
      <c r="N38" s="300" t="s">
        <v>263</v>
      </c>
      <c r="O38" s="301" t="s">
        <v>263</v>
      </c>
      <c r="P38" s="302" t="s">
        <v>263</v>
      </c>
      <c r="Q38" s="303" t="s">
        <v>263</v>
      </c>
      <c r="R38" s="301" t="s">
        <v>263</v>
      </c>
      <c r="S38" s="304" t="s">
        <v>263</v>
      </c>
      <c r="T38" s="140" t="e">
        <f>AVERAGE(E38:F38)</f>
        <v>#DIV/0!</v>
      </c>
      <c r="U38" s="141" t="e">
        <f>STDEV(E38:F38)</f>
        <v>#DIV/0!</v>
      </c>
      <c r="V38" s="236" t="e">
        <f>U38/T38</f>
        <v>#DIV/0!</v>
      </c>
      <c r="W38" s="140" t="e">
        <f>AVERAGE(H38:J38)</f>
        <v>#DIV/0!</v>
      </c>
      <c r="X38" s="141" t="e">
        <f>STDEV(H38:J38)</f>
        <v>#DIV/0!</v>
      </c>
      <c r="Y38" s="236" t="e">
        <f>X38/W38</f>
        <v>#DIV/0!</v>
      </c>
      <c r="Z38" s="140" t="e">
        <f>AVERAGE(K38:M38)</f>
        <v>#DIV/0!</v>
      </c>
      <c r="AA38" s="141" t="e">
        <f>STDEV(K38:M38)</f>
        <v>#DIV/0!</v>
      </c>
      <c r="AB38" s="236" t="e">
        <f>AA38/Z38</f>
        <v>#DIV/0!</v>
      </c>
      <c r="AC38" s="140" t="e">
        <f>AVERAGE(N38:P38)</f>
        <v>#DIV/0!</v>
      </c>
      <c r="AD38" s="141" t="e">
        <f>STDEV(N38:P38)</f>
        <v>#DIV/0!</v>
      </c>
      <c r="AE38" s="236" t="e">
        <f>AD38/AC38</f>
        <v>#DIV/0!</v>
      </c>
      <c r="AF38" s="140" t="e">
        <f>AVERAGE(Q38:S38)</f>
        <v>#DIV/0!</v>
      </c>
      <c r="AG38" s="141" t="e">
        <f>STDEV(Q38:S38)</f>
        <v>#DIV/0!</v>
      </c>
      <c r="AH38" s="236" t="e">
        <f>AG38/AF38</f>
        <v>#DIV/0!</v>
      </c>
    </row>
    <row r="39" spans="1:34" x14ac:dyDescent="0.25">
      <c r="A39" s="289" t="s">
        <v>3554</v>
      </c>
      <c r="B39" s="287" t="s">
        <v>59</v>
      </c>
      <c r="C39" s="16">
        <v>2295.0500000000002</v>
      </c>
      <c r="D39" s="17">
        <v>81.441999999999993</v>
      </c>
      <c r="E39" s="46" t="s">
        <v>263</v>
      </c>
      <c r="F39" s="23" t="s">
        <v>263</v>
      </c>
      <c r="G39" s="22" t="s">
        <v>263</v>
      </c>
      <c r="H39" s="48" t="s">
        <v>263</v>
      </c>
      <c r="I39" s="20" t="s">
        <v>263</v>
      </c>
      <c r="J39" s="23" t="s">
        <v>263</v>
      </c>
      <c r="K39" s="48">
        <v>113.02533333333334</v>
      </c>
      <c r="L39" s="20" t="s">
        <v>263</v>
      </c>
      <c r="M39" s="23">
        <v>109.33866666666667</v>
      </c>
      <c r="N39" s="48" t="s">
        <v>263</v>
      </c>
      <c r="O39" s="20" t="s">
        <v>263</v>
      </c>
      <c r="P39" s="23" t="s">
        <v>263</v>
      </c>
      <c r="Q39" s="46">
        <v>577.4133333333333</v>
      </c>
      <c r="R39" s="20" t="s">
        <v>263</v>
      </c>
      <c r="S39" s="113">
        <v>535.77333333333331</v>
      </c>
      <c r="T39" s="123" t="e">
        <f t="shared" ref="T39:T60" si="15">AVERAGE(E39:F39)</f>
        <v>#DIV/0!</v>
      </c>
      <c r="U39" s="124" t="e">
        <f t="shared" ref="U39:U60" si="16">STDEV(E39:F39)</f>
        <v>#DIV/0!</v>
      </c>
      <c r="V39" s="237" t="e">
        <f t="shared" ref="V39:V60" si="17">U39/T39</f>
        <v>#DIV/0!</v>
      </c>
      <c r="W39" s="123" t="e">
        <f t="shared" ref="W39:W60" si="18">AVERAGE(H39:J39)</f>
        <v>#DIV/0!</v>
      </c>
      <c r="X39" s="124" t="e">
        <f t="shared" ref="X39:X60" si="19">STDEV(H39:J39)</f>
        <v>#DIV/0!</v>
      </c>
      <c r="Y39" s="237" t="e">
        <f t="shared" ref="Y39:Y60" si="20">X39/W39</f>
        <v>#DIV/0!</v>
      </c>
      <c r="Z39" s="123">
        <f t="shared" ref="Z39:Z60" si="21">AVERAGE(K39:M39)</f>
        <v>111.182</v>
      </c>
      <c r="AA39" s="124">
        <f t="shared" ref="AA39:AA60" si="22">STDEV(K39:M39)</f>
        <v>2.6068669999744056</v>
      </c>
      <c r="AB39" s="237">
        <f t="shared" ref="AB39:AB60" si="23">AA39/Z39</f>
        <v>2.344684391335293E-2</v>
      </c>
      <c r="AC39" s="123" t="e">
        <f t="shared" ref="AC39:AC60" si="24">AVERAGE(N39:P39)</f>
        <v>#DIV/0!</v>
      </c>
      <c r="AD39" s="124" t="e">
        <f t="shared" ref="AD39:AD60" si="25">STDEV(N39:P39)</f>
        <v>#DIV/0!</v>
      </c>
      <c r="AE39" s="237" t="e">
        <f t="shared" ref="AE39:AE60" si="26">AD39/AC39</f>
        <v>#DIV/0!</v>
      </c>
      <c r="AF39" s="123">
        <f t="shared" ref="AF39:AF60" si="27">AVERAGE(Q39:S39)</f>
        <v>556.59333333333325</v>
      </c>
      <c r="AG39" s="124">
        <f t="shared" ref="AG39:AG60" si="28">STDEV(Q39:S39)</f>
        <v>29.44392636860783</v>
      </c>
      <c r="AH39" s="237">
        <f t="shared" ref="AH39:AH60" si="29">AG39/AF39</f>
        <v>5.2900249796873543E-2</v>
      </c>
    </row>
    <row r="40" spans="1:34" x14ac:dyDescent="0.25">
      <c r="A40" s="289" t="s">
        <v>3554</v>
      </c>
      <c r="B40" s="287" t="s">
        <v>84</v>
      </c>
      <c r="C40" s="16">
        <v>2781.768</v>
      </c>
      <c r="D40" s="17">
        <v>83.281999999999996</v>
      </c>
      <c r="E40" s="46" t="s">
        <v>263</v>
      </c>
      <c r="F40" s="23" t="s">
        <v>263</v>
      </c>
      <c r="G40" s="22" t="s">
        <v>263</v>
      </c>
      <c r="H40" s="48" t="s">
        <v>263</v>
      </c>
      <c r="I40" s="20" t="s">
        <v>263</v>
      </c>
      <c r="J40" s="23" t="s">
        <v>263</v>
      </c>
      <c r="K40" s="48" t="s">
        <v>263</v>
      </c>
      <c r="L40" s="20" t="s">
        <v>263</v>
      </c>
      <c r="M40" s="23" t="s">
        <v>263</v>
      </c>
      <c r="N40" s="48" t="s">
        <v>263</v>
      </c>
      <c r="O40" s="22" t="s">
        <v>263</v>
      </c>
      <c r="P40" s="23" t="s">
        <v>263</v>
      </c>
      <c r="Q40" s="46">
        <v>1183.2933333333333</v>
      </c>
      <c r="R40" s="20">
        <v>465.58666666666664</v>
      </c>
      <c r="S40" s="113">
        <v>428.46000000000004</v>
      </c>
      <c r="T40" s="123" t="e">
        <f t="shared" si="15"/>
        <v>#DIV/0!</v>
      </c>
      <c r="U40" s="124" t="e">
        <f t="shared" si="16"/>
        <v>#DIV/0!</v>
      </c>
      <c r="V40" s="237" t="e">
        <f t="shared" si="17"/>
        <v>#DIV/0!</v>
      </c>
      <c r="W40" s="123" t="e">
        <f t="shared" si="18"/>
        <v>#DIV/0!</v>
      </c>
      <c r="X40" s="124" t="e">
        <f t="shared" si="19"/>
        <v>#DIV/0!</v>
      </c>
      <c r="Y40" s="237" t="e">
        <f t="shared" si="20"/>
        <v>#DIV/0!</v>
      </c>
      <c r="Z40" s="123" t="e">
        <f t="shared" si="21"/>
        <v>#DIV/0!</v>
      </c>
      <c r="AA40" s="124" t="e">
        <f t="shared" si="22"/>
        <v>#DIV/0!</v>
      </c>
      <c r="AB40" s="237" t="e">
        <f t="shared" si="23"/>
        <v>#DIV/0!</v>
      </c>
      <c r="AC40" s="123" t="e">
        <f t="shared" si="24"/>
        <v>#DIV/0!</v>
      </c>
      <c r="AD40" s="124" t="e">
        <f t="shared" si="25"/>
        <v>#DIV/0!</v>
      </c>
      <c r="AE40" s="237" t="e">
        <f t="shared" si="26"/>
        <v>#DIV/0!</v>
      </c>
      <c r="AF40" s="123">
        <f t="shared" si="27"/>
        <v>692.44666666666672</v>
      </c>
      <c r="AG40" s="124">
        <f t="shared" si="28"/>
        <v>425.49081656103652</v>
      </c>
      <c r="AH40" s="237">
        <f t="shared" si="29"/>
        <v>0.61447449607821036</v>
      </c>
    </row>
    <row r="41" spans="1:34" x14ac:dyDescent="0.25">
      <c r="A41" s="289" t="s">
        <v>3554</v>
      </c>
      <c r="B41" s="287" t="s">
        <v>92</v>
      </c>
      <c r="C41" s="16">
        <v>2882.0210000000002</v>
      </c>
      <c r="D41" s="17">
        <v>90.293999999999997</v>
      </c>
      <c r="E41" s="46" t="s">
        <v>263</v>
      </c>
      <c r="F41" s="23" t="s">
        <v>263</v>
      </c>
      <c r="G41" s="22" t="s">
        <v>263</v>
      </c>
      <c r="H41" s="48" t="s">
        <v>263</v>
      </c>
      <c r="I41" s="20" t="s">
        <v>263</v>
      </c>
      <c r="J41" s="23" t="s">
        <v>263</v>
      </c>
      <c r="K41" s="48">
        <v>158.47333333333333</v>
      </c>
      <c r="L41" s="20">
        <v>128.22133333333332</v>
      </c>
      <c r="M41" s="23" t="s">
        <v>263</v>
      </c>
      <c r="N41" s="48" t="s">
        <v>263</v>
      </c>
      <c r="O41" s="20" t="s">
        <v>263</v>
      </c>
      <c r="P41" s="23" t="s">
        <v>263</v>
      </c>
      <c r="Q41" s="46">
        <v>757.64666666666676</v>
      </c>
      <c r="R41" s="20" t="s">
        <v>263</v>
      </c>
      <c r="S41" s="113">
        <v>773.42000000000007</v>
      </c>
      <c r="T41" s="123" t="e">
        <f t="shared" si="15"/>
        <v>#DIV/0!</v>
      </c>
      <c r="U41" s="124" t="e">
        <f t="shared" si="16"/>
        <v>#DIV/0!</v>
      </c>
      <c r="V41" s="237" t="e">
        <f t="shared" si="17"/>
        <v>#DIV/0!</v>
      </c>
      <c r="W41" s="123" t="e">
        <f t="shared" si="18"/>
        <v>#DIV/0!</v>
      </c>
      <c r="X41" s="124" t="e">
        <f t="shared" si="19"/>
        <v>#DIV/0!</v>
      </c>
      <c r="Y41" s="237" t="e">
        <f t="shared" si="20"/>
        <v>#DIV/0!</v>
      </c>
      <c r="Z41" s="123">
        <f t="shared" si="21"/>
        <v>143.34733333333332</v>
      </c>
      <c r="AA41" s="124">
        <f t="shared" si="22"/>
        <v>21.391394344455442</v>
      </c>
      <c r="AB41" s="237">
        <f t="shared" si="23"/>
        <v>0.14922771039425528</v>
      </c>
      <c r="AC41" s="123" t="e">
        <f t="shared" si="24"/>
        <v>#DIV/0!</v>
      </c>
      <c r="AD41" s="124" t="e">
        <f t="shared" si="25"/>
        <v>#DIV/0!</v>
      </c>
      <c r="AE41" s="237" t="e">
        <f t="shared" si="26"/>
        <v>#DIV/0!</v>
      </c>
      <c r="AF41" s="123">
        <f t="shared" si="27"/>
        <v>765.53333333333342</v>
      </c>
      <c r="AG41" s="124">
        <f t="shared" si="28"/>
        <v>11.153430961915795</v>
      </c>
      <c r="AH41" s="237">
        <f t="shared" si="29"/>
        <v>1.4569490936927363E-2</v>
      </c>
    </row>
    <row r="42" spans="1:34" x14ac:dyDescent="0.25">
      <c r="A42" s="289" t="s">
        <v>3554</v>
      </c>
      <c r="B42" s="287" t="s">
        <v>98</v>
      </c>
      <c r="C42" s="16">
        <v>2038.9680000000001</v>
      </c>
      <c r="D42" s="17">
        <v>61.762</v>
      </c>
      <c r="E42" s="46" t="s">
        <v>3556</v>
      </c>
      <c r="F42" s="23" t="s">
        <v>3556</v>
      </c>
      <c r="G42" s="22" t="s">
        <v>3556</v>
      </c>
      <c r="H42" s="48" t="s">
        <v>3556</v>
      </c>
      <c r="I42" s="20" t="s">
        <v>3556</v>
      </c>
      <c r="J42" s="23" t="s">
        <v>3556</v>
      </c>
      <c r="K42" s="48" t="s">
        <v>263</v>
      </c>
      <c r="L42" s="20" t="s">
        <v>263</v>
      </c>
      <c r="M42" s="23" t="s">
        <v>263</v>
      </c>
      <c r="N42" s="48" t="s">
        <v>263</v>
      </c>
      <c r="O42" s="20" t="s">
        <v>263</v>
      </c>
      <c r="P42" s="23" t="s">
        <v>263</v>
      </c>
      <c r="Q42" s="46" t="s">
        <v>263</v>
      </c>
      <c r="R42" s="20" t="s">
        <v>263</v>
      </c>
      <c r="S42" s="113" t="s">
        <v>263</v>
      </c>
      <c r="T42" s="123" t="e">
        <f t="shared" si="15"/>
        <v>#DIV/0!</v>
      </c>
      <c r="U42" s="124" t="e">
        <f t="shared" si="16"/>
        <v>#DIV/0!</v>
      </c>
      <c r="V42" s="237" t="e">
        <f t="shared" si="17"/>
        <v>#DIV/0!</v>
      </c>
      <c r="W42" s="123" t="e">
        <f t="shared" si="18"/>
        <v>#DIV/0!</v>
      </c>
      <c r="X42" s="124" t="e">
        <f t="shared" si="19"/>
        <v>#DIV/0!</v>
      </c>
      <c r="Y42" s="237" t="e">
        <f t="shared" si="20"/>
        <v>#DIV/0!</v>
      </c>
      <c r="Z42" s="123" t="e">
        <f t="shared" si="21"/>
        <v>#DIV/0!</v>
      </c>
      <c r="AA42" s="124" t="e">
        <f t="shared" si="22"/>
        <v>#DIV/0!</v>
      </c>
      <c r="AB42" s="237" t="e">
        <f t="shared" si="23"/>
        <v>#DIV/0!</v>
      </c>
      <c r="AC42" s="123" t="e">
        <f t="shared" si="24"/>
        <v>#DIV/0!</v>
      </c>
      <c r="AD42" s="124" t="e">
        <f t="shared" si="25"/>
        <v>#DIV/0!</v>
      </c>
      <c r="AE42" s="237" t="e">
        <f t="shared" si="26"/>
        <v>#DIV/0!</v>
      </c>
      <c r="AF42" s="123" t="e">
        <f t="shared" si="27"/>
        <v>#DIV/0!</v>
      </c>
      <c r="AG42" s="124" t="e">
        <f t="shared" si="28"/>
        <v>#DIV/0!</v>
      </c>
      <c r="AH42" s="237" t="e">
        <f t="shared" si="29"/>
        <v>#DIV/0!</v>
      </c>
    </row>
    <row r="43" spans="1:34" x14ac:dyDescent="0.25">
      <c r="A43" s="289" t="s">
        <v>3552</v>
      </c>
      <c r="B43" s="287" t="s">
        <v>103</v>
      </c>
      <c r="C43" s="16">
        <v>3163.5219999999999</v>
      </c>
      <c r="D43" s="17">
        <v>108.881</v>
      </c>
      <c r="E43" s="44" t="s">
        <v>263</v>
      </c>
      <c r="F43" s="19">
        <v>126.233</v>
      </c>
      <c r="G43" s="305" t="s">
        <v>263</v>
      </c>
      <c r="H43" s="306" t="s">
        <v>263</v>
      </c>
      <c r="I43" s="24" t="s">
        <v>263</v>
      </c>
      <c r="J43" s="19" t="s">
        <v>263</v>
      </c>
      <c r="K43" s="306" t="s">
        <v>263</v>
      </c>
      <c r="L43" s="24" t="s">
        <v>263</v>
      </c>
      <c r="M43" s="19" t="s">
        <v>263</v>
      </c>
      <c r="N43" s="306" t="s">
        <v>263</v>
      </c>
      <c r="O43" s="24" t="s">
        <v>263</v>
      </c>
      <c r="P43" s="19" t="s">
        <v>263</v>
      </c>
      <c r="Q43" s="46" t="s">
        <v>263</v>
      </c>
      <c r="R43" s="24" t="s">
        <v>263</v>
      </c>
      <c r="S43" s="112" t="s">
        <v>263</v>
      </c>
      <c r="T43" s="123">
        <f t="shared" si="15"/>
        <v>126.233</v>
      </c>
      <c r="U43" s="124" t="e">
        <f t="shared" si="16"/>
        <v>#DIV/0!</v>
      </c>
      <c r="V43" s="237" t="e">
        <f t="shared" si="17"/>
        <v>#DIV/0!</v>
      </c>
      <c r="W43" s="123" t="e">
        <f t="shared" si="18"/>
        <v>#DIV/0!</v>
      </c>
      <c r="X43" s="124" t="e">
        <f t="shared" si="19"/>
        <v>#DIV/0!</v>
      </c>
      <c r="Y43" s="237" t="e">
        <f t="shared" si="20"/>
        <v>#DIV/0!</v>
      </c>
      <c r="Z43" s="123" t="e">
        <f t="shared" si="21"/>
        <v>#DIV/0!</v>
      </c>
      <c r="AA43" s="124" t="e">
        <f t="shared" si="22"/>
        <v>#DIV/0!</v>
      </c>
      <c r="AB43" s="237" t="e">
        <f t="shared" si="23"/>
        <v>#DIV/0!</v>
      </c>
      <c r="AC43" s="123" t="e">
        <f t="shared" si="24"/>
        <v>#DIV/0!</v>
      </c>
      <c r="AD43" s="124" t="e">
        <f t="shared" si="25"/>
        <v>#DIV/0!</v>
      </c>
      <c r="AE43" s="237" t="e">
        <f t="shared" si="26"/>
        <v>#DIV/0!</v>
      </c>
      <c r="AF43" s="123" t="e">
        <f t="shared" si="27"/>
        <v>#DIV/0!</v>
      </c>
      <c r="AG43" s="124" t="e">
        <f t="shared" si="28"/>
        <v>#DIV/0!</v>
      </c>
      <c r="AH43" s="237" t="e">
        <f t="shared" si="29"/>
        <v>#DIV/0!</v>
      </c>
    </row>
    <row r="44" spans="1:34" x14ac:dyDescent="0.25">
      <c r="A44" s="289" t="s">
        <v>3554</v>
      </c>
      <c r="B44" s="287" t="s">
        <v>299</v>
      </c>
      <c r="C44" s="16">
        <v>5918.558</v>
      </c>
      <c r="D44" s="17">
        <v>146.72900000000001</v>
      </c>
      <c r="E44" s="46">
        <v>888.30600000000004</v>
      </c>
      <c r="F44" s="23">
        <v>1298.856</v>
      </c>
      <c r="G44" s="22">
        <v>473.85899999999998</v>
      </c>
      <c r="H44" s="48">
        <v>8451.2066666666669</v>
      </c>
      <c r="I44" s="20">
        <v>9325.2333333333336</v>
      </c>
      <c r="J44" s="23">
        <v>5434.0199999999995</v>
      </c>
      <c r="K44" s="48">
        <v>662.59333333333336</v>
      </c>
      <c r="L44" s="20">
        <v>765.80133333333333</v>
      </c>
      <c r="M44" s="23">
        <v>518.75866666666673</v>
      </c>
      <c r="N44" s="48">
        <v>5431.793333333334</v>
      </c>
      <c r="O44" s="20">
        <v>5382.1733333333341</v>
      </c>
      <c r="P44" s="23">
        <v>5649.920000000001</v>
      </c>
      <c r="Q44" s="46">
        <v>1060.412</v>
      </c>
      <c r="R44" s="20">
        <v>1003.5466666666666</v>
      </c>
      <c r="S44" s="113">
        <v>848.68933333333337</v>
      </c>
      <c r="T44" s="123">
        <f t="shared" si="15"/>
        <v>1093.5810000000001</v>
      </c>
      <c r="U44" s="124">
        <f t="shared" si="16"/>
        <v>290.30268901613647</v>
      </c>
      <c r="V44" s="237">
        <f t="shared" si="17"/>
        <v>0.26546061884408784</v>
      </c>
      <c r="W44" s="123">
        <f t="shared" si="18"/>
        <v>7736.8200000000006</v>
      </c>
      <c r="X44" s="124">
        <f t="shared" si="19"/>
        <v>2041.603912004261</v>
      </c>
      <c r="Y44" s="237">
        <f t="shared" si="20"/>
        <v>0.26388153168928075</v>
      </c>
      <c r="Z44" s="123">
        <f t="shared" si="21"/>
        <v>649.05111111111103</v>
      </c>
      <c r="AA44" s="124">
        <f t="shared" si="22"/>
        <v>124.07684564608208</v>
      </c>
      <c r="AB44" s="237">
        <f t="shared" si="23"/>
        <v>0.19116652528900974</v>
      </c>
      <c r="AC44" s="123">
        <f t="shared" si="24"/>
        <v>5487.9622222222233</v>
      </c>
      <c r="AD44" s="124">
        <f t="shared" si="25"/>
        <v>142.43692441581669</v>
      </c>
      <c r="AE44" s="237">
        <f t="shared" si="26"/>
        <v>2.5954428738421628E-2</v>
      </c>
      <c r="AF44" s="123">
        <f t="shared" si="27"/>
        <v>970.88266666666652</v>
      </c>
      <c r="AG44" s="124">
        <f t="shared" si="28"/>
        <v>109.57565681806845</v>
      </c>
      <c r="AH44" s="237">
        <f t="shared" si="29"/>
        <v>0.1128618942124848</v>
      </c>
    </row>
    <row r="45" spans="1:34" x14ac:dyDescent="0.25">
      <c r="A45" s="289" t="s">
        <v>3554</v>
      </c>
      <c r="B45" s="287" t="s">
        <v>110</v>
      </c>
      <c r="C45" s="16">
        <v>1755.4570000000001</v>
      </c>
      <c r="D45" s="17">
        <v>58.073999999999998</v>
      </c>
      <c r="E45" s="46" t="s">
        <v>263</v>
      </c>
      <c r="F45" s="23" t="s">
        <v>263</v>
      </c>
      <c r="G45" s="22" t="s">
        <v>263</v>
      </c>
      <c r="H45" s="48" t="s">
        <v>263</v>
      </c>
      <c r="I45" s="20" t="s">
        <v>263</v>
      </c>
      <c r="J45" s="23" t="s">
        <v>263</v>
      </c>
      <c r="K45" s="48" t="s">
        <v>263</v>
      </c>
      <c r="L45" s="20" t="s">
        <v>263</v>
      </c>
      <c r="M45" s="23" t="s">
        <v>263</v>
      </c>
      <c r="N45" s="48" t="s">
        <v>263</v>
      </c>
      <c r="O45" s="20" t="s">
        <v>263</v>
      </c>
      <c r="P45" s="23" t="s">
        <v>263</v>
      </c>
      <c r="Q45" s="46" t="s">
        <v>263</v>
      </c>
      <c r="R45" s="20" t="s">
        <v>263</v>
      </c>
      <c r="S45" s="113" t="s">
        <v>263</v>
      </c>
      <c r="T45" s="123" t="e">
        <f t="shared" si="15"/>
        <v>#DIV/0!</v>
      </c>
      <c r="U45" s="124" t="e">
        <f t="shared" si="16"/>
        <v>#DIV/0!</v>
      </c>
      <c r="V45" s="237" t="e">
        <f t="shared" si="17"/>
        <v>#DIV/0!</v>
      </c>
      <c r="W45" s="123" t="e">
        <f t="shared" si="18"/>
        <v>#DIV/0!</v>
      </c>
      <c r="X45" s="124" t="e">
        <f t="shared" si="19"/>
        <v>#DIV/0!</v>
      </c>
      <c r="Y45" s="237" t="e">
        <f t="shared" si="20"/>
        <v>#DIV/0!</v>
      </c>
      <c r="Z45" s="123" t="e">
        <f t="shared" si="21"/>
        <v>#DIV/0!</v>
      </c>
      <c r="AA45" s="124" t="e">
        <f t="shared" si="22"/>
        <v>#DIV/0!</v>
      </c>
      <c r="AB45" s="237" t="e">
        <f t="shared" si="23"/>
        <v>#DIV/0!</v>
      </c>
      <c r="AC45" s="123" t="e">
        <f t="shared" si="24"/>
        <v>#DIV/0!</v>
      </c>
      <c r="AD45" s="124" t="e">
        <f t="shared" si="25"/>
        <v>#DIV/0!</v>
      </c>
      <c r="AE45" s="237" t="e">
        <f t="shared" si="26"/>
        <v>#DIV/0!</v>
      </c>
      <c r="AF45" s="123" t="e">
        <f t="shared" si="27"/>
        <v>#DIV/0!</v>
      </c>
      <c r="AG45" s="124" t="e">
        <f t="shared" si="28"/>
        <v>#DIV/0!</v>
      </c>
      <c r="AH45" s="237" t="e">
        <f t="shared" si="29"/>
        <v>#DIV/0!</v>
      </c>
    </row>
    <row r="46" spans="1:34" x14ac:dyDescent="0.25">
      <c r="A46" s="289" t="s">
        <v>3554</v>
      </c>
      <c r="B46" s="287" t="s">
        <v>118</v>
      </c>
      <c r="C46" s="16">
        <v>2486.7130000000002</v>
      </c>
      <c r="D46" s="17">
        <v>71.135000000000005</v>
      </c>
      <c r="E46" s="46" t="s">
        <v>263</v>
      </c>
      <c r="F46" s="23" t="s">
        <v>263</v>
      </c>
      <c r="G46" s="22" t="s">
        <v>263</v>
      </c>
      <c r="H46" s="48" t="s">
        <v>263</v>
      </c>
      <c r="I46" s="20" t="s">
        <v>263</v>
      </c>
      <c r="J46" s="23" t="s">
        <v>263</v>
      </c>
      <c r="K46" s="48" t="s">
        <v>263</v>
      </c>
      <c r="L46" s="20" t="s">
        <v>263</v>
      </c>
      <c r="M46" s="23" t="s">
        <v>263</v>
      </c>
      <c r="N46" s="48" t="s">
        <v>263</v>
      </c>
      <c r="O46" s="20" t="s">
        <v>263</v>
      </c>
      <c r="P46" s="23" t="s">
        <v>263</v>
      </c>
      <c r="Q46" s="46" t="s">
        <v>263</v>
      </c>
      <c r="R46" s="20" t="s">
        <v>263</v>
      </c>
      <c r="S46" s="113" t="s">
        <v>263</v>
      </c>
      <c r="T46" s="123" t="e">
        <f t="shared" si="15"/>
        <v>#DIV/0!</v>
      </c>
      <c r="U46" s="124" t="e">
        <f t="shared" si="16"/>
        <v>#DIV/0!</v>
      </c>
      <c r="V46" s="237" t="e">
        <f t="shared" si="17"/>
        <v>#DIV/0!</v>
      </c>
      <c r="W46" s="123" t="e">
        <f t="shared" si="18"/>
        <v>#DIV/0!</v>
      </c>
      <c r="X46" s="124" t="e">
        <f t="shared" si="19"/>
        <v>#DIV/0!</v>
      </c>
      <c r="Y46" s="237" t="e">
        <f t="shared" si="20"/>
        <v>#DIV/0!</v>
      </c>
      <c r="Z46" s="123" t="e">
        <f t="shared" si="21"/>
        <v>#DIV/0!</v>
      </c>
      <c r="AA46" s="124" t="e">
        <f t="shared" si="22"/>
        <v>#DIV/0!</v>
      </c>
      <c r="AB46" s="237" t="e">
        <f t="shared" si="23"/>
        <v>#DIV/0!</v>
      </c>
      <c r="AC46" s="123" t="e">
        <f t="shared" si="24"/>
        <v>#DIV/0!</v>
      </c>
      <c r="AD46" s="124" t="e">
        <f t="shared" si="25"/>
        <v>#DIV/0!</v>
      </c>
      <c r="AE46" s="237" t="e">
        <f t="shared" si="26"/>
        <v>#DIV/0!</v>
      </c>
      <c r="AF46" s="123" t="e">
        <f t="shared" si="27"/>
        <v>#DIV/0!</v>
      </c>
      <c r="AG46" s="124" t="e">
        <f t="shared" si="28"/>
        <v>#DIV/0!</v>
      </c>
      <c r="AH46" s="237" t="e">
        <f t="shared" si="29"/>
        <v>#DIV/0!</v>
      </c>
    </row>
    <row r="47" spans="1:34" x14ac:dyDescent="0.25">
      <c r="A47" s="289" t="s">
        <v>3554</v>
      </c>
      <c r="B47" s="287" t="s">
        <v>120</v>
      </c>
      <c r="C47" s="16">
        <v>2670.9259999999999</v>
      </c>
      <c r="D47" s="17">
        <v>97.888000000000005</v>
      </c>
      <c r="E47" s="46" t="s">
        <v>3556</v>
      </c>
      <c r="F47" s="23" t="s">
        <v>3556</v>
      </c>
      <c r="G47" s="22" t="s">
        <v>3556</v>
      </c>
      <c r="H47" s="48" t="s">
        <v>3556</v>
      </c>
      <c r="I47" s="20" t="s">
        <v>3556</v>
      </c>
      <c r="J47" s="23" t="s">
        <v>3556</v>
      </c>
      <c r="K47" s="48" t="s">
        <v>263</v>
      </c>
      <c r="L47" s="20" t="s">
        <v>263</v>
      </c>
      <c r="M47" s="23" t="s">
        <v>263</v>
      </c>
      <c r="N47" s="48" t="s">
        <v>3556</v>
      </c>
      <c r="O47" s="20" t="s">
        <v>3556</v>
      </c>
      <c r="P47" s="23" t="s">
        <v>263</v>
      </c>
      <c r="Q47" s="46" t="s">
        <v>263</v>
      </c>
      <c r="R47" s="20" t="s">
        <v>263</v>
      </c>
      <c r="S47" s="113" t="s">
        <v>263</v>
      </c>
      <c r="T47" s="123" t="e">
        <f t="shared" si="15"/>
        <v>#DIV/0!</v>
      </c>
      <c r="U47" s="124" t="e">
        <f t="shared" si="16"/>
        <v>#DIV/0!</v>
      </c>
      <c r="V47" s="237" t="e">
        <f t="shared" si="17"/>
        <v>#DIV/0!</v>
      </c>
      <c r="W47" s="123" t="e">
        <f t="shared" si="18"/>
        <v>#DIV/0!</v>
      </c>
      <c r="X47" s="124" t="e">
        <f t="shared" si="19"/>
        <v>#DIV/0!</v>
      </c>
      <c r="Y47" s="237" t="e">
        <f t="shared" si="20"/>
        <v>#DIV/0!</v>
      </c>
      <c r="Z47" s="123" t="e">
        <f t="shared" si="21"/>
        <v>#DIV/0!</v>
      </c>
      <c r="AA47" s="124" t="e">
        <f t="shared" si="22"/>
        <v>#DIV/0!</v>
      </c>
      <c r="AB47" s="237" t="e">
        <f t="shared" si="23"/>
        <v>#DIV/0!</v>
      </c>
      <c r="AC47" s="123" t="e">
        <f t="shared" si="24"/>
        <v>#DIV/0!</v>
      </c>
      <c r="AD47" s="124" t="e">
        <f t="shared" si="25"/>
        <v>#DIV/0!</v>
      </c>
      <c r="AE47" s="237" t="e">
        <f t="shared" si="26"/>
        <v>#DIV/0!</v>
      </c>
      <c r="AF47" s="123" t="e">
        <f t="shared" si="27"/>
        <v>#DIV/0!</v>
      </c>
      <c r="AG47" s="124" t="e">
        <f t="shared" si="28"/>
        <v>#DIV/0!</v>
      </c>
      <c r="AH47" s="237" t="e">
        <f t="shared" si="29"/>
        <v>#DIV/0!</v>
      </c>
    </row>
    <row r="48" spans="1:34" x14ac:dyDescent="0.25">
      <c r="A48" s="289" t="s">
        <v>3554</v>
      </c>
      <c r="B48" s="287" t="s">
        <v>125</v>
      </c>
      <c r="C48" s="16">
        <v>3372.5279999999998</v>
      </c>
      <c r="D48" s="17">
        <v>92.477999999999994</v>
      </c>
      <c r="E48" s="46">
        <v>295.928</v>
      </c>
      <c r="F48" s="23">
        <v>574.95899999999995</v>
      </c>
      <c r="G48" s="22">
        <v>127.453</v>
      </c>
      <c r="H48" s="48">
        <v>3956.0466666666671</v>
      </c>
      <c r="I48" s="20">
        <v>5839.5</v>
      </c>
      <c r="J48" s="23">
        <v>2710.5533333333337</v>
      </c>
      <c r="K48" s="48">
        <v>447.34266666666667</v>
      </c>
      <c r="L48" s="20">
        <v>293.18799999999999</v>
      </c>
      <c r="M48" s="23">
        <v>168.13333333333333</v>
      </c>
      <c r="N48" s="48">
        <v>3151.86</v>
      </c>
      <c r="O48" s="24">
        <v>2462.6466666666665</v>
      </c>
      <c r="P48" s="19">
        <v>2182.1133333333337</v>
      </c>
      <c r="Q48" s="44">
        <v>312.32266666666663</v>
      </c>
      <c r="R48" s="24">
        <v>181.15599999999998</v>
      </c>
      <c r="S48" s="112">
        <v>136.84799999999998</v>
      </c>
      <c r="T48" s="123">
        <f t="shared" si="15"/>
        <v>435.44349999999997</v>
      </c>
      <c r="U48" s="124">
        <f t="shared" si="16"/>
        <v>197.30471226126346</v>
      </c>
      <c r="V48" s="237">
        <f t="shared" si="17"/>
        <v>0.45311208517583446</v>
      </c>
      <c r="W48" s="123">
        <f t="shared" si="18"/>
        <v>4168.7</v>
      </c>
      <c r="X48" s="124">
        <f t="shared" si="19"/>
        <v>1575.2754968082395</v>
      </c>
      <c r="Y48" s="237">
        <f t="shared" si="20"/>
        <v>0.37788171295805395</v>
      </c>
      <c r="Z48" s="123">
        <f t="shared" si="21"/>
        <v>302.88799999999998</v>
      </c>
      <c r="AA48" s="124">
        <f t="shared" si="22"/>
        <v>139.8571787757466</v>
      </c>
      <c r="AB48" s="237">
        <f t="shared" si="23"/>
        <v>0.46174552565881322</v>
      </c>
      <c r="AC48" s="123">
        <f t="shared" si="24"/>
        <v>2598.8733333333334</v>
      </c>
      <c r="AD48" s="124">
        <f t="shared" si="25"/>
        <v>499.01946646509901</v>
      </c>
      <c r="AE48" s="237">
        <f t="shared" si="26"/>
        <v>0.19201376999203462</v>
      </c>
      <c r="AF48" s="123">
        <f t="shared" si="27"/>
        <v>210.10888888888886</v>
      </c>
      <c r="AG48" s="124">
        <f t="shared" si="28"/>
        <v>91.249887625704545</v>
      </c>
      <c r="AH48" s="237">
        <f t="shared" si="29"/>
        <v>0.43429808280962306</v>
      </c>
    </row>
    <row r="49" spans="1:34" x14ac:dyDescent="0.25">
      <c r="A49" s="289" t="s">
        <v>3554</v>
      </c>
      <c r="B49" s="287" t="s">
        <v>129</v>
      </c>
      <c r="C49" s="16">
        <v>2454.2950000000001</v>
      </c>
      <c r="D49" s="17">
        <v>79.653000000000006</v>
      </c>
      <c r="E49" s="44" t="s">
        <v>263</v>
      </c>
      <c r="F49" s="19" t="s">
        <v>263</v>
      </c>
      <c r="G49" s="305" t="s">
        <v>263</v>
      </c>
      <c r="H49" s="306" t="s">
        <v>263</v>
      </c>
      <c r="I49" s="24" t="s">
        <v>263</v>
      </c>
      <c r="J49" s="19" t="s">
        <v>263</v>
      </c>
      <c r="K49" s="306" t="s">
        <v>263</v>
      </c>
      <c r="L49" s="24" t="s">
        <v>263</v>
      </c>
      <c r="M49" s="19" t="s">
        <v>263</v>
      </c>
      <c r="N49" s="306" t="s">
        <v>263</v>
      </c>
      <c r="O49" s="24" t="s">
        <v>263</v>
      </c>
      <c r="P49" s="19" t="s">
        <v>263</v>
      </c>
      <c r="Q49" s="46" t="s">
        <v>263</v>
      </c>
      <c r="R49" s="24" t="s">
        <v>263</v>
      </c>
      <c r="S49" s="112" t="s">
        <v>263</v>
      </c>
      <c r="T49" s="123" t="e">
        <f t="shared" si="15"/>
        <v>#DIV/0!</v>
      </c>
      <c r="U49" s="124" t="e">
        <f t="shared" si="16"/>
        <v>#DIV/0!</v>
      </c>
      <c r="V49" s="237" t="e">
        <f t="shared" si="17"/>
        <v>#DIV/0!</v>
      </c>
      <c r="W49" s="123" t="e">
        <f t="shared" si="18"/>
        <v>#DIV/0!</v>
      </c>
      <c r="X49" s="124" t="e">
        <f t="shared" si="19"/>
        <v>#DIV/0!</v>
      </c>
      <c r="Y49" s="237" t="e">
        <f t="shared" si="20"/>
        <v>#DIV/0!</v>
      </c>
      <c r="Z49" s="123" t="e">
        <f t="shared" si="21"/>
        <v>#DIV/0!</v>
      </c>
      <c r="AA49" s="124" t="e">
        <f t="shared" si="22"/>
        <v>#DIV/0!</v>
      </c>
      <c r="AB49" s="237" t="e">
        <f t="shared" si="23"/>
        <v>#DIV/0!</v>
      </c>
      <c r="AC49" s="123" t="e">
        <f t="shared" si="24"/>
        <v>#DIV/0!</v>
      </c>
      <c r="AD49" s="124" t="e">
        <f t="shared" si="25"/>
        <v>#DIV/0!</v>
      </c>
      <c r="AE49" s="237" t="e">
        <f t="shared" si="26"/>
        <v>#DIV/0!</v>
      </c>
      <c r="AF49" s="123" t="e">
        <f t="shared" si="27"/>
        <v>#DIV/0!</v>
      </c>
      <c r="AG49" s="124" t="e">
        <f t="shared" si="28"/>
        <v>#DIV/0!</v>
      </c>
      <c r="AH49" s="237" t="e">
        <f t="shared" si="29"/>
        <v>#DIV/0!</v>
      </c>
    </row>
    <row r="50" spans="1:34" x14ac:dyDescent="0.25">
      <c r="A50" s="289" t="s">
        <v>3554</v>
      </c>
      <c r="B50" s="287" t="s">
        <v>136</v>
      </c>
      <c r="C50" s="16">
        <v>2137.538</v>
      </c>
      <c r="D50" s="17">
        <v>64.914000000000001</v>
      </c>
      <c r="E50" s="44" t="s">
        <v>263</v>
      </c>
      <c r="F50" s="19" t="s">
        <v>263</v>
      </c>
      <c r="G50" s="17" t="s">
        <v>263</v>
      </c>
      <c r="H50" s="307" t="s">
        <v>263</v>
      </c>
      <c r="I50" s="308" t="s">
        <v>263</v>
      </c>
      <c r="J50" s="309" t="s">
        <v>263</v>
      </c>
      <c r="K50" s="307" t="s">
        <v>263</v>
      </c>
      <c r="L50" s="308" t="s">
        <v>263</v>
      </c>
      <c r="M50" s="309" t="s">
        <v>263</v>
      </c>
      <c r="N50" s="48" t="s">
        <v>263</v>
      </c>
      <c r="O50" s="20" t="s">
        <v>263</v>
      </c>
      <c r="P50" s="310" t="s">
        <v>263</v>
      </c>
      <c r="Q50" s="44" t="s">
        <v>263</v>
      </c>
      <c r="R50" s="24" t="s">
        <v>263</v>
      </c>
      <c r="S50" s="112" t="s">
        <v>263</v>
      </c>
      <c r="T50" s="123" t="e">
        <f t="shared" si="15"/>
        <v>#DIV/0!</v>
      </c>
      <c r="U50" s="124" t="e">
        <f t="shared" si="16"/>
        <v>#DIV/0!</v>
      </c>
      <c r="V50" s="237" t="e">
        <f t="shared" si="17"/>
        <v>#DIV/0!</v>
      </c>
      <c r="W50" s="123" t="e">
        <f t="shared" si="18"/>
        <v>#DIV/0!</v>
      </c>
      <c r="X50" s="124" t="e">
        <f t="shared" si="19"/>
        <v>#DIV/0!</v>
      </c>
      <c r="Y50" s="237" t="e">
        <f t="shared" si="20"/>
        <v>#DIV/0!</v>
      </c>
      <c r="Z50" s="123" t="e">
        <f t="shared" si="21"/>
        <v>#DIV/0!</v>
      </c>
      <c r="AA50" s="124" t="e">
        <f t="shared" si="22"/>
        <v>#DIV/0!</v>
      </c>
      <c r="AB50" s="237" t="e">
        <f t="shared" si="23"/>
        <v>#DIV/0!</v>
      </c>
      <c r="AC50" s="123" t="e">
        <f t="shared" si="24"/>
        <v>#DIV/0!</v>
      </c>
      <c r="AD50" s="124" t="e">
        <f t="shared" si="25"/>
        <v>#DIV/0!</v>
      </c>
      <c r="AE50" s="237" t="e">
        <f t="shared" si="26"/>
        <v>#DIV/0!</v>
      </c>
      <c r="AF50" s="123" t="e">
        <f t="shared" si="27"/>
        <v>#DIV/0!</v>
      </c>
      <c r="AG50" s="124" t="e">
        <f t="shared" si="28"/>
        <v>#DIV/0!</v>
      </c>
      <c r="AH50" s="237" t="e">
        <f t="shared" si="29"/>
        <v>#DIV/0!</v>
      </c>
    </row>
    <row r="51" spans="1:34" x14ac:dyDescent="0.25">
      <c r="A51" s="289" t="s">
        <v>3554</v>
      </c>
      <c r="B51" s="287" t="s">
        <v>144</v>
      </c>
      <c r="C51" s="16">
        <v>913.45899999999995</v>
      </c>
      <c r="D51" s="17">
        <v>25.974</v>
      </c>
      <c r="E51" s="46">
        <v>103.40300000000001</v>
      </c>
      <c r="F51" s="23">
        <v>87.816999999999993</v>
      </c>
      <c r="G51" s="22" t="s">
        <v>263</v>
      </c>
      <c r="H51" s="48">
        <v>339.5866666666667</v>
      </c>
      <c r="I51" s="20">
        <v>298.8</v>
      </c>
      <c r="J51" s="23">
        <v>193.39333333333335</v>
      </c>
      <c r="K51" s="48" t="s">
        <v>263</v>
      </c>
      <c r="L51" s="20" t="s">
        <v>263</v>
      </c>
      <c r="M51" s="23" t="s">
        <v>263</v>
      </c>
      <c r="N51" s="48">
        <v>56.375999999999998</v>
      </c>
      <c r="O51" s="20">
        <v>52.899000000000001</v>
      </c>
      <c r="P51" s="23">
        <v>61.112000000000002</v>
      </c>
      <c r="Q51" s="46" t="s">
        <v>263</v>
      </c>
      <c r="R51" s="20" t="s">
        <v>263</v>
      </c>
      <c r="S51" s="113" t="s">
        <v>263</v>
      </c>
      <c r="T51" s="123">
        <f t="shared" si="15"/>
        <v>95.61</v>
      </c>
      <c r="U51" s="124">
        <f t="shared" si="16"/>
        <v>11.020966291573538</v>
      </c>
      <c r="V51" s="237">
        <f t="shared" si="17"/>
        <v>0.1152700166465175</v>
      </c>
      <c r="W51" s="123">
        <f t="shared" si="18"/>
        <v>277.26000000000005</v>
      </c>
      <c r="X51" s="124">
        <f t="shared" si="19"/>
        <v>75.439388768585403</v>
      </c>
      <c r="Y51" s="237">
        <f t="shared" si="20"/>
        <v>0.27208897341334987</v>
      </c>
      <c r="Z51" s="123" t="e">
        <f t="shared" si="21"/>
        <v>#DIV/0!</v>
      </c>
      <c r="AA51" s="124" t="e">
        <f t="shared" si="22"/>
        <v>#DIV/0!</v>
      </c>
      <c r="AB51" s="237" t="e">
        <f t="shared" si="23"/>
        <v>#DIV/0!</v>
      </c>
      <c r="AC51" s="123">
        <f t="shared" si="24"/>
        <v>56.795666666666669</v>
      </c>
      <c r="AD51" s="124">
        <f t="shared" si="25"/>
        <v>4.1225516774606161</v>
      </c>
      <c r="AE51" s="237">
        <f t="shared" si="26"/>
        <v>7.2585672805917392E-2</v>
      </c>
      <c r="AF51" s="123" t="e">
        <f t="shared" si="27"/>
        <v>#DIV/0!</v>
      </c>
      <c r="AG51" s="124" t="e">
        <f t="shared" si="28"/>
        <v>#DIV/0!</v>
      </c>
      <c r="AH51" s="237" t="e">
        <f t="shared" si="29"/>
        <v>#DIV/0!</v>
      </c>
    </row>
    <row r="52" spans="1:34" x14ac:dyDescent="0.25">
      <c r="A52" s="289" t="s">
        <v>3554</v>
      </c>
      <c r="B52" s="287" t="s">
        <v>146</v>
      </c>
      <c r="C52" s="16">
        <v>2345.0419999999999</v>
      </c>
      <c r="D52" s="17">
        <v>67.846999999999994</v>
      </c>
      <c r="E52" s="46" t="s">
        <v>263</v>
      </c>
      <c r="F52" s="23" t="s">
        <v>263</v>
      </c>
      <c r="G52" s="22" t="s">
        <v>263</v>
      </c>
      <c r="H52" s="48" t="s">
        <v>263</v>
      </c>
      <c r="I52" s="20" t="s">
        <v>263</v>
      </c>
      <c r="J52" s="23" t="s">
        <v>263</v>
      </c>
      <c r="K52" s="48" t="s">
        <v>263</v>
      </c>
      <c r="L52" s="20" t="s">
        <v>263</v>
      </c>
      <c r="M52" s="23" t="s">
        <v>263</v>
      </c>
      <c r="N52" s="48" t="s">
        <v>263</v>
      </c>
      <c r="O52" s="20" t="s">
        <v>263</v>
      </c>
      <c r="P52" s="23" t="s">
        <v>263</v>
      </c>
      <c r="Q52" s="46" t="s">
        <v>263</v>
      </c>
      <c r="R52" s="20" t="s">
        <v>263</v>
      </c>
      <c r="S52" s="113" t="s">
        <v>263</v>
      </c>
      <c r="T52" s="123" t="e">
        <f t="shared" si="15"/>
        <v>#DIV/0!</v>
      </c>
      <c r="U52" s="124" t="e">
        <f t="shared" si="16"/>
        <v>#DIV/0!</v>
      </c>
      <c r="V52" s="237" t="e">
        <f t="shared" si="17"/>
        <v>#DIV/0!</v>
      </c>
      <c r="W52" s="123" t="e">
        <f t="shared" si="18"/>
        <v>#DIV/0!</v>
      </c>
      <c r="X52" s="124" t="e">
        <f t="shared" si="19"/>
        <v>#DIV/0!</v>
      </c>
      <c r="Y52" s="237" t="e">
        <f t="shared" si="20"/>
        <v>#DIV/0!</v>
      </c>
      <c r="Z52" s="123" t="e">
        <f t="shared" si="21"/>
        <v>#DIV/0!</v>
      </c>
      <c r="AA52" s="124" t="e">
        <f t="shared" si="22"/>
        <v>#DIV/0!</v>
      </c>
      <c r="AB52" s="237" t="e">
        <f t="shared" si="23"/>
        <v>#DIV/0!</v>
      </c>
      <c r="AC52" s="123" t="e">
        <f t="shared" si="24"/>
        <v>#DIV/0!</v>
      </c>
      <c r="AD52" s="124" t="e">
        <f t="shared" si="25"/>
        <v>#DIV/0!</v>
      </c>
      <c r="AE52" s="237" t="e">
        <f t="shared" si="26"/>
        <v>#DIV/0!</v>
      </c>
      <c r="AF52" s="123" t="e">
        <f t="shared" si="27"/>
        <v>#DIV/0!</v>
      </c>
      <c r="AG52" s="124" t="e">
        <f t="shared" si="28"/>
        <v>#DIV/0!</v>
      </c>
      <c r="AH52" s="237" t="e">
        <f t="shared" si="29"/>
        <v>#DIV/0!</v>
      </c>
    </row>
    <row r="53" spans="1:34" x14ac:dyDescent="0.25">
      <c r="A53" s="289" t="s">
        <v>3554</v>
      </c>
      <c r="B53" s="287" t="s">
        <v>151</v>
      </c>
      <c r="C53" s="16">
        <v>3320.8580000000002</v>
      </c>
      <c r="D53" s="17">
        <v>105.31399999999999</v>
      </c>
      <c r="E53" s="46">
        <v>702.66399999999999</v>
      </c>
      <c r="F53" s="23">
        <v>1032.308</v>
      </c>
      <c r="G53" s="22">
        <v>302.97399999999999</v>
      </c>
      <c r="H53" s="48">
        <v>4983.8466666666673</v>
      </c>
      <c r="I53" s="20">
        <v>6044.08</v>
      </c>
      <c r="J53" s="23">
        <v>7550.78</v>
      </c>
      <c r="K53" s="48">
        <v>769.07333333333327</v>
      </c>
      <c r="L53" s="20">
        <v>505.10666666666663</v>
      </c>
      <c r="M53" s="23">
        <v>443.00933333333336</v>
      </c>
      <c r="N53" s="48">
        <v>5180.7466666666669</v>
      </c>
      <c r="O53" s="20">
        <v>3433.1333333333337</v>
      </c>
      <c r="P53" s="23">
        <v>3331.1000000000004</v>
      </c>
      <c r="Q53" s="46">
        <v>717.36666666666667</v>
      </c>
      <c r="R53" s="20">
        <v>584.54933333333327</v>
      </c>
      <c r="S53" s="113">
        <v>473.63866666666667</v>
      </c>
      <c r="T53" s="123">
        <f t="shared" si="15"/>
        <v>867.48599999999999</v>
      </c>
      <c r="U53" s="124">
        <f t="shared" si="16"/>
        <v>233.09350777745851</v>
      </c>
      <c r="V53" s="237">
        <f t="shared" si="17"/>
        <v>0.26870002256803971</v>
      </c>
      <c r="W53" s="123">
        <f t="shared" si="18"/>
        <v>6192.902222222222</v>
      </c>
      <c r="X53" s="124">
        <f t="shared" si="19"/>
        <v>1289.9215963828285</v>
      </c>
      <c r="Y53" s="237">
        <f t="shared" si="20"/>
        <v>0.20829032174190557</v>
      </c>
      <c r="Z53" s="123">
        <f t="shared" si="21"/>
        <v>572.39644444444446</v>
      </c>
      <c r="AA53" s="124">
        <f t="shared" si="22"/>
        <v>173.13396162809036</v>
      </c>
      <c r="AB53" s="237">
        <f t="shared" si="23"/>
        <v>0.30247211230693516</v>
      </c>
      <c r="AC53" s="123">
        <f t="shared" si="24"/>
        <v>3981.6600000000003</v>
      </c>
      <c r="AD53" s="124">
        <f t="shared" si="25"/>
        <v>1039.6919379850515</v>
      </c>
      <c r="AE53" s="237">
        <f t="shared" si="26"/>
        <v>0.26112022070821</v>
      </c>
      <c r="AF53" s="123">
        <f t="shared" si="27"/>
        <v>591.85155555555559</v>
      </c>
      <c r="AG53" s="124">
        <f t="shared" si="28"/>
        <v>122.02797356769059</v>
      </c>
      <c r="AH53" s="237">
        <f t="shared" si="29"/>
        <v>0.20618003352740388</v>
      </c>
    </row>
    <row r="54" spans="1:34" x14ac:dyDescent="0.25">
      <c r="A54" s="289" t="s">
        <v>3552</v>
      </c>
      <c r="B54" s="287" t="s">
        <v>155</v>
      </c>
      <c r="C54" s="16">
        <v>2637.0880000000002</v>
      </c>
      <c r="D54" s="17">
        <v>87.308000000000007</v>
      </c>
      <c r="E54" s="46" t="s">
        <v>263</v>
      </c>
      <c r="F54" s="23" t="s">
        <v>263</v>
      </c>
      <c r="G54" s="22" t="s">
        <v>263</v>
      </c>
      <c r="H54" s="48" t="s">
        <v>263</v>
      </c>
      <c r="I54" s="20" t="s">
        <v>263</v>
      </c>
      <c r="J54" s="23" t="s">
        <v>263</v>
      </c>
      <c r="K54" s="48" t="s">
        <v>263</v>
      </c>
      <c r="L54" s="20" t="s">
        <v>263</v>
      </c>
      <c r="M54" s="23" t="s">
        <v>263</v>
      </c>
      <c r="N54" s="48" t="s">
        <v>263</v>
      </c>
      <c r="O54" s="20" t="s">
        <v>263</v>
      </c>
      <c r="P54" s="23" t="s">
        <v>263</v>
      </c>
      <c r="Q54" s="46" t="s">
        <v>263</v>
      </c>
      <c r="R54" s="20" t="s">
        <v>263</v>
      </c>
      <c r="S54" s="113" t="s">
        <v>263</v>
      </c>
      <c r="T54" s="123" t="e">
        <f t="shared" si="15"/>
        <v>#DIV/0!</v>
      </c>
      <c r="U54" s="124" t="e">
        <f t="shared" si="16"/>
        <v>#DIV/0!</v>
      </c>
      <c r="V54" s="237" t="e">
        <f t="shared" si="17"/>
        <v>#DIV/0!</v>
      </c>
      <c r="W54" s="123" t="e">
        <f t="shared" si="18"/>
        <v>#DIV/0!</v>
      </c>
      <c r="X54" s="124" t="e">
        <f t="shared" si="19"/>
        <v>#DIV/0!</v>
      </c>
      <c r="Y54" s="237" t="e">
        <f t="shared" si="20"/>
        <v>#DIV/0!</v>
      </c>
      <c r="Z54" s="123" t="e">
        <f t="shared" si="21"/>
        <v>#DIV/0!</v>
      </c>
      <c r="AA54" s="124" t="e">
        <f t="shared" si="22"/>
        <v>#DIV/0!</v>
      </c>
      <c r="AB54" s="237" t="e">
        <f t="shared" si="23"/>
        <v>#DIV/0!</v>
      </c>
      <c r="AC54" s="123" t="e">
        <f t="shared" si="24"/>
        <v>#DIV/0!</v>
      </c>
      <c r="AD54" s="124" t="e">
        <f t="shared" si="25"/>
        <v>#DIV/0!</v>
      </c>
      <c r="AE54" s="237" t="e">
        <f t="shared" si="26"/>
        <v>#DIV/0!</v>
      </c>
      <c r="AF54" s="123" t="e">
        <f t="shared" si="27"/>
        <v>#DIV/0!</v>
      </c>
      <c r="AG54" s="124" t="e">
        <f t="shared" si="28"/>
        <v>#DIV/0!</v>
      </c>
      <c r="AH54" s="237" t="e">
        <f t="shared" si="29"/>
        <v>#DIV/0!</v>
      </c>
    </row>
    <row r="55" spans="1:34" x14ac:dyDescent="0.25">
      <c r="A55" s="289" t="s">
        <v>3554</v>
      </c>
      <c r="B55" s="287" t="s">
        <v>171</v>
      </c>
      <c r="C55" s="16">
        <v>3311.9369999999999</v>
      </c>
      <c r="D55" s="17">
        <v>97.763999999999996</v>
      </c>
      <c r="E55" s="46" t="s">
        <v>264</v>
      </c>
      <c r="F55" s="23" t="s">
        <v>264</v>
      </c>
      <c r="G55" s="22">
        <v>1729.711</v>
      </c>
      <c r="H55" s="48" t="s">
        <v>264</v>
      </c>
      <c r="I55" s="20">
        <v>21384.213333333333</v>
      </c>
      <c r="J55" s="23" t="s">
        <v>264</v>
      </c>
      <c r="K55" s="48">
        <v>2133.9426666666668</v>
      </c>
      <c r="L55" s="20">
        <v>2522.3506666666667</v>
      </c>
      <c r="M55" s="23">
        <v>1617.96</v>
      </c>
      <c r="N55" s="48" t="s">
        <v>264</v>
      </c>
      <c r="O55" s="20">
        <v>17417.953333333335</v>
      </c>
      <c r="P55" s="23">
        <v>15892.806666666665</v>
      </c>
      <c r="Q55" s="46">
        <v>2164.2626666666665</v>
      </c>
      <c r="R55" s="20">
        <v>2110.2986666666666</v>
      </c>
      <c r="S55" s="113">
        <v>2675.6240000000003</v>
      </c>
      <c r="T55" s="123" t="e">
        <f t="shared" si="15"/>
        <v>#DIV/0!</v>
      </c>
      <c r="U55" s="124" t="e">
        <f t="shared" si="16"/>
        <v>#DIV/0!</v>
      </c>
      <c r="V55" s="237" t="e">
        <f t="shared" si="17"/>
        <v>#DIV/0!</v>
      </c>
      <c r="W55" s="123">
        <f t="shared" si="18"/>
        <v>21384.213333333333</v>
      </c>
      <c r="X55" s="124" t="e">
        <f t="shared" si="19"/>
        <v>#DIV/0!</v>
      </c>
      <c r="Y55" s="237" t="e">
        <f t="shared" si="20"/>
        <v>#DIV/0!</v>
      </c>
      <c r="Z55" s="123">
        <f t="shared" si="21"/>
        <v>2091.4177777777777</v>
      </c>
      <c r="AA55" s="124">
        <f t="shared" si="22"/>
        <v>453.69251053957697</v>
      </c>
      <c r="AB55" s="237">
        <f t="shared" si="23"/>
        <v>0.21693059863995465</v>
      </c>
      <c r="AC55" s="123">
        <f t="shared" si="24"/>
        <v>16655.38</v>
      </c>
      <c r="AD55" s="124">
        <f t="shared" si="25"/>
        <v>1078.4415503040609</v>
      </c>
      <c r="AE55" s="237">
        <f t="shared" si="26"/>
        <v>6.4750341949812065E-2</v>
      </c>
      <c r="AF55" s="123">
        <f t="shared" si="27"/>
        <v>2316.7284444444444</v>
      </c>
      <c r="AG55" s="124">
        <f t="shared" si="28"/>
        <v>311.981639158701</v>
      </c>
      <c r="AH55" s="237">
        <f t="shared" si="29"/>
        <v>0.13466474239000192</v>
      </c>
    </row>
    <row r="56" spans="1:34" x14ac:dyDescent="0.25">
      <c r="A56" s="289" t="s">
        <v>3554</v>
      </c>
      <c r="B56" s="287" t="s">
        <v>175</v>
      </c>
      <c r="C56" s="16">
        <v>2268.7979999999998</v>
      </c>
      <c r="D56" s="17">
        <v>80.91</v>
      </c>
      <c r="E56" s="44" t="s">
        <v>263</v>
      </c>
      <c r="F56" s="19" t="s">
        <v>263</v>
      </c>
      <c r="G56" s="305" t="s">
        <v>263</v>
      </c>
      <c r="H56" s="306" t="s">
        <v>263</v>
      </c>
      <c r="I56" s="24" t="s">
        <v>263</v>
      </c>
      <c r="J56" s="19" t="s">
        <v>263</v>
      </c>
      <c r="K56" s="306" t="s">
        <v>263</v>
      </c>
      <c r="L56" s="24" t="s">
        <v>263</v>
      </c>
      <c r="M56" s="19" t="s">
        <v>263</v>
      </c>
      <c r="N56" s="306" t="s">
        <v>263</v>
      </c>
      <c r="O56" s="24" t="s">
        <v>263</v>
      </c>
      <c r="P56" s="19" t="s">
        <v>263</v>
      </c>
      <c r="Q56" s="44" t="s">
        <v>263</v>
      </c>
      <c r="R56" s="24" t="s">
        <v>263</v>
      </c>
      <c r="S56" s="112" t="s">
        <v>263</v>
      </c>
      <c r="T56" s="123" t="e">
        <f t="shared" si="15"/>
        <v>#DIV/0!</v>
      </c>
      <c r="U56" s="124" t="e">
        <f t="shared" si="16"/>
        <v>#DIV/0!</v>
      </c>
      <c r="V56" s="237" t="e">
        <f t="shared" si="17"/>
        <v>#DIV/0!</v>
      </c>
      <c r="W56" s="123" t="e">
        <f t="shared" si="18"/>
        <v>#DIV/0!</v>
      </c>
      <c r="X56" s="124" t="e">
        <f t="shared" si="19"/>
        <v>#DIV/0!</v>
      </c>
      <c r="Y56" s="237" t="e">
        <f t="shared" si="20"/>
        <v>#DIV/0!</v>
      </c>
      <c r="Z56" s="123" t="e">
        <f t="shared" si="21"/>
        <v>#DIV/0!</v>
      </c>
      <c r="AA56" s="124" t="e">
        <f t="shared" si="22"/>
        <v>#DIV/0!</v>
      </c>
      <c r="AB56" s="237" t="e">
        <f t="shared" si="23"/>
        <v>#DIV/0!</v>
      </c>
      <c r="AC56" s="123" t="e">
        <f t="shared" si="24"/>
        <v>#DIV/0!</v>
      </c>
      <c r="AD56" s="124" t="e">
        <f t="shared" si="25"/>
        <v>#DIV/0!</v>
      </c>
      <c r="AE56" s="237" t="e">
        <f t="shared" si="26"/>
        <v>#DIV/0!</v>
      </c>
      <c r="AF56" s="123" t="e">
        <f t="shared" si="27"/>
        <v>#DIV/0!</v>
      </c>
      <c r="AG56" s="124" t="e">
        <f t="shared" si="28"/>
        <v>#DIV/0!</v>
      </c>
      <c r="AH56" s="237" t="e">
        <f t="shared" si="29"/>
        <v>#DIV/0!</v>
      </c>
    </row>
    <row r="57" spans="1:34" x14ac:dyDescent="0.25">
      <c r="A57" s="289" t="s">
        <v>3554</v>
      </c>
      <c r="B57" s="287" t="s">
        <v>177</v>
      </c>
      <c r="C57" s="16">
        <v>2315.54</v>
      </c>
      <c r="D57" s="17">
        <v>82.405000000000001</v>
      </c>
      <c r="E57" s="46" t="s">
        <v>3556</v>
      </c>
      <c r="F57" s="23" t="s">
        <v>3556</v>
      </c>
      <c r="G57" s="22" t="s">
        <v>3556</v>
      </c>
      <c r="H57" s="48" t="s">
        <v>263</v>
      </c>
      <c r="I57" s="20" t="s">
        <v>263</v>
      </c>
      <c r="J57" s="23" t="s">
        <v>263</v>
      </c>
      <c r="K57" s="48">
        <v>131.96799999999999</v>
      </c>
      <c r="L57" s="20">
        <v>124.28533333333333</v>
      </c>
      <c r="M57" s="23">
        <v>121.98666666666666</v>
      </c>
      <c r="N57" s="48" t="s">
        <v>263</v>
      </c>
      <c r="O57" s="20" t="s">
        <v>263</v>
      </c>
      <c r="P57" s="23" t="s">
        <v>263</v>
      </c>
      <c r="Q57" s="46">
        <v>162.49466666666666</v>
      </c>
      <c r="R57" s="20">
        <v>131.98933333333335</v>
      </c>
      <c r="S57" s="113">
        <v>155.45466666666667</v>
      </c>
      <c r="T57" s="123" t="e">
        <f t="shared" si="15"/>
        <v>#DIV/0!</v>
      </c>
      <c r="U57" s="124" t="e">
        <f t="shared" si="16"/>
        <v>#DIV/0!</v>
      </c>
      <c r="V57" s="237" t="e">
        <f t="shared" si="17"/>
        <v>#DIV/0!</v>
      </c>
      <c r="W57" s="123" t="e">
        <f t="shared" si="18"/>
        <v>#DIV/0!</v>
      </c>
      <c r="X57" s="124" t="e">
        <f t="shared" si="19"/>
        <v>#DIV/0!</v>
      </c>
      <c r="Y57" s="237" t="e">
        <f t="shared" si="20"/>
        <v>#DIV/0!</v>
      </c>
      <c r="Z57" s="123">
        <f t="shared" si="21"/>
        <v>126.08</v>
      </c>
      <c r="AA57" s="124">
        <f t="shared" si="22"/>
        <v>5.2270809359633095</v>
      </c>
      <c r="AB57" s="237">
        <f t="shared" si="23"/>
        <v>4.1458446509861274E-2</v>
      </c>
      <c r="AC57" s="123" t="e">
        <f t="shared" si="24"/>
        <v>#DIV/0!</v>
      </c>
      <c r="AD57" s="124" t="e">
        <f t="shared" si="25"/>
        <v>#DIV/0!</v>
      </c>
      <c r="AE57" s="237" t="e">
        <f t="shared" si="26"/>
        <v>#DIV/0!</v>
      </c>
      <c r="AF57" s="123">
        <f t="shared" si="27"/>
        <v>149.97955555555555</v>
      </c>
      <c r="AG57" s="124">
        <f t="shared" si="28"/>
        <v>15.972678914437093</v>
      </c>
      <c r="AH57" s="237">
        <f t="shared" si="29"/>
        <v>0.10649904152116574</v>
      </c>
    </row>
    <row r="58" spans="1:34" x14ac:dyDescent="0.25">
      <c r="A58" s="289" t="s">
        <v>3554</v>
      </c>
      <c r="B58" s="287" t="s">
        <v>179</v>
      </c>
      <c r="C58" s="16">
        <v>2941.5070000000001</v>
      </c>
      <c r="D58" s="17">
        <v>100.727</v>
      </c>
      <c r="E58" s="46" t="s">
        <v>3556</v>
      </c>
      <c r="F58" s="23" t="s">
        <v>3556</v>
      </c>
      <c r="G58" s="22" t="s">
        <v>3556</v>
      </c>
      <c r="H58" s="48" t="s">
        <v>263</v>
      </c>
      <c r="I58" s="20" t="s">
        <v>263</v>
      </c>
      <c r="J58" s="23" t="s">
        <v>263</v>
      </c>
      <c r="K58" s="48" t="s">
        <v>263</v>
      </c>
      <c r="L58" s="20" t="s">
        <v>263</v>
      </c>
      <c r="M58" s="23" t="s">
        <v>263</v>
      </c>
      <c r="N58" s="48" t="s">
        <v>263</v>
      </c>
      <c r="O58" s="20" t="s">
        <v>263</v>
      </c>
      <c r="P58" s="23" t="s">
        <v>263</v>
      </c>
      <c r="Q58" s="46" t="s">
        <v>263</v>
      </c>
      <c r="R58" s="20" t="s">
        <v>263</v>
      </c>
      <c r="S58" s="113" t="s">
        <v>263</v>
      </c>
      <c r="T58" s="123" t="e">
        <f t="shared" si="15"/>
        <v>#DIV/0!</v>
      </c>
      <c r="U58" s="124" t="e">
        <f t="shared" si="16"/>
        <v>#DIV/0!</v>
      </c>
      <c r="V58" s="237" t="e">
        <f t="shared" si="17"/>
        <v>#DIV/0!</v>
      </c>
      <c r="W58" s="123" t="e">
        <f t="shared" si="18"/>
        <v>#DIV/0!</v>
      </c>
      <c r="X58" s="124" t="e">
        <f t="shared" si="19"/>
        <v>#DIV/0!</v>
      </c>
      <c r="Y58" s="237" t="e">
        <f t="shared" si="20"/>
        <v>#DIV/0!</v>
      </c>
      <c r="Z58" s="123" t="e">
        <f t="shared" si="21"/>
        <v>#DIV/0!</v>
      </c>
      <c r="AA58" s="124" t="e">
        <f t="shared" si="22"/>
        <v>#DIV/0!</v>
      </c>
      <c r="AB58" s="237" t="e">
        <f t="shared" si="23"/>
        <v>#DIV/0!</v>
      </c>
      <c r="AC58" s="123" t="e">
        <f t="shared" si="24"/>
        <v>#DIV/0!</v>
      </c>
      <c r="AD58" s="124" t="e">
        <f t="shared" si="25"/>
        <v>#DIV/0!</v>
      </c>
      <c r="AE58" s="237" t="e">
        <f t="shared" si="26"/>
        <v>#DIV/0!</v>
      </c>
      <c r="AF58" s="123" t="e">
        <f t="shared" si="27"/>
        <v>#DIV/0!</v>
      </c>
      <c r="AG58" s="124" t="e">
        <f t="shared" si="28"/>
        <v>#DIV/0!</v>
      </c>
      <c r="AH58" s="237" t="e">
        <f t="shared" si="29"/>
        <v>#DIV/0!</v>
      </c>
    </row>
    <row r="59" spans="1:34" x14ac:dyDescent="0.25">
      <c r="A59" s="289" t="s">
        <v>3552</v>
      </c>
      <c r="B59" s="287" t="s">
        <v>181</v>
      </c>
      <c r="C59" s="16">
        <v>2446.8679999999999</v>
      </c>
      <c r="D59" s="17">
        <v>72.263999999999996</v>
      </c>
      <c r="E59" s="46" t="s">
        <v>263</v>
      </c>
      <c r="F59" s="23" t="s">
        <v>263</v>
      </c>
      <c r="G59" s="22" t="s">
        <v>3556</v>
      </c>
      <c r="H59" s="48" t="s">
        <v>263</v>
      </c>
      <c r="I59" s="20" t="s">
        <v>263</v>
      </c>
      <c r="J59" s="23" t="s">
        <v>263</v>
      </c>
      <c r="K59" s="48" t="s">
        <v>263</v>
      </c>
      <c r="L59" s="20" t="s">
        <v>263</v>
      </c>
      <c r="M59" s="23" t="s">
        <v>263</v>
      </c>
      <c r="N59" s="48" t="s">
        <v>263</v>
      </c>
      <c r="O59" s="20" t="s">
        <v>263</v>
      </c>
      <c r="P59" s="23" t="s">
        <v>263</v>
      </c>
      <c r="Q59" s="46" t="s">
        <v>263</v>
      </c>
      <c r="R59" s="20" t="s">
        <v>263</v>
      </c>
      <c r="S59" s="113" t="s">
        <v>263</v>
      </c>
      <c r="T59" s="123" t="e">
        <f t="shared" si="15"/>
        <v>#DIV/0!</v>
      </c>
      <c r="U59" s="124" t="e">
        <f t="shared" si="16"/>
        <v>#DIV/0!</v>
      </c>
      <c r="V59" s="237" t="e">
        <f t="shared" si="17"/>
        <v>#DIV/0!</v>
      </c>
      <c r="W59" s="123" t="e">
        <f t="shared" si="18"/>
        <v>#DIV/0!</v>
      </c>
      <c r="X59" s="124" t="e">
        <f t="shared" si="19"/>
        <v>#DIV/0!</v>
      </c>
      <c r="Y59" s="237" t="e">
        <f t="shared" si="20"/>
        <v>#DIV/0!</v>
      </c>
      <c r="Z59" s="123" t="e">
        <f t="shared" si="21"/>
        <v>#DIV/0!</v>
      </c>
      <c r="AA59" s="124" t="e">
        <f t="shared" si="22"/>
        <v>#DIV/0!</v>
      </c>
      <c r="AB59" s="237" t="e">
        <f t="shared" si="23"/>
        <v>#DIV/0!</v>
      </c>
      <c r="AC59" s="123" t="e">
        <f t="shared" si="24"/>
        <v>#DIV/0!</v>
      </c>
      <c r="AD59" s="124" t="e">
        <f t="shared" si="25"/>
        <v>#DIV/0!</v>
      </c>
      <c r="AE59" s="237" t="e">
        <f t="shared" si="26"/>
        <v>#DIV/0!</v>
      </c>
      <c r="AF59" s="123" t="e">
        <f t="shared" si="27"/>
        <v>#DIV/0!</v>
      </c>
      <c r="AG59" s="124" t="e">
        <f t="shared" si="28"/>
        <v>#DIV/0!</v>
      </c>
      <c r="AH59" s="237" t="e">
        <f t="shared" si="29"/>
        <v>#DIV/0!</v>
      </c>
    </row>
    <row r="60" spans="1:34" ht="15.75" thickBot="1" x14ac:dyDescent="0.3">
      <c r="A60" s="281" t="s">
        <v>3554</v>
      </c>
      <c r="B60" s="292" t="s">
        <v>183</v>
      </c>
      <c r="C60" s="50">
        <v>2344.1750000000002</v>
      </c>
      <c r="D60" s="26">
        <v>165.89400000000001</v>
      </c>
      <c r="E60" s="314" t="s">
        <v>3556</v>
      </c>
      <c r="F60" s="313" t="s">
        <v>3556</v>
      </c>
      <c r="G60" s="316" t="s">
        <v>3556</v>
      </c>
      <c r="H60" s="311" t="s">
        <v>3556</v>
      </c>
      <c r="I60" s="312" t="s">
        <v>3556</v>
      </c>
      <c r="J60" s="313" t="s">
        <v>3556</v>
      </c>
      <c r="K60" s="311" t="s">
        <v>263</v>
      </c>
      <c r="L60" s="312" t="s">
        <v>263</v>
      </c>
      <c r="M60" s="313" t="s">
        <v>263</v>
      </c>
      <c r="N60" s="311" t="s">
        <v>3556</v>
      </c>
      <c r="O60" s="312" t="s">
        <v>3556</v>
      </c>
      <c r="P60" s="313" t="s">
        <v>3556</v>
      </c>
      <c r="Q60" s="314" t="s">
        <v>263</v>
      </c>
      <c r="R60" s="312" t="s">
        <v>263</v>
      </c>
      <c r="S60" s="315" t="s">
        <v>263</v>
      </c>
      <c r="T60" s="126" t="e">
        <f t="shared" si="15"/>
        <v>#DIV/0!</v>
      </c>
      <c r="U60" s="127" t="e">
        <f t="shared" si="16"/>
        <v>#DIV/0!</v>
      </c>
      <c r="V60" s="238" t="e">
        <f t="shared" si="17"/>
        <v>#DIV/0!</v>
      </c>
      <c r="W60" s="126" t="e">
        <f t="shared" si="18"/>
        <v>#DIV/0!</v>
      </c>
      <c r="X60" s="127" t="e">
        <f t="shared" si="19"/>
        <v>#DIV/0!</v>
      </c>
      <c r="Y60" s="238" t="e">
        <f t="shared" si="20"/>
        <v>#DIV/0!</v>
      </c>
      <c r="Z60" s="126" t="e">
        <f t="shared" si="21"/>
        <v>#DIV/0!</v>
      </c>
      <c r="AA60" s="127" t="e">
        <f t="shared" si="22"/>
        <v>#DIV/0!</v>
      </c>
      <c r="AB60" s="238" t="e">
        <f t="shared" si="23"/>
        <v>#DIV/0!</v>
      </c>
      <c r="AC60" s="126" t="e">
        <f t="shared" si="24"/>
        <v>#DIV/0!</v>
      </c>
      <c r="AD60" s="127" t="e">
        <f t="shared" si="25"/>
        <v>#DIV/0!</v>
      </c>
      <c r="AE60" s="238" t="e">
        <f t="shared" si="26"/>
        <v>#DIV/0!</v>
      </c>
      <c r="AF60" s="126" t="e">
        <f t="shared" si="27"/>
        <v>#DIV/0!</v>
      </c>
      <c r="AG60" s="127" t="e">
        <f t="shared" si="28"/>
        <v>#DIV/0!</v>
      </c>
      <c r="AH60" s="238" t="e">
        <f t="shared" si="29"/>
        <v>#DIV/0!</v>
      </c>
    </row>
    <row r="62" spans="1:34" x14ac:dyDescent="0.25">
      <c r="A62" s="71" t="s">
        <v>3550</v>
      </c>
    </row>
    <row r="63" spans="1:34" ht="15.75" thickBot="1" x14ac:dyDescent="0.3"/>
    <row r="64" spans="1:34" ht="15.75" thickBot="1" x14ac:dyDescent="0.3">
      <c r="A64" t="s">
        <v>3557</v>
      </c>
      <c r="B64" s="284"/>
      <c r="C64" s="322" t="s">
        <v>267</v>
      </c>
      <c r="D64" s="320"/>
      <c r="E64" s="321"/>
      <c r="F64" s="320" t="s">
        <v>3542</v>
      </c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1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</row>
    <row r="65" spans="1:32" ht="15.75" thickBot="1" x14ac:dyDescent="0.3">
      <c r="A65" s="293" t="s">
        <v>3551</v>
      </c>
      <c r="B65" s="291" t="s">
        <v>252</v>
      </c>
      <c r="C65" s="280" t="s">
        <v>3515</v>
      </c>
      <c r="D65" s="147" t="s">
        <v>3516</v>
      </c>
      <c r="E65" s="148" t="s">
        <v>3517</v>
      </c>
      <c r="F65" s="147" t="s">
        <v>3518</v>
      </c>
      <c r="G65" s="147" t="s">
        <v>3519</v>
      </c>
      <c r="H65" s="147" t="s">
        <v>3520</v>
      </c>
      <c r="I65" s="147" t="s">
        <v>3521</v>
      </c>
      <c r="J65" s="147" t="s">
        <v>3522</v>
      </c>
      <c r="K65" s="147" t="s">
        <v>3523</v>
      </c>
      <c r="L65" s="147" t="s">
        <v>3524</v>
      </c>
      <c r="M65" s="147" t="s">
        <v>3525</v>
      </c>
      <c r="N65" s="147" t="s">
        <v>3526</v>
      </c>
      <c r="O65" s="147" t="s">
        <v>3527</v>
      </c>
      <c r="P65" s="147" t="s">
        <v>3528</v>
      </c>
      <c r="Q65" s="147" t="s">
        <v>3529</v>
      </c>
      <c r="R65" s="147" t="s">
        <v>3530</v>
      </c>
      <c r="S65" s="147" t="s">
        <v>3531</v>
      </c>
      <c r="T65" s="147" t="s">
        <v>197</v>
      </c>
      <c r="U65" s="146" t="s">
        <v>3532</v>
      </c>
      <c r="V65" s="147" t="s">
        <v>3533</v>
      </c>
      <c r="W65" s="147" t="s">
        <v>197</v>
      </c>
      <c r="X65" s="146" t="s">
        <v>3534</v>
      </c>
      <c r="Y65" s="147" t="s">
        <v>3535</v>
      </c>
      <c r="Z65" s="147" t="s">
        <v>197</v>
      </c>
      <c r="AA65" s="146" t="s">
        <v>3536</v>
      </c>
      <c r="AB65" s="147" t="s">
        <v>3537</v>
      </c>
      <c r="AC65" s="147" t="s">
        <v>197</v>
      </c>
      <c r="AD65" s="146" t="s">
        <v>3538</v>
      </c>
      <c r="AE65" s="147" t="s">
        <v>3539</v>
      </c>
      <c r="AF65" s="148" t="s">
        <v>197</v>
      </c>
    </row>
    <row r="66" spans="1:32" x14ac:dyDescent="0.25">
      <c r="A66" s="286" t="s">
        <v>3553</v>
      </c>
      <c r="B66" s="294" t="s">
        <v>74</v>
      </c>
      <c r="C66" s="268">
        <v>0.09</v>
      </c>
      <c r="D66" s="269">
        <v>9.8000000000000004E-2</v>
      </c>
      <c r="E66" s="270">
        <v>5.8000000000000003E-2</v>
      </c>
      <c r="F66" s="271">
        <v>5.5E-2</v>
      </c>
      <c r="G66" s="269">
        <v>6.5000000000000002E-2</v>
      </c>
      <c r="H66" s="269">
        <v>7.1999999999999995E-2</v>
      </c>
      <c r="I66" s="269">
        <v>3.7999999999999999E-2</v>
      </c>
      <c r="J66" s="269">
        <v>4.5999999999999999E-2</v>
      </c>
      <c r="K66" s="269">
        <v>3.9E-2</v>
      </c>
      <c r="L66" s="269">
        <v>0.06</v>
      </c>
      <c r="M66" s="269">
        <v>5.8999999999999997E-2</v>
      </c>
      <c r="N66" s="269">
        <v>7.0000000000000007E-2</v>
      </c>
      <c r="O66" s="272">
        <v>0.05</v>
      </c>
      <c r="P66" s="269">
        <v>0.05</v>
      </c>
      <c r="Q66" s="273">
        <v>5.7000000000000002E-2</v>
      </c>
      <c r="R66" s="140">
        <f t="shared" ref="R66:R67" si="30">AVERAGE(C66:D66)</f>
        <v>9.4E-2</v>
      </c>
      <c r="S66" s="141">
        <f t="shared" ref="S66:S67" si="31">STDEV(C66:D66)</f>
        <v>5.6568542494923853E-3</v>
      </c>
      <c r="T66" s="137">
        <f t="shared" ref="T66:T67" si="32">S66/R66</f>
        <v>6.017930052651474E-2</v>
      </c>
      <c r="U66" s="140">
        <f t="shared" ref="U66:U67" si="33">AVERAGE(F66:H66)</f>
        <v>6.4000000000000001E-2</v>
      </c>
      <c r="V66" s="141">
        <f t="shared" ref="V66:V67" si="34">STDEV(F66:H66)</f>
        <v>8.54400374531754E-3</v>
      </c>
      <c r="W66" s="137">
        <f t="shared" ref="W66:W67" si="35">V66/U66</f>
        <v>0.13350005852058655</v>
      </c>
      <c r="X66" s="140">
        <f t="shared" ref="X66:X67" si="36">AVERAGE(I66:K66)</f>
        <v>4.1000000000000002E-2</v>
      </c>
      <c r="Y66" s="141">
        <f t="shared" ref="Y66:Y67" si="37">STDEV(I66:K66)</f>
        <v>4.3588989435406735E-3</v>
      </c>
      <c r="Z66" s="137">
        <f t="shared" ref="Z66:Z67" si="38">Y66/X66</f>
        <v>0.10631460837904082</v>
      </c>
      <c r="AA66" s="140">
        <f t="shared" ref="AA66:AA67" si="39">AVERAGE(L66:N66)</f>
        <v>6.3E-2</v>
      </c>
      <c r="AB66" s="141">
        <f t="shared" ref="AB66:AB67" si="40">STDEV(L66:N66)</f>
        <v>6.0827625302982248E-3</v>
      </c>
      <c r="AC66" s="137">
        <f t="shared" ref="AC66:AC67" si="41">AB66/AA66</f>
        <v>9.6551786195209918E-2</v>
      </c>
      <c r="AD66" s="140">
        <f t="shared" ref="AD66:AD67" si="42">AVERAGE(O66:Q66)</f>
        <v>5.2333333333333336E-2</v>
      </c>
      <c r="AE66" s="141">
        <f t="shared" ref="AE66:AE67" si="43">STDEV(O66:Q66)</f>
        <v>4.0414518843273801E-3</v>
      </c>
      <c r="AF66" s="137">
        <f t="shared" ref="AF66:AF67" si="44">AE66/AD66</f>
        <v>7.7225195241924463E-2</v>
      </c>
    </row>
    <row r="67" spans="1:32" ht="15.75" thickBot="1" x14ac:dyDescent="0.3">
      <c r="A67" s="288" t="s">
        <v>3553</v>
      </c>
      <c r="B67" s="49" t="s">
        <v>116</v>
      </c>
      <c r="C67" s="317" t="s">
        <v>3556</v>
      </c>
      <c r="D67" s="274" t="s">
        <v>3556</v>
      </c>
      <c r="E67" s="318" t="s">
        <v>3556</v>
      </c>
      <c r="F67" s="319" t="s">
        <v>3556</v>
      </c>
      <c r="G67" s="274" t="s">
        <v>3556</v>
      </c>
      <c r="H67" s="274" t="s">
        <v>3556</v>
      </c>
      <c r="I67" s="274">
        <v>8.0000000000000002E-3</v>
      </c>
      <c r="J67" s="275">
        <v>2E-3</v>
      </c>
      <c r="K67" s="274">
        <v>3.0000000000000001E-3</v>
      </c>
      <c r="L67" s="274" t="s">
        <v>3556</v>
      </c>
      <c r="M67" s="274" t="s">
        <v>3556</v>
      </c>
      <c r="N67" s="275">
        <v>0</v>
      </c>
      <c r="O67" s="276">
        <v>1.0999999999999999E-2</v>
      </c>
      <c r="P67" s="274">
        <v>4.0000000000000001E-3</v>
      </c>
      <c r="Q67" s="277">
        <v>3.0000000000000001E-3</v>
      </c>
      <c r="R67" s="126" t="e">
        <f t="shared" si="30"/>
        <v>#DIV/0!</v>
      </c>
      <c r="S67" s="127" t="e">
        <f t="shared" si="31"/>
        <v>#DIV/0!</v>
      </c>
      <c r="T67" s="139" t="e">
        <f t="shared" si="32"/>
        <v>#DIV/0!</v>
      </c>
      <c r="U67" s="126" t="e">
        <f t="shared" si="33"/>
        <v>#DIV/0!</v>
      </c>
      <c r="V67" s="127" t="e">
        <f t="shared" si="34"/>
        <v>#DIV/0!</v>
      </c>
      <c r="W67" s="139" t="e">
        <f t="shared" si="35"/>
        <v>#DIV/0!</v>
      </c>
      <c r="X67" s="126">
        <f t="shared" si="36"/>
        <v>4.333333333333334E-3</v>
      </c>
      <c r="Y67" s="127">
        <f t="shared" si="37"/>
        <v>3.2145502536643175E-3</v>
      </c>
      <c r="Z67" s="139">
        <f t="shared" si="38"/>
        <v>0.74181928930715002</v>
      </c>
      <c r="AA67" s="126">
        <f t="shared" si="39"/>
        <v>0</v>
      </c>
      <c r="AB67" s="127" t="e">
        <f t="shared" si="40"/>
        <v>#DIV/0!</v>
      </c>
      <c r="AC67" s="139" t="e">
        <f t="shared" si="41"/>
        <v>#DIV/0!</v>
      </c>
      <c r="AD67" s="126">
        <f t="shared" si="42"/>
        <v>5.9999999999999993E-3</v>
      </c>
      <c r="AE67" s="127">
        <f t="shared" si="43"/>
        <v>4.3588989435406744E-3</v>
      </c>
      <c r="AF67" s="139">
        <f t="shared" si="44"/>
        <v>0.72648315725677914</v>
      </c>
    </row>
    <row r="70" spans="1:32" x14ac:dyDescent="0.25">
      <c r="A70" s="295" t="s">
        <v>3555</v>
      </c>
    </row>
    <row r="71" spans="1:32" ht="15.75" thickBot="1" x14ac:dyDescent="0.3"/>
    <row r="72" spans="1:32" x14ac:dyDescent="0.25">
      <c r="A72" s="296" t="s">
        <v>47</v>
      </c>
    </row>
    <row r="73" spans="1:32" x14ac:dyDescent="0.25">
      <c r="A73" s="297" t="s">
        <v>69</v>
      </c>
    </row>
    <row r="74" spans="1:32" x14ac:dyDescent="0.25">
      <c r="A74" s="297" t="s">
        <v>94</v>
      </c>
    </row>
    <row r="75" spans="1:32" x14ac:dyDescent="0.25">
      <c r="A75" s="297" t="s">
        <v>101</v>
      </c>
    </row>
    <row r="76" spans="1:32" x14ac:dyDescent="0.25">
      <c r="A76" s="297" t="s">
        <v>114</v>
      </c>
    </row>
    <row r="77" spans="1:32" x14ac:dyDescent="0.25">
      <c r="A77" s="297" t="s">
        <v>127</v>
      </c>
    </row>
    <row r="78" spans="1:32" x14ac:dyDescent="0.25">
      <c r="A78" s="297" t="s">
        <v>131</v>
      </c>
    </row>
    <row r="79" spans="1:32" x14ac:dyDescent="0.25">
      <c r="A79" s="297" t="s">
        <v>133</v>
      </c>
    </row>
    <row r="80" spans="1:32" x14ac:dyDescent="0.25">
      <c r="A80" s="297" t="s">
        <v>138</v>
      </c>
    </row>
    <row r="81" spans="1:1" x14ac:dyDescent="0.25">
      <c r="A81" s="297" t="s">
        <v>140</v>
      </c>
    </row>
    <row r="82" spans="1:1" x14ac:dyDescent="0.25">
      <c r="A82" s="297" t="s">
        <v>142</v>
      </c>
    </row>
    <row r="83" spans="1:1" x14ac:dyDescent="0.25">
      <c r="A83" s="297" t="s">
        <v>153</v>
      </c>
    </row>
    <row r="84" spans="1:1" x14ac:dyDescent="0.25">
      <c r="A84" s="297" t="s">
        <v>157</v>
      </c>
    </row>
    <row r="85" spans="1:1" x14ac:dyDescent="0.25">
      <c r="A85" s="297" t="s">
        <v>159</v>
      </c>
    </row>
    <row r="86" spans="1:1" x14ac:dyDescent="0.25">
      <c r="A86" s="297" t="s">
        <v>161</v>
      </c>
    </row>
    <row r="87" spans="1:1" x14ac:dyDescent="0.25">
      <c r="A87" s="297" t="s">
        <v>163</v>
      </c>
    </row>
    <row r="88" spans="1:1" x14ac:dyDescent="0.25">
      <c r="A88" s="297" t="s">
        <v>165</v>
      </c>
    </row>
    <row r="89" spans="1:1" x14ac:dyDescent="0.25">
      <c r="A89" s="297" t="s">
        <v>167</v>
      </c>
    </row>
    <row r="90" spans="1:1" x14ac:dyDescent="0.25">
      <c r="A90" s="297" t="s">
        <v>169</v>
      </c>
    </row>
    <row r="91" spans="1:1" ht="15.75" thickBot="1" x14ac:dyDescent="0.3">
      <c r="A91" s="298" t="s">
        <v>173</v>
      </c>
    </row>
    <row r="93" spans="1:1" x14ac:dyDescent="0.25">
      <c r="A93" s="285"/>
    </row>
    <row r="97" spans="1:1" x14ac:dyDescent="0.25">
      <c r="A97" s="285"/>
    </row>
    <row r="98" spans="1:1" x14ac:dyDescent="0.25">
      <c r="A98" s="285"/>
    </row>
    <row r="99" spans="1:1" x14ac:dyDescent="0.25">
      <c r="A99" s="285"/>
    </row>
    <row r="101" spans="1:1" x14ac:dyDescent="0.25">
      <c r="A101" s="285"/>
    </row>
    <row r="109" spans="1:1" x14ac:dyDescent="0.25">
      <c r="A109" s="285"/>
    </row>
    <row r="111" spans="1:1" x14ac:dyDescent="0.25">
      <c r="A111" s="285"/>
    </row>
    <row r="112" spans="1:1" x14ac:dyDescent="0.25">
      <c r="A112" s="285"/>
    </row>
    <row r="113" spans="1:1" x14ac:dyDescent="0.25">
      <c r="A113" s="285"/>
    </row>
    <row r="114" spans="1:1" x14ac:dyDescent="0.25">
      <c r="A114" s="285"/>
    </row>
    <row r="115" spans="1:1" x14ac:dyDescent="0.25">
      <c r="A115" s="285"/>
    </row>
  </sheetData>
  <mergeCells count="10">
    <mergeCell ref="F64:Q64"/>
    <mergeCell ref="E8:G8"/>
    <mergeCell ref="E36:G36"/>
    <mergeCell ref="H36:S36"/>
    <mergeCell ref="H8:S8"/>
    <mergeCell ref="A1:B1"/>
    <mergeCell ref="A2:B2"/>
    <mergeCell ref="A3:B3"/>
    <mergeCell ref="A4:B4"/>
    <mergeCell ref="C64:E6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 Samples</vt:lpstr>
      <vt:lpstr>Validation QC</vt:lpstr>
      <vt:lpstr>Concentrations</vt:lpstr>
      <vt:lpstr>Aires</vt:lpstr>
      <vt:lpstr>Ratio</vt:lpstr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INSAT\a_rocher</dc:creator>
  <cp:lastModifiedBy>Loic Le-Gregam</cp:lastModifiedBy>
  <dcterms:created xsi:type="dcterms:W3CDTF">2021-04-06T14:37:32Z</dcterms:created>
  <dcterms:modified xsi:type="dcterms:W3CDTF">2023-09-13T19:54:42Z</dcterms:modified>
</cp:coreProperties>
</file>