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ENOVO L570\Downloads\"/>
    </mc:Choice>
  </mc:AlternateContent>
  <xr:revisionPtr revIDLastSave="0" documentId="13_ncr:1_{9BFBC8C7-4E18-4545-AE26-618A62D329DA}" xr6:coauthVersionLast="36" xr6:coauthVersionMax="36" xr10:uidLastSave="{00000000-0000-0000-0000-000000000000}"/>
  <bookViews>
    <workbookView xWindow="0" yWindow="0" windowWidth="20490" windowHeight="7425" firstSheet="3" activeTab="10" xr2:uid="{00000000-000D-0000-FFFF-FFFF00000000}"/>
  </bookViews>
  <sheets>
    <sheet name="FACULTY" sheetId="1" r:id="rId1"/>
    <sheet name="GROUP MEMBERS" sheetId="2" r:id="rId2"/>
    <sheet name="ECE 3201" sheetId="3" r:id="rId3"/>
    <sheet name="ECE 3202" sheetId="4" r:id="rId4"/>
    <sheet name="ECE 3203" sheetId="5" r:id="rId5"/>
    <sheet name="MEXE 3201" sheetId="6" r:id="rId6"/>
    <sheet name="BIOE 3201" sheetId="7" r:id="rId7"/>
    <sheet name="AERO 3201" sheetId="8" r:id="rId8"/>
    <sheet name="AERO 3202" sheetId="9" r:id="rId9"/>
    <sheet name="AERO 3203" sheetId="10" r:id="rId10"/>
    <sheet name="ICE" sheetId="11" r:id="rId11"/>
  </sheets>
  <calcPr calcId="179021"/>
</workbook>
</file>

<file path=xl/calcChain.xml><?xml version="1.0" encoding="utf-8"?>
<calcChain xmlns="http://schemas.openxmlformats.org/spreadsheetml/2006/main">
  <c r="G17" i="5" l="1"/>
  <c r="D2" i="3"/>
  <c r="G2" i="3" s="1"/>
  <c r="H34" i="1"/>
  <c r="H5" i="1"/>
  <c r="H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  <c r="D3" i="11"/>
  <c r="E3" i="11"/>
  <c r="F3" i="11"/>
  <c r="G3" i="11"/>
  <c r="D4" i="11"/>
  <c r="E4" i="11"/>
  <c r="F4" i="11"/>
  <c r="G4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F2" i="11"/>
  <c r="E2" i="11"/>
  <c r="D2" i="11"/>
  <c r="G2" i="11" s="1"/>
  <c r="E6" i="10"/>
  <c r="G6" i="10" s="1"/>
  <c r="D3" i="10"/>
  <c r="E3" i="10"/>
  <c r="F3" i="10"/>
  <c r="G3" i="10"/>
  <c r="D4" i="10"/>
  <c r="E4" i="10"/>
  <c r="F4" i="10"/>
  <c r="G4" i="10"/>
  <c r="D5" i="10"/>
  <c r="E5" i="10"/>
  <c r="F5" i="10"/>
  <c r="G5" i="10"/>
  <c r="D6" i="10"/>
  <c r="F6" i="10"/>
  <c r="D7" i="10"/>
  <c r="E7" i="10"/>
  <c r="F7" i="10"/>
  <c r="G7" i="10"/>
  <c r="D8" i="10"/>
  <c r="E8" i="10"/>
  <c r="F8" i="10"/>
  <c r="G8" i="10"/>
  <c r="D9" i="10"/>
  <c r="E9" i="10"/>
  <c r="F9" i="10"/>
  <c r="G9" i="10"/>
  <c r="D10" i="10"/>
  <c r="E10" i="10"/>
  <c r="F10" i="10"/>
  <c r="G10" i="10"/>
  <c r="D11" i="10"/>
  <c r="E11" i="10"/>
  <c r="F11" i="10"/>
  <c r="G11" i="10"/>
  <c r="D12" i="10"/>
  <c r="E12" i="10"/>
  <c r="F12" i="10"/>
  <c r="G12" i="10"/>
  <c r="D13" i="10"/>
  <c r="E13" i="10"/>
  <c r="F13" i="10"/>
  <c r="G13" i="10"/>
  <c r="D14" i="10"/>
  <c r="E14" i="10"/>
  <c r="F14" i="10"/>
  <c r="G14" i="10"/>
  <c r="D15" i="10"/>
  <c r="E15" i="10"/>
  <c r="F15" i="10"/>
  <c r="G15" i="10"/>
  <c r="D16" i="10"/>
  <c r="E16" i="10"/>
  <c r="F16" i="10"/>
  <c r="G16" i="10"/>
  <c r="D17" i="10"/>
  <c r="E17" i="10"/>
  <c r="F17" i="10"/>
  <c r="G17" i="10"/>
  <c r="D18" i="10"/>
  <c r="G18" i="10" s="1"/>
  <c r="E18" i="10"/>
  <c r="F18" i="10"/>
  <c r="F2" i="10"/>
  <c r="E2" i="10"/>
  <c r="D2" i="10"/>
  <c r="G2" i="10" s="1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20" i="9"/>
  <c r="G20" i="9" s="1"/>
  <c r="E20" i="9"/>
  <c r="F20" i="9"/>
  <c r="D21" i="9"/>
  <c r="G21" i="9" s="1"/>
  <c r="E21" i="9"/>
  <c r="F21" i="9"/>
  <c r="D22" i="9"/>
  <c r="G22" i="9" s="1"/>
  <c r="E22" i="9"/>
  <c r="F22" i="9"/>
  <c r="D23" i="9"/>
  <c r="G23" i="9" s="1"/>
  <c r="E23" i="9"/>
  <c r="F23" i="9"/>
  <c r="D24" i="9"/>
  <c r="G24" i="9" s="1"/>
  <c r="E24" i="9"/>
  <c r="F24" i="9"/>
  <c r="D25" i="9"/>
  <c r="G25" i="9" s="1"/>
  <c r="E25" i="9"/>
  <c r="F25" i="9"/>
  <c r="D26" i="9"/>
  <c r="G26" i="9" s="1"/>
  <c r="E26" i="9"/>
  <c r="F26" i="9"/>
  <c r="D27" i="9"/>
  <c r="G27" i="9" s="1"/>
  <c r="E27" i="9"/>
  <c r="F27" i="9"/>
  <c r="D28" i="9"/>
  <c r="G28" i="9" s="1"/>
  <c r="E28" i="9"/>
  <c r="F28" i="9"/>
  <c r="D29" i="9"/>
  <c r="G29" i="9" s="1"/>
  <c r="E29" i="9"/>
  <c r="F29" i="9"/>
  <c r="D30" i="9"/>
  <c r="G30" i="9" s="1"/>
  <c r="E30" i="9"/>
  <c r="F30" i="9"/>
  <c r="D31" i="9"/>
  <c r="G31" i="9" s="1"/>
  <c r="E31" i="9"/>
  <c r="F31" i="9"/>
  <c r="D32" i="9"/>
  <c r="G32" i="9" s="1"/>
  <c r="E32" i="9"/>
  <c r="F32" i="9"/>
  <c r="D33" i="9"/>
  <c r="G33" i="9" s="1"/>
  <c r="E33" i="9"/>
  <c r="F33" i="9"/>
  <c r="D34" i="9"/>
  <c r="G34" i="9" s="1"/>
  <c r="E34" i="9"/>
  <c r="F34" i="9"/>
  <c r="D35" i="9"/>
  <c r="G35" i="9" s="1"/>
  <c r="E35" i="9"/>
  <c r="F35" i="9"/>
  <c r="D3" i="9"/>
  <c r="E3" i="9"/>
  <c r="F3" i="9"/>
  <c r="G3" i="9"/>
  <c r="D4" i="9"/>
  <c r="E4" i="9"/>
  <c r="F4" i="9"/>
  <c r="G4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F2" i="9"/>
  <c r="E2" i="9"/>
  <c r="D2" i="9"/>
  <c r="G2" i="9" s="1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3" i="8"/>
  <c r="G3" i="8" s="1"/>
  <c r="E3" i="8"/>
  <c r="F3" i="8"/>
  <c r="D4" i="8"/>
  <c r="G4" i="8" s="1"/>
  <c r="E4" i="8"/>
  <c r="F4" i="8"/>
  <c r="D5" i="8"/>
  <c r="G5" i="8" s="1"/>
  <c r="E5" i="8"/>
  <c r="F5" i="8"/>
  <c r="D6" i="8"/>
  <c r="G6" i="8" s="1"/>
  <c r="E6" i="8"/>
  <c r="F6" i="8"/>
  <c r="D7" i="8"/>
  <c r="G7" i="8" s="1"/>
  <c r="E7" i="8"/>
  <c r="F7" i="8"/>
  <c r="D8" i="8"/>
  <c r="G8" i="8" s="1"/>
  <c r="E8" i="8"/>
  <c r="F8" i="8"/>
  <c r="D9" i="8"/>
  <c r="G9" i="8" s="1"/>
  <c r="E9" i="8"/>
  <c r="F9" i="8"/>
  <c r="D10" i="8"/>
  <c r="G10" i="8" s="1"/>
  <c r="E10" i="8"/>
  <c r="F10" i="8"/>
  <c r="D11" i="8"/>
  <c r="G11" i="8" s="1"/>
  <c r="E11" i="8"/>
  <c r="F11" i="8"/>
  <c r="D12" i="8"/>
  <c r="G12" i="8" s="1"/>
  <c r="E12" i="8"/>
  <c r="F12" i="8"/>
  <c r="D13" i="8"/>
  <c r="G13" i="8" s="1"/>
  <c r="E13" i="8"/>
  <c r="F13" i="8"/>
  <c r="D14" i="8"/>
  <c r="G14" i="8" s="1"/>
  <c r="E14" i="8"/>
  <c r="F14" i="8"/>
  <c r="D15" i="8"/>
  <c r="G15" i="8" s="1"/>
  <c r="E15" i="8"/>
  <c r="F15" i="8"/>
  <c r="D16" i="8"/>
  <c r="G16" i="8" s="1"/>
  <c r="E16" i="8"/>
  <c r="F16" i="8"/>
  <c r="D17" i="8"/>
  <c r="G17" i="8" s="1"/>
  <c r="E17" i="8"/>
  <c r="F17" i="8"/>
  <c r="D18" i="8"/>
  <c r="G18" i="8" s="1"/>
  <c r="E18" i="8"/>
  <c r="F18" i="8"/>
  <c r="F2" i="8"/>
  <c r="E2" i="8"/>
  <c r="D2" i="8"/>
  <c r="G2" i="8" s="1"/>
  <c r="D3" i="7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F2" i="7"/>
  <c r="G2" i="7" s="1"/>
  <c r="E2" i="7"/>
  <c r="D2" i="7"/>
  <c r="D2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F2" i="6"/>
  <c r="E2" i="6"/>
  <c r="G2" i="6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F2" i="5"/>
  <c r="E2" i="5"/>
  <c r="D2" i="5"/>
  <c r="G2" i="5" s="1"/>
  <c r="G33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F2" i="4"/>
  <c r="E2" i="4"/>
  <c r="D2" i="4"/>
  <c r="G2" i="4" s="1"/>
  <c r="H5" i="2"/>
  <c r="H6" i="2"/>
  <c r="H7" i="2"/>
  <c r="H8" i="2"/>
  <c r="H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E5" i="2"/>
  <c r="F5" i="2"/>
  <c r="G5" i="2"/>
  <c r="E6" i="2"/>
  <c r="F6" i="2"/>
  <c r="G6" i="2"/>
  <c r="E7" i="2"/>
  <c r="F7" i="2"/>
  <c r="G7" i="2"/>
  <c r="E8" i="2"/>
  <c r="F8" i="2"/>
  <c r="G8" i="2"/>
  <c r="G4" i="2"/>
  <c r="F4" i="2"/>
  <c r="E4" i="2"/>
  <c r="E4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5" i="1"/>
  <c r="F5" i="1"/>
  <c r="G5" i="1"/>
  <c r="E6" i="1"/>
  <c r="F6" i="1"/>
  <c r="G6" i="1"/>
  <c r="G4" i="1"/>
  <c r="F4" i="1"/>
  <c r="G3" i="1"/>
  <c r="G7" i="1"/>
  <c r="G8" i="1"/>
  <c r="G9" i="1"/>
  <c r="G10" i="1"/>
  <c r="E11" i="1"/>
  <c r="G11" i="1"/>
  <c r="F11" i="1"/>
</calcChain>
</file>

<file path=xl/sharedStrings.xml><?xml version="1.0" encoding="utf-8"?>
<sst xmlns="http://schemas.openxmlformats.org/spreadsheetml/2006/main" count="987" uniqueCount="929">
  <si>
    <t>#</t>
  </si>
  <si>
    <t>EMAIL</t>
  </si>
  <si>
    <t>NAME</t>
  </si>
  <si>
    <t>@g.batstate-u.edu.ph</t>
  </si>
  <si>
    <t>LAST NAME, FIRST NAME, MIDDLE INITIAL</t>
  </si>
  <si>
    <t>ralphgerard.sangalang@g.batstate-u.edu.ph</t>
  </si>
  <si>
    <t>SANGALANG, RALPH GERARD B.</t>
  </si>
  <si>
    <t>carlosjhay.arroyo@g.batstate-u.edu.ph</t>
  </si>
  <si>
    <t>ARROYO, CARLOS JHAY A.</t>
  </si>
  <si>
    <t>johnphol.belen@g.batstate-u.edu.ph</t>
  </si>
  <si>
    <t>BELEN, JOHN PHOL M.</t>
  </si>
  <si>
    <t>First Semester AY 2024-2025</t>
  </si>
  <si>
    <t>DEPARTMENT OF ELECTRONICS ENGINEERING</t>
  </si>
  <si>
    <t>PERMANENT</t>
  </si>
  <si>
    <t>Rank</t>
  </si>
  <si>
    <t>Email</t>
  </si>
  <si>
    <t>Aggari, John Carlo V.</t>
  </si>
  <si>
    <t>Instructor III</t>
  </si>
  <si>
    <t>johncarlo.aggari@g.batstate-u.edu.ph</t>
  </si>
  <si>
    <t>Amante, Albertson D.</t>
  </si>
  <si>
    <t>Associate Professor V</t>
  </si>
  <si>
    <t>albertsonamante@g.batstate-u.edu.ph</t>
  </si>
  <si>
    <t>Amboy, Jefril M.</t>
  </si>
  <si>
    <t>Assistant Professor I</t>
  </si>
  <si>
    <t>jefril.amboy@g.batstate-u.edu.ph</t>
  </si>
  <si>
    <t>Arellano, Alvin Rex L.</t>
  </si>
  <si>
    <t>Instructor I</t>
  </si>
  <si>
    <t>alvinrex.arellano@g.batstate-u.edu.ph</t>
  </si>
  <si>
    <t>Barte, Gil B.</t>
  </si>
  <si>
    <t>Professor III</t>
  </si>
  <si>
    <t>gil.barte@g.batstate-u.edu.ph</t>
  </si>
  <si>
    <t>Chua, Antonette V.</t>
  </si>
  <si>
    <t>Associate Professor II</t>
  </si>
  <si>
    <t>antonette.chua@g.batstate-u.edu.ph</t>
  </si>
  <si>
    <t>De Ocampo, Anton Louise P.</t>
  </si>
  <si>
    <t>Associate Professor III</t>
  </si>
  <si>
    <t>antonlouise.deocampo@g.batstate-u.edu.ph</t>
  </si>
  <si>
    <t>Dilay, Mirasol C.</t>
  </si>
  <si>
    <t>dilay.mirasol@g.batstate-u.edu.ph</t>
  </si>
  <si>
    <t>Javarez, John Kristoffer L.</t>
  </si>
  <si>
    <t>Instructor II</t>
  </si>
  <si>
    <t>johnkristoffer.javarez@g.batstate-u.edu.ph</t>
  </si>
  <si>
    <t>Jose, Oliver Lexter July A.</t>
  </si>
  <si>
    <t>oliverlexterjuly.jose@g.batstate-u.edu.ph</t>
  </si>
  <si>
    <t>Marasigan, Ahriz A.</t>
  </si>
  <si>
    <t>ahriz.marasigan@g.batstate-u.edu.ph</t>
  </si>
  <si>
    <t>Peralta, Janice F.</t>
  </si>
  <si>
    <t>janice.peralta@g.batstate-u.edu.ph</t>
  </si>
  <si>
    <t>Ronquillo, Divina Gracia D.</t>
  </si>
  <si>
    <t>divinagracia.ronquillo@g.batstate-u.edu.ph</t>
  </si>
  <si>
    <t>Salvador, Anela L. - Dept. Chair</t>
  </si>
  <si>
    <t>Assistant Professor II</t>
  </si>
  <si>
    <t>anela.salvador@g.batstate-u.edu.ph</t>
  </si>
  <si>
    <t>Sangalang, Ralph Gerard B.</t>
  </si>
  <si>
    <t>Assistant Professor III</t>
  </si>
  <si>
    <t>Villaverde, Louie L.</t>
  </si>
  <si>
    <t>louie.villaverde@g.batstate-u.edu.ph</t>
  </si>
  <si>
    <t>GUEST LECTURER</t>
  </si>
  <si>
    <t>Azucena, Roselle Marie D.</t>
  </si>
  <si>
    <t>Professorial I</t>
  </si>
  <si>
    <t>rosellemarie.azucena@g.batstate-u.edu.ph</t>
  </si>
  <si>
    <t>Cabungcal, Yernell H.</t>
  </si>
  <si>
    <t>Lecturer I</t>
  </si>
  <si>
    <t>yernell.cabungcal@g.batstate-u.edu.ph</t>
  </si>
  <si>
    <t>Cruzat, Anthony V.</t>
  </si>
  <si>
    <t>Lecturer II</t>
  </si>
  <si>
    <t>anthony.cruzat@g.batstate-u.edu.ph</t>
  </si>
  <si>
    <t>De Torres, Mikko A.</t>
  </si>
  <si>
    <t>mikko.detorres@g.batstate-u.edu.ph</t>
  </si>
  <si>
    <t>Dimaculangan, Joven L.</t>
  </si>
  <si>
    <t>joven.dimaculangan@g.batstate-u.edu.ph</t>
  </si>
  <si>
    <t>Hernandez, Apryll Joy A.</t>
  </si>
  <si>
    <t>aprylljoy.hernandez@g.batstate-u.edu.ph</t>
  </si>
  <si>
    <t>Hernandez, Neil Bryan C.</t>
  </si>
  <si>
    <t>Lagman, Rendell Jason M.</t>
  </si>
  <si>
    <t>rendelljason.lagman@g.batstate-u.edu.ph</t>
  </si>
  <si>
    <t>Landicho, Dexter M</t>
  </si>
  <si>
    <t>dexter.landicho@g.batstate-u.edu.ph</t>
  </si>
  <si>
    <t>Lara, James Darrel M.</t>
  </si>
  <si>
    <t>jamesdarrel.lara@g.batstate-u.edu.ph</t>
  </si>
  <si>
    <t>Maderazo, Gladys B.</t>
  </si>
  <si>
    <t>gladys.maderazo@g.batstate-u.edu.ph</t>
  </si>
  <si>
    <t>Magon, Selverino A.</t>
  </si>
  <si>
    <t>selverino.magon@g.batstate-u.edu.ph</t>
  </si>
  <si>
    <t>Mañaga, Darwin D.</t>
  </si>
  <si>
    <t>Lecturer III</t>
  </si>
  <si>
    <t>darwin.managa@g.batstate-u.edu.ph</t>
  </si>
  <si>
    <t>Marasigan, Vien Fernando V.</t>
  </si>
  <si>
    <t>vienfernando.marasigan@g.batstate-u.edu.ph</t>
  </si>
  <si>
    <t>Masicat, Clyde John Juneil T.</t>
  </si>
  <si>
    <t>clydejohnjuneil.masicat@g.batstate-u.edu.ph</t>
  </si>
  <si>
    <t>Mendoza, Galeleo M.</t>
  </si>
  <si>
    <t>galeleo.mendoza@g.batstate-u.edu.ph</t>
  </si>
  <si>
    <t>Plata, Charles Finny A.</t>
  </si>
  <si>
    <t>charlesfinny.plata@g.batstate-u.edu.ph</t>
  </si>
  <si>
    <t>Caringal, Kenneth D.</t>
  </si>
  <si>
    <t>kenneth.caringal@g.batstate-u.edu.ph</t>
  </si>
  <si>
    <t>Mercado, Renz Jeremiah A.</t>
  </si>
  <si>
    <t>renzjeremiah.mercado@g.batstate-u.edu.ph</t>
  </si>
  <si>
    <t>Trinidad, Sherwin R.</t>
  </si>
  <si>
    <t>sherwin.trinidad@g.batstate-u.edu.ph</t>
  </si>
  <si>
    <t>FOREIGN LECTURER</t>
  </si>
  <si>
    <t>Saxena, Sobhit</t>
  </si>
  <si>
    <t>Professor</t>
  </si>
  <si>
    <t>Suman, Lala Tripathi</t>
  </si>
  <si>
    <t>Professorial Lecturer</t>
  </si>
  <si>
    <t>Umaphaty, Snekhalatha</t>
  </si>
  <si>
    <t>Associate Professor</t>
  </si>
  <si>
    <t>PROFESSORIAL LECTURER</t>
  </si>
  <si>
    <t>Caluyo, Felicito S.</t>
  </si>
  <si>
    <t>Professorial Lecturer VI</t>
  </si>
  <si>
    <t>Co, Celso B.</t>
  </si>
  <si>
    <t>Manzano, Jay Jack R.</t>
  </si>
  <si>
    <t>PERMANENT - 16</t>
  </si>
  <si>
    <t>GUEST LECTURER - 20</t>
  </si>
  <si>
    <t>FOREIGN LECTURER - 3</t>
  </si>
  <si>
    <t>PROFESSORIAL LECTURER- 3</t>
  </si>
  <si>
    <t>TOTAL - 42</t>
  </si>
  <si>
    <t>SR-CODE</t>
  </si>
  <si>
    <t>24-XXXXX</t>
  </si>
  <si>
    <t>21-09944</t>
  </si>
  <si>
    <t>21-09944@g.batstate-u.edu.ph</t>
  </si>
  <si>
    <t>ACUZAR, MC SANNDEL ANGELA M.</t>
  </si>
  <si>
    <t>21-08070</t>
  </si>
  <si>
    <t>21-08070@g.batstate-u.edu.ph</t>
  </si>
  <si>
    <t>AUSTRIA, LADY PAMIELA ANDREA F.</t>
  </si>
  <si>
    <t>21-05371</t>
  </si>
  <si>
    <t>21-05371@g.batstate-u.edu.ph</t>
  </si>
  <si>
    <t>LEYCANO, CARLA A.</t>
  </si>
  <si>
    <t>21-03898</t>
  </si>
  <si>
    <t>21-03898@g.batstate-u.edu.ph</t>
  </si>
  <si>
    <t>LUBIS, IRA MARIE T.</t>
  </si>
  <si>
    <t>21-00611</t>
  </si>
  <si>
    <t>21-00611@g.batstate-u.edu.ph</t>
  </si>
  <si>
    <t>PANOPIO, KRISTINE GRACE A.</t>
  </si>
  <si>
    <t>GSUITE ACCOUNT</t>
  </si>
  <si>
    <t>22-08097</t>
  </si>
  <si>
    <r>
      <rPr>
        <b/>
        <sz val="10"/>
        <color theme="1"/>
        <rFont val="Arial"/>
      </rPr>
      <t>ANTONIO,</t>
    </r>
    <r>
      <rPr>
        <sz val="10"/>
        <color theme="1"/>
        <rFont val="Arial"/>
      </rPr>
      <t xml:space="preserve"> LINUS RONNE L.</t>
    </r>
  </si>
  <si>
    <t>22-08097@g.batstate-u.edu.ph</t>
  </si>
  <si>
    <t>22-04613</t>
  </si>
  <si>
    <r>
      <rPr>
        <b/>
        <sz val="10"/>
        <color theme="1"/>
        <rFont val="Arial"/>
      </rPr>
      <t xml:space="preserve">BALAYAN, </t>
    </r>
    <r>
      <rPr>
        <sz val="10"/>
        <color theme="1"/>
        <rFont val="Arial"/>
      </rPr>
      <t>JEGO A.</t>
    </r>
  </si>
  <si>
    <t>22-04613@g.batstate-u.edu.ph</t>
  </si>
  <si>
    <t>22-08587</t>
  </si>
  <si>
    <r>
      <rPr>
        <b/>
        <sz val="10"/>
        <color theme="1"/>
        <rFont val="Arial"/>
      </rPr>
      <t xml:space="preserve">BALIAT, </t>
    </r>
    <r>
      <rPr>
        <sz val="10"/>
        <color theme="1"/>
        <rFont val="Arial"/>
      </rPr>
      <t>CAZANDRA L.</t>
    </r>
  </si>
  <si>
    <t>22-08587@g.batstate-u.edu.ph</t>
  </si>
  <si>
    <t>21-01209</t>
  </si>
  <si>
    <r>
      <rPr>
        <b/>
        <sz val="10"/>
        <color theme="1"/>
        <rFont val="Arial"/>
      </rPr>
      <t xml:space="preserve">BARILLO, </t>
    </r>
    <r>
      <rPr>
        <sz val="10"/>
        <color theme="1"/>
        <rFont val="Arial"/>
      </rPr>
      <t>NEDDIE ANNE S.</t>
    </r>
  </si>
  <si>
    <t>21-01209@g.batstate-u.edu.ph</t>
  </si>
  <si>
    <t>22-06550</t>
  </si>
  <si>
    <r>
      <rPr>
        <b/>
        <sz val="10"/>
        <color theme="1"/>
        <rFont val="Arial"/>
      </rPr>
      <t xml:space="preserve">BUENAVENTURA, </t>
    </r>
    <r>
      <rPr>
        <sz val="10"/>
        <color theme="1"/>
        <rFont val="Arial"/>
      </rPr>
      <t>JAN ROVIC G.</t>
    </r>
  </si>
  <si>
    <t>22-06550@g.batstate-u.edu.ph</t>
  </si>
  <si>
    <t>22-01822</t>
  </si>
  <si>
    <r>
      <rPr>
        <b/>
        <sz val="10"/>
        <color theme="1"/>
        <rFont val="Arial"/>
      </rPr>
      <t xml:space="preserve">CADANO, </t>
    </r>
    <r>
      <rPr>
        <sz val="10"/>
        <color theme="1"/>
        <rFont val="Arial"/>
      </rPr>
      <t>KIMBERLY C.</t>
    </r>
  </si>
  <si>
    <t>22-01822@g.batstate-u.edu.ph</t>
  </si>
  <si>
    <t>22-02430</t>
  </si>
  <si>
    <r>
      <rPr>
        <b/>
        <sz val="10"/>
        <color theme="1"/>
        <rFont val="Arial"/>
      </rPr>
      <t>CALLO JR.,</t>
    </r>
    <r>
      <rPr>
        <sz val="10"/>
        <color theme="1"/>
        <rFont val="Arial"/>
      </rPr>
      <t xml:space="preserve"> GAUDENCIO G.</t>
    </r>
  </si>
  <si>
    <t>22-02430@g.batstate-u.edu.ph</t>
  </si>
  <si>
    <t>22-09662</t>
  </si>
  <si>
    <r>
      <rPr>
        <b/>
        <sz val="10"/>
        <color theme="1"/>
        <rFont val="Arial"/>
      </rPr>
      <t xml:space="preserve">CALUMPIANO, </t>
    </r>
    <r>
      <rPr>
        <sz val="10"/>
        <color theme="1"/>
        <rFont val="Arial"/>
      </rPr>
      <t>ALLYANNA M.</t>
    </r>
  </si>
  <si>
    <t>22-09662@g.batstate-u.edu.ph</t>
  </si>
  <si>
    <t>22-03001</t>
  </si>
  <si>
    <r>
      <rPr>
        <b/>
        <sz val="10"/>
        <color theme="1"/>
        <rFont val="Arial"/>
      </rPr>
      <t>CARANDANG,</t>
    </r>
    <r>
      <rPr>
        <sz val="10"/>
        <color theme="1"/>
        <rFont val="Arial"/>
      </rPr>
      <t xml:space="preserve"> SHERYN B.</t>
    </r>
  </si>
  <si>
    <t>22-03001@g.batstate-u.edu.ph</t>
  </si>
  <si>
    <t>22-08451</t>
  </si>
  <si>
    <r>
      <rPr>
        <b/>
        <sz val="10"/>
        <color theme="1"/>
        <rFont val="Arial"/>
      </rPr>
      <t xml:space="preserve">CENTOS, </t>
    </r>
    <r>
      <rPr>
        <sz val="10"/>
        <color theme="1"/>
        <rFont val="Arial"/>
      </rPr>
      <t>SHAINA MARIE B.</t>
    </r>
  </si>
  <si>
    <t>22-08451@g.batstate-u.edu.ph</t>
  </si>
  <si>
    <t>22-02802</t>
  </si>
  <si>
    <r>
      <rPr>
        <b/>
        <sz val="10"/>
        <color theme="1"/>
        <rFont val="Arial"/>
      </rPr>
      <t xml:space="preserve">DEL MUNDO, </t>
    </r>
    <r>
      <rPr>
        <sz val="10"/>
        <color theme="1"/>
        <rFont val="Arial"/>
      </rPr>
      <t>JAINAH D.</t>
    </r>
  </si>
  <si>
    <t>22-02802@g.batstate-u.edu.ph</t>
  </si>
  <si>
    <t>22-05316</t>
  </si>
  <si>
    <r>
      <rPr>
        <b/>
        <sz val="10"/>
        <color theme="1"/>
        <rFont val="Arial"/>
      </rPr>
      <t>DELA PEÑA,</t>
    </r>
    <r>
      <rPr>
        <sz val="10"/>
        <color theme="1"/>
        <rFont val="Arial"/>
      </rPr>
      <t xml:space="preserve"> FIONA P.</t>
    </r>
  </si>
  <si>
    <t>22-05316@g.batstate-u.edu.ph</t>
  </si>
  <si>
    <t>22-01514</t>
  </si>
  <si>
    <r>
      <rPr>
        <b/>
        <sz val="10"/>
        <color theme="1"/>
        <rFont val="Arial"/>
      </rPr>
      <t xml:space="preserve">DELGADO, </t>
    </r>
    <r>
      <rPr>
        <sz val="10"/>
        <color theme="1"/>
        <rFont val="Arial"/>
      </rPr>
      <t>LYKA D.</t>
    </r>
  </si>
  <si>
    <t>22-01514@g.batstate-u.edu.ph</t>
  </si>
  <si>
    <t>22-02699</t>
  </si>
  <si>
    <r>
      <rPr>
        <b/>
        <sz val="10"/>
        <color theme="1"/>
        <rFont val="Arial"/>
      </rPr>
      <t xml:space="preserve">DIJAN, </t>
    </r>
    <r>
      <rPr>
        <sz val="10"/>
        <color theme="1"/>
        <rFont val="Arial"/>
      </rPr>
      <t>GIRAH CAMILLE S.</t>
    </r>
  </si>
  <si>
    <t>22-02699@g.batstate-u.edu.ph</t>
  </si>
  <si>
    <t>22-06553</t>
  </si>
  <si>
    <r>
      <rPr>
        <b/>
        <sz val="10"/>
        <color theme="1"/>
        <rFont val="Arial"/>
      </rPr>
      <t>DIMAYUGA,</t>
    </r>
    <r>
      <rPr>
        <sz val="10"/>
        <color theme="1"/>
        <rFont val="Arial"/>
      </rPr>
      <t xml:space="preserve"> MARIENOR QUIANNA RAYNE M.</t>
    </r>
  </si>
  <si>
    <t>22-06553@g.batstate-u.edu.ph</t>
  </si>
  <si>
    <t>22-00766</t>
  </si>
  <si>
    <r>
      <rPr>
        <b/>
        <sz val="10"/>
        <color theme="1"/>
        <rFont val="Arial"/>
      </rPr>
      <t>ESTREMERA,</t>
    </r>
    <r>
      <rPr>
        <sz val="10"/>
        <color theme="1"/>
        <rFont val="Arial"/>
      </rPr>
      <t xml:space="preserve"> GODWIN REUBEN Z.</t>
    </r>
  </si>
  <si>
    <t>22-00766@g.batstate-u.edu.ph</t>
  </si>
  <si>
    <t>22-03316</t>
  </si>
  <si>
    <r>
      <rPr>
        <b/>
        <sz val="10"/>
        <color theme="1"/>
        <rFont val="Arial"/>
      </rPr>
      <t xml:space="preserve">FORTALEZA, </t>
    </r>
    <r>
      <rPr>
        <sz val="10"/>
        <color theme="1"/>
        <rFont val="Arial"/>
      </rPr>
      <t>AMANDA CHRISTABEL L.</t>
    </r>
  </si>
  <si>
    <t>22-03316@g.batstate-u.edu.ph</t>
  </si>
  <si>
    <t>22-01560</t>
  </si>
  <si>
    <r>
      <rPr>
        <b/>
        <sz val="10"/>
        <color theme="1"/>
        <rFont val="Arial"/>
      </rPr>
      <t>GAHOL,</t>
    </r>
    <r>
      <rPr>
        <sz val="10"/>
        <color theme="1"/>
        <rFont val="Arial"/>
      </rPr>
      <t xml:space="preserve"> MAXINE ANDREA O.</t>
    </r>
  </si>
  <si>
    <t>22-01560@g.batstate-u.edu.ph</t>
  </si>
  <si>
    <t>22-02793</t>
  </si>
  <si>
    <r>
      <rPr>
        <b/>
        <sz val="10"/>
        <color theme="1"/>
        <rFont val="Arial"/>
      </rPr>
      <t>GARCIA,</t>
    </r>
    <r>
      <rPr>
        <sz val="10"/>
        <color theme="1"/>
        <rFont val="Arial"/>
      </rPr>
      <t xml:space="preserve"> JULIA KRISTIANNA M.</t>
    </r>
  </si>
  <si>
    <t>22-02793@g.batstate-u.edu.ph</t>
  </si>
  <si>
    <t>22-01180</t>
  </si>
  <si>
    <r>
      <rPr>
        <b/>
        <sz val="10"/>
        <color theme="1"/>
        <rFont val="Arial"/>
      </rPr>
      <t>ILAO,</t>
    </r>
    <r>
      <rPr>
        <sz val="10"/>
        <color theme="1"/>
        <rFont val="Arial"/>
      </rPr>
      <t xml:space="preserve"> KARYLLE MIKAELA L.</t>
    </r>
  </si>
  <si>
    <t>22-01180@g.batstate-u.edu.ph</t>
  </si>
  <si>
    <t>22-08793</t>
  </si>
  <si>
    <r>
      <rPr>
        <b/>
        <sz val="10"/>
        <color theme="1"/>
        <rFont val="Arial"/>
      </rPr>
      <t xml:space="preserve">INASORIA, </t>
    </r>
    <r>
      <rPr>
        <sz val="10"/>
        <color theme="1"/>
        <rFont val="Arial"/>
      </rPr>
      <t>PAULINE KHATE M.</t>
    </r>
  </si>
  <si>
    <t>22-08793@g.batstate-u.edu.ph</t>
  </si>
  <si>
    <t>22-05940</t>
  </si>
  <si>
    <r>
      <rPr>
        <b/>
        <sz val="10"/>
        <color theme="1"/>
        <rFont val="Arial"/>
      </rPr>
      <t xml:space="preserve">JAMPAS, </t>
    </r>
    <r>
      <rPr>
        <sz val="10"/>
        <color theme="1"/>
        <rFont val="Arial"/>
      </rPr>
      <t>JUSTINE JENNIFER P.</t>
    </r>
  </si>
  <si>
    <t>22-05940@g.batstate-u.edu.ph</t>
  </si>
  <si>
    <t>22-04312</t>
  </si>
  <si>
    <r>
      <rPr>
        <b/>
        <sz val="10"/>
        <color theme="1"/>
        <rFont val="Arial"/>
      </rPr>
      <t>LANDICHO,</t>
    </r>
    <r>
      <rPr>
        <sz val="10"/>
        <color theme="1"/>
        <rFont val="Arial"/>
      </rPr>
      <t xml:space="preserve"> FRANCINE R.</t>
    </r>
  </si>
  <si>
    <t>22-04312@g.batstate-u.edu.ph</t>
  </si>
  <si>
    <t>21-09742</t>
  </si>
  <si>
    <r>
      <rPr>
        <b/>
        <sz val="10"/>
        <color theme="1"/>
        <rFont val="Arial"/>
      </rPr>
      <t>LINDOG,</t>
    </r>
    <r>
      <rPr>
        <sz val="10"/>
        <color theme="1"/>
        <rFont val="Arial"/>
      </rPr>
      <t xml:space="preserve"> JOHN STEVEN H.</t>
    </r>
  </si>
  <si>
    <t>21-09742@g.batstate-u.edu.ph</t>
  </si>
  <si>
    <t>22-04436</t>
  </si>
  <si>
    <r>
      <rPr>
        <b/>
        <sz val="10"/>
        <color theme="1"/>
        <rFont val="Arial"/>
      </rPr>
      <t>LLARENA,</t>
    </r>
    <r>
      <rPr>
        <sz val="10"/>
        <color theme="1"/>
        <rFont val="Arial"/>
      </rPr>
      <t xml:space="preserve"> JANELLE JOYCE R.</t>
    </r>
  </si>
  <si>
    <t>22-04436@g.batstate-u.edu.ph</t>
  </si>
  <si>
    <t>22-01079</t>
  </si>
  <si>
    <r>
      <rPr>
        <b/>
        <sz val="10"/>
        <color theme="1"/>
        <rFont val="Arial"/>
      </rPr>
      <t>MACUHA,</t>
    </r>
    <r>
      <rPr>
        <sz val="10"/>
        <color theme="1"/>
        <rFont val="Arial"/>
      </rPr>
      <t xml:space="preserve"> LOUVEN JAIRO B.</t>
    </r>
  </si>
  <si>
    <t>22-01079@g.batstate-u.edu.ph</t>
  </si>
  <si>
    <t>22-08978</t>
  </si>
  <si>
    <r>
      <rPr>
        <b/>
        <sz val="10"/>
        <color theme="1"/>
        <rFont val="Arial"/>
      </rPr>
      <t xml:space="preserve">MAKIG-ANGAY, </t>
    </r>
    <r>
      <rPr>
        <sz val="10"/>
        <color theme="1"/>
        <rFont val="Arial"/>
      </rPr>
      <t>JOHN MICHAEL B.</t>
    </r>
  </si>
  <si>
    <t>22-08978@g.batstate-u.edu.ph</t>
  </si>
  <si>
    <t>22-08569</t>
  </si>
  <si>
    <r>
      <rPr>
        <b/>
        <sz val="10"/>
        <color theme="1"/>
        <rFont val="Arial"/>
      </rPr>
      <t>MALIJAN,</t>
    </r>
    <r>
      <rPr>
        <sz val="10"/>
        <color theme="1"/>
        <rFont val="Arial"/>
      </rPr>
      <t xml:space="preserve"> SHIELA MAE T.</t>
    </r>
  </si>
  <si>
    <t>22-08569@g.batstate-u.edu.ph</t>
  </si>
  <si>
    <t>22-00393</t>
  </si>
  <si>
    <r>
      <rPr>
        <b/>
        <sz val="10"/>
        <color theme="1"/>
        <rFont val="Arial"/>
      </rPr>
      <t xml:space="preserve">MANALO, </t>
    </r>
    <r>
      <rPr>
        <sz val="10"/>
        <color theme="1"/>
        <rFont val="Arial"/>
      </rPr>
      <t>MATTHEW D.</t>
    </r>
  </si>
  <si>
    <t>22-00393@g.batstate-u.edu.ph</t>
  </si>
  <si>
    <t>21-06962</t>
  </si>
  <si>
    <r>
      <rPr>
        <b/>
        <sz val="10"/>
        <color theme="1"/>
        <rFont val="Arial"/>
      </rPr>
      <t xml:space="preserve">MARCO, </t>
    </r>
    <r>
      <rPr>
        <sz val="10"/>
        <color theme="1"/>
        <rFont val="Arial"/>
      </rPr>
      <t>JENCEL DAVID ANDREW C.</t>
    </r>
  </si>
  <si>
    <t>21-06962@g.batstate-u.edu.ph</t>
  </si>
  <si>
    <t>22-02930</t>
  </si>
  <si>
    <r>
      <rPr>
        <b/>
        <sz val="10"/>
        <color theme="1"/>
        <rFont val="Arial"/>
      </rPr>
      <t xml:space="preserve">MONTENEGRO, </t>
    </r>
    <r>
      <rPr>
        <sz val="10"/>
        <color theme="1"/>
        <rFont val="Arial"/>
      </rPr>
      <t>PATRICK ANGELO P.</t>
    </r>
  </si>
  <si>
    <t>22-02930@g.batstate-u.edu.ph</t>
  </si>
  <si>
    <t>21-02272</t>
  </si>
  <si>
    <r>
      <rPr>
        <b/>
        <sz val="10"/>
        <color theme="1"/>
        <rFont val="Arial"/>
      </rPr>
      <t xml:space="preserve">OLIVER, </t>
    </r>
    <r>
      <rPr>
        <sz val="10"/>
        <color theme="1"/>
        <rFont val="Arial"/>
      </rPr>
      <t>IVY C.</t>
    </r>
  </si>
  <si>
    <t>21-02272@g.batstate-u.edu.ph</t>
  </si>
  <si>
    <t>22-04919</t>
  </si>
  <si>
    <r>
      <rPr>
        <b/>
        <sz val="10"/>
        <color theme="1"/>
        <rFont val="Arial"/>
      </rPr>
      <t xml:space="preserve">PARBA, </t>
    </r>
    <r>
      <rPr>
        <sz val="10"/>
        <color theme="1"/>
        <rFont val="Arial"/>
      </rPr>
      <t>MARCUS LOMER C.</t>
    </r>
  </si>
  <si>
    <t>22-04919@g.batstate-u.edu.ph</t>
  </si>
  <si>
    <t>22-07604</t>
  </si>
  <si>
    <r>
      <rPr>
        <b/>
        <sz val="10"/>
        <color theme="1"/>
        <rFont val="Arial"/>
      </rPr>
      <t xml:space="preserve">PRECILLA, </t>
    </r>
    <r>
      <rPr>
        <sz val="10"/>
        <color theme="1"/>
        <rFont val="Arial"/>
      </rPr>
      <t>CHRISTIAN JAMES S.</t>
    </r>
  </si>
  <si>
    <t>22-07604@g.batstate-u.edu.ph</t>
  </si>
  <si>
    <t>22-07716</t>
  </si>
  <si>
    <r>
      <rPr>
        <b/>
        <sz val="10"/>
        <color theme="1"/>
        <rFont val="Arial"/>
      </rPr>
      <t>RUSTIA,</t>
    </r>
    <r>
      <rPr>
        <sz val="10"/>
        <color theme="1"/>
        <rFont val="Arial"/>
      </rPr>
      <t xml:space="preserve"> MARY CLAIRE A.</t>
    </r>
  </si>
  <si>
    <t>22-07716@g.batstate-u.edu.ph</t>
  </si>
  <si>
    <t>22-02515</t>
  </si>
  <si>
    <r>
      <rPr>
        <b/>
        <sz val="10"/>
        <color theme="1"/>
        <rFont val="Arial"/>
      </rPr>
      <t xml:space="preserve">VERGARA, </t>
    </r>
    <r>
      <rPr>
        <sz val="10"/>
        <color theme="1"/>
        <rFont val="Arial"/>
      </rPr>
      <t>CHRISTIAN JOHN D.</t>
    </r>
  </si>
  <si>
    <t>22-02515@g.batstate-u.edu.ph</t>
  </si>
  <si>
    <t>22-00148</t>
  </si>
  <si>
    <r>
      <rPr>
        <b/>
        <sz val="10"/>
        <color theme="1"/>
        <rFont val="Arial"/>
      </rPr>
      <t>VILLARETE,</t>
    </r>
    <r>
      <rPr>
        <sz val="10"/>
        <color theme="1"/>
        <rFont val="Arial"/>
      </rPr>
      <t xml:space="preserve"> PIERRE ALLEN D.</t>
    </r>
  </si>
  <si>
    <t>22-00148@g.batstate-u.edu.ph</t>
  </si>
  <si>
    <t>22-09547</t>
  </si>
  <si>
    <r>
      <rPr>
        <b/>
        <sz val="10"/>
        <color theme="1"/>
        <rFont val="Arial"/>
      </rPr>
      <t xml:space="preserve">ACUZAR, </t>
    </r>
    <r>
      <rPr>
        <sz val="10"/>
        <color theme="1"/>
        <rFont val="Arial"/>
      </rPr>
      <t>DESIREE FAITH C.</t>
    </r>
  </si>
  <si>
    <t>22-09547@g.batstate-u.edu.ph</t>
  </si>
  <si>
    <t>22-00016</t>
  </si>
  <si>
    <r>
      <rPr>
        <b/>
        <sz val="10"/>
        <color theme="1"/>
        <rFont val="Arial"/>
      </rPr>
      <t xml:space="preserve">ALAMAG, </t>
    </r>
    <r>
      <rPr>
        <sz val="10"/>
        <color theme="1"/>
        <rFont val="Arial"/>
      </rPr>
      <t>CYRAH M.</t>
    </r>
  </si>
  <si>
    <t>22-00016@g.batstate-u.edu.ph</t>
  </si>
  <si>
    <t>22-05606</t>
  </si>
  <si>
    <r>
      <rPr>
        <b/>
        <sz val="10"/>
        <color theme="1"/>
        <rFont val="Arial"/>
      </rPr>
      <t xml:space="preserve">ARGETE, </t>
    </r>
    <r>
      <rPr>
        <sz val="10"/>
        <color theme="1"/>
        <rFont val="Arial"/>
      </rPr>
      <t>BEA CHANDELLE F.</t>
    </r>
  </si>
  <si>
    <t>22-05606@g.batstate-u.edu.ph</t>
  </si>
  <si>
    <t>22-02963</t>
  </si>
  <si>
    <r>
      <rPr>
        <b/>
        <sz val="10"/>
        <color theme="1"/>
        <rFont val="Arial"/>
      </rPr>
      <t xml:space="preserve">ATIENZA, </t>
    </r>
    <r>
      <rPr>
        <sz val="10"/>
        <color theme="1"/>
        <rFont val="Arial"/>
      </rPr>
      <t>MARK TOM A.</t>
    </r>
  </si>
  <si>
    <t>22-02963@g.batstate-u.edu.ph</t>
  </si>
  <si>
    <t>22-08131</t>
  </si>
  <si>
    <r>
      <rPr>
        <b/>
        <sz val="10"/>
        <color theme="1"/>
        <rFont val="Arial"/>
      </rPr>
      <t xml:space="preserve">BANUELOS, </t>
    </r>
    <r>
      <rPr>
        <sz val="10"/>
        <color theme="1"/>
        <rFont val="Arial"/>
      </rPr>
      <t>JOSHUA C.</t>
    </r>
  </si>
  <si>
    <t>22-08131@g.batstate-u.edu.ph</t>
  </si>
  <si>
    <t>22-03121</t>
  </si>
  <si>
    <r>
      <rPr>
        <b/>
        <sz val="10"/>
        <color theme="1"/>
        <rFont val="Arial"/>
      </rPr>
      <t xml:space="preserve">BELLO, </t>
    </r>
    <r>
      <rPr>
        <sz val="10"/>
        <color theme="1"/>
        <rFont val="Arial"/>
      </rPr>
      <t>ERIN JOY D.</t>
    </r>
  </si>
  <si>
    <t>22-03121@g.batstate-u.edu.ph</t>
  </si>
  <si>
    <t>22-07801</t>
  </si>
  <si>
    <r>
      <rPr>
        <b/>
        <sz val="10"/>
        <color theme="1"/>
        <rFont val="Arial"/>
      </rPr>
      <t xml:space="preserve">BITUIN, </t>
    </r>
    <r>
      <rPr>
        <sz val="10"/>
        <color theme="1"/>
        <rFont val="Arial"/>
      </rPr>
      <t>MARY JOY F.</t>
    </r>
  </si>
  <si>
    <t>22-07801@g.batstate-u.edu.ph</t>
  </si>
  <si>
    <t>22-00066</t>
  </si>
  <si>
    <r>
      <rPr>
        <b/>
        <sz val="10"/>
        <color theme="1"/>
        <rFont val="Arial"/>
      </rPr>
      <t xml:space="preserve">BORBON, </t>
    </r>
    <r>
      <rPr>
        <sz val="10"/>
        <color theme="1"/>
        <rFont val="Arial"/>
      </rPr>
      <t>KENNETH VIRGIL L.</t>
    </r>
  </si>
  <si>
    <t>22-00066@g.batstate-u.edu.ph</t>
  </si>
  <si>
    <t>22-01920</t>
  </si>
  <si>
    <r>
      <rPr>
        <b/>
        <sz val="10"/>
        <color theme="1"/>
        <rFont val="Arial"/>
      </rPr>
      <t>BROTONEL,</t>
    </r>
    <r>
      <rPr>
        <sz val="10"/>
        <color theme="1"/>
        <rFont val="Arial"/>
      </rPr>
      <t xml:space="preserve"> JIREH JOSEPH B.</t>
    </r>
  </si>
  <si>
    <t>22-01920@g.batstate-u.edu.ph</t>
  </si>
  <si>
    <t>22-03874</t>
  </si>
  <si>
    <r>
      <rPr>
        <b/>
        <sz val="10"/>
        <color theme="1"/>
        <rFont val="Arial"/>
      </rPr>
      <t>CARINUGAN,</t>
    </r>
    <r>
      <rPr>
        <sz val="10"/>
        <color theme="1"/>
        <rFont val="Arial"/>
      </rPr>
      <t xml:space="preserve"> MARXUZ AURELEUZ U.</t>
    </r>
  </si>
  <si>
    <t>22-03874@g.batstate-u.edu.ph</t>
  </si>
  <si>
    <t>22-08870</t>
  </si>
  <si>
    <r>
      <rPr>
        <b/>
        <sz val="10"/>
        <color theme="1"/>
        <rFont val="Arial"/>
      </rPr>
      <t>CASAS,</t>
    </r>
    <r>
      <rPr>
        <sz val="10"/>
        <color theme="1"/>
        <rFont val="Arial"/>
      </rPr>
      <t xml:space="preserve"> CZAR IVAN JOSEPH A.</t>
    </r>
  </si>
  <si>
    <t>22-08870@g.batstate-u.edu.ph</t>
  </si>
  <si>
    <t>22-04273</t>
  </si>
  <si>
    <r>
      <rPr>
        <b/>
        <sz val="10"/>
        <color theme="1"/>
        <rFont val="Arial"/>
      </rPr>
      <t xml:space="preserve">DAPADAP, </t>
    </r>
    <r>
      <rPr>
        <sz val="10"/>
        <color theme="1"/>
        <rFont val="Arial"/>
      </rPr>
      <t>ALVIN L.</t>
    </r>
  </si>
  <si>
    <t>22-04273@g.batstate-u.edu.ph</t>
  </si>
  <si>
    <t>22-01308</t>
  </si>
  <si>
    <r>
      <rPr>
        <b/>
        <sz val="10"/>
        <color theme="1"/>
        <rFont val="Arial"/>
      </rPr>
      <t xml:space="preserve">DIMAANO, </t>
    </r>
    <r>
      <rPr>
        <sz val="10"/>
        <color theme="1"/>
        <rFont val="Arial"/>
      </rPr>
      <t>ZAI FRITZ C.</t>
    </r>
  </si>
  <si>
    <t>22-01308@g.batstate-u.edu.ph</t>
  </si>
  <si>
    <t>22-06716</t>
  </si>
  <si>
    <r>
      <rPr>
        <b/>
        <sz val="10"/>
        <color theme="1"/>
        <rFont val="Arial"/>
      </rPr>
      <t>EVANGELISTA,</t>
    </r>
    <r>
      <rPr>
        <sz val="10"/>
        <color theme="1"/>
        <rFont val="Arial"/>
      </rPr>
      <t xml:space="preserve"> AXEL NIKKO C.</t>
    </r>
  </si>
  <si>
    <t>22-06716@g.batstate-u.edu.ph</t>
  </si>
  <si>
    <t>21-06284</t>
  </si>
  <si>
    <r>
      <rPr>
        <b/>
        <sz val="10"/>
        <color theme="1"/>
        <rFont val="Arial"/>
      </rPr>
      <t>FRESNIDO,</t>
    </r>
    <r>
      <rPr>
        <sz val="10"/>
        <color theme="1"/>
        <rFont val="Arial"/>
      </rPr>
      <t xml:space="preserve"> JAN REYMOND M.</t>
    </r>
  </si>
  <si>
    <t>21-06284@g.batstate-u.edu.ph</t>
  </si>
  <si>
    <t>21-01457</t>
  </si>
  <si>
    <r>
      <rPr>
        <b/>
        <sz val="10"/>
        <color theme="1"/>
        <rFont val="Arial"/>
      </rPr>
      <t xml:space="preserve">LAT, </t>
    </r>
    <r>
      <rPr>
        <sz val="10"/>
        <color theme="1"/>
        <rFont val="Arial"/>
      </rPr>
      <t>NIB OWEN S.</t>
    </r>
  </si>
  <si>
    <t>21-01457@g.batstate-u.edu.ph</t>
  </si>
  <si>
    <t>21-07192</t>
  </si>
  <si>
    <r>
      <rPr>
        <b/>
        <sz val="10"/>
        <color theme="1"/>
        <rFont val="Arial"/>
      </rPr>
      <t>LIBATON,</t>
    </r>
    <r>
      <rPr>
        <sz val="10"/>
        <color theme="1"/>
        <rFont val="Arial"/>
      </rPr>
      <t xml:space="preserve"> MARK LESTER A.</t>
    </r>
  </si>
  <si>
    <t>21-07192@g.batstate-u.edu.ph</t>
  </si>
  <si>
    <t>22-01207</t>
  </si>
  <si>
    <r>
      <rPr>
        <b/>
        <sz val="10"/>
        <color theme="1"/>
        <rFont val="Arial"/>
      </rPr>
      <t xml:space="preserve">MANDIGMA, </t>
    </r>
    <r>
      <rPr>
        <sz val="10"/>
        <color theme="1"/>
        <rFont val="Arial"/>
      </rPr>
      <t>CHRISTIAN C.</t>
    </r>
  </si>
  <si>
    <t>22-01207@g.batstate-u.edu.ph</t>
  </si>
  <si>
    <t>22-07551</t>
  </si>
  <si>
    <r>
      <rPr>
        <b/>
        <sz val="10"/>
        <color theme="1"/>
        <rFont val="Arial"/>
      </rPr>
      <t xml:space="preserve">MARASIGAN, </t>
    </r>
    <r>
      <rPr>
        <sz val="10"/>
        <color theme="1"/>
        <rFont val="Arial"/>
      </rPr>
      <t>KIM HAROLD D.</t>
    </r>
  </si>
  <si>
    <t>22-07551@g.batstate-u.edu.ph</t>
  </si>
  <si>
    <t>22-06316</t>
  </si>
  <si>
    <r>
      <rPr>
        <b/>
        <sz val="10"/>
        <color theme="1"/>
        <rFont val="Arial"/>
      </rPr>
      <t xml:space="preserve">MENDOZA, </t>
    </r>
    <r>
      <rPr>
        <sz val="10"/>
        <color theme="1"/>
        <rFont val="Arial"/>
      </rPr>
      <t>HAZEAL B.</t>
    </r>
  </si>
  <si>
    <t>22-06316@g.batstate-u.edu.ph</t>
  </si>
  <si>
    <t>22-07325</t>
  </si>
  <si>
    <r>
      <rPr>
        <b/>
        <sz val="10"/>
        <color theme="1"/>
        <rFont val="Arial"/>
      </rPr>
      <t xml:space="preserve">MERCADO, </t>
    </r>
    <r>
      <rPr>
        <sz val="10"/>
        <color theme="1"/>
        <rFont val="Arial"/>
      </rPr>
      <t>LOURENCE CHRISTOPHER B.</t>
    </r>
  </si>
  <si>
    <t>22-07325@g.batstate-u.edu.ph</t>
  </si>
  <si>
    <t>22-07365</t>
  </si>
  <si>
    <r>
      <rPr>
        <b/>
        <sz val="10"/>
        <color theme="1"/>
        <rFont val="Arial"/>
      </rPr>
      <t xml:space="preserve">NADERA, </t>
    </r>
    <r>
      <rPr>
        <sz val="10"/>
        <color theme="1"/>
        <rFont val="Arial"/>
      </rPr>
      <t>MANUELA B.</t>
    </r>
  </si>
  <si>
    <t>22-07365@g.batstate-u.edu.ph</t>
  </si>
  <si>
    <t>22-04291</t>
  </si>
  <si>
    <r>
      <rPr>
        <b/>
        <sz val="10"/>
        <color theme="1"/>
        <rFont val="Arial"/>
      </rPr>
      <t xml:space="preserve">NORA, </t>
    </r>
    <r>
      <rPr>
        <sz val="10"/>
        <color theme="1"/>
        <rFont val="Arial"/>
      </rPr>
      <t>RASHID M.</t>
    </r>
  </si>
  <si>
    <t>22-04291@g.batstate-u.edu.ph</t>
  </si>
  <si>
    <t>22-09012</t>
  </si>
  <si>
    <r>
      <rPr>
        <b/>
        <sz val="10"/>
        <color theme="1"/>
        <rFont val="Arial"/>
      </rPr>
      <t>NUQUI,</t>
    </r>
    <r>
      <rPr>
        <sz val="10"/>
        <color theme="1"/>
        <rFont val="Arial"/>
      </rPr>
      <t xml:space="preserve"> LESTHER A.</t>
    </r>
  </si>
  <si>
    <t>22-09012@g.batstate-u.edu.ph</t>
  </si>
  <si>
    <t>21-02055</t>
  </si>
  <si>
    <r>
      <rPr>
        <b/>
        <sz val="10"/>
        <color theme="1"/>
        <rFont val="Arial"/>
      </rPr>
      <t xml:space="preserve">PAMPLONA, </t>
    </r>
    <r>
      <rPr>
        <sz val="10"/>
        <color theme="1"/>
        <rFont val="Arial"/>
      </rPr>
      <t>CRISTEEN MARI M.</t>
    </r>
  </si>
  <si>
    <t>21-02055@g.batstate-u.edu.ph</t>
  </si>
  <si>
    <t>22-02400</t>
  </si>
  <si>
    <r>
      <rPr>
        <b/>
        <sz val="10"/>
        <color theme="1"/>
        <rFont val="Arial"/>
      </rPr>
      <t xml:space="preserve">PLATA, </t>
    </r>
    <r>
      <rPr>
        <sz val="10"/>
        <color theme="1"/>
        <rFont val="Arial"/>
      </rPr>
      <t>EAHRIELLE ANDHREW B.</t>
    </r>
  </si>
  <si>
    <t>22-02400@g.batstate-u.edu.ph</t>
  </si>
  <si>
    <t>22-01885</t>
  </si>
  <si>
    <r>
      <rPr>
        <b/>
        <sz val="10"/>
        <color theme="1"/>
        <rFont val="Arial"/>
      </rPr>
      <t xml:space="preserve">REYES, </t>
    </r>
    <r>
      <rPr>
        <sz val="10"/>
        <color theme="1"/>
        <rFont val="Arial"/>
      </rPr>
      <t>JOHN KHYLE C.</t>
    </r>
  </si>
  <si>
    <t>22-01885@g.batstate-u.edu.ph</t>
  </si>
  <si>
    <t>22-04366</t>
  </si>
  <si>
    <r>
      <rPr>
        <b/>
        <sz val="10"/>
        <color theme="1"/>
        <rFont val="Arial"/>
      </rPr>
      <t>RIEL,</t>
    </r>
    <r>
      <rPr>
        <sz val="10"/>
        <color theme="1"/>
        <rFont val="Arial"/>
      </rPr>
      <t xml:space="preserve"> JANINE M.</t>
    </r>
  </si>
  <si>
    <t>22-04366@g.batstate-u.edu.ph</t>
  </si>
  <si>
    <t>21-00120</t>
  </si>
  <si>
    <r>
      <rPr>
        <b/>
        <sz val="10"/>
        <color theme="1"/>
        <rFont val="Arial"/>
      </rPr>
      <t xml:space="preserve">RIVERA, </t>
    </r>
    <r>
      <rPr>
        <sz val="10"/>
        <color theme="1"/>
        <rFont val="Arial"/>
      </rPr>
      <t>JIANN RHEN M.</t>
    </r>
  </si>
  <si>
    <t>21-00120@g.batstate-u.edu.ph</t>
  </si>
  <si>
    <t>22-06726</t>
  </si>
  <si>
    <r>
      <rPr>
        <b/>
        <sz val="10"/>
        <color theme="1"/>
        <rFont val="Arial"/>
      </rPr>
      <t xml:space="preserve">SAMONTE, </t>
    </r>
    <r>
      <rPr>
        <sz val="10"/>
        <color theme="1"/>
        <rFont val="Arial"/>
      </rPr>
      <t>KYTE VALERIE C.</t>
    </r>
  </si>
  <si>
    <t>22-06726@g.batstate-u.edu.ph</t>
  </si>
  <si>
    <t>22-00865</t>
  </si>
  <si>
    <r>
      <rPr>
        <b/>
        <sz val="10"/>
        <color theme="1"/>
        <rFont val="Arial"/>
      </rPr>
      <t>SANDOVAL,</t>
    </r>
    <r>
      <rPr>
        <sz val="10"/>
        <color theme="1"/>
        <rFont val="Arial"/>
      </rPr>
      <t xml:space="preserve"> ALYSSA MAE D.</t>
    </r>
  </si>
  <si>
    <t>22-00865@g.batstate-u.edu.ph</t>
  </si>
  <si>
    <t>22-06686</t>
  </si>
  <si>
    <r>
      <rPr>
        <b/>
        <sz val="10"/>
        <color theme="1"/>
        <rFont val="Arial"/>
      </rPr>
      <t>VILLAREAL,</t>
    </r>
    <r>
      <rPr>
        <sz val="10"/>
        <color theme="1"/>
        <rFont val="Arial"/>
      </rPr>
      <t xml:space="preserve"> LANCE B.</t>
    </r>
  </si>
  <si>
    <t>22-06686@g.batstate-u.edu.ph</t>
  </si>
  <si>
    <t>22-02167</t>
  </si>
  <si>
    <r>
      <rPr>
        <b/>
        <sz val="10"/>
        <color theme="1"/>
        <rFont val="Arial"/>
      </rPr>
      <t xml:space="preserve">ALVAREZ, </t>
    </r>
    <r>
      <rPr>
        <sz val="10"/>
        <color theme="1"/>
        <rFont val="Arial"/>
      </rPr>
      <t>JED CEDRIC A.</t>
    </r>
  </si>
  <si>
    <t>22-02167@g.batstate-u.edu.ph</t>
  </si>
  <si>
    <t>22-01281</t>
  </si>
  <si>
    <r>
      <rPr>
        <b/>
        <sz val="10"/>
        <color theme="1"/>
        <rFont val="Arial"/>
      </rPr>
      <t xml:space="preserve">ANDAL, </t>
    </r>
    <r>
      <rPr>
        <sz val="10"/>
        <color theme="1"/>
        <rFont val="Arial"/>
      </rPr>
      <t>JANE PAULA S.</t>
    </r>
  </si>
  <si>
    <t>22-01281@g.batstate-u.edu.ph</t>
  </si>
  <si>
    <t>22-08165</t>
  </si>
  <si>
    <r>
      <rPr>
        <b/>
        <sz val="10"/>
        <color theme="1"/>
        <rFont val="Arial"/>
      </rPr>
      <t xml:space="preserve">BAUTISTA, </t>
    </r>
    <r>
      <rPr>
        <sz val="10"/>
        <color theme="1"/>
        <rFont val="Arial"/>
      </rPr>
      <t>ARZIE</t>
    </r>
  </si>
  <si>
    <t>22-08165@g.batstate-u.edu.ph</t>
  </si>
  <si>
    <t>21-01057</t>
  </si>
  <si>
    <r>
      <rPr>
        <b/>
        <sz val="10"/>
        <color theme="1"/>
        <rFont val="Arial"/>
      </rPr>
      <t xml:space="preserve">BONIFACIO, </t>
    </r>
    <r>
      <rPr>
        <sz val="10"/>
        <color theme="1"/>
        <rFont val="Arial"/>
      </rPr>
      <t>CARMELA LAINE P.</t>
    </r>
  </si>
  <si>
    <t>21-01057@g.batstate-u.edu.ph</t>
  </si>
  <si>
    <t>21-03214</t>
  </si>
  <si>
    <r>
      <rPr>
        <b/>
        <sz val="10"/>
        <color theme="1"/>
        <rFont val="Arial"/>
      </rPr>
      <t xml:space="preserve">BRINGQUEZ, </t>
    </r>
    <r>
      <rPr>
        <sz val="10"/>
        <color theme="1"/>
        <rFont val="Arial"/>
      </rPr>
      <t>ABBEY P.</t>
    </r>
  </si>
  <si>
    <t>21-03214@g.batstate-u.edu.ph</t>
  </si>
  <si>
    <t>22-08366</t>
  </si>
  <si>
    <r>
      <rPr>
        <b/>
        <sz val="10"/>
        <color theme="1"/>
        <rFont val="Arial"/>
      </rPr>
      <t xml:space="preserve">CAMBE, </t>
    </r>
    <r>
      <rPr>
        <sz val="10"/>
        <color theme="1"/>
        <rFont val="Arial"/>
      </rPr>
      <t>JIERO A.</t>
    </r>
  </si>
  <si>
    <t>22-08366@g.batstate-u.edu.ph</t>
  </si>
  <si>
    <t>22-01899</t>
  </si>
  <si>
    <r>
      <rPr>
        <b/>
        <sz val="10"/>
        <color theme="1"/>
        <rFont val="Arial"/>
      </rPr>
      <t xml:space="preserve">CARCABUSO, </t>
    </r>
    <r>
      <rPr>
        <sz val="10"/>
        <color theme="1"/>
        <rFont val="Arial"/>
      </rPr>
      <t>KRIZZIA CASANDRA</t>
    </r>
  </si>
  <si>
    <t>22-01899@g.batstate-u.edu.ph</t>
  </si>
  <si>
    <t>21-00161</t>
  </si>
  <si>
    <r>
      <rPr>
        <b/>
        <sz val="10"/>
        <color theme="1"/>
        <rFont val="Arial"/>
      </rPr>
      <t xml:space="preserve">CRUZ, </t>
    </r>
    <r>
      <rPr>
        <sz val="10"/>
        <color theme="1"/>
        <rFont val="Arial"/>
      </rPr>
      <t>JOMARIE D.</t>
    </r>
  </si>
  <si>
    <t>21-00161@g.batstate-u.edu.ph</t>
  </si>
  <si>
    <t>22-08323</t>
  </si>
  <si>
    <r>
      <rPr>
        <b/>
        <sz val="10"/>
        <color theme="1"/>
        <rFont val="Arial"/>
      </rPr>
      <t xml:space="preserve">DIPASUPIL, </t>
    </r>
    <r>
      <rPr>
        <sz val="10"/>
        <color theme="1"/>
        <rFont val="Arial"/>
      </rPr>
      <t>HANAH VERONICA M.</t>
    </r>
  </si>
  <si>
    <t>22-08323@g.batstate-u.edu.ph</t>
  </si>
  <si>
    <t>21-05740</t>
  </si>
  <si>
    <r>
      <rPr>
        <b/>
        <sz val="10"/>
        <color theme="1"/>
        <rFont val="Arial"/>
      </rPr>
      <t xml:space="preserve">ELORIAGA, </t>
    </r>
    <r>
      <rPr>
        <sz val="10"/>
        <color theme="1"/>
        <rFont val="Arial"/>
      </rPr>
      <t>PRINCESS ALIAH M.</t>
    </r>
  </si>
  <si>
    <t>21-05740@g.batstate-u.edu.ph</t>
  </si>
  <si>
    <t>21-01283</t>
  </si>
  <si>
    <r>
      <rPr>
        <b/>
        <sz val="10"/>
        <color theme="1"/>
        <rFont val="Arial"/>
      </rPr>
      <t xml:space="preserve">GUBOT, </t>
    </r>
    <r>
      <rPr>
        <sz val="10"/>
        <color theme="1"/>
        <rFont val="Arial"/>
      </rPr>
      <t>EPHRAIM L.</t>
    </r>
  </si>
  <si>
    <t>21-01283@g.batstate-u.edu.ph</t>
  </si>
  <si>
    <t>22-00283</t>
  </si>
  <si>
    <r>
      <rPr>
        <b/>
        <sz val="10"/>
        <color theme="1"/>
        <rFont val="Arial"/>
      </rPr>
      <t xml:space="preserve">MACALINTAL, </t>
    </r>
    <r>
      <rPr>
        <sz val="10"/>
        <color theme="1"/>
        <rFont val="Arial"/>
      </rPr>
      <t>KEY BEARD D.</t>
    </r>
  </si>
  <si>
    <t>22-00283@g.batstate-u.edu.ph</t>
  </si>
  <si>
    <t>22-08028</t>
  </si>
  <si>
    <r>
      <rPr>
        <b/>
        <sz val="10"/>
        <color theme="1"/>
        <rFont val="Arial"/>
      </rPr>
      <t xml:space="preserve">MAGHIRANG, </t>
    </r>
    <r>
      <rPr>
        <sz val="10"/>
        <color theme="1"/>
        <rFont val="Arial"/>
      </rPr>
      <t>KIEN SHOUHEI P.</t>
    </r>
  </si>
  <si>
    <t>22-08028@g.batstate-u.edu.ph</t>
  </si>
  <si>
    <t>22-05888</t>
  </si>
  <si>
    <r>
      <rPr>
        <b/>
        <sz val="10"/>
        <color theme="1"/>
        <rFont val="Arial"/>
      </rPr>
      <t xml:space="preserve">MOJADO, </t>
    </r>
    <r>
      <rPr>
        <sz val="10"/>
        <color theme="1"/>
        <rFont val="Arial"/>
      </rPr>
      <t>JASON B.</t>
    </r>
  </si>
  <si>
    <t>22-05888@g.batstate-u.edu.ph</t>
  </si>
  <si>
    <t>22-09493</t>
  </si>
  <si>
    <r>
      <rPr>
        <b/>
        <sz val="10"/>
        <color theme="1"/>
        <rFont val="Arial"/>
      </rPr>
      <t xml:space="preserve">PLATA, </t>
    </r>
    <r>
      <rPr>
        <sz val="10"/>
        <color theme="1"/>
        <rFont val="Arial"/>
      </rPr>
      <t>KEITH ALLEN C.</t>
    </r>
  </si>
  <si>
    <t>22-09493@g.batstate-u.edu.ph</t>
  </si>
  <si>
    <t>21-00353</t>
  </si>
  <si>
    <r>
      <rPr>
        <b/>
        <sz val="10"/>
        <color theme="1"/>
        <rFont val="Arial"/>
      </rPr>
      <t xml:space="preserve">TORRECAMPO, </t>
    </r>
    <r>
      <rPr>
        <sz val="10"/>
        <color theme="1"/>
        <rFont val="Arial"/>
      </rPr>
      <t>JERARD V.</t>
    </r>
  </si>
  <si>
    <t>21-00353@g.batstate-u.edu.ph</t>
  </si>
  <si>
    <t>22-04544</t>
  </si>
  <si>
    <t>ARCE, BRIAN DAVIN A.</t>
  </si>
  <si>
    <t>22-04544@g.batstate-u.edu.ph</t>
  </si>
  <si>
    <t>22-05567</t>
  </si>
  <si>
    <t>BACAY, JONEL ANDREY A.</t>
  </si>
  <si>
    <t>22-05567@g.batstate-u.edu.ph</t>
  </si>
  <si>
    <t>22-08819</t>
  </si>
  <si>
    <t>BALABAG, EARL YUAN L.</t>
  </si>
  <si>
    <t>22-08819@g.batstate-u.edu.ph</t>
  </si>
  <si>
    <t>22-00132</t>
  </si>
  <si>
    <t>BALDOMERO, DANIELLE GENLY C.</t>
  </si>
  <si>
    <t>22-00132@g.batstate-u.edu.ph</t>
  </si>
  <si>
    <t>22-03584</t>
  </si>
  <si>
    <t>BANAWA, KIAN ISAAC P.</t>
  </si>
  <si>
    <t>22-03584@g.batstate-u.edu.ph</t>
  </si>
  <si>
    <t>22-05060</t>
  </si>
  <si>
    <t>CALATON, MARCO A.</t>
  </si>
  <si>
    <t>22-05060@g.batstate-u.edu.ph</t>
  </si>
  <si>
    <t>21-09407</t>
  </si>
  <si>
    <t>CASTILLO, CHRISTINE DIANNE D.</t>
  </si>
  <si>
    <t>21-09407@g.batstate-u.edu.ph</t>
  </si>
  <si>
    <t>22-02909</t>
  </si>
  <si>
    <t>DEL RIO, FRANCINE FAITH O.</t>
  </si>
  <si>
    <t>22-02909@g.batstate-u.edu.ph</t>
  </si>
  <si>
    <t>22-07503</t>
  </si>
  <si>
    <t>ENDAYA, EARL JASPER T.</t>
  </si>
  <si>
    <t>22-07503@g.batstate-u.edu.ph</t>
  </si>
  <si>
    <t>22-07304</t>
  </si>
  <si>
    <t>FALCUNAYA, VINCE IAN F.</t>
  </si>
  <si>
    <t>22-07304@g.batstate-u.edu.ph</t>
  </si>
  <si>
    <t>22-08952</t>
  </si>
  <si>
    <t>FLORENDO, KARLO S.</t>
  </si>
  <si>
    <t>22-08952@g.batstate-u.edu.ph</t>
  </si>
  <si>
    <t>22-01371</t>
  </si>
  <si>
    <t>FRANCISCO, FRANZ DEO G.</t>
  </si>
  <si>
    <t>22-01371@g.batstate-u.edu.ph</t>
  </si>
  <si>
    <t>22-03616</t>
  </si>
  <si>
    <t>GARCIA, RON IVAN M.</t>
  </si>
  <si>
    <t>22-03616@g.batstate-u.edu.ph</t>
  </si>
  <si>
    <t>22-07597</t>
  </si>
  <si>
    <t>HERNANDEZ, JHONAS R.</t>
  </si>
  <si>
    <t>22-07597@g.batstate-u.edu.ph</t>
  </si>
  <si>
    <t>22-09907</t>
  </si>
  <si>
    <t>JUSAY, JHUN KENJI A.</t>
  </si>
  <si>
    <t>22-09907@g.batstate-u.edu.ph</t>
  </si>
  <si>
    <t>22-07585</t>
  </si>
  <si>
    <t>LAMBOSON, JAYCEL L.</t>
  </si>
  <si>
    <t>22-07585@g.batstate-u.edu.ph</t>
  </si>
  <si>
    <t>21-02255</t>
  </si>
  <si>
    <t>MANALO, ZURIEL G.</t>
  </si>
  <si>
    <t>21-02255@g.batstate-u.edu.ph</t>
  </si>
  <si>
    <t>22-03475</t>
  </si>
  <si>
    <t>MANLOLO, NOEL ALEXIS C.</t>
  </si>
  <si>
    <t>22-03475@g.batstate-u.edu.ph</t>
  </si>
  <si>
    <t>22-00184</t>
  </si>
  <si>
    <t>MENDOZA, MARK JASON M.</t>
  </si>
  <si>
    <t>22-00184@g.batstate-u.edu.ph</t>
  </si>
  <si>
    <t>21-09465</t>
  </si>
  <si>
    <t>OBRADOR, KHARL JAZER M.</t>
  </si>
  <si>
    <t>21-09465@g.batstate-u.edu.ph</t>
  </si>
  <si>
    <t>22-00911</t>
  </si>
  <si>
    <t>OGAYON, NEIL JOHN M.</t>
  </si>
  <si>
    <t>22-00911@g.batstate-u.edu.ph</t>
  </si>
  <si>
    <t>22-05790</t>
  </si>
  <si>
    <t>PANGILINAN, VON MATHEW A.</t>
  </si>
  <si>
    <t>22-05790@g.batstate-u.edu.ph</t>
  </si>
  <si>
    <t>22-00028</t>
  </si>
  <si>
    <t>PASICARAN, JOHN MARLOWE A.</t>
  </si>
  <si>
    <t>22-00028@g.batstate-u.edu.ph</t>
  </si>
  <si>
    <t>22-03338</t>
  </si>
  <si>
    <t>PASUMBAL, BEA CARMELA V.</t>
  </si>
  <si>
    <t>22-03338@g.batstate-u.edu.ph</t>
  </si>
  <si>
    <t>22-00177</t>
  </si>
  <si>
    <t>SAN JUAN, JOHN CHRISTIAN C.</t>
  </si>
  <si>
    <t>22-00177@g.batstate-u.edu.ph</t>
  </si>
  <si>
    <t>22-04554</t>
  </si>
  <si>
    <t>VINEGAS, DIANNE MAE Q.</t>
  </si>
  <si>
    <t>22-04554@g.batstate-u.edu.ph</t>
  </si>
  <si>
    <t>22-09030</t>
  </si>
  <si>
    <t>VIRREY, BEAVER FREUD D.</t>
  </si>
  <si>
    <t>22-09030@g.batstate-u.edu.ph</t>
  </si>
  <si>
    <t>22-03635</t>
  </si>
  <si>
    <t>Adame, Kae Ann G.</t>
  </si>
  <si>
    <t>22-03635@g.batstate-u.edu.ph</t>
  </si>
  <si>
    <t>22-03356</t>
  </si>
  <si>
    <t>Alcantara, Maria Gabriella Andrea B.</t>
  </si>
  <si>
    <t>22-03356@g.batstate-u.edu.ph</t>
  </si>
  <si>
    <t>22-00878</t>
  </si>
  <si>
    <t>Andal, Katrina Mei H.</t>
  </si>
  <si>
    <t>22-00878@g.batstate-u.edu.ph</t>
  </si>
  <si>
    <t>22-03855</t>
  </si>
  <si>
    <t>Bagorio, Arabella Nadine U.</t>
  </si>
  <si>
    <t>22-03855@g.batstate-u.edu.ph</t>
  </si>
  <si>
    <t>22-09272</t>
  </si>
  <si>
    <t>Briones, Angelica Cyril M.</t>
  </si>
  <si>
    <t>22-09272@g.batstate-u.edu.ph</t>
  </si>
  <si>
    <t>22-00926</t>
  </si>
  <si>
    <t>Caguimbal, Mea Noreen D.</t>
  </si>
  <si>
    <t>22-00926@g.batstate-u.edu.ph</t>
  </si>
  <si>
    <t>22-09196</t>
  </si>
  <si>
    <t>Caponpon, Kristine Joy M.</t>
  </si>
  <si>
    <t>22-09196@g.batstate-u.edu.ph</t>
  </si>
  <si>
    <t>22-00385</t>
  </si>
  <si>
    <t>Castillo, Russel F.</t>
  </si>
  <si>
    <t>22-00385@g.batstate-u.edu.ph</t>
  </si>
  <si>
    <t>22-08824</t>
  </si>
  <si>
    <t>Ilagan, Jhea Elize Mae H.</t>
  </si>
  <si>
    <t>22-08824@g.batstate-u.edu.ph</t>
  </si>
  <si>
    <t>22-08431</t>
  </si>
  <si>
    <t>Lazaga, Princess Samuelyn R.</t>
  </si>
  <si>
    <t>22-08431@g.batstate-u.edu.ph</t>
  </si>
  <si>
    <t>22-00662</t>
  </si>
  <si>
    <t>Magallanes, Raven Niño C.</t>
  </si>
  <si>
    <t>22-00662@g.batstate-u.edu.ph</t>
  </si>
  <si>
    <t>22-06206</t>
  </si>
  <si>
    <t>Mangali, Ma. Kristina Cassandra S.</t>
  </si>
  <si>
    <t>22-06206@g.batstate-u.edu.ph</t>
  </si>
  <si>
    <t>22-08374</t>
  </si>
  <si>
    <t>Masangkay, Mariana Karmella T.</t>
  </si>
  <si>
    <t>22-08374@g.batstate-u.edu.ph</t>
  </si>
  <si>
    <t>22-02522</t>
  </si>
  <si>
    <t>Nueva, Juliana Kyle L.</t>
  </si>
  <si>
    <t>22-02522@g.batstate-u.edu.ph</t>
  </si>
  <si>
    <t>22-01665</t>
  </si>
  <si>
    <t>Orense, Fenilla Kim R.</t>
  </si>
  <si>
    <t>22-01665@g.batstate-u.edu.ph</t>
  </si>
  <si>
    <t>22-08538</t>
  </si>
  <si>
    <t>Reyes, Xiena Kassandra Y.</t>
  </si>
  <si>
    <t>22-08538@g.batstate-u.edu.ph</t>
  </si>
  <si>
    <t>22-07395</t>
  </si>
  <si>
    <t>Sale, Janssen Bianca I.</t>
  </si>
  <si>
    <t>22-07395@g.batstate-u.edu.ph</t>
  </si>
  <si>
    <t>22-02875</t>
  </si>
  <si>
    <t>Umali, Niño Angelo R.</t>
  </si>
  <si>
    <t>22-02875@g.batstate-u.edu.ph</t>
  </si>
  <si>
    <t>22-03234</t>
  </si>
  <si>
    <t>Valencia, Pearl Marie N.</t>
  </si>
  <si>
    <t>22-03234@g.batstate-u.edu.ph</t>
  </si>
  <si>
    <t>22-01626</t>
  </si>
  <si>
    <t>Abante, Mark Jay B.</t>
  </si>
  <si>
    <t>22-01626@g.batstate-u.edu.ph</t>
  </si>
  <si>
    <t>22-05059</t>
  </si>
  <si>
    <t xml:space="preserve">Abeleda, Joshua Martin R. </t>
  </si>
  <si>
    <t>22-05059@g.batstate-u.edu.ph</t>
  </si>
  <si>
    <t>22-01829</t>
  </si>
  <si>
    <t>Aguila, Mary Anne D.</t>
  </si>
  <si>
    <t>22-01829@g.batstate-u.edu.ph</t>
  </si>
  <si>
    <t>22-03793</t>
  </si>
  <si>
    <t xml:space="preserve">Aguila, Yna Joana M. </t>
  </si>
  <si>
    <t>22-03793@g.batstate-u.edu.ph</t>
  </si>
  <si>
    <t xml:space="preserve">22-07038 </t>
  </si>
  <si>
    <t xml:space="preserve">Almonte, Jon Denzel S. </t>
  </si>
  <si>
    <t>22-07038@g.batstate-u.edu.ph</t>
  </si>
  <si>
    <t>22-02403</t>
  </si>
  <si>
    <t>Angciangco, Chiara Jane M.</t>
  </si>
  <si>
    <t>22-02403@g.batstate-u.edu.ph</t>
  </si>
  <si>
    <t>22-02637</t>
  </si>
  <si>
    <t xml:space="preserve">Aragon, John Fridrich B. </t>
  </si>
  <si>
    <t>22-02637@g.batstate-u.edu.ph</t>
  </si>
  <si>
    <t>22-00013</t>
  </si>
  <si>
    <t xml:space="preserve">Arrojado, Yuan Paolo A. </t>
  </si>
  <si>
    <t>22-00013@g.batstate-u.edu.ph</t>
  </si>
  <si>
    <t>22-03325</t>
  </si>
  <si>
    <t>Bagon, Jessie Andrei P.</t>
  </si>
  <si>
    <t>22-03325@g.batstate-u.edu.ph</t>
  </si>
  <si>
    <t>22-04269</t>
  </si>
  <si>
    <t xml:space="preserve">Bagui, Tyrone Jeff V. </t>
  </si>
  <si>
    <t>22-04269@g.batstate-u.edu.ph</t>
  </si>
  <si>
    <t>22-07492</t>
  </si>
  <si>
    <t>Bantoc, Rachel M.</t>
  </si>
  <si>
    <t>22-07492@g.batstate-u.edu.ph</t>
  </si>
  <si>
    <t xml:space="preserve">22-07586 </t>
  </si>
  <si>
    <t>Belmonte, Daneika Xynne I.</t>
  </si>
  <si>
    <t>22-07586@g.batstate-u.edu.ph</t>
  </si>
  <si>
    <t>22-01337</t>
  </si>
  <si>
    <t>Bereña, Marcus Rhiguel O.</t>
  </si>
  <si>
    <t>22-01337@g.batstate-u.edu.ph</t>
  </si>
  <si>
    <t>22-08800</t>
  </si>
  <si>
    <t>Calalo, Mark Clarence D.</t>
  </si>
  <si>
    <t>22-08800@g.batstate-u.edu.ph</t>
  </si>
  <si>
    <t>22-06478</t>
  </si>
  <si>
    <t>Cariaga, Julliane R.</t>
  </si>
  <si>
    <t>22-06478@g.batstate-u.edu.ph</t>
  </si>
  <si>
    <t>22-01021</t>
  </si>
  <si>
    <t>Catapang, Mary Aljen B.</t>
  </si>
  <si>
    <t>22-01021@g.batstate-u.edu.ph</t>
  </si>
  <si>
    <t>22-09451</t>
  </si>
  <si>
    <t>Caya, Eurice F.</t>
  </si>
  <si>
    <t>22-09451@g.batstate-u.edu.ph</t>
  </si>
  <si>
    <t>22-02911</t>
  </si>
  <si>
    <t xml:space="preserve">Cena, Cejay D. </t>
  </si>
  <si>
    <t>22-02911@g.batstate-u.edu.ph</t>
  </si>
  <si>
    <t>22-09103</t>
  </si>
  <si>
    <t xml:space="preserve">Cortez, Chris Adrian O. </t>
  </si>
  <si>
    <t>22-09103@g.batstate-u.edu.ph</t>
  </si>
  <si>
    <t>22-05439</t>
  </si>
  <si>
    <t xml:space="preserve">Crisologo, Gian Jahziel D. </t>
  </si>
  <si>
    <t>22-05439@g.batstate-u.edu.ph</t>
  </si>
  <si>
    <t>22-01984</t>
  </si>
  <si>
    <t>De Castro, Joanne Nicole S.</t>
  </si>
  <si>
    <t>22-01984@g.batstate-u.edu.ph</t>
  </si>
  <si>
    <t>22-04021</t>
  </si>
  <si>
    <t>De Castro, Kathleen Joy C.</t>
  </si>
  <si>
    <t>22-04021@g.batstate-u.edu.ph</t>
  </si>
  <si>
    <t>22-00589</t>
  </si>
  <si>
    <t xml:space="preserve">De Guzman, Alessandra E. </t>
  </si>
  <si>
    <t>22-00589@g.batstate-u.edu.ph</t>
  </si>
  <si>
    <t>22-03562</t>
  </si>
  <si>
    <t>Delos Reyes, Angelo Zevastian S.</t>
  </si>
  <si>
    <t>22-03562@g.batstate-u.edu.ph</t>
  </si>
  <si>
    <t xml:space="preserve">22-08806 </t>
  </si>
  <si>
    <t>De Luna, Zandrex B.</t>
  </si>
  <si>
    <t>22-08806@g.batstate-u.edu.ph</t>
  </si>
  <si>
    <t>22-09488</t>
  </si>
  <si>
    <t>Dimalibot, Paula P.</t>
  </si>
  <si>
    <t>22-09488@g.batstate-u.edu.ph</t>
  </si>
  <si>
    <t>22-04823</t>
  </si>
  <si>
    <t xml:space="preserve">Evangelista, Christine Shire M. </t>
  </si>
  <si>
    <t>22-04823@g.batstate-u.edu.ph</t>
  </si>
  <si>
    <t>22-00668</t>
  </si>
  <si>
    <t>Gajon, Joshua Emmanuel M.</t>
  </si>
  <si>
    <t>22-00668@g.batstate-u.edu.ph</t>
  </si>
  <si>
    <t>22-08379</t>
  </si>
  <si>
    <t xml:space="preserve">Gomez, Kiro James C. </t>
  </si>
  <si>
    <t>22-08379@g.batstate-u.edu.ph</t>
  </si>
  <si>
    <t xml:space="preserve">22-04857 </t>
  </si>
  <si>
    <t>Grena, Aron Paul P.</t>
  </si>
  <si>
    <t>22-04857@g.batstate-u.edu.ph</t>
  </si>
  <si>
    <t>22-06338</t>
  </si>
  <si>
    <t xml:space="preserve">Guerra, Alyssa Thea D. </t>
  </si>
  <si>
    <t>22-06338@g.batstate-u.edu.ph</t>
  </si>
  <si>
    <t>22-03222</t>
  </si>
  <si>
    <t>Hilario, Angela T.</t>
  </si>
  <si>
    <t>22-03222@g.batstate-u.edu.ph</t>
  </si>
  <si>
    <t>22-01500</t>
  </si>
  <si>
    <t xml:space="preserve">Importante, Daniele Arenze O. </t>
  </si>
  <si>
    <t>22-01500@g.batstate-u.edu.ph</t>
  </si>
  <si>
    <t>22-09825</t>
  </si>
  <si>
    <t>Maralit, Kendrick A.</t>
  </si>
  <si>
    <t>22-09825@g.batstate-u.edu.ph</t>
  </si>
  <si>
    <t>22-08027</t>
  </si>
  <si>
    <t xml:space="preserve">Macalalad, Armand Cedie E. </t>
  </si>
  <si>
    <t>22-08027@g.batstate-u.edu.ph</t>
  </si>
  <si>
    <t>22-07608</t>
  </si>
  <si>
    <t xml:space="preserve">Maranan, Mhar Vincent M. </t>
  </si>
  <si>
    <t>22-07608@g.batstate-u.edu.ph</t>
  </si>
  <si>
    <t>22-02962</t>
  </si>
  <si>
    <t>Mayuga, Dannah Lei A.</t>
  </si>
  <si>
    <t>22-02962@g.batstate-u.edu.ph</t>
  </si>
  <si>
    <t xml:space="preserve">22-03387 </t>
  </si>
  <si>
    <t>Mazo, Mark Joseph F.</t>
  </si>
  <si>
    <t>22-03387@g.batstate-u.edu.ph</t>
  </si>
  <si>
    <t>22-03410</t>
  </si>
  <si>
    <t>Mendoza, Earl Justine</t>
  </si>
  <si>
    <t>22-03410@g.batstate-u.edu.ph</t>
  </si>
  <si>
    <t>22-00414</t>
  </si>
  <si>
    <t>Mutia, Shiela Marie G.</t>
  </si>
  <si>
    <t>22-00414@g.batstate-u.edu.ph</t>
  </si>
  <si>
    <t>22-05856</t>
  </si>
  <si>
    <t>Orijuela, Aubrey Yuan Andrei V</t>
  </si>
  <si>
    <t>22-05856@g.batstate-u.edu.ph</t>
  </si>
  <si>
    <t>22-04610</t>
  </si>
  <si>
    <t xml:space="preserve">Pangilinan, Jerome Jay F. </t>
  </si>
  <si>
    <t>22-04610@g.batstate-u.edu.ph</t>
  </si>
  <si>
    <t>22-08594</t>
  </si>
  <si>
    <t xml:space="preserve">Pateña, Alexandra Mae A. </t>
  </si>
  <si>
    <t>22-08594@g.batstate-u.edu.ph</t>
  </si>
  <si>
    <t>22-08962</t>
  </si>
  <si>
    <t>Pelaga, Lanz Mathew C.</t>
  </si>
  <si>
    <t>22-08962@g.batstate-u.edu.ph</t>
  </si>
  <si>
    <t>22-09475</t>
  </si>
  <si>
    <t>Perez, Anne Michaella M.</t>
  </si>
  <si>
    <t>22-09475@g.batstate-u.edu.ph</t>
  </si>
  <si>
    <t>22-01255</t>
  </si>
  <si>
    <t xml:space="preserve">Ramos, Raynniel M. </t>
  </si>
  <si>
    <t>22-01255@g.batstate-u.edu.ph</t>
  </si>
  <si>
    <t>22-03375</t>
  </si>
  <si>
    <t>Rubis, Keith Cloyd S.</t>
  </si>
  <si>
    <t>22-03375@g.batstate-u.edu.ph</t>
  </si>
  <si>
    <t xml:space="preserve">22-03205 </t>
  </si>
  <si>
    <t xml:space="preserve">Sangalang, Jan Noel E. </t>
  </si>
  <si>
    <t>22-03205@g.batstate-u.edu.ph</t>
  </si>
  <si>
    <t xml:space="preserve">22-08468 </t>
  </si>
  <si>
    <t>Silva Jr., Marlon M.</t>
  </si>
  <si>
    <t>22-08468@g.batstate-u.edu.ph</t>
  </si>
  <si>
    <t>22-09097</t>
  </si>
  <si>
    <t xml:space="preserve">Tupaz, Clifford Wawin B. </t>
  </si>
  <si>
    <t>22-09097@g.batstate-u.edu.ph</t>
  </si>
  <si>
    <t>22-09957</t>
  </si>
  <si>
    <t>ABRAGANTE, KIM M.</t>
  </si>
  <si>
    <t>22-09957@g.batstate-u.edu.ph</t>
  </si>
  <si>
    <t>22-03978</t>
  </si>
  <si>
    <t>ACUZAR, MC SANDEL ANGELYN M.</t>
  </si>
  <si>
    <t>22-03978@g.batstate-u.edu.ph</t>
  </si>
  <si>
    <t>22-06119</t>
  </si>
  <si>
    <t>ALCAIDE, CEDRICK FORD H.</t>
  </si>
  <si>
    <t>22-06119@g.batstate-u.edu.ph</t>
  </si>
  <si>
    <t>22-05517</t>
  </si>
  <si>
    <t>ALIGADA, MA. LIA ISOBEL I.</t>
  </si>
  <si>
    <t>22-05517@g.batstate-u.edu.ph</t>
  </si>
  <si>
    <t>22-05656</t>
  </si>
  <si>
    <t>AMBA, JOHN MICHAEL A.</t>
  </si>
  <si>
    <t>22-05656@g.batstate-u.edu.ph</t>
  </si>
  <si>
    <t>22-00158</t>
  </si>
  <si>
    <t>CABINTE, JOSE GABRIEL A.</t>
  </si>
  <si>
    <t>22-00158@g.batstate-u.edu.ph</t>
  </si>
  <si>
    <t>22-04867</t>
  </si>
  <si>
    <t>CASTILLO, ALTHEAMAE JULIET A.</t>
  </si>
  <si>
    <t>22-04867@g.batstate-u.edu.ph</t>
  </si>
  <si>
    <t>22-08312</t>
  </si>
  <si>
    <t>CRUZ, GABRIEL ANGELO E.</t>
  </si>
  <si>
    <t>22-08312@g.batstate-u.edu.ph</t>
  </si>
  <si>
    <t>22-09111</t>
  </si>
  <si>
    <t>CUBALLES, JOSEPH REIGN J.</t>
  </si>
  <si>
    <t>22-09111@g.batstate-u.edu.ph</t>
  </si>
  <si>
    <t>22-07609</t>
  </si>
  <si>
    <t>DE GUZMAN, JENDEL L.</t>
  </si>
  <si>
    <t>22-07609@g.batstate-u.edu.ph</t>
  </si>
  <si>
    <t>22-04949</t>
  </si>
  <si>
    <t>DE JESUS, RIAN VINZE N.</t>
  </si>
  <si>
    <t>22-04949@g.batstate-u.edu.ph</t>
  </si>
  <si>
    <t>22-06116</t>
  </si>
  <si>
    <t>DECENA, DIANNE ELIZABETH C.</t>
  </si>
  <si>
    <t>22-06116@g.batstate-u.edu.ph</t>
  </si>
  <si>
    <t>22-07183</t>
  </si>
  <si>
    <t>DIMASACAT, JAYCEE M.</t>
  </si>
  <si>
    <t>22-07183@g.batstate-u.edu.ph</t>
  </si>
  <si>
    <t>22-09254</t>
  </si>
  <si>
    <t>DULIN, JANE FRANCISCARYL M.</t>
  </si>
  <si>
    <t>22-09254@g.batstate-u.edu.ph</t>
  </si>
  <si>
    <t>22-02742</t>
  </si>
  <si>
    <t>EATA, KEAN KHYDDE E.</t>
  </si>
  <si>
    <t>22-02742@g.batstate-u.edu.ph</t>
  </si>
  <si>
    <t>22-02980</t>
  </si>
  <si>
    <t>FLORES, DANA SAMANTHA O.</t>
  </si>
  <si>
    <t>22-02980@g.batstate-u.edu.ph</t>
  </si>
  <si>
    <t>22-01866</t>
  </si>
  <si>
    <t>FRANE, JOHN LIMUEL D.</t>
  </si>
  <si>
    <t>22-01866@g.batstate-u.edu.ph</t>
  </si>
  <si>
    <t>22-04786</t>
  </si>
  <si>
    <t>GARCIA, EL-JOHN KYLE M.</t>
  </si>
  <si>
    <t>22-04786@g.batstate-u.edu.ph</t>
  </si>
  <si>
    <t>22-04263</t>
  </si>
  <si>
    <t>GARCIA, JOHN ANTHONY D.</t>
  </si>
  <si>
    <t>22-04263@g.batstate-u.edu.ph</t>
  </si>
  <si>
    <t>22-06995</t>
  </si>
  <si>
    <t>GENETE, ROCHELLE LYN D.</t>
  </si>
  <si>
    <t>22-06995@g.batstate-u.edu.ph</t>
  </si>
  <si>
    <t>22-08055</t>
  </si>
  <si>
    <t>GOMEZ, FRANZANE ARABELLA RVEE E.</t>
  </si>
  <si>
    <t>22-08055@g.batstate-u.edu.ph</t>
  </si>
  <si>
    <t>22-01042</t>
  </si>
  <si>
    <t>GUARDA, ROCHELLE B.</t>
  </si>
  <si>
    <t>22-01042@g.batstate-u.edu.ph</t>
  </si>
  <si>
    <t>22-04880</t>
  </si>
  <si>
    <t>GUTIERREZ, HERSON A.</t>
  </si>
  <si>
    <t>22-04880@g.batstate-u.edu.ph</t>
  </si>
  <si>
    <t>22-04585</t>
  </si>
  <si>
    <t>HARINA, BEA SHERRYN D.</t>
  </si>
  <si>
    <t>22-04585@g.batstate-u.edu.ph</t>
  </si>
  <si>
    <t>22-09399</t>
  </si>
  <si>
    <t>HOLGADO, JANNA G.</t>
  </si>
  <si>
    <t>22-09399@g.batstate-u.edu.ph</t>
  </si>
  <si>
    <t>22-05462</t>
  </si>
  <si>
    <t>LAJA, ANGEL DAYNE JOSHUA F.</t>
  </si>
  <si>
    <t>22-05462@g.batstate-u.edu.ph</t>
  </si>
  <si>
    <t>22-08910</t>
  </si>
  <si>
    <t>LOBO, ANGEL MAE H.</t>
  </si>
  <si>
    <t>22-08910@g.batstate-u.edu.ph</t>
  </si>
  <si>
    <t>22-06220</t>
  </si>
  <si>
    <t>MAGNAYI, MARIANNE CHARISSE C.</t>
  </si>
  <si>
    <t>22-06220@g.batstate-u.edu.ph</t>
  </si>
  <si>
    <t>22-07330</t>
  </si>
  <si>
    <t>MAGPANTAY, KENT ADRIAN</t>
  </si>
  <si>
    <t>22-07330@g.batstate-u.edu.ph</t>
  </si>
  <si>
    <t>22-00326</t>
  </si>
  <si>
    <t>MALAPITAN, GILBERT ARIES A.</t>
  </si>
  <si>
    <t>22-00326@g.batstate-u.edu.ph</t>
  </si>
  <si>
    <t>22-03881</t>
  </si>
  <si>
    <t>MEJIA, KATRINA CASSANDRA D.</t>
  </si>
  <si>
    <t>22-03881@g.batstate-u.edu.ph</t>
  </si>
  <si>
    <t>22-00400</t>
  </si>
  <si>
    <t>MENDOZA, JOF C.</t>
  </si>
  <si>
    <t>22-00400@g.batstate-u.edu.ph</t>
  </si>
  <si>
    <t>22-00313</t>
  </si>
  <si>
    <t>MENDOZA, MARK CLARENCE B.</t>
  </si>
  <si>
    <t>22-00313@g.batstate-u.edu.ph</t>
  </si>
  <si>
    <t>22-02666</t>
  </si>
  <si>
    <t>MONTALBO, ED LAWRENCE T.</t>
  </si>
  <si>
    <t>22-02666@g.batstate-u.edu.ph</t>
  </si>
  <si>
    <t>22-04462</t>
  </si>
  <si>
    <t>MONTANTE, CJ CARL M.</t>
  </si>
  <si>
    <t>22-04462@g.batstate-u.edu.ph</t>
  </si>
  <si>
    <t>22-02641</t>
  </si>
  <si>
    <t>MUTYA, ELOIZA JANE C.</t>
  </si>
  <si>
    <t>22-02641@g.batstate-u.edu.ph</t>
  </si>
  <si>
    <t>22-00500</t>
  </si>
  <si>
    <t>NAMUCO, ANDREW B.</t>
  </si>
  <si>
    <t>22-00500@g.batstate-u.edu.ph</t>
  </si>
  <si>
    <t>22-04201</t>
  </si>
  <si>
    <t>OGAYON, KENNETH ANGEL N.</t>
  </si>
  <si>
    <t>22-04201@g.batstate-u.edu.ph</t>
  </si>
  <si>
    <t>22-04447</t>
  </si>
  <si>
    <t>OLAVE, JOHN ISAAC I.</t>
  </si>
  <si>
    <t>22-04447@g.batstate-u.edu.ph</t>
  </si>
  <si>
    <t>22-09591</t>
  </si>
  <si>
    <t>PURGADAS, JOSHUA ANDREI M.</t>
  </si>
  <si>
    <t>22-09591@g.batstate-u.edu.ph</t>
  </si>
  <si>
    <t>22-05895</t>
  </si>
  <si>
    <t>RESPETO, KRISTINE A.</t>
  </si>
  <si>
    <t>22-05895@g.batstate-u.edu.ph</t>
  </si>
  <si>
    <t>22-09304</t>
  </si>
  <si>
    <t>RIO, ROENTGEN C.</t>
  </si>
  <si>
    <t>22-09304@g.batstate-u.edu.ph</t>
  </si>
  <si>
    <t>21-06865</t>
  </si>
  <si>
    <t>RODAVIA, MARK JOHN AL S.</t>
  </si>
  <si>
    <t>21-06865@g.batstate-u.edu.ph</t>
  </si>
  <si>
    <t xml:space="preserve"> 22-04816</t>
  </si>
  <si>
    <t>RODRIGUEZ, MARK WINDEL D.</t>
  </si>
  <si>
    <t>22-04816@g.batstate-u.edu.ph</t>
  </si>
  <si>
    <t>22-02407</t>
  </si>
  <si>
    <t>SALIVA, MARJORIE R.</t>
  </si>
  <si>
    <t>22-02407@g.batstate-u.edu.ph</t>
  </si>
  <si>
    <t xml:space="preserve"> 23-03498</t>
  </si>
  <si>
    <t>SAN JOSE, SEAN KENYON C.</t>
  </si>
  <si>
    <t>23-03498@g.batstate-u.edu.ph</t>
  </si>
  <si>
    <t>22-06964</t>
  </si>
  <si>
    <t>SOSA, NARAIN M.</t>
  </si>
  <si>
    <t>22-06964@g.batstate-u.edu.ph</t>
  </si>
  <si>
    <t>22-02569</t>
  </si>
  <si>
    <t>SUASI, GABRIELLE G.</t>
  </si>
  <si>
    <t>22-02569@g.batstate-u.edu.ph</t>
  </si>
  <si>
    <t>22-03268</t>
  </si>
  <si>
    <t>TARREGA, ARIELLE A.</t>
  </si>
  <si>
    <t>22-03268@g.batstate-u.edu.ph</t>
  </si>
  <si>
    <t>22-02613</t>
  </si>
  <si>
    <t>TORILLO, SHIELO B.</t>
  </si>
  <si>
    <t>22-02613@g.batstate-u.edu.ph</t>
  </si>
  <si>
    <t>22-03731</t>
  </si>
  <si>
    <t>UBAS, CHERRY JEAN B.</t>
  </si>
  <si>
    <t>22-03731@g.batstate-u.edu.ph</t>
  </si>
  <si>
    <t>22-09904</t>
  </si>
  <si>
    <t>VILLANUEVA, FRANCINE ANNE R.</t>
  </si>
  <si>
    <t>22-09904@g.batstate-u.edu.ph</t>
  </si>
  <si>
    <t>22-08512</t>
  </si>
  <si>
    <t>YOLOLA, LEMUEL C.</t>
  </si>
  <si>
    <t>22-08512@g.batstate-u.edu.ph</t>
  </si>
  <si>
    <t>22-00833</t>
  </si>
  <si>
    <t>ZAMORA, ALGEN B.</t>
  </si>
  <si>
    <t>22-00833@g.batstate-u.edu.ph</t>
  </si>
  <si>
    <t>21-01126</t>
  </si>
  <si>
    <t>Antiga, Karrihl Marriane D.</t>
  </si>
  <si>
    <t>21-01126@g.batstate-u.edu.ph</t>
  </si>
  <si>
    <t>21-03425</t>
  </si>
  <si>
    <t>Cañeda, Karl Angelo D.</t>
  </si>
  <si>
    <t>21-03425@g.batstate-u.edu.ph</t>
  </si>
  <si>
    <t>21-05130</t>
  </si>
  <si>
    <t>Cubero, Ever Joyce</t>
  </si>
  <si>
    <t>21-05130@g.batstate-u.edu.ph</t>
  </si>
  <si>
    <t>21-05582</t>
  </si>
  <si>
    <t>Dumalagan, Josiah G.</t>
  </si>
  <si>
    <t>21-05582@g.batstate-u.edu.ph</t>
  </si>
  <si>
    <t>21-06955</t>
  </si>
  <si>
    <t>Florendo, Maria Carmela</t>
  </si>
  <si>
    <t>21-06955@g.batstate-u.edu.ph</t>
  </si>
  <si>
    <t>21-07392</t>
  </si>
  <si>
    <t>Gambol, Deniel E.</t>
  </si>
  <si>
    <t>21-07392@g.batstate-u.edu.ph</t>
  </si>
  <si>
    <t>21-02983</t>
  </si>
  <si>
    <t>Hernandez, Gladys Mae</t>
  </si>
  <si>
    <t>21-02983@g.batstate-u.edu.ph</t>
  </si>
  <si>
    <t>21-06581</t>
  </si>
  <si>
    <t>Luistro, John Lloyd Thyrone</t>
  </si>
  <si>
    <t>21-06581@g.batstate-u.edu.ph</t>
  </si>
  <si>
    <t>21-05001</t>
  </si>
  <si>
    <t xml:space="preserve">Lunar, Aleigha </t>
  </si>
  <si>
    <t>21-05001@g.batstate-u.edu.ph</t>
  </si>
  <si>
    <t>21-09922</t>
  </si>
  <si>
    <t>Matibag, Francis Lorenz</t>
  </si>
  <si>
    <t>21-09922@g.batstate-u.edu.ph</t>
  </si>
  <si>
    <t>21-03027</t>
  </si>
  <si>
    <t>Montalbo, King Albert P.</t>
  </si>
  <si>
    <t>21-03027@g.batstate-u.edu.ph</t>
  </si>
  <si>
    <t>21-00297</t>
  </si>
  <si>
    <t>Postrero, Ted Angelo</t>
  </si>
  <si>
    <t>21-00297@g.batstate-u.edu.ph</t>
  </si>
  <si>
    <t>21-03325</t>
  </si>
  <si>
    <t>Punzalan, Gian Paulo</t>
  </si>
  <si>
    <t>21-03325@g.batstate-u.edu.ph</t>
  </si>
  <si>
    <t>21-03031</t>
  </si>
  <si>
    <t>Ramos, Dea Maxine G.</t>
  </si>
  <si>
    <t>21-03031@g.batstate-u.edu.ph</t>
  </si>
  <si>
    <t>21-09942</t>
  </si>
  <si>
    <t>Ricafrente, Jasmine Marie M.</t>
  </si>
  <si>
    <t>21-09942@g.batstate-u.edu.ph</t>
  </si>
  <si>
    <t>21-05443</t>
  </si>
  <si>
    <t xml:space="preserve">Vendiola, Amil Lez A. </t>
  </si>
  <si>
    <t>21-05443@g.batstate-u.edu.ph</t>
  </si>
  <si>
    <t>21-05489</t>
  </si>
  <si>
    <t xml:space="preserve">Vengco, Jethro </t>
  </si>
  <si>
    <t>21-05489@g.batstate-u.edu.ph</t>
  </si>
  <si>
    <t>22-08753</t>
  </si>
  <si>
    <t>Abrenica, Brent Coley</t>
  </si>
  <si>
    <t>22-08753@g.batstate-u.edu.ph</t>
  </si>
  <si>
    <t>22-07919</t>
  </si>
  <si>
    <t xml:space="preserve"> Balita, Fatima D. </t>
  </si>
  <si>
    <t>22-07919@g.batstate-u.edu.ph</t>
  </si>
  <si>
    <t>22-08946</t>
  </si>
  <si>
    <t>Balmes, Owen Cyrill A.</t>
  </si>
  <si>
    <t>22-08946@g.batstate-u.edu.ph</t>
  </si>
  <si>
    <t>22-04787</t>
  </si>
  <si>
    <t>De Torres, Jovan G.</t>
  </si>
  <si>
    <t>22-04787@g.bastate-u.edu.ph</t>
  </si>
  <si>
    <t>22-06194</t>
  </si>
  <si>
    <t>Delos Reyes, Manuel Jhon M.</t>
  </si>
  <si>
    <t>22-06194@g.batstate-u.edu.ph</t>
  </si>
  <si>
    <t>22-04635</t>
  </si>
  <si>
    <t>Dudas, May Shane Joy C.</t>
  </si>
  <si>
    <t>22-04635@g.batstate-u.edu.ph</t>
  </si>
  <si>
    <t>22-01388</t>
  </si>
  <si>
    <t>Gabi, Dianne Joy C.</t>
  </si>
  <si>
    <t>22-01388@g.batstate-u.edu.ph</t>
  </si>
  <si>
    <t>22-03650</t>
  </si>
  <si>
    <t xml:space="preserve">Hernandez, Ara Jhell D. </t>
  </si>
  <si>
    <t>22-03650@g.batstate-u.edu.ph</t>
  </si>
  <si>
    <t>22-06273</t>
  </si>
  <si>
    <t>Marqueses, Cristel S.</t>
  </si>
  <si>
    <t>22-06273@g.batstate-u.edu.ph</t>
  </si>
  <si>
    <t>22-04952</t>
  </si>
  <si>
    <t xml:space="preserve">Martinez, John Justine D. </t>
  </si>
  <si>
    <t>22-04952@g.batstate-u.edu.ph</t>
  </si>
  <si>
    <t>22-01821</t>
  </si>
  <si>
    <t>Rocero, Christian Daniel B.</t>
  </si>
  <si>
    <t>22-01821@g.batstate-u.edu.ph</t>
  </si>
  <si>
    <t>22-09360</t>
  </si>
  <si>
    <t xml:space="preserve">Rosales, Kyrk Patrick C. </t>
  </si>
  <si>
    <t>22-09360@g.batstate-u.edu.ph</t>
  </si>
  <si>
    <t xml:space="preserve">Obrador, Kharl Jazer 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</si>
</sst>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&quot;Times New Roman&quot;"/>
    </font>
    <font>
      <sz val="10"/>
      <name val="Arial"/>
    </font>
    <font>
      <sz val="11"/>
      <color theme="1"/>
      <name val="&quot;Times New Roman&quot;"/>
    </font>
    <font>
      <b/>
      <sz val="10"/>
      <color theme="1"/>
      <name val="&quot;Times New Roman&quot;"/>
    </font>
    <font>
      <sz val="10"/>
      <color theme="1"/>
      <name val="&quot;Times New Roman&quot;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3" fillId="0" borderId="0" xfId="0" applyFont="1" applyAlignment="1"/>
    <xf numFmtId="0" fontId="6" fillId="0" borderId="4" xfId="0" applyFont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/>
    <xf numFmtId="0" fontId="8" fillId="0" borderId="5" xfId="0" applyFont="1" applyBorder="1" applyAlignment="1">
      <alignment horizontal="center"/>
    </xf>
    <xf numFmtId="0" fontId="8" fillId="0" borderId="4" xfId="0" applyFont="1" applyBorder="1" applyAlignment="1"/>
    <xf numFmtId="0" fontId="8" fillId="0" borderId="0" xfId="0" applyFont="1" applyAlignment="1">
      <alignment horizontal="center"/>
    </xf>
    <xf numFmtId="0" fontId="6" fillId="0" borderId="5" xfId="0" applyFont="1" applyBorder="1" applyAlignment="1"/>
    <xf numFmtId="0" fontId="3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6" xfId="0" applyFont="1" applyBorder="1" applyAlignment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0" fillId="0" borderId="6" xfId="0" applyFont="1" applyBorder="1" applyAlignment="1"/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2" fillId="0" borderId="6" xfId="0" applyFont="1" applyBorder="1" applyAlignment="1"/>
    <xf numFmtId="0" fontId="11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/>
    <xf numFmtId="0" fontId="12" fillId="0" borderId="6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21-09465@g.batstate-u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0"/>
  <sheetViews>
    <sheetView topLeftCell="B18" zoomScale="70" zoomScaleNormal="70" workbookViewId="0">
      <selection activeCell="H26" sqref="H26:H47"/>
    </sheetView>
  </sheetViews>
  <sheetFormatPr defaultColWidth="12.5703125" defaultRowHeight="15.75" customHeight="1" x14ac:dyDescent="0.2"/>
  <cols>
    <col min="2" max="2" width="36.5703125" customWidth="1"/>
    <col min="3" max="3" width="44.140625" customWidth="1"/>
    <col min="4" max="4" width="38.140625" customWidth="1"/>
    <col min="6" max="6" width="25.140625" customWidth="1"/>
    <col min="8" max="8" width="74.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/>
    </row>
    <row r="2" spans="1:8" x14ac:dyDescent="0.2">
      <c r="A2" s="2"/>
      <c r="B2" s="2" t="s">
        <v>3</v>
      </c>
      <c r="C2" s="2" t="s">
        <v>4</v>
      </c>
      <c r="D2" s="2"/>
    </row>
    <row r="3" spans="1:8" x14ac:dyDescent="0.2">
      <c r="A3" s="3"/>
      <c r="B3" s="3"/>
      <c r="C3" s="3"/>
      <c r="D3" s="2"/>
      <c r="G3" t="str">
        <f t="shared" ref="G3:G10" si="0">RIGHT(B3,2)</f>
        <v/>
      </c>
    </row>
    <row r="4" spans="1:8" x14ac:dyDescent="0.2">
      <c r="A4" s="4">
        <v>1</v>
      </c>
      <c r="B4" s="2" t="s">
        <v>5</v>
      </c>
      <c r="C4" s="5" t="s">
        <v>6</v>
      </c>
      <c r="E4" t="str">
        <f>LEFT(C4,FIND(",",C4)-1)</f>
        <v>SANGALANG</v>
      </c>
      <c r="F4" t="str">
        <f>MID(C4,FIND(",",C4)+2,LEN(C4)-FIND(",",C4)-3)</f>
        <v xml:space="preserve">RALPH GERARD </v>
      </c>
      <c r="G4" t="str">
        <f>RIGHT(C4,2)</f>
        <v>B.</v>
      </c>
      <c r="H4" t="str">
        <f>"INSERT INTO `faculty_info` (`id`, `gsuite`, `first_name`, `middle_name`, `last_name`) VALUES (NULL,'" &amp; B4 &amp; "',  '" &amp; E4 &amp; "', '" &amp; F4 &amp; "', '" &amp; G4 &amp; "');"</f>
        <v>INSERT INTO `faculty_info` (`id`, `gsuite`, `first_name`, `middle_name`, `last_name`) VALUES (NULL,'ralphgerard.sangalang@g.batstate-u.edu.ph',  'SANGALANG', 'RALPH GERARD ', 'B.');</v>
      </c>
    </row>
    <row r="5" spans="1:8" x14ac:dyDescent="0.2">
      <c r="A5" s="4">
        <v>2</v>
      </c>
      <c r="B5" s="4" t="s">
        <v>7</v>
      </c>
      <c r="C5" s="4" t="s">
        <v>8</v>
      </c>
      <c r="E5" t="str">
        <f t="shared" ref="E5:E6" si="1">LEFT(C5,FIND(",",C5)-1)</f>
        <v>ARROYO</v>
      </c>
      <c r="F5" t="str">
        <f t="shared" ref="F5:F6" si="2">MID(C5,FIND(",",C5)+2,LEN(C5)-FIND(",",C5)-3)</f>
        <v xml:space="preserve">CARLOS JHAY </v>
      </c>
      <c r="G5" t="str">
        <f t="shared" ref="G5:G6" si="3">RIGHT(C5,2)</f>
        <v>A.</v>
      </c>
      <c r="H5" t="str">
        <f t="shared" ref="H5:H6" si="4">"INSERT INTO `faculty_info` (`id`, `gsuite`, `first_name`, `middle_name`, `last_name`) VALUES (NULL,'" &amp; B5 &amp; "',  '" &amp; E5 &amp; "', '" &amp; F5 &amp; "', '" &amp; G5 &amp; "');"</f>
        <v>INSERT INTO `faculty_info` (`id`, `gsuite`, `first_name`, `middle_name`, `last_name`) VALUES (NULL,'carlosjhay.arroyo@g.batstate-u.edu.ph',  'ARROYO', 'CARLOS JHAY ', 'A.');</v>
      </c>
    </row>
    <row r="6" spans="1:8" x14ac:dyDescent="0.2">
      <c r="A6" s="4">
        <v>3</v>
      </c>
      <c r="B6" s="4" t="s">
        <v>9</v>
      </c>
      <c r="C6" s="4" t="s">
        <v>10</v>
      </c>
      <c r="E6" t="str">
        <f t="shared" si="1"/>
        <v>BELEN</v>
      </c>
      <c r="F6" t="str">
        <f t="shared" si="2"/>
        <v xml:space="preserve">JOHN PHOL </v>
      </c>
      <c r="G6" t="str">
        <f t="shared" si="3"/>
        <v>M.</v>
      </c>
      <c r="H6" t="str">
        <f t="shared" si="4"/>
        <v>INSERT INTO `faculty_info` (`id`, `gsuite`, `first_name`, `middle_name`, `last_name`) VALUES (NULL,'johnphol.belen@g.batstate-u.edu.ph',  'BELEN', 'JOHN PHOL ', 'M.');</v>
      </c>
    </row>
    <row r="7" spans="1:8" x14ac:dyDescent="0.2">
      <c r="A7" s="6"/>
      <c r="B7" s="6"/>
      <c r="C7" s="6"/>
      <c r="G7" t="str">
        <f t="shared" si="0"/>
        <v/>
      </c>
    </row>
    <row r="8" spans="1:8" ht="15.75" customHeight="1" x14ac:dyDescent="0.25">
      <c r="A8" s="35" t="s">
        <v>11</v>
      </c>
      <c r="B8" s="36"/>
      <c r="C8" s="37"/>
      <c r="G8" t="str">
        <f t="shared" si="0"/>
        <v/>
      </c>
    </row>
    <row r="9" spans="1:8" ht="15.75" customHeight="1" x14ac:dyDescent="0.25">
      <c r="A9" s="38" t="s">
        <v>12</v>
      </c>
      <c r="B9" s="36"/>
      <c r="C9" s="37"/>
      <c r="G9" t="str">
        <f t="shared" si="0"/>
        <v/>
      </c>
    </row>
    <row r="10" spans="1:8" ht="15.75" customHeight="1" x14ac:dyDescent="0.25">
      <c r="A10" s="38" t="s">
        <v>13</v>
      </c>
      <c r="B10" s="37"/>
      <c r="C10" s="7" t="s">
        <v>14</v>
      </c>
      <c r="D10" s="4" t="s">
        <v>15</v>
      </c>
      <c r="G10" t="str">
        <f t="shared" si="0"/>
        <v/>
      </c>
    </row>
    <row r="11" spans="1:8" x14ac:dyDescent="0.2">
      <c r="A11" s="8">
        <v>1</v>
      </c>
      <c r="B11" s="9" t="s">
        <v>16</v>
      </c>
      <c r="C11" s="10" t="s">
        <v>17</v>
      </c>
      <c r="D11" s="11" t="s">
        <v>18</v>
      </c>
      <c r="E11" t="str">
        <f>LEFT(B11,FIND(",",B11)-1)</f>
        <v>Aggari</v>
      </c>
      <c r="F11" t="str">
        <f>MID(B11,FIND(",",B11)+2,LEN(B11)-FIND(",",B11)-3)</f>
        <v xml:space="preserve">John Carlo </v>
      </c>
      <c r="G11" t="str">
        <f>RIGHT(B11,2)</f>
        <v>V.</v>
      </c>
      <c r="H11" t="str">
        <f>"INSERT INTO `faculty_info` (`id`, `gsuite`, `first_name`, `middle_name`, `last_name`) VALUES (NULL,'" &amp; D11 &amp; "',  '" &amp; E11 &amp; "', '" &amp; F11 &amp; "', '" &amp; G11 &amp; "');"</f>
        <v>INSERT INTO `faculty_info` (`id`, `gsuite`, `first_name`, `middle_name`, `last_name`) VALUES (NULL,'johncarlo.aggari@g.batstate-u.edu.ph',  'Aggari', 'John Carlo ', 'V.');</v>
      </c>
    </row>
    <row r="12" spans="1:8" x14ac:dyDescent="0.2">
      <c r="A12" s="8">
        <v>2</v>
      </c>
      <c r="B12" s="9" t="s">
        <v>19</v>
      </c>
      <c r="C12" s="10" t="s">
        <v>20</v>
      </c>
      <c r="D12" s="11" t="s">
        <v>21</v>
      </c>
      <c r="E12" t="str">
        <f t="shared" ref="E12:E47" si="5">LEFT(B12,FIND(",",B12)-1)</f>
        <v>Amante</v>
      </c>
      <c r="F12" t="str">
        <f t="shared" ref="F12:F47" si="6">MID(B12,FIND(",",B12)+2,LEN(B12)-FIND(",",B12)-3)</f>
        <v xml:space="preserve">Albertson </v>
      </c>
      <c r="G12" t="str">
        <f t="shared" ref="G12:G47" si="7">RIGHT(B12,2)</f>
        <v>D.</v>
      </c>
      <c r="H12" t="str">
        <f t="shared" ref="H12:H47" si="8">"INSERT INTO `faculty_info` (`id`, `gsuite`, `first_name`, `middle_name`, `last_name`) VALUES (NULL,'" &amp; D12 &amp; "',  '" &amp; E12 &amp; "', '" &amp; F12 &amp; "', '" &amp; G12 &amp; "');"</f>
        <v>INSERT INTO `faculty_info` (`id`, `gsuite`, `first_name`, `middle_name`, `last_name`) VALUES (NULL,'albertsonamante@g.batstate-u.edu.ph',  'Amante', 'Albertson ', 'D.');</v>
      </c>
    </row>
    <row r="13" spans="1:8" x14ac:dyDescent="0.2">
      <c r="A13" s="8">
        <v>3</v>
      </c>
      <c r="B13" s="9" t="s">
        <v>22</v>
      </c>
      <c r="C13" s="10" t="s">
        <v>23</v>
      </c>
      <c r="D13" s="11" t="s">
        <v>24</v>
      </c>
      <c r="E13" t="str">
        <f t="shared" si="5"/>
        <v>Amboy</v>
      </c>
      <c r="F13" t="str">
        <f t="shared" si="6"/>
        <v xml:space="preserve">Jefril </v>
      </c>
      <c r="G13" t="str">
        <f t="shared" si="7"/>
        <v>M.</v>
      </c>
      <c r="H13" t="str">
        <f t="shared" si="8"/>
        <v>INSERT INTO `faculty_info` (`id`, `gsuite`, `first_name`, `middle_name`, `last_name`) VALUES (NULL,'jefril.amboy@g.batstate-u.edu.ph',  'Amboy', 'Jefril ', 'M.');</v>
      </c>
    </row>
    <row r="14" spans="1:8" x14ac:dyDescent="0.2">
      <c r="A14" s="8">
        <v>4</v>
      </c>
      <c r="B14" s="9" t="s">
        <v>25</v>
      </c>
      <c r="C14" s="10" t="s">
        <v>26</v>
      </c>
      <c r="D14" s="11" t="s">
        <v>27</v>
      </c>
      <c r="E14" t="str">
        <f t="shared" si="5"/>
        <v>Arellano</v>
      </c>
      <c r="F14" t="str">
        <f t="shared" si="6"/>
        <v xml:space="preserve">Alvin Rex </v>
      </c>
      <c r="G14" t="str">
        <f t="shared" si="7"/>
        <v>L.</v>
      </c>
      <c r="H14" t="str">
        <f t="shared" si="8"/>
        <v>INSERT INTO `faculty_info` (`id`, `gsuite`, `first_name`, `middle_name`, `last_name`) VALUES (NULL,'alvinrex.arellano@g.batstate-u.edu.ph',  'Arellano', 'Alvin Rex ', 'L.');</v>
      </c>
    </row>
    <row r="15" spans="1:8" x14ac:dyDescent="0.2">
      <c r="A15" s="8">
        <v>5</v>
      </c>
      <c r="B15" s="9" t="s">
        <v>28</v>
      </c>
      <c r="C15" s="10" t="s">
        <v>29</v>
      </c>
      <c r="D15" s="11" t="s">
        <v>30</v>
      </c>
      <c r="E15" t="str">
        <f t="shared" si="5"/>
        <v>Barte</v>
      </c>
      <c r="F15" t="str">
        <f t="shared" si="6"/>
        <v xml:space="preserve">Gil </v>
      </c>
      <c r="G15" t="str">
        <f t="shared" si="7"/>
        <v>B.</v>
      </c>
      <c r="H15" t="str">
        <f t="shared" si="8"/>
        <v>INSERT INTO `faculty_info` (`id`, `gsuite`, `first_name`, `middle_name`, `last_name`) VALUES (NULL,'gil.barte@g.batstate-u.edu.ph',  'Barte', 'Gil ', 'B.');</v>
      </c>
    </row>
    <row r="16" spans="1:8" x14ac:dyDescent="0.2">
      <c r="A16" s="8">
        <v>6</v>
      </c>
      <c r="B16" s="9" t="s">
        <v>31</v>
      </c>
      <c r="C16" s="10" t="s">
        <v>32</v>
      </c>
      <c r="D16" s="11" t="s">
        <v>33</v>
      </c>
      <c r="E16" t="str">
        <f t="shared" si="5"/>
        <v>Chua</v>
      </c>
      <c r="F16" t="str">
        <f t="shared" si="6"/>
        <v xml:space="preserve">Antonette </v>
      </c>
      <c r="G16" t="str">
        <f t="shared" si="7"/>
        <v>V.</v>
      </c>
      <c r="H16" t="str">
        <f t="shared" si="8"/>
        <v>INSERT INTO `faculty_info` (`id`, `gsuite`, `first_name`, `middle_name`, `last_name`) VALUES (NULL,'antonette.chua@g.batstate-u.edu.ph',  'Chua', 'Antonette ', 'V.');</v>
      </c>
    </row>
    <row r="17" spans="1:8" ht="14.25" x14ac:dyDescent="0.2">
      <c r="A17" s="8">
        <v>7</v>
      </c>
      <c r="B17" s="9" t="s">
        <v>34</v>
      </c>
      <c r="C17" s="10" t="s">
        <v>35</v>
      </c>
      <c r="D17" s="11" t="s">
        <v>36</v>
      </c>
      <c r="E17" t="str">
        <f t="shared" si="5"/>
        <v>De Ocampo</v>
      </c>
      <c r="F17" t="str">
        <f t="shared" si="6"/>
        <v xml:space="preserve">Anton Louise </v>
      </c>
      <c r="G17" t="str">
        <f t="shared" si="7"/>
        <v>P.</v>
      </c>
      <c r="H17" t="str">
        <f t="shared" si="8"/>
        <v>INSERT INTO `faculty_info` (`id`, `gsuite`, `first_name`, `middle_name`, `last_name`) VALUES (NULL,'antonlouise.deocampo@g.batstate-u.edu.ph',  'De Ocampo', 'Anton Louise ', 'P.');</v>
      </c>
    </row>
    <row r="18" spans="1:8" x14ac:dyDescent="0.2">
      <c r="A18" s="8">
        <v>8</v>
      </c>
      <c r="B18" s="9" t="s">
        <v>37</v>
      </c>
      <c r="C18" s="10" t="s">
        <v>17</v>
      </c>
      <c r="D18" s="11" t="s">
        <v>38</v>
      </c>
      <c r="E18" t="str">
        <f t="shared" si="5"/>
        <v>Dilay</v>
      </c>
      <c r="F18" t="str">
        <f t="shared" si="6"/>
        <v xml:space="preserve">Mirasol </v>
      </c>
      <c r="G18" t="str">
        <f t="shared" si="7"/>
        <v>C.</v>
      </c>
      <c r="H18" t="str">
        <f t="shared" si="8"/>
        <v>INSERT INTO `faculty_info` (`id`, `gsuite`, `first_name`, `middle_name`, `last_name`) VALUES (NULL,'dilay.mirasol@g.batstate-u.edu.ph',  'Dilay', 'Mirasol ', 'C.');</v>
      </c>
    </row>
    <row r="19" spans="1:8" x14ac:dyDescent="0.2">
      <c r="A19" s="8">
        <v>9</v>
      </c>
      <c r="B19" s="9" t="s">
        <v>39</v>
      </c>
      <c r="C19" s="10" t="s">
        <v>40</v>
      </c>
      <c r="D19" s="11" t="s">
        <v>41</v>
      </c>
      <c r="E19" t="str">
        <f t="shared" si="5"/>
        <v>Javarez</v>
      </c>
      <c r="F19" t="str">
        <f t="shared" si="6"/>
        <v xml:space="preserve">John Kristoffer </v>
      </c>
      <c r="G19" t="str">
        <f t="shared" si="7"/>
        <v>L.</v>
      </c>
      <c r="H19" t="str">
        <f t="shared" si="8"/>
        <v>INSERT INTO `faculty_info` (`id`, `gsuite`, `first_name`, `middle_name`, `last_name`) VALUES (NULL,'johnkristoffer.javarez@g.batstate-u.edu.ph',  'Javarez', 'John Kristoffer ', 'L.');</v>
      </c>
    </row>
    <row r="20" spans="1:8" x14ac:dyDescent="0.2">
      <c r="A20" s="8">
        <v>10</v>
      </c>
      <c r="B20" s="9" t="s">
        <v>42</v>
      </c>
      <c r="C20" s="10" t="s">
        <v>23</v>
      </c>
      <c r="D20" s="11" t="s">
        <v>43</v>
      </c>
      <c r="E20" t="str">
        <f t="shared" si="5"/>
        <v>Jose</v>
      </c>
      <c r="F20" t="str">
        <f t="shared" si="6"/>
        <v xml:space="preserve">Oliver Lexter July </v>
      </c>
      <c r="G20" t="str">
        <f t="shared" si="7"/>
        <v>A.</v>
      </c>
      <c r="H20" t="str">
        <f t="shared" si="8"/>
        <v>INSERT INTO `faculty_info` (`id`, `gsuite`, `first_name`, `middle_name`, `last_name`) VALUES (NULL,'oliverlexterjuly.jose@g.batstate-u.edu.ph',  'Jose', 'Oliver Lexter July ', 'A.');</v>
      </c>
    </row>
    <row r="21" spans="1:8" x14ac:dyDescent="0.2">
      <c r="A21" s="8">
        <v>11</v>
      </c>
      <c r="B21" s="9" t="s">
        <v>44</v>
      </c>
      <c r="C21" s="10" t="s">
        <v>26</v>
      </c>
      <c r="D21" s="11" t="s">
        <v>45</v>
      </c>
      <c r="E21" t="str">
        <f t="shared" si="5"/>
        <v>Marasigan</v>
      </c>
      <c r="F21" t="str">
        <f t="shared" si="6"/>
        <v xml:space="preserve">Ahriz </v>
      </c>
      <c r="G21" t="str">
        <f t="shared" si="7"/>
        <v>A.</v>
      </c>
      <c r="H21" t="str">
        <f t="shared" si="8"/>
        <v>INSERT INTO `faculty_info` (`id`, `gsuite`, `first_name`, `middle_name`, `last_name`) VALUES (NULL,'ahriz.marasigan@g.batstate-u.edu.ph',  'Marasigan', 'Ahriz ', 'A.');</v>
      </c>
    </row>
    <row r="22" spans="1:8" x14ac:dyDescent="0.2">
      <c r="A22" s="8">
        <v>12</v>
      </c>
      <c r="B22" s="9" t="s">
        <v>46</v>
      </c>
      <c r="C22" s="10" t="s">
        <v>20</v>
      </c>
      <c r="D22" s="11" t="s">
        <v>47</v>
      </c>
      <c r="E22" t="str">
        <f t="shared" si="5"/>
        <v>Peralta</v>
      </c>
      <c r="F22" t="str">
        <f t="shared" si="6"/>
        <v xml:space="preserve">Janice </v>
      </c>
      <c r="G22" t="str">
        <f t="shared" si="7"/>
        <v>F.</v>
      </c>
      <c r="H22" t="str">
        <f t="shared" si="8"/>
        <v>INSERT INTO `faculty_info` (`id`, `gsuite`, `first_name`, `middle_name`, `last_name`) VALUES (NULL,'janice.peralta@g.batstate-u.edu.ph',  'Peralta', 'Janice ', 'F.');</v>
      </c>
    </row>
    <row r="23" spans="1:8" ht="14.25" x14ac:dyDescent="0.2">
      <c r="A23" s="8">
        <v>13</v>
      </c>
      <c r="B23" s="9" t="s">
        <v>48</v>
      </c>
      <c r="C23" s="10" t="s">
        <v>20</v>
      </c>
      <c r="D23" s="11" t="s">
        <v>49</v>
      </c>
      <c r="E23" t="str">
        <f t="shared" si="5"/>
        <v>Ronquillo</v>
      </c>
      <c r="F23" t="str">
        <f t="shared" si="6"/>
        <v xml:space="preserve">Divina Gracia </v>
      </c>
      <c r="G23" t="str">
        <f t="shared" si="7"/>
        <v>D.</v>
      </c>
      <c r="H23" t="str">
        <f t="shared" si="8"/>
        <v>INSERT INTO `faculty_info` (`id`, `gsuite`, `first_name`, `middle_name`, `last_name`) VALUES (NULL,'divinagracia.ronquillo@g.batstate-u.edu.ph',  'Ronquillo', 'Divina Gracia ', 'D.');</v>
      </c>
    </row>
    <row r="24" spans="1:8" ht="14.25" x14ac:dyDescent="0.2">
      <c r="A24" s="8">
        <v>14</v>
      </c>
      <c r="B24" s="9" t="s">
        <v>50</v>
      </c>
      <c r="C24" s="10" t="s">
        <v>51</v>
      </c>
      <c r="D24" s="11" t="s">
        <v>52</v>
      </c>
      <c r="E24" t="str">
        <f t="shared" si="5"/>
        <v>Salvador</v>
      </c>
      <c r="F24" t="str">
        <f t="shared" si="6"/>
        <v>Anela L. - Dept. Cha</v>
      </c>
      <c r="G24" t="str">
        <f t="shared" si="7"/>
        <v>ir</v>
      </c>
      <c r="H24" t="str">
        <f t="shared" si="8"/>
        <v>INSERT INTO `faculty_info` (`id`, `gsuite`, `first_name`, `middle_name`, `last_name`) VALUES (NULL,'anela.salvador@g.batstate-u.edu.ph',  'Salvador', 'Anela L. - Dept. Cha', 'ir');</v>
      </c>
    </row>
    <row r="25" spans="1:8" ht="14.25" x14ac:dyDescent="0.2">
      <c r="A25" s="8">
        <v>15</v>
      </c>
      <c r="B25" s="9" t="s">
        <v>53</v>
      </c>
      <c r="C25" s="10" t="s">
        <v>54</v>
      </c>
      <c r="D25" s="11" t="s">
        <v>5</v>
      </c>
      <c r="E25" t="str">
        <f t="shared" si="5"/>
        <v>Sangalang</v>
      </c>
      <c r="F25" t="str">
        <f t="shared" si="6"/>
        <v xml:space="preserve">Ralph Gerard </v>
      </c>
      <c r="G25" t="str">
        <f t="shared" si="7"/>
        <v>B.</v>
      </c>
    </row>
    <row r="26" spans="1:8" ht="14.25" x14ac:dyDescent="0.2">
      <c r="A26" s="8">
        <v>16</v>
      </c>
      <c r="B26" s="9" t="s">
        <v>55</v>
      </c>
      <c r="C26" s="10" t="s">
        <v>51</v>
      </c>
      <c r="D26" s="11" t="s">
        <v>56</v>
      </c>
      <c r="E26" t="str">
        <f t="shared" si="5"/>
        <v>Villaverde</v>
      </c>
      <c r="F26" t="str">
        <f t="shared" si="6"/>
        <v xml:space="preserve">Louie </v>
      </c>
      <c r="G26" t="str">
        <f t="shared" si="7"/>
        <v>L.</v>
      </c>
      <c r="H26" t="str">
        <f t="shared" si="8"/>
        <v>INSERT INTO `faculty_info` (`id`, `gsuite`, `first_name`, `middle_name`, `last_name`) VALUES (NULL,'louie.villaverde@g.batstate-u.edu.ph',  'Villaverde', 'Louie ', 'L.');</v>
      </c>
    </row>
    <row r="27" spans="1:8" ht="15" x14ac:dyDescent="0.25">
      <c r="A27" s="38" t="s">
        <v>57</v>
      </c>
      <c r="B27" s="36"/>
      <c r="C27" s="37"/>
      <c r="E27" t="e">
        <f t="shared" si="5"/>
        <v>#VALUE!</v>
      </c>
      <c r="F27" t="e">
        <f t="shared" si="6"/>
        <v>#VALUE!</v>
      </c>
      <c r="G27" t="str">
        <f t="shared" si="7"/>
        <v/>
      </c>
    </row>
    <row r="28" spans="1:8" ht="14.25" x14ac:dyDescent="0.2">
      <c r="A28" s="8">
        <v>1</v>
      </c>
      <c r="B28" s="12" t="s">
        <v>58</v>
      </c>
      <c r="C28" s="10" t="s">
        <v>59</v>
      </c>
      <c r="D28" s="13" t="s">
        <v>60</v>
      </c>
      <c r="E28" t="str">
        <f t="shared" si="5"/>
        <v>Azucena</v>
      </c>
      <c r="F28" t="str">
        <f t="shared" si="6"/>
        <v xml:space="preserve">Roselle Marie </v>
      </c>
      <c r="G28" t="str">
        <f t="shared" si="7"/>
        <v>D.</v>
      </c>
      <c r="H28" t="str">
        <f t="shared" si="8"/>
        <v>INSERT INTO `faculty_info` (`id`, `gsuite`, `first_name`, `middle_name`, `last_name`) VALUES (NULL,'rosellemarie.azucena@g.batstate-u.edu.ph',  'Azucena', 'Roselle Marie ', 'D.');</v>
      </c>
    </row>
    <row r="29" spans="1:8" ht="14.25" x14ac:dyDescent="0.2">
      <c r="A29" s="8">
        <v>2</v>
      </c>
      <c r="B29" s="9" t="s">
        <v>61</v>
      </c>
      <c r="C29" s="10" t="s">
        <v>62</v>
      </c>
      <c r="D29" s="13" t="s">
        <v>63</v>
      </c>
      <c r="E29" t="str">
        <f t="shared" si="5"/>
        <v>Cabungcal</v>
      </c>
      <c r="F29" t="str">
        <f t="shared" si="6"/>
        <v xml:space="preserve">Yernell </v>
      </c>
      <c r="G29" t="str">
        <f t="shared" si="7"/>
        <v>H.</v>
      </c>
      <c r="H29" t="str">
        <f t="shared" si="8"/>
        <v>INSERT INTO `faculty_info` (`id`, `gsuite`, `first_name`, `middle_name`, `last_name`) VALUES (NULL,'yernell.cabungcal@g.batstate-u.edu.ph',  'Cabungcal', 'Yernell ', 'H.');</v>
      </c>
    </row>
    <row r="30" spans="1:8" ht="14.25" x14ac:dyDescent="0.2">
      <c r="A30" s="8">
        <v>3</v>
      </c>
      <c r="B30" s="9" t="s">
        <v>64</v>
      </c>
      <c r="C30" s="10" t="s">
        <v>65</v>
      </c>
      <c r="D30" s="13" t="s">
        <v>66</v>
      </c>
      <c r="E30" t="str">
        <f t="shared" si="5"/>
        <v>Cruzat</v>
      </c>
      <c r="F30" t="str">
        <f t="shared" si="6"/>
        <v xml:space="preserve">Anthony </v>
      </c>
      <c r="G30" t="str">
        <f t="shared" si="7"/>
        <v>V.</v>
      </c>
      <c r="H30" t="str">
        <f t="shared" si="8"/>
        <v>INSERT INTO `faculty_info` (`id`, `gsuite`, `first_name`, `middle_name`, `last_name`) VALUES (NULL,'anthony.cruzat@g.batstate-u.edu.ph',  'Cruzat', 'Anthony ', 'V.');</v>
      </c>
    </row>
    <row r="31" spans="1:8" ht="14.25" x14ac:dyDescent="0.2">
      <c r="A31" s="8">
        <v>4</v>
      </c>
      <c r="B31" s="9" t="s">
        <v>67</v>
      </c>
      <c r="C31" s="10" t="s">
        <v>62</v>
      </c>
      <c r="D31" s="13" t="s">
        <v>68</v>
      </c>
      <c r="E31" t="str">
        <f t="shared" si="5"/>
        <v>De Torres</v>
      </c>
      <c r="F31" t="str">
        <f t="shared" si="6"/>
        <v xml:space="preserve">Mikko </v>
      </c>
      <c r="G31" t="str">
        <f t="shared" si="7"/>
        <v>A.</v>
      </c>
      <c r="H31" t="str">
        <f t="shared" si="8"/>
        <v>INSERT INTO `faculty_info` (`id`, `gsuite`, `first_name`, `middle_name`, `last_name`) VALUES (NULL,'mikko.detorres@g.batstate-u.edu.ph',  'De Torres', 'Mikko ', 'A.');</v>
      </c>
    </row>
    <row r="32" spans="1:8" ht="14.25" x14ac:dyDescent="0.2">
      <c r="A32" s="8">
        <v>5</v>
      </c>
      <c r="B32" s="9" t="s">
        <v>69</v>
      </c>
      <c r="C32" s="10" t="s">
        <v>62</v>
      </c>
      <c r="D32" s="13" t="s">
        <v>70</v>
      </c>
      <c r="E32" t="str">
        <f t="shared" si="5"/>
        <v>Dimaculangan</v>
      </c>
      <c r="F32" t="str">
        <f t="shared" si="6"/>
        <v xml:space="preserve">Joven </v>
      </c>
      <c r="G32" t="str">
        <f t="shared" si="7"/>
        <v>L.</v>
      </c>
      <c r="H32" t="str">
        <f t="shared" si="8"/>
        <v>INSERT INTO `faculty_info` (`id`, `gsuite`, `first_name`, `middle_name`, `last_name`) VALUES (NULL,'joven.dimaculangan@g.batstate-u.edu.ph',  'Dimaculangan', 'Joven ', 'L.');</v>
      </c>
    </row>
    <row r="33" spans="1:8" ht="14.25" x14ac:dyDescent="0.2">
      <c r="A33" s="8">
        <v>6</v>
      </c>
      <c r="B33" s="9" t="s">
        <v>71</v>
      </c>
      <c r="C33" s="10" t="s">
        <v>62</v>
      </c>
      <c r="D33" s="13" t="s">
        <v>72</v>
      </c>
      <c r="E33" t="str">
        <f t="shared" si="5"/>
        <v>Hernandez</v>
      </c>
      <c r="F33" t="str">
        <f t="shared" si="6"/>
        <v xml:space="preserve">Apryll Joy </v>
      </c>
      <c r="G33" t="str">
        <f t="shared" si="7"/>
        <v>A.</v>
      </c>
      <c r="H33" t="str">
        <f t="shared" si="8"/>
        <v>INSERT INTO `faculty_info` (`id`, `gsuite`, `first_name`, `middle_name`, `last_name`) VALUES (NULL,'aprylljoy.hernandez@g.batstate-u.edu.ph',  'Hernandez', 'Apryll Joy ', 'A.');</v>
      </c>
    </row>
    <row r="34" spans="1:8" ht="14.25" x14ac:dyDescent="0.2">
      <c r="A34" s="8">
        <v>7</v>
      </c>
      <c r="B34" s="9" t="s">
        <v>73</v>
      </c>
      <c r="C34" s="10" t="s">
        <v>62</v>
      </c>
      <c r="D34" s="14"/>
      <c r="E34" t="str">
        <f t="shared" si="5"/>
        <v>Hernandez</v>
      </c>
      <c r="F34" t="str">
        <f t="shared" si="6"/>
        <v xml:space="preserve">Neil Bryan </v>
      </c>
      <c r="G34" t="str">
        <f t="shared" si="7"/>
        <v>C.</v>
      </c>
      <c r="H34" t="str">
        <f>"INSERT INTO `faculty_info` (`id`, `gsuite`, `first_name`, `middle_name`, `last_name`) VALUES (NULL,'2" &amp; D34 &amp; "',  '" &amp; E34 &amp; "', '" &amp; F34 &amp; "', '" &amp; G34 &amp; "');"</f>
        <v>INSERT INTO `faculty_info` (`id`, `gsuite`, `first_name`, `middle_name`, `last_name`) VALUES (NULL,'2',  'Hernandez', 'Neil Bryan ', 'C.');</v>
      </c>
    </row>
    <row r="35" spans="1:8" ht="14.25" x14ac:dyDescent="0.2">
      <c r="A35" s="8">
        <v>8</v>
      </c>
      <c r="B35" s="9" t="s">
        <v>74</v>
      </c>
      <c r="C35" s="10" t="s">
        <v>62</v>
      </c>
      <c r="D35" s="13" t="s">
        <v>75</v>
      </c>
      <c r="E35" t="str">
        <f t="shared" si="5"/>
        <v>Lagman</v>
      </c>
      <c r="F35" t="str">
        <f t="shared" si="6"/>
        <v xml:space="preserve">Rendell Jason </v>
      </c>
      <c r="G35" t="str">
        <f t="shared" si="7"/>
        <v>M.</v>
      </c>
      <c r="H35" t="str">
        <f t="shared" si="8"/>
        <v>INSERT INTO `faculty_info` (`id`, `gsuite`, `first_name`, `middle_name`, `last_name`) VALUES (NULL,'rendelljason.lagman@g.batstate-u.edu.ph',  'Lagman', 'Rendell Jason ', 'M.');</v>
      </c>
    </row>
    <row r="36" spans="1:8" ht="14.25" x14ac:dyDescent="0.2">
      <c r="A36" s="8">
        <v>9</v>
      </c>
      <c r="B36" s="9" t="s">
        <v>76</v>
      </c>
      <c r="C36" s="10" t="s">
        <v>62</v>
      </c>
      <c r="D36" s="13" t="s">
        <v>77</v>
      </c>
      <c r="E36" t="str">
        <f t="shared" si="5"/>
        <v>Landicho</v>
      </c>
      <c r="F36" t="str">
        <f t="shared" si="6"/>
        <v>Dexter</v>
      </c>
      <c r="G36" t="str">
        <f t="shared" si="7"/>
        <v xml:space="preserve"> M</v>
      </c>
      <c r="H36" t="str">
        <f t="shared" si="8"/>
        <v>INSERT INTO `faculty_info` (`id`, `gsuite`, `first_name`, `middle_name`, `last_name`) VALUES (NULL,'dexter.landicho@g.batstate-u.edu.ph',  'Landicho', 'Dexter', ' M');</v>
      </c>
    </row>
    <row r="37" spans="1:8" ht="14.25" x14ac:dyDescent="0.2">
      <c r="A37" s="8">
        <v>10</v>
      </c>
      <c r="B37" s="9" t="s">
        <v>78</v>
      </c>
      <c r="C37" s="10" t="s">
        <v>62</v>
      </c>
      <c r="D37" s="13" t="s">
        <v>79</v>
      </c>
      <c r="E37" t="str">
        <f t="shared" si="5"/>
        <v>Lara</v>
      </c>
      <c r="F37" t="str">
        <f t="shared" si="6"/>
        <v xml:space="preserve">James Darrel </v>
      </c>
      <c r="G37" t="str">
        <f t="shared" si="7"/>
        <v>M.</v>
      </c>
      <c r="H37" t="str">
        <f>"INSERT INTO `faculty_info` (`id`, `gsuite`, `first_name`, `middle_name`, `last_name`) VALUES (NULL,'" &amp; D37 &amp; "',  '" &amp; E37 &amp; "', '" &amp; F37 &amp; "', '" &amp; G37 &amp; "');"</f>
        <v>INSERT INTO `faculty_info` (`id`, `gsuite`, `first_name`, `middle_name`, `last_name`) VALUES (NULL,'jamesdarrel.lara@g.batstate-u.edu.ph',  'Lara', 'James Darrel ', 'M.');</v>
      </c>
    </row>
    <row r="38" spans="1:8" ht="14.25" x14ac:dyDescent="0.2">
      <c r="A38" s="8">
        <v>11</v>
      </c>
      <c r="B38" s="9" t="s">
        <v>80</v>
      </c>
      <c r="C38" s="10" t="s">
        <v>62</v>
      </c>
      <c r="D38" s="13" t="s">
        <v>81</v>
      </c>
      <c r="E38" t="str">
        <f t="shared" si="5"/>
        <v>Maderazo</v>
      </c>
      <c r="F38" t="str">
        <f t="shared" si="6"/>
        <v xml:space="preserve">Gladys </v>
      </c>
      <c r="G38" t="str">
        <f t="shared" si="7"/>
        <v>B.</v>
      </c>
      <c r="H38" t="str">
        <f t="shared" si="8"/>
        <v>INSERT INTO `faculty_info` (`id`, `gsuite`, `first_name`, `middle_name`, `last_name`) VALUES (NULL,'gladys.maderazo@g.batstate-u.edu.ph',  'Maderazo', 'Gladys ', 'B.');</v>
      </c>
    </row>
    <row r="39" spans="1:8" ht="14.25" x14ac:dyDescent="0.2">
      <c r="A39" s="8">
        <v>12</v>
      </c>
      <c r="B39" s="9" t="s">
        <v>82</v>
      </c>
      <c r="C39" s="10" t="s">
        <v>62</v>
      </c>
      <c r="D39" s="13" t="s">
        <v>83</v>
      </c>
      <c r="E39" t="str">
        <f t="shared" si="5"/>
        <v>Magon</v>
      </c>
      <c r="F39" t="str">
        <f t="shared" si="6"/>
        <v xml:space="preserve">Selverino </v>
      </c>
      <c r="G39" t="str">
        <f t="shared" si="7"/>
        <v>A.</v>
      </c>
      <c r="H39" t="str">
        <f t="shared" si="8"/>
        <v>INSERT INTO `faculty_info` (`id`, `gsuite`, `first_name`, `middle_name`, `last_name`) VALUES (NULL,'selverino.magon@g.batstate-u.edu.ph',  'Magon', 'Selverino ', 'A.');</v>
      </c>
    </row>
    <row r="40" spans="1:8" ht="14.25" x14ac:dyDescent="0.2">
      <c r="A40" s="8">
        <v>13</v>
      </c>
      <c r="B40" s="9" t="s">
        <v>84</v>
      </c>
      <c r="C40" s="10" t="s">
        <v>85</v>
      </c>
      <c r="D40" s="13" t="s">
        <v>86</v>
      </c>
      <c r="E40" t="str">
        <f t="shared" si="5"/>
        <v>Mañaga</v>
      </c>
      <c r="F40" t="str">
        <f t="shared" si="6"/>
        <v xml:space="preserve">Darwin </v>
      </c>
      <c r="G40" t="str">
        <f t="shared" si="7"/>
        <v>D.</v>
      </c>
      <c r="H40" t="str">
        <f t="shared" si="8"/>
        <v>INSERT INTO `faculty_info` (`id`, `gsuite`, `first_name`, `middle_name`, `last_name`) VALUES (NULL,'darwin.managa@g.batstate-u.edu.ph',  'Mañaga', 'Darwin ', 'D.');</v>
      </c>
    </row>
    <row r="41" spans="1:8" ht="14.25" x14ac:dyDescent="0.2">
      <c r="A41" s="8">
        <v>14</v>
      </c>
      <c r="B41" s="9" t="s">
        <v>87</v>
      </c>
      <c r="C41" s="10" t="s">
        <v>62</v>
      </c>
      <c r="D41" s="13" t="s">
        <v>88</v>
      </c>
      <c r="E41" t="str">
        <f t="shared" si="5"/>
        <v>Marasigan</v>
      </c>
      <c r="F41" t="str">
        <f t="shared" si="6"/>
        <v xml:space="preserve">Vien Fernando </v>
      </c>
      <c r="G41" t="str">
        <f t="shared" si="7"/>
        <v>V.</v>
      </c>
      <c r="H41" t="str">
        <f t="shared" si="8"/>
        <v>INSERT INTO `faculty_info` (`id`, `gsuite`, `first_name`, `middle_name`, `last_name`) VALUES (NULL,'vienfernando.marasigan@g.batstate-u.edu.ph',  'Marasigan', 'Vien Fernando ', 'V.');</v>
      </c>
    </row>
    <row r="42" spans="1:8" ht="14.25" x14ac:dyDescent="0.2">
      <c r="A42" s="8">
        <v>15</v>
      </c>
      <c r="B42" s="9" t="s">
        <v>89</v>
      </c>
      <c r="C42" s="10" t="s">
        <v>62</v>
      </c>
      <c r="D42" s="13" t="s">
        <v>90</v>
      </c>
      <c r="E42" t="str">
        <f t="shared" si="5"/>
        <v>Masicat</v>
      </c>
      <c r="F42" t="str">
        <f t="shared" si="6"/>
        <v xml:space="preserve">Clyde John Juneil </v>
      </c>
      <c r="G42" t="str">
        <f t="shared" si="7"/>
        <v>T.</v>
      </c>
      <c r="H42" t="str">
        <f t="shared" si="8"/>
        <v>INSERT INTO `faculty_info` (`id`, `gsuite`, `first_name`, `middle_name`, `last_name`) VALUES (NULL,'clydejohnjuneil.masicat@g.batstate-u.edu.ph',  'Masicat', 'Clyde John Juneil ', 'T.');</v>
      </c>
    </row>
    <row r="43" spans="1:8" ht="14.25" x14ac:dyDescent="0.2">
      <c r="A43" s="8">
        <v>16</v>
      </c>
      <c r="B43" s="9" t="s">
        <v>91</v>
      </c>
      <c r="C43" s="10" t="s">
        <v>85</v>
      </c>
      <c r="D43" s="13" t="s">
        <v>92</v>
      </c>
      <c r="E43" t="str">
        <f t="shared" si="5"/>
        <v>Mendoza</v>
      </c>
      <c r="F43" t="str">
        <f t="shared" si="6"/>
        <v xml:space="preserve">Galeleo </v>
      </c>
      <c r="G43" t="str">
        <f t="shared" si="7"/>
        <v>M.</v>
      </c>
      <c r="H43" t="str">
        <f t="shared" si="8"/>
        <v>INSERT INTO `faculty_info` (`id`, `gsuite`, `first_name`, `middle_name`, `last_name`) VALUES (NULL,'galeleo.mendoza@g.batstate-u.edu.ph',  'Mendoza', 'Galeleo ', 'M.');</v>
      </c>
    </row>
    <row r="44" spans="1:8" ht="14.25" x14ac:dyDescent="0.2">
      <c r="A44" s="8">
        <v>17</v>
      </c>
      <c r="B44" s="9" t="s">
        <v>93</v>
      </c>
      <c r="C44" s="10" t="s">
        <v>62</v>
      </c>
      <c r="D44" s="13" t="s">
        <v>94</v>
      </c>
      <c r="E44" t="str">
        <f t="shared" si="5"/>
        <v>Plata</v>
      </c>
      <c r="F44" t="str">
        <f t="shared" si="6"/>
        <v xml:space="preserve">Charles Finny </v>
      </c>
      <c r="G44" t="str">
        <f t="shared" si="7"/>
        <v>A.</v>
      </c>
      <c r="H44" t="str">
        <f t="shared" si="8"/>
        <v>INSERT INTO `faculty_info` (`id`, `gsuite`, `first_name`, `middle_name`, `last_name`) VALUES (NULL,'charlesfinny.plata@g.batstate-u.edu.ph',  'Plata', 'Charles Finny ', 'A.');</v>
      </c>
    </row>
    <row r="45" spans="1:8" ht="14.25" x14ac:dyDescent="0.2">
      <c r="A45" s="8">
        <v>18</v>
      </c>
      <c r="B45" s="9" t="s">
        <v>95</v>
      </c>
      <c r="C45" s="10" t="s">
        <v>62</v>
      </c>
      <c r="D45" s="13" t="s">
        <v>96</v>
      </c>
      <c r="E45" t="str">
        <f t="shared" si="5"/>
        <v>Caringal</v>
      </c>
      <c r="F45" t="str">
        <f t="shared" si="6"/>
        <v xml:space="preserve">Kenneth </v>
      </c>
      <c r="G45" t="str">
        <f t="shared" si="7"/>
        <v>D.</v>
      </c>
      <c r="H45" t="str">
        <f t="shared" si="8"/>
        <v>INSERT INTO `faculty_info` (`id`, `gsuite`, `first_name`, `middle_name`, `last_name`) VALUES (NULL,'kenneth.caringal@g.batstate-u.edu.ph',  'Caringal', 'Kenneth ', 'D.');</v>
      </c>
    </row>
    <row r="46" spans="1:8" ht="14.25" x14ac:dyDescent="0.2">
      <c r="A46" s="8">
        <v>19</v>
      </c>
      <c r="B46" s="9" t="s">
        <v>97</v>
      </c>
      <c r="C46" s="10" t="s">
        <v>62</v>
      </c>
      <c r="D46" s="13" t="s">
        <v>98</v>
      </c>
      <c r="E46" t="str">
        <f t="shared" si="5"/>
        <v>Mercado</v>
      </c>
      <c r="F46" t="str">
        <f t="shared" si="6"/>
        <v xml:space="preserve">Renz Jeremiah </v>
      </c>
      <c r="G46" t="str">
        <f t="shared" si="7"/>
        <v>A.</v>
      </c>
      <c r="H46" t="str">
        <f t="shared" si="8"/>
        <v>INSERT INTO `faculty_info` (`id`, `gsuite`, `first_name`, `middle_name`, `last_name`) VALUES (NULL,'renzjeremiah.mercado@g.batstate-u.edu.ph',  'Mercado', 'Renz Jeremiah ', 'A.');</v>
      </c>
    </row>
    <row r="47" spans="1:8" ht="14.25" x14ac:dyDescent="0.2">
      <c r="A47" s="8">
        <v>20</v>
      </c>
      <c r="B47" s="9" t="s">
        <v>99</v>
      </c>
      <c r="C47" s="10" t="s">
        <v>62</v>
      </c>
      <c r="D47" s="13" t="s">
        <v>100</v>
      </c>
      <c r="E47" t="str">
        <f t="shared" si="5"/>
        <v>Trinidad</v>
      </c>
      <c r="F47" t="str">
        <f t="shared" si="6"/>
        <v xml:space="preserve">Sherwin </v>
      </c>
      <c r="G47" t="str">
        <f t="shared" si="7"/>
        <v>R.</v>
      </c>
      <c r="H47" t="str">
        <f t="shared" si="8"/>
        <v>INSERT INTO `faculty_info` (`id`, `gsuite`, `first_name`, `middle_name`, `last_name`) VALUES (NULL,'sherwin.trinidad@g.batstate-u.edu.ph',  'Trinidad', 'Sherwin ', 'R.');</v>
      </c>
    </row>
    <row r="48" spans="1:8" ht="15" x14ac:dyDescent="0.25">
      <c r="A48" s="38" t="s">
        <v>101</v>
      </c>
      <c r="B48" s="36"/>
      <c r="C48" s="37"/>
    </row>
    <row r="49" spans="1:3" ht="14.25" x14ac:dyDescent="0.2">
      <c r="A49" s="8">
        <v>1</v>
      </c>
      <c r="B49" s="9" t="s">
        <v>102</v>
      </c>
      <c r="C49" s="10" t="s">
        <v>103</v>
      </c>
    </row>
    <row r="50" spans="1:3" ht="14.25" x14ac:dyDescent="0.2">
      <c r="A50" s="8">
        <v>2</v>
      </c>
      <c r="B50" s="9" t="s">
        <v>104</v>
      </c>
      <c r="C50" s="10" t="s">
        <v>105</v>
      </c>
    </row>
    <row r="51" spans="1:3" ht="14.25" x14ac:dyDescent="0.2">
      <c r="A51" s="8">
        <v>3</v>
      </c>
      <c r="B51" s="9" t="s">
        <v>106</v>
      </c>
      <c r="C51" s="10" t="s">
        <v>107</v>
      </c>
    </row>
    <row r="52" spans="1:3" ht="12.75" x14ac:dyDescent="0.2">
      <c r="A52" s="39" t="s">
        <v>108</v>
      </c>
      <c r="B52" s="36"/>
      <c r="C52" s="37"/>
    </row>
    <row r="53" spans="1:3" ht="14.25" x14ac:dyDescent="0.2">
      <c r="A53" s="15">
        <v>1</v>
      </c>
      <c r="B53" s="16" t="s">
        <v>109</v>
      </c>
      <c r="C53" s="10" t="s">
        <v>110</v>
      </c>
    </row>
    <row r="54" spans="1:3" ht="14.25" x14ac:dyDescent="0.2">
      <c r="A54" s="15">
        <v>2</v>
      </c>
      <c r="B54" s="16" t="s">
        <v>111</v>
      </c>
      <c r="C54" s="10" t="s">
        <v>110</v>
      </c>
    </row>
    <row r="55" spans="1:3" ht="14.25" x14ac:dyDescent="0.2">
      <c r="A55" s="17">
        <v>3</v>
      </c>
      <c r="B55" s="18" t="s">
        <v>112</v>
      </c>
      <c r="C55" s="10" t="s">
        <v>110</v>
      </c>
    </row>
    <row r="56" spans="1:3" ht="15" x14ac:dyDescent="0.25">
      <c r="A56" s="40" t="s">
        <v>113</v>
      </c>
      <c r="B56" s="41"/>
      <c r="C56" s="41"/>
    </row>
    <row r="57" spans="1:3" ht="15" x14ac:dyDescent="0.25">
      <c r="A57" s="33" t="s">
        <v>114</v>
      </c>
      <c r="B57" s="34"/>
      <c r="C57" s="34"/>
    </row>
    <row r="58" spans="1:3" ht="15" x14ac:dyDescent="0.25">
      <c r="A58" s="33" t="s">
        <v>115</v>
      </c>
      <c r="B58" s="34"/>
      <c r="C58" s="34"/>
    </row>
    <row r="59" spans="1:3" ht="15" x14ac:dyDescent="0.25">
      <c r="A59" s="33" t="s">
        <v>116</v>
      </c>
      <c r="B59" s="34"/>
      <c r="C59" s="34"/>
    </row>
    <row r="60" spans="1:3" ht="15" x14ac:dyDescent="0.25">
      <c r="A60" s="33" t="s">
        <v>117</v>
      </c>
      <c r="B60" s="34"/>
      <c r="C60" s="34"/>
    </row>
  </sheetData>
  <mergeCells count="11">
    <mergeCell ref="A57:C57"/>
    <mergeCell ref="A58:C58"/>
    <mergeCell ref="A59:C59"/>
    <mergeCell ref="A60:C60"/>
    <mergeCell ref="A8:C8"/>
    <mergeCell ref="A9:C9"/>
    <mergeCell ref="A10:B10"/>
    <mergeCell ref="A27:C27"/>
    <mergeCell ref="A48:C48"/>
    <mergeCell ref="A52:C52"/>
    <mergeCell ref="A56:C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39"/>
  <sheetViews>
    <sheetView workbookViewId="0">
      <selection activeCell="G2" sqref="G2:G18"/>
    </sheetView>
  </sheetViews>
  <sheetFormatPr defaultColWidth="12.5703125" defaultRowHeight="15.75" customHeight="1" x14ac:dyDescent="0.2"/>
  <cols>
    <col min="2" max="2" width="37.85546875" customWidth="1"/>
    <col min="3" max="3" width="38.4257812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32" t="s">
        <v>841</v>
      </c>
      <c r="B2" s="28" t="s">
        <v>842</v>
      </c>
      <c r="C2" s="32" t="s">
        <v>843</v>
      </c>
      <c r="D2" t="str">
        <f>LEFT(B2,FIND(",",B2)-1)</f>
        <v>Antiga</v>
      </c>
      <c r="E2" t="str">
        <f>MID(B2,FIND(",",B2)+2,LEN(B2)-FIND(",",B2)-3)</f>
        <v xml:space="preserve">Karrihl Marriane </v>
      </c>
      <c r="F2" t="str">
        <f>RIGHT(B2,2)</f>
        <v>D.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('21-01126@g.batstate-u.edu.ph', '21-01126',  'Antiga', 'Karrihl Marriane ', 'D.');</v>
      </c>
    </row>
    <row r="3" spans="1:7" x14ac:dyDescent="0.2">
      <c r="A3" s="32" t="s">
        <v>844</v>
      </c>
      <c r="B3" s="28" t="s">
        <v>845</v>
      </c>
      <c r="C3" s="32" t="s">
        <v>846</v>
      </c>
      <c r="D3" t="str">
        <f t="shared" ref="D3:D18" si="0">LEFT(B3,FIND(",",B3)-1)</f>
        <v>Cañeda</v>
      </c>
      <c r="E3" t="str">
        <f t="shared" ref="E3:E18" si="1">MID(B3,FIND(",",B3)+2,LEN(B3)-FIND(",",B3)-3)</f>
        <v xml:space="preserve">Karl Angelo </v>
      </c>
      <c r="F3" t="str">
        <f t="shared" ref="F3:F18" si="2">RIGHT(B3,2)</f>
        <v>D.</v>
      </c>
      <c r="G3" t="str">
        <f t="shared" ref="G3:G18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('21-03425@g.batstate-u.edu.ph', '21-03425',  'Cañeda', 'Karl Angelo ', 'D.');</v>
      </c>
    </row>
    <row r="4" spans="1:7" x14ac:dyDescent="0.2">
      <c r="A4" s="24" t="s">
        <v>847</v>
      </c>
      <c r="B4" s="28" t="s">
        <v>848</v>
      </c>
      <c r="C4" s="24" t="s">
        <v>849</v>
      </c>
      <c r="D4" t="str">
        <f t="shared" si="0"/>
        <v>Cubero</v>
      </c>
      <c r="E4" t="str">
        <f t="shared" si="1"/>
        <v>Ever Joy</v>
      </c>
      <c r="F4" t="str">
        <f t="shared" si="2"/>
        <v>ce</v>
      </c>
      <c r="G4" t="str">
        <f t="shared" si="3"/>
        <v>INSERT INTO `student_info` ( `g_email`,  `sr_code`,  `first_name`, `middle_name`, `last_name`) VALUES ('21-05130@g.batstate-u.edu.ph', '21-05130',  'Cubero', 'Ever Joy', 'ce');</v>
      </c>
    </row>
    <row r="5" spans="1:7" x14ac:dyDescent="0.2">
      <c r="A5" s="24" t="s">
        <v>850</v>
      </c>
      <c r="B5" s="28" t="s">
        <v>851</v>
      </c>
      <c r="C5" s="24" t="s">
        <v>852</v>
      </c>
      <c r="D5" t="str">
        <f t="shared" si="0"/>
        <v>Dumalagan</v>
      </c>
      <c r="E5" t="str">
        <f t="shared" si="1"/>
        <v xml:space="preserve">Josiah </v>
      </c>
      <c r="F5" t="str">
        <f t="shared" si="2"/>
        <v>G.</v>
      </c>
      <c r="G5" t="str">
        <f t="shared" si="3"/>
        <v>INSERT INTO `student_info` ( `g_email`,  `sr_code`,  `first_name`, `middle_name`, `last_name`) VALUES ('21-05582@g.batstate-u.edu.ph', '21-05582',  'Dumalagan', 'Josiah ', 'G.');</v>
      </c>
    </row>
    <row r="6" spans="1:7" x14ac:dyDescent="0.2">
      <c r="A6" s="32" t="s">
        <v>853</v>
      </c>
      <c r="B6" s="28" t="s">
        <v>854</v>
      </c>
      <c r="C6" s="32" t="s">
        <v>855</v>
      </c>
      <c r="D6" t="str">
        <f t="shared" si="0"/>
        <v>Florendo</v>
      </c>
      <c r="E6" t="str">
        <f t="shared" si="1"/>
        <v>Maria Carme</v>
      </c>
      <c r="F6" t="str">
        <f t="shared" si="2"/>
        <v>la</v>
      </c>
      <c r="G6" t="str">
        <f t="shared" si="3"/>
        <v>INSERT INTO `student_info` ( `g_email`,  `sr_code`,  `first_name`, `middle_name`, `last_name`) VALUES ('21-06955@g.batstate-u.edu.ph', '21-06955',  'Florendo', 'Maria Carme', 'la');</v>
      </c>
    </row>
    <row r="7" spans="1:7" x14ac:dyDescent="0.2">
      <c r="A7" s="32" t="s">
        <v>856</v>
      </c>
      <c r="B7" s="28" t="s">
        <v>857</v>
      </c>
      <c r="C7" s="32" t="s">
        <v>858</v>
      </c>
      <c r="D7" t="str">
        <f t="shared" si="0"/>
        <v>Gambol</v>
      </c>
      <c r="E7" t="str">
        <f t="shared" si="1"/>
        <v xml:space="preserve">Deniel </v>
      </c>
      <c r="F7" t="str">
        <f t="shared" si="2"/>
        <v>E.</v>
      </c>
      <c r="G7" t="str">
        <f t="shared" si="3"/>
        <v>INSERT INTO `student_info` ( `g_email`,  `sr_code`,  `first_name`, `middle_name`, `last_name`) VALUES ('21-07392@g.batstate-u.edu.ph', '21-07392',  'Gambol', 'Deniel ', 'E.');</v>
      </c>
    </row>
    <row r="8" spans="1:7" x14ac:dyDescent="0.2">
      <c r="A8" s="24" t="s">
        <v>859</v>
      </c>
      <c r="B8" s="28" t="s">
        <v>860</v>
      </c>
      <c r="C8" s="24" t="s">
        <v>861</v>
      </c>
      <c r="D8" t="str">
        <f t="shared" si="0"/>
        <v>Hernandez</v>
      </c>
      <c r="E8" t="str">
        <f t="shared" si="1"/>
        <v>Gladys M</v>
      </c>
      <c r="F8" t="str">
        <f t="shared" si="2"/>
        <v>ae</v>
      </c>
      <c r="G8" t="str">
        <f t="shared" si="3"/>
        <v>INSERT INTO `student_info` ( `g_email`,  `sr_code`,  `first_name`, `middle_name`, `last_name`) VALUES ('21-02983@g.batstate-u.edu.ph', '21-02983',  'Hernandez', 'Gladys M', 'ae');</v>
      </c>
    </row>
    <row r="9" spans="1:7" x14ac:dyDescent="0.2">
      <c r="A9" s="32" t="s">
        <v>862</v>
      </c>
      <c r="B9" s="28" t="s">
        <v>863</v>
      </c>
      <c r="C9" s="32" t="s">
        <v>864</v>
      </c>
      <c r="D9" t="str">
        <f t="shared" si="0"/>
        <v>Luistro</v>
      </c>
      <c r="E9" t="str">
        <f t="shared" si="1"/>
        <v>John Lloyd Thyro</v>
      </c>
      <c r="F9" t="str">
        <f t="shared" si="2"/>
        <v>ne</v>
      </c>
      <c r="G9" t="str">
        <f t="shared" si="3"/>
        <v>INSERT INTO `student_info` ( `g_email`,  `sr_code`,  `first_name`, `middle_name`, `last_name`) VALUES ('21-06581@g.batstate-u.edu.ph', '21-06581',  'Luistro', 'John Lloyd Thyro', 'ne');</v>
      </c>
    </row>
    <row r="10" spans="1:7" x14ac:dyDescent="0.2">
      <c r="A10" s="32" t="s">
        <v>865</v>
      </c>
      <c r="B10" s="28" t="s">
        <v>866</v>
      </c>
      <c r="C10" s="32" t="s">
        <v>867</v>
      </c>
      <c r="D10" t="str">
        <f t="shared" si="0"/>
        <v>Lunar</v>
      </c>
      <c r="E10" t="str">
        <f t="shared" si="1"/>
        <v>Aleigh</v>
      </c>
      <c r="F10" t="str">
        <f t="shared" si="2"/>
        <v xml:space="preserve">a </v>
      </c>
      <c r="G10" t="str">
        <f t="shared" si="3"/>
        <v>INSERT INTO `student_info` ( `g_email`,  `sr_code`,  `first_name`, `middle_name`, `last_name`) VALUES ('21-05001@g.batstate-u.edu.ph', '21-05001',  'Lunar', 'Aleigh', 'a ');</v>
      </c>
    </row>
    <row r="11" spans="1:7" x14ac:dyDescent="0.2">
      <c r="A11" s="24" t="s">
        <v>868</v>
      </c>
      <c r="B11" s="28" t="s">
        <v>869</v>
      </c>
      <c r="C11" s="24" t="s">
        <v>870</v>
      </c>
      <c r="D11" t="str">
        <f t="shared" si="0"/>
        <v>Matibag</v>
      </c>
      <c r="E11" t="str">
        <f t="shared" si="1"/>
        <v>Francis Lore</v>
      </c>
      <c r="F11" t="str">
        <f t="shared" si="2"/>
        <v>nz</v>
      </c>
      <c r="G11" t="str">
        <f t="shared" si="3"/>
        <v>INSERT INTO `student_info` ( `g_email`,  `sr_code`,  `first_name`, `middle_name`, `last_name`) VALUES ('21-09922@g.batstate-u.edu.ph', '21-09922',  'Matibag', 'Francis Lore', 'nz');</v>
      </c>
    </row>
    <row r="12" spans="1:7" x14ac:dyDescent="0.2">
      <c r="A12" s="32" t="s">
        <v>871</v>
      </c>
      <c r="B12" s="28" t="s">
        <v>872</v>
      </c>
      <c r="C12" s="32" t="s">
        <v>873</v>
      </c>
      <c r="D12" t="str">
        <f t="shared" si="0"/>
        <v>Montalbo</v>
      </c>
      <c r="E12" t="str">
        <f t="shared" si="1"/>
        <v xml:space="preserve">King Albert </v>
      </c>
      <c r="F12" t="str">
        <f t="shared" si="2"/>
        <v>P.</v>
      </c>
      <c r="G12" t="str">
        <f t="shared" si="3"/>
        <v>INSERT INTO `student_info` ( `g_email`,  `sr_code`,  `first_name`, `middle_name`, `last_name`) VALUES ('21-03027@g.batstate-u.edu.ph', '21-03027',  'Montalbo', 'King Albert ', 'P.');</v>
      </c>
    </row>
    <row r="13" spans="1:7" x14ac:dyDescent="0.2">
      <c r="A13" s="32" t="s">
        <v>874</v>
      </c>
      <c r="B13" s="28" t="s">
        <v>875</v>
      </c>
      <c r="C13" s="32" t="s">
        <v>876</v>
      </c>
      <c r="D13" t="str">
        <f t="shared" si="0"/>
        <v>Postrero</v>
      </c>
      <c r="E13" t="str">
        <f t="shared" si="1"/>
        <v>Ted Ange</v>
      </c>
      <c r="F13" t="str">
        <f t="shared" si="2"/>
        <v>lo</v>
      </c>
      <c r="G13" t="str">
        <f t="shared" si="3"/>
        <v>INSERT INTO `student_info` ( `g_email`,  `sr_code`,  `first_name`, `middle_name`, `last_name`) VALUES ('21-00297@g.batstate-u.edu.ph', '21-00297',  'Postrero', 'Ted Ange', 'lo');</v>
      </c>
    </row>
    <row r="14" spans="1:7" x14ac:dyDescent="0.2">
      <c r="A14" s="32" t="s">
        <v>877</v>
      </c>
      <c r="B14" s="28" t="s">
        <v>878</v>
      </c>
      <c r="C14" s="32" t="s">
        <v>879</v>
      </c>
      <c r="D14" t="str">
        <f t="shared" si="0"/>
        <v>Punzalan</v>
      </c>
      <c r="E14" t="str">
        <f t="shared" si="1"/>
        <v>Gian Pau</v>
      </c>
      <c r="F14" t="str">
        <f t="shared" si="2"/>
        <v>lo</v>
      </c>
      <c r="G14" t="str">
        <f t="shared" si="3"/>
        <v>INSERT INTO `student_info` ( `g_email`,  `sr_code`,  `first_name`, `middle_name`, `last_name`) VALUES ('21-03325@g.batstate-u.edu.ph', '21-03325',  'Punzalan', 'Gian Pau', 'lo');</v>
      </c>
    </row>
    <row r="15" spans="1:7" x14ac:dyDescent="0.2">
      <c r="A15" s="32" t="s">
        <v>880</v>
      </c>
      <c r="B15" s="28" t="s">
        <v>881</v>
      </c>
      <c r="C15" s="32" t="s">
        <v>882</v>
      </c>
      <c r="D15" t="str">
        <f t="shared" si="0"/>
        <v>Ramos</v>
      </c>
      <c r="E15" t="str">
        <f t="shared" si="1"/>
        <v xml:space="preserve">Dea Maxine </v>
      </c>
      <c r="F15" t="str">
        <f t="shared" si="2"/>
        <v>G.</v>
      </c>
      <c r="G15" t="str">
        <f t="shared" si="3"/>
        <v>INSERT INTO `student_info` ( `g_email`,  `sr_code`,  `first_name`, `middle_name`, `last_name`) VALUES ('21-03031@g.batstate-u.edu.ph', '21-03031',  'Ramos', 'Dea Maxine ', 'G.');</v>
      </c>
    </row>
    <row r="16" spans="1:7" x14ac:dyDescent="0.2">
      <c r="A16" s="24" t="s">
        <v>883</v>
      </c>
      <c r="B16" s="28" t="s">
        <v>884</v>
      </c>
      <c r="C16" s="24" t="s">
        <v>885</v>
      </c>
      <c r="D16" t="str">
        <f t="shared" si="0"/>
        <v>Ricafrente</v>
      </c>
      <c r="E16" t="str">
        <f t="shared" si="1"/>
        <v xml:space="preserve">Jasmine Marie </v>
      </c>
      <c r="F16" t="str">
        <f t="shared" si="2"/>
        <v>M.</v>
      </c>
      <c r="G16" t="str">
        <f t="shared" si="3"/>
        <v>INSERT INTO `student_info` ( `g_email`,  `sr_code`,  `first_name`, `middle_name`, `last_name`) VALUES ('21-09942@g.batstate-u.edu.ph', '21-09942',  'Ricafrente', 'Jasmine Marie ', 'M.');</v>
      </c>
    </row>
    <row r="17" spans="1:7" x14ac:dyDescent="0.2">
      <c r="A17" s="24" t="s">
        <v>886</v>
      </c>
      <c r="B17" s="28" t="s">
        <v>887</v>
      </c>
      <c r="C17" s="24" t="s">
        <v>888</v>
      </c>
      <c r="D17" t="str">
        <f t="shared" si="0"/>
        <v>Vendiola</v>
      </c>
      <c r="E17" t="str">
        <f t="shared" si="1"/>
        <v>Amil Lez A</v>
      </c>
      <c r="F17" t="str">
        <f t="shared" si="2"/>
        <v xml:space="preserve">. </v>
      </c>
      <c r="G17" t="str">
        <f t="shared" si="3"/>
        <v>INSERT INTO `student_info` ( `g_email`,  `sr_code`,  `first_name`, `middle_name`, `last_name`) VALUES ('21-05443@g.batstate-u.edu.ph', '21-05443',  'Vendiola', 'Amil Lez A', '. ');</v>
      </c>
    </row>
    <row r="18" spans="1:7" x14ac:dyDescent="0.2">
      <c r="A18" s="32" t="s">
        <v>889</v>
      </c>
      <c r="B18" s="28" t="s">
        <v>890</v>
      </c>
      <c r="C18" s="32" t="s">
        <v>891</v>
      </c>
      <c r="D18" t="str">
        <f t="shared" si="0"/>
        <v>Vengco</v>
      </c>
      <c r="E18" t="str">
        <f t="shared" si="1"/>
        <v>Jethr</v>
      </c>
      <c r="F18" t="str">
        <f t="shared" si="2"/>
        <v xml:space="preserve">o </v>
      </c>
      <c r="G18" t="str">
        <f t="shared" si="3"/>
        <v>INSERT INTO `student_info` ( `g_email`,  `sr_code`,  `first_name`, `middle_name`, `last_name`) VALUES ('21-05489@g.batstate-u.edu.ph', '21-05489',  'Vengco', 'Jethr', 'o ');</v>
      </c>
    </row>
    <row r="19" spans="1:7" x14ac:dyDescent="0.2">
      <c r="A19" s="20"/>
      <c r="B19" s="21"/>
      <c r="C19" s="22"/>
    </row>
    <row r="20" spans="1:7" x14ac:dyDescent="0.2">
      <c r="A20" s="20"/>
      <c r="B20" s="21"/>
      <c r="C20" s="22"/>
    </row>
    <row r="21" spans="1:7" x14ac:dyDescent="0.2">
      <c r="A21" s="20"/>
      <c r="B21" s="21"/>
      <c r="C21" s="22"/>
    </row>
    <row r="22" spans="1:7" x14ac:dyDescent="0.2">
      <c r="A22" s="20"/>
      <c r="B22" s="21"/>
      <c r="C22" s="22"/>
    </row>
    <row r="23" spans="1:7" x14ac:dyDescent="0.2">
      <c r="A23" s="20"/>
      <c r="B23" s="21"/>
      <c r="C23" s="22"/>
    </row>
    <row r="24" spans="1:7" x14ac:dyDescent="0.2">
      <c r="A24" s="20"/>
      <c r="B24" s="21"/>
      <c r="C24" s="22"/>
    </row>
    <row r="25" spans="1:7" x14ac:dyDescent="0.2">
      <c r="A25" s="20"/>
      <c r="B25" s="21"/>
      <c r="C25" s="22"/>
    </row>
    <row r="26" spans="1:7" x14ac:dyDescent="0.2">
      <c r="A26" s="20"/>
      <c r="B26" s="21"/>
      <c r="C26" s="22"/>
    </row>
    <row r="27" spans="1:7" x14ac:dyDescent="0.2">
      <c r="A27" s="20"/>
      <c r="B27" s="21"/>
      <c r="C27" s="22"/>
    </row>
    <row r="28" spans="1:7" x14ac:dyDescent="0.2">
      <c r="A28" s="20"/>
      <c r="B28" s="21"/>
      <c r="C28" s="22"/>
    </row>
    <row r="29" spans="1:7" x14ac:dyDescent="0.2">
      <c r="A29" s="20"/>
      <c r="B29" s="21"/>
      <c r="C29" s="22"/>
    </row>
    <row r="30" spans="1:7" x14ac:dyDescent="0.2">
      <c r="A30" s="20"/>
      <c r="B30" s="21"/>
      <c r="C30" s="22"/>
    </row>
    <row r="31" spans="1:7" x14ac:dyDescent="0.2">
      <c r="A31" s="20"/>
      <c r="B31" s="21"/>
      <c r="C31" s="22"/>
    </row>
    <row r="32" spans="1:7" x14ac:dyDescent="0.2">
      <c r="A32" s="20"/>
      <c r="B32" s="21"/>
      <c r="C32" s="22"/>
    </row>
    <row r="33" spans="1:3" x14ac:dyDescent="0.2">
      <c r="A33" s="20"/>
      <c r="B33" s="21"/>
      <c r="C33" s="22"/>
    </row>
    <row r="34" spans="1:3" x14ac:dyDescent="0.2">
      <c r="A34" s="20"/>
      <c r="B34" s="21"/>
      <c r="C34" s="22"/>
    </row>
    <row r="35" spans="1:3" x14ac:dyDescent="0.2">
      <c r="A35" s="20"/>
      <c r="B35" s="21"/>
      <c r="C35" s="22"/>
    </row>
    <row r="36" spans="1:3" x14ac:dyDescent="0.2">
      <c r="A36" s="20"/>
      <c r="B36" s="21"/>
      <c r="C36" s="22"/>
    </row>
    <row r="37" spans="1:3" x14ac:dyDescent="0.2">
      <c r="A37" s="20"/>
      <c r="B37" s="21"/>
      <c r="C37" s="22"/>
    </row>
    <row r="38" spans="1:3" x14ac:dyDescent="0.2">
      <c r="A38" s="20"/>
      <c r="B38" s="21"/>
      <c r="C38" s="22"/>
    </row>
    <row r="39" spans="1:3" x14ac:dyDescent="0.2">
      <c r="A39" s="20"/>
      <c r="B39" s="21"/>
      <c r="C3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38"/>
  <sheetViews>
    <sheetView tabSelected="1" zoomScale="70" zoomScaleNormal="70" workbookViewId="0">
      <selection activeCell="G2" sqref="G2:G14"/>
    </sheetView>
  </sheetViews>
  <sheetFormatPr defaultColWidth="12.5703125" defaultRowHeight="15.75" customHeight="1" x14ac:dyDescent="0.2"/>
  <cols>
    <col min="2" max="2" width="40.42578125" customWidth="1"/>
    <col min="3" max="3" width="38.4257812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30" t="s">
        <v>892</v>
      </c>
      <c r="B2" s="28" t="s">
        <v>893</v>
      </c>
      <c r="C2" s="22" t="s">
        <v>894</v>
      </c>
      <c r="D2" t="str">
        <f>LEFT(B2,FIND(",",B2)-1)</f>
        <v>Abrenica</v>
      </c>
      <c r="E2" t="str">
        <f>MID(B2,FIND(",",B2)+2,LEN(B2)-FIND(",",B2)-3)</f>
        <v>Brent Col</v>
      </c>
      <c r="F2" t="str">
        <f>RIGHT(B2,2)</f>
        <v>ey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('22-08753@g.batstate-u.edu.ph', '22-08753',  'Abrenica', 'Brent Col', 'ey');</v>
      </c>
    </row>
    <row r="3" spans="1:7" x14ac:dyDescent="0.2">
      <c r="A3" s="30" t="s">
        <v>895</v>
      </c>
      <c r="B3" s="28" t="s">
        <v>896</v>
      </c>
      <c r="C3" s="22" t="s">
        <v>897</v>
      </c>
      <c r="D3" t="str">
        <f t="shared" ref="D3:D14" si="0">LEFT(B3,FIND(",",B3)-1)</f>
        <v xml:space="preserve"> Balita</v>
      </c>
      <c r="E3" t="str">
        <f t="shared" ref="E3:E14" si="1">MID(B3,FIND(",",B3)+2,LEN(B3)-FIND(",",B3)-3)</f>
        <v>Fatima D</v>
      </c>
      <c r="F3" t="str">
        <f t="shared" ref="F3:F14" si="2">RIGHT(B3,2)</f>
        <v xml:space="preserve">. </v>
      </c>
      <c r="G3" t="str">
        <f t="shared" ref="G3:G14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('22-07919@g.batstate-u.edu.ph', '22-07919',  ' Balita', 'Fatima D', '. ');</v>
      </c>
    </row>
    <row r="4" spans="1:7" x14ac:dyDescent="0.2">
      <c r="A4" s="30" t="s">
        <v>898</v>
      </c>
      <c r="B4" s="28" t="s">
        <v>899</v>
      </c>
      <c r="C4" s="22" t="s">
        <v>900</v>
      </c>
      <c r="D4" t="str">
        <f t="shared" si="0"/>
        <v>Balmes</v>
      </c>
      <c r="E4" t="str">
        <f t="shared" si="1"/>
        <v xml:space="preserve">Owen Cyrill </v>
      </c>
      <c r="F4" t="str">
        <f t="shared" si="2"/>
        <v>A.</v>
      </c>
      <c r="G4" t="str">
        <f t="shared" si="3"/>
        <v>INSERT INTO `student_info` ( `g_email`,  `sr_code`,  `first_name`, `middle_name`, `last_name`) VALUES ('22-08946@g.batstate-u.edu.ph', '22-08946',  'Balmes', 'Owen Cyrill ', 'A.');</v>
      </c>
    </row>
    <row r="5" spans="1:7" x14ac:dyDescent="0.2">
      <c r="A5" s="30" t="s">
        <v>901</v>
      </c>
      <c r="B5" s="28" t="s">
        <v>902</v>
      </c>
      <c r="C5" s="22" t="s">
        <v>903</v>
      </c>
      <c r="D5" t="str">
        <f t="shared" si="0"/>
        <v>De Torres</v>
      </c>
      <c r="E5" t="str">
        <f t="shared" si="1"/>
        <v xml:space="preserve">Jovan </v>
      </c>
      <c r="F5" t="str">
        <f t="shared" si="2"/>
        <v>G.</v>
      </c>
      <c r="G5" t="str">
        <f t="shared" si="3"/>
        <v>INSERT INTO `student_info` ( `g_email`,  `sr_code`,  `first_name`, `middle_name`, `last_name`) VALUES ('22-04787@g.bastate-u.edu.ph', '22-04787',  'De Torres', 'Jovan ', 'G.');</v>
      </c>
    </row>
    <row r="6" spans="1:7" x14ac:dyDescent="0.2">
      <c r="A6" s="30" t="s">
        <v>904</v>
      </c>
      <c r="B6" s="28" t="s">
        <v>905</v>
      </c>
      <c r="C6" s="22" t="s">
        <v>906</v>
      </c>
      <c r="D6" t="str">
        <f t="shared" si="0"/>
        <v>Delos Reyes</v>
      </c>
      <c r="E6" t="str">
        <f t="shared" si="1"/>
        <v xml:space="preserve">Manuel Jhon </v>
      </c>
      <c r="F6" t="str">
        <f t="shared" si="2"/>
        <v>M.</v>
      </c>
      <c r="G6" t="str">
        <f t="shared" si="3"/>
        <v>INSERT INTO `student_info` ( `g_email`,  `sr_code`,  `first_name`, `middle_name`, `last_name`) VALUES ('22-06194@g.batstate-u.edu.ph', '22-06194',  'Delos Reyes', 'Manuel Jhon ', 'M.');</v>
      </c>
    </row>
    <row r="7" spans="1:7" x14ac:dyDescent="0.2">
      <c r="A7" s="30" t="s">
        <v>907</v>
      </c>
      <c r="B7" s="28" t="s">
        <v>908</v>
      </c>
      <c r="C7" s="22" t="s">
        <v>909</v>
      </c>
      <c r="D7" t="str">
        <f t="shared" si="0"/>
        <v>Dudas</v>
      </c>
      <c r="E7" t="str">
        <f t="shared" si="1"/>
        <v xml:space="preserve">May Shane Joy </v>
      </c>
      <c r="F7" t="str">
        <f t="shared" si="2"/>
        <v>C.</v>
      </c>
      <c r="G7" t="str">
        <f t="shared" si="3"/>
        <v>INSERT INTO `student_info` ( `g_email`,  `sr_code`,  `first_name`, `middle_name`, `last_name`) VALUES ('22-04635@g.batstate-u.edu.ph', '22-04635',  'Dudas', 'May Shane Joy ', 'C.');</v>
      </c>
    </row>
    <row r="8" spans="1:7" x14ac:dyDescent="0.2">
      <c r="A8" s="30" t="s">
        <v>910</v>
      </c>
      <c r="B8" s="28" t="s">
        <v>911</v>
      </c>
      <c r="C8" s="22" t="s">
        <v>912</v>
      </c>
      <c r="D8" t="str">
        <f t="shared" si="0"/>
        <v>Gabi</v>
      </c>
      <c r="E8" t="str">
        <f t="shared" si="1"/>
        <v xml:space="preserve">Dianne Joy </v>
      </c>
      <c r="F8" t="str">
        <f t="shared" si="2"/>
        <v>C.</v>
      </c>
      <c r="G8" t="str">
        <f t="shared" si="3"/>
        <v>INSERT INTO `student_info` ( `g_email`,  `sr_code`,  `first_name`, `middle_name`, `last_name`) VALUES ('22-01388@g.batstate-u.edu.ph', '22-01388',  'Gabi', 'Dianne Joy ', 'C.');</v>
      </c>
    </row>
    <row r="9" spans="1:7" x14ac:dyDescent="0.2">
      <c r="A9" s="30" t="s">
        <v>913</v>
      </c>
      <c r="B9" s="28" t="s">
        <v>914</v>
      </c>
      <c r="C9" s="22" t="s">
        <v>915</v>
      </c>
      <c r="D9" t="str">
        <f t="shared" si="0"/>
        <v>Hernandez</v>
      </c>
      <c r="E9" t="str">
        <f t="shared" si="1"/>
        <v>Ara Jhell D</v>
      </c>
      <c r="F9" t="str">
        <f t="shared" si="2"/>
        <v xml:space="preserve">. </v>
      </c>
      <c r="G9" t="str">
        <f t="shared" si="3"/>
        <v>INSERT INTO `student_info` ( `g_email`,  `sr_code`,  `first_name`, `middle_name`, `last_name`) VALUES ('22-03650@g.batstate-u.edu.ph', '22-03650',  'Hernandez', 'Ara Jhell D', '. ');</v>
      </c>
    </row>
    <row r="10" spans="1:7" x14ac:dyDescent="0.2">
      <c r="A10" s="30" t="s">
        <v>916</v>
      </c>
      <c r="B10" s="28" t="s">
        <v>917</v>
      </c>
      <c r="C10" s="22" t="s">
        <v>918</v>
      </c>
      <c r="D10" t="str">
        <f t="shared" si="0"/>
        <v>Marqueses</v>
      </c>
      <c r="E10" t="str">
        <f t="shared" si="1"/>
        <v xml:space="preserve">Cristel </v>
      </c>
      <c r="F10" t="str">
        <f t="shared" si="2"/>
        <v>S.</v>
      </c>
      <c r="G10" t="str">
        <f t="shared" si="3"/>
        <v>INSERT INTO `student_info` ( `g_email`,  `sr_code`,  `first_name`, `middle_name`, `last_name`) VALUES ('22-06273@g.batstate-u.edu.ph', '22-06273',  'Marqueses', 'Cristel ', 'S.');</v>
      </c>
    </row>
    <row r="11" spans="1:7" x14ac:dyDescent="0.2">
      <c r="A11" s="30" t="s">
        <v>919</v>
      </c>
      <c r="B11" s="28" t="s">
        <v>920</v>
      </c>
      <c r="C11" s="22" t="s">
        <v>921</v>
      </c>
      <c r="D11" t="str">
        <f t="shared" si="0"/>
        <v>Martinez</v>
      </c>
      <c r="E11" t="str">
        <f t="shared" si="1"/>
        <v>John Justine D</v>
      </c>
      <c r="F11" t="str">
        <f t="shared" si="2"/>
        <v xml:space="preserve">. </v>
      </c>
      <c r="G11" t="str">
        <f t="shared" si="3"/>
        <v>INSERT INTO `student_info` ( `g_email`,  `sr_code`,  `first_name`, `middle_name`, `last_name`) VALUES ('22-04952@g.batstate-u.edu.ph', '22-04952',  'Martinez', 'John Justine D', '. ');</v>
      </c>
    </row>
    <row r="12" spans="1:7" x14ac:dyDescent="0.2">
      <c r="A12" s="30" t="s">
        <v>922</v>
      </c>
      <c r="B12" s="28" t="s">
        <v>923</v>
      </c>
      <c r="C12" s="22" t="s">
        <v>924</v>
      </c>
      <c r="D12" t="str">
        <f t="shared" si="0"/>
        <v>Rocero</v>
      </c>
      <c r="E12" t="str">
        <f t="shared" si="1"/>
        <v xml:space="preserve">Christian Daniel </v>
      </c>
      <c r="F12" t="str">
        <f t="shared" si="2"/>
        <v>B.</v>
      </c>
      <c r="G12" t="str">
        <f t="shared" si="3"/>
        <v>INSERT INTO `student_info` ( `g_email`,  `sr_code`,  `first_name`, `middle_name`, `last_name`) VALUES ('22-01821@g.batstate-u.edu.ph', '22-01821',  'Rocero', 'Christian Daniel ', 'B.');</v>
      </c>
    </row>
    <row r="13" spans="1:7" x14ac:dyDescent="0.2">
      <c r="A13" s="30" t="s">
        <v>925</v>
      </c>
      <c r="B13" s="28" t="s">
        <v>926</v>
      </c>
      <c r="C13" s="22" t="s">
        <v>927</v>
      </c>
      <c r="D13" t="str">
        <f t="shared" si="0"/>
        <v>Rosales</v>
      </c>
      <c r="E13" t="str">
        <f t="shared" si="1"/>
        <v>Kyrk Patrick C</v>
      </c>
      <c r="F13" t="str">
        <f t="shared" si="2"/>
        <v xml:space="preserve">. </v>
      </c>
      <c r="G13" t="str">
        <f t="shared" si="3"/>
        <v>INSERT INTO `student_info` ( `g_email`,  `sr_code`,  `first_name`, `middle_name`, `last_name`) VALUES ('22-09360@g.batstate-u.edu.ph', '22-09360',  'Rosales', 'Kyrk Patrick C', '. ');</v>
      </c>
    </row>
    <row r="14" spans="1:7" x14ac:dyDescent="0.2">
      <c r="A14" s="30" t="s">
        <v>448</v>
      </c>
      <c r="B14" s="28" t="s">
        <v>928</v>
      </c>
      <c r="C14" s="42" t="s">
        <v>450</v>
      </c>
      <c r="D14" t="str">
        <f t="shared" si="0"/>
        <v>Obrador</v>
      </c>
      <c r="E14" t="str">
        <f t="shared" si="1"/>
        <v>Kharl Jazer M</v>
      </c>
      <c r="F14" t="str">
        <f t="shared" si="2"/>
        <v xml:space="preserve">. </v>
      </c>
      <c r="G14" t="str">
        <f t="shared" si="3"/>
        <v>INSERT INTO `student_info` ( `g_email`,  `sr_code`,  `first_name`, `middle_name`, `last_name`) VALUES ('21-09465@g.batstate-u.edu.ph', '21-09465',  'Obrador', 'Kharl Jazer M', '. ');</v>
      </c>
    </row>
    <row r="15" spans="1:7" x14ac:dyDescent="0.2">
      <c r="A15" s="20"/>
      <c r="B15" s="21"/>
      <c r="C15" s="22"/>
    </row>
    <row r="16" spans="1:7" x14ac:dyDescent="0.2">
      <c r="A16" s="20"/>
      <c r="B16" s="21"/>
      <c r="C16" s="22"/>
    </row>
    <row r="17" spans="1:3" x14ac:dyDescent="0.2">
      <c r="A17" s="20"/>
      <c r="B17" s="21"/>
      <c r="C17" s="22"/>
    </row>
    <row r="18" spans="1:3" x14ac:dyDescent="0.2">
      <c r="A18" s="20"/>
      <c r="B18" s="21"/>
      <c r="C18" s="22"/>
    </row>
    <row r="19" spans="1:3" x14ac:dyDescent="0.2">
      <c r="A19" s="20"/>
      <c r="B19" s="21"/>
      <c r="C19" s="22"/>
    </row>
    <row r="20" spans="1:3" x14ac:dyDescent="0.2">
      <c r="A20" s="20"/>
      <c r="B20" s="21"/>
      <c r="C20" s="22"/>
    </row>
    <row r="21" spans="1:3" x14ac:dyDescent="0.2">
      <c r="A21" s="20"/>
      <c r="B21" s="21"/>
      <c r="C21" s="22"/>
    </row>
    <row r="22" spans="1:3" x14ac:dyDescent="0.2">
      <c r="A22" s="20"/>
      <c r="B22" s="21"/>
      <c r="C22" s="22"/>
    </row>
    <row r="23" spans="1:3" x14ac:dyDescent="0.2">
      <c r="A23" s="20"/>
      <c r="B23" s="21"/>
      <c r="C23" s="22"/>
    </row>
    <row r="24" spans="1:3" x14ac:dyDescent="0.2">
      <c r="A24" s="20"/>
      <c r="B24" s="21"/>
      <c r="C24" s="22"/>
    </row>
    <row r="25" spans="1:3" x14ac:dyDescent="0.2">
      <c r="A25" s="20"/>
      <c r="B25" s="21"/>
      <c r="C25" s="22"/>
    </row>
    <row r="26" spans="1:3" x14ac:dyDescent="0.2">
      <c r="A26" s="20"/>
      <c r="B26" s="21"/>
      <c r="C26" s="22"/>
    </row>
    <row r="27" spans="1:3" x14ac:dyDescent="0.2">
      <c r="A27" s="20"/>
      <c r="B27" s="21"/>
      <c r="C27" s="22"/>
    </row>
    <row r="28" spans="1:3" x14ac:dyDescent="0.2">
      <c r="A28" s="20"/>
      <c r="B28" s="21"/>
      <c r="C28" s="22"/>
    </row>
    <row r="29" spans="1:3" x14ac:dyDescent="0.2">
      <c r="A29" s="20"/>
      <c r="B29" s="21"/>
      <c r="C29" s="22"/>
    </row>
    <row r="30" spans="1:3" x14ac:dyDescent="0.2">
      <c r="A30" s="20"/>
      <c r="B30" s="21"/>
      <c r="C30" s="22"/>
    </row>
    <row r="31" spans="1:3" x14ac:dyDescent="0.2">
      <c r="A31" s="20"/>
      <c r="B31" s="21"/>
      <c r="C31" s="22"/>
    </row>
    <row r="32" spans="1:3" x14ac:dyDescent="0.2">
      <c r="A32" s="20"/>
      <c r="B32" s="21"/>
      <c r="C32" s="22"/>
    </row>
    <row r="33" spans="1:3" x14ac:dyDescent="0.2">
      <c r="A33" s="20"/>
      <c r="B33" s="21"/>
      <c r="C33" s="22"/>
    </row>
    <row r="34" spans="1:3" x14ac:dyDescent="0.2">
      <c r="A34" s="20"/>
      <c r="B34" s="21"/>
      <c r="C34" s="22"/>
    </row>
    <row r="35" spans="1:3" x14ac:dyDescent="0.2">
      <c r="A35" s="20"/>
      <c r="B35" s="21"/>
      <c r="C35" s="22"/>
    </row>
    <row r="36" spans="1:3" x14ac:dyDescent="0.2">
      <c r="A36" s="20"/>
      <c r="B36" s="21"/>
      <c r="C36" s="22"/>
    </row>
    <row r="37" spans="1:3" x14ac:dyDescent="0.2">
      <c r="A37" s="20"/>
      <c r="B37" s="21"/>
      <c r="C37" s="22"/>
    </row>
    <row r="38" spans="1:3" x14ac:dyDescent="0.2">
      <c r="A38" s="20"/>
      <c r="B38" s="21"/>
      <c r="C38" s="22"/>
    </row>
  </sheetData>
  <hyperlinks>
    <hyperlink ref="C14" r:id="rId1" xr:uid="{10F4E14E-A72C-4ED0-95BD-F8E1C4C9DC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topLeftCell="B1" zoomScale="85" zoomScaleNormal="85" workbookViewId="0">
      <selection activeCell="H4" sqref="H4:H8"/>
    </sheetView>
  </sheetViews>
  <sheetFormatPr defaultColWidth="12.5703125" defaultRowHeight="15.75" customHeight="1" x14ac:dyDescent="0.2"/>
  <cols>
    <col min="3" max="3" width="26.85546875" customWidth="1"/>
    <col min="4" max="4" width="37.28515625" customWidth="1"/>
    <col min="6" max="6" width="26.140625" customWidth="1"/>
  </cols>
  <sheetData>
    <row r="1" spans="1:8" ht="15.75" customHeight="1" x14ac:dyDescent="0.25">
      <c r="A1" s="1" t="s">
        <v>0</v>
      </c>
      <c r="B1" s="1" t="s">
        <v>118</v>
      </c>
      <c r="C1" s="1" t="s">
        <v>1</v>
      </c>
      <c r="D1" s="1" t="s">
        <v>2</v>
      </c>
    </row>
    <row r="2" spans="1:8" x14ac:dyDescent="0.2">
      <c r="A2" s="2"/>
      <c r="B2" s="2" t="s">
        <v>119</v>
      </c>
      <c r="C2" s="2" t="s">
        <v>3</v>
      </c>
      <c r="D2" s="2" t="s">
        <v>4</v>
      </c>
    </row>
    <row r="3" spans="1:8" x14ac:dyDescent="0.2">
      <c r="A3" s="3"/>
      <c r="B3" s="3"/>
      <c r="C3" s="3"/>
      <c r="D3" s="3"/>
    </row>
    <row r="4" spans="1:8" x14ac:dyDescent="0.2">
      <c r="A4" s="4">
        <v>1</v>
      </c>
      <c r="B4" s="4" t="s">
        <v>120</v>
      </c>
      <c r="C4" s="4" t="s">
        <v>121</v>
      </c>
      <c r="D4" s="4" t="s">
        <v>122</v>
      </c>
      <c r="E4" t="str">
        <f>LEFT(D4,FIND(",",D4)-1)</f>
        <v>ACUZAR</v>
      </c>
      <c r="F4" t="str">
        <f>MID(D4,FIND(",",D4)+2,LEN(D4)-FIND(",",D4)-3)</f>
        <v xml:space="preserve">MC SANNDEL ANGELA </v>
      </c>
      <c r="G4" t="str">
        <f>RIGHT(D4,2)</f>
        <v>M.</v>
      </c>
      <c r="H4" t="str">
        <f>"INSERT INTO `student_info` (`g_email`,  `sr_code`,  `first_name`, `middle_name`, `last_name`) VALUES ('" &amp; C4 &amp; "', '" &amp; B4 &amp; "',  '" &amp; E4 &amp; "', '" &amp; F4 &amp; "', '" &amp; G4 &amp; "');"</f>
        <v>INSERT INTO `student_info` (`g_email`,  `sr_code`,  `first_name`, `middle_name`, `last_name`) VALUES ('21-09944@g.batstate-u.edu.ph', '21-09944',  'ACUZAR', 'MC SANNDEL ANGELA ', 'M.');</v>
      </c>
    </row>
    <row r="5" spans="1:8" x14ac:dyDescent="0.2">
      <c r="A5" s="4">
        <v>2</v>
      </c>
      <c r="B5" s="4" t="s">
        <v>123</v>
      </c>
      <c r="C5" s="4" t="s">
        <v>124</v>
      </c>
      <c r="D5" s="4" t="s">
        <v>125</v>
      </c>
      <c r="E5" t="str">
        <f t="shared" ref="E5:E8" si="0">LEFT(D5,FIND(",",D5)-1)</f>
        <v>AUSTRIA</v>
      </c>
      <c r="F5" t="str">
        <f t="shared" ref="F5:F8" si="1">MID(D5,FIND(",",D5)+2,LEN(D5)-FIND(",",D5)-3)</f>
        <v xml:space="preserve">LADY PAMIELA ANDREA </v>
      </c>
      <c r="G5" t="str">
        <f t="shared" ref="G5:G8" si="2">RIGHT(D5,2)</f>
        <v>F.</v>
      </c>
      <c r="H5" t="str">
        <f t="shared" ref="H5:H8" si="3">"INSERT INTO `student_info` (`g_email`,  `sr_code`,  `first_name`, `middle_name`, `last_name`) VALUES ('" &amp; C5 &amp; "', '" &amp; B5 &amp; "',  '" &amp; E5 &amp; "', '" &amp; F5 &amp; "', '" &amp; G5 &amp; "');"</f>
        <v>INSERT INTO `student_info` (`g_email`,  `sr_code`,  `first_name`, `middle_name`, `last_name`) VALUES ('21-08070@g.batstate-u.edu.ph', '21-08070',  'AUSTRIA', 'LADY PAMIELA ANDREA ', 'F.');</v>
      </c>
    </row>
    <row r="6" spans="1:8" x14ac:dyDescent="0.2">
      <c r="A6" s="4">
        <v>3</v>
      </c>
      <c r="B6" s="4" t="s">
        <v>126</v>
      </c>
      <c r="C6" s="4" t="s">
        <v>127</v>
      </c>
      <c r="D6" s="4" t="s">
        <v>128</v>
      </c>
      <c r="E6" t="str">
        <f t="shared" si="0"/>
        <v>LEYCANO</v>
      </c>
      <c r="F6" t="str">
        <f t="shared" si="1"/>
        <v xml:space="preserve">CARLA </v>
      </c>
      <c r="G6" t="str">
        <f t="shared" si="2"/>
        <v>A.</v>
      </c>
      <c r="H6" t="str">
        <f t="shared" si="3"/>
        <v>INSERT INTO `student_info` (`g_email`,  `sr_code`,  `first_name`, `middle_name`, `last_name`) VALUES ('21-05371@g.batstate-u.edu.ph', '21-05371',  'LEYCANO', 'CARLA ', 'A.');</v>
      </c>
    </row>
    <row r="7" spans="1:8" x14ac:dyDescent="0.2">
      <c r="A7" s="4">
        <v>4</v>
      </c>
      <c r="B7" s="4" t="s">
        <v>129</v>
      </c>
      <c r="C7" s="4" t="s">
        <v>130</v>
      </c>
      <c r="D7" s="4" t="s">
        <v>131</v>
      </c>
      <c r="E7" t="str">
        <f t="shared" si="0"/>
        <v>LUBIS</v>
      </c>
      <c r="F7" t="str">
        <f t="shared" si="1"/>
        <v xml:space="preserve">IRA MARIE </v>
      </c>
      <c r="G7" t="str">
        <f t="shared" si="2"/>
        <v>T.</v>
      </c>
      <c r="H7" t="str">
        <f t="shared" si="3"/>
        <v>INSERT INTO `student_info` (`g_email`,  `sr_code`,  `first_name`, `middle_name`, `last_name`) VALUES ('21-03898@g.batstate-u.edu.ph', '21-03898',  'LUBIS', 'IRA MARIE ', 'T.');</v>
      </c>
    </row>
    <row r="8" spans="1:8" x14ac:dyDescent="0.2">
      <c r="A8" s="4">
        <v>5</v>
      </c>
      <c r="B8" s="4" t="s">
        <v>132</v>
      </c>
      <c r="C8" s="4" t="s">
        <v>133</v>
      </c>
      <c r="D8" s="4" t="s">
        <v>134</v>
      </c>
      <c r="E8" t="str">
        <f t="shared" si="0"/>
        <v>PANOPIO</v>
      </c>
      <c r="F8" t="str">
        <f t="shared" si="1"/>
        <v xml:space="preserve">KRISTINE GRACE </v>
      </c>
      <c r="G8" t="str">
        <f t="shared" si="2"/>
        <v>A.</v>
      </c>
      <c r="H8" t="str">
        <f t="shared" si="3"/>
        <v>INSERT INTO `student_info` (`g_email`,  `sr_code`,  `first_name`, `middle_name`, `last_name`) VALUES ('21-00611@g.batstate-u.edu.ph', '21-00611',  'PANOPIO', 'KRISTINE GRACE ', 'A.');</v>
      </c>
    </row>
    <row r="9" spans="1:8" x14ac:dyDescent="0.2">
      <c r="A9" s="19"/>
      <c r="B9" s="19"/>
      <c r="C9" s="19"/>
      <c r="D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8"/>
  <sheetViews>
    <sheetView zoomScale="70" zoomScaleNormal="70" workbookViewId="0">
      <selection activeCell="G38" sqref="G2:G38"/>
    </sheetView>
  </sheetViews>
  <sheetFormatPr defaultColWidth="12.5703125" defaultRowHeight="15.75" customHeight="1" x14ac:dyDescent="0.2"/>
  <cols>
    <col min="2" max="2" width="37.85546875" customWidth="1"/>
    <col min="3" max="3" width="38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0" t="s">
        <v>136</v>
      </c>
      <c r="B2" s="21" t="s">
        <v>137</v>
      </c>
      <c r="C2" s="22" t="s">
        <v>138</v>
      </c>
      <c r="D2" t="str">
        <f>LEFT(B2,FIND(",",B2)-1)</f>
        <v>ANTONIO</v>
      </c>
      <c r="E2" t="str">
        <f>MID(B2,FIND(",",B2)+2,LEN(B2)-FIND(",",B2)-3)</f>
        <v xml:space="preserve">LINUS RONNE </v>
      </c>
      <c r="F2" t="str">
        <f>RIGHT(B2,2)</f>
        <v>L.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('22-08097@g.batstate-u.edu.ph', '22-08097',  'ANTONIO', 'LINUS RONNE ', 'L.');</v>
      </c>
    </row>
    <row r="3" spans="1:7" x14ac:dyDescent="0.2">
      <c r="A3" s="20" t="s">
        <v>139</v>
      </c>
      <c r="B3" s="21" t="s">
        <v>140</v>
      </c>
      <c r="C3" s="22" t="s">
        <v>141</v>
      </c>
      <c r="D3" t="str">
        <f t="shared" ref="D3:D38" si="0">LEFT(B3,FIND(",",B3)-1)</f>
        <v>BALAYAN</v>
      </c>
      <c r="E3" t="str">
        <f t="shared" ref="E3:E38" si="1">MID(B3,FIND(",",B3)+2,LEN(B3)-FIND(",",B3)-3)</f>
        <v xml:space="preserve">JEGO </v>
      </c>
      <c r="F3" t="str">
        <f t="shared" ref="F3:F38" si="2">RIGHT(B3,2)</f>
        <v>A.</v>
      </c>
      <c r="G3" t="str">
        <f t="shared" ref="G3:G38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('22-04613@g.batstate-u.edu.ph', '22-04613',  'BALAYAN', 'JEGO ', 'A.');</v>
      </c>
    </row>
    <row r="4" spans="1:7" x14ac:dyDescent="0.2">
      <c r="A4" s="20" t="s">
        <v>142</v>
      </c>
      <c r="B4" s="21" t="s">
        <v>143</v>
      </c>
      <c r="C4" s="22" t="s">
        <v>144</v>
      </c>
      <c r="D4" t="str">
        <f t="shared" si="0"/>
        <v>BALIAT</v>
      </c>
      <c r="E4" t="str">
        <f t="shared" si="1"/>
        <v xml:space="preserve">CAZANDRA </v>
      </c>
      <c r="F4" t="str">
        <f t="shared" si="2"/>
        <v>L.</v>
      </c>
      <c r="G4" t="str">
        <f t="shared" si="3"/>
        <v>INSERT INTO `student_info` ( `g_email`,  `sr_code`,  `first_name`, `middle_name`, `last_name`) VALUES ('22-08587@g.batstate-u.edu.ph', '22-08587',  'BALIAT', 'CAZANDRA ', 'L.');</v>
      </c>
    </row>
    <row r="5" spans="1:7" x14ac:dyDescent="0.2">
      <c r="A5" s="20" t="s">
        <v>145</v>
      </c>
      <c r="B5" s="21" t="s">
        <v>146</v>
      </c>
      <c r="C5" s="22" t="s">
        <v>147</v>
      </c>
      <c r="D5" t="str">
        <f t="shared" si="0"/>
        <v>BARILLO</v>
      </c>
      <c r="E5" t="str">
        <f t="shared" si="1"/>
        <v xml:space="preserve">NEDDIE ANNE </v>
      </c>
      <c r="F5" t="str">
        <f t="shared" si="2"/>
        <v>S.</v>
      </c>
      <c r="G5" t="str">
        <f t="shared" si="3"/>
        <v>INSERT INTO `student_info` ( `g_email`,  `sr_code`,  `first_name`, `middle_name`, `last_name`) VALUES ('21-01209@g.batstate-u.edu.ph', '21-01209',  'BARILLO', 'NEDDIE ANNE ', 'S.');</v>
      </c>
    </row>
    <row r="6" spans="1:7" x14ac:dyDescent="0.2">
      <c r="A6" s="20" t="s">
        <v>148</v>
      </c>
      <c r="B6" s="21" t="s">
        <v>149</v>
      </c>
      <c r="C6" s="22" t="s">
        <v>150</v>
      </c>
      <c r="D6" t="str">
        <f t="shared" si="0"/>
        <v>BUENAVENTURA</v>
      </c>
      <c r="E6" t="str">
        <f t="shared" si="1"/>
        <v xml:space="preserve">JAN ROVIC </v>
      </c>
      <c r="F6" t="str">
        <f t="shared" si="2"/>
        <v>G.</v>
      </c>
      <c r="G6" t="str">
        <f t="shared" si="3"/>
        <v>INSERT INTO `student_info` ( `g_email`,  `sr_code`,  `first_name`, `middle_name`, `last_name`) VALUES ('22-06550@g.batstate-u.edu.ph', '22-06550',  'BUENAVENTURA', 'JAN ROVIC ', 'G.');</v>
      </c>
    </row>
    <row r="7" spans="1:7" x14ac:dyDescent="0.2">
      <c r="A7" s="20" t="s">
        <v>151</v>
      </c>
      <c r="B7" s="21" t="s">
        <v>152</v>
      </c>
      <c r="C7" s="22" t="s">
        <v>153</v>
      </c>
      <c r="D7" t="str">
        <f t="shared" si="0"/>
        <v>CADANO</v>
      </c>
      <c r="E7" t="str">
        <f t="shared" si="1"/>
        <v xml:space="preserve">KIMBERLY </v>
      </c>
      <c r="F7" t="str">
        <f t="shared" si="2"/>
        <v>C.</v>
      </c>
      <c r="G7" t="str">
        <f t="shared" si="3"/>
        <v>INSERT INTO `student_info` ( `g_email`,  `sr_code`,  `first_name`, `middle_name`, `last_name`) VALUES ('22-01822@g.batstate-u.edu.ph', '22-01822',  'CADANO', 'KIMBERLY ', 'C.');</v>
      </c>
    </row>
    <row r="8" spans="1:7" x14ac:dyDescent="0.2">
      <c r="A8" s="20" t="s">
        <v>154</v>
      </c>
      <c r="B8" s="21" t="s">
        <v>155</v>
      </c>
      <c r="C8" s="22" t="s">
        <v>156</v>
      </c>
      <c r="D8" t="str">
        <f t="shared" si="0"/>
        <v>CALLO JR.</v>
      </c>
      <c r="E8" t="str">
        <f t="shared" si="1"/>
        <v xml:space="preserve">GAUDENCIO </v>
      </c>
      <c r="F8" t="str">
        <f t="shared" si="2"/>
        <v>G.</v>
      </c>
      <c r="G8" t="str">
        <f t="shared" si="3"/>
        <v>INSERT INTO `student_info` ( `g_email`,  `sr_code`,  `first_name`, `middle_name`, `last_name`) VALUES ('22-02430@g.batstate-u.edu.ph', '22-02430',  'CALLO JR.', 'GAUDENCIO ', 'G.');</v>
      </c>
    </row>
    <row r="9" spans="1:7" x14ac:dyDescent="0.2">
      <c r="A9" s="20" t="s">
        <v>157</v>
      </c>
      <c r="B9" s="21" t="s">
        <v>158</v>
      </c>
      <c r="C9" s="22" t="s">
        <v>159</v>
      </c>
      <c r="D9" t="str">
        <f t="shared" si="0"/>
        <v>CALUMPIANO</v>
      </c>
      <c r="E9" t="str">
        <f t="shared" si="1"/>
        <v xml:space="preserve">ALLYANNA </v>
      </c>
      <c r="F9" t="str">
        <f t="shared" si="2"/>
        <v>M.</v>
      </c>
      <c r="G9" t="str">
        <f t="shared" si="3"/>
        <v>INSERT INTO `student_info` ( `g_email`,  `sr_code`,  `first_name`, `middle_name`, `last_name`) VALUES ('22-09662@g.batstate-u.edu.ph', '22-09662',  'CALUMPIANO', 'ALLYANNA ', 'M.');</v>
      </c>
    </row>
    <row r="10" spans="1:7" x14ac:dyDescent="0.2">
      <c r="A10" s="20" t="s">
        <v>160</v>
      </c>
      <c r="B10" s="21" t="s">
        <v>161</v>
      </c>
      <c r="C10" s="22" t="s">
        <v>162</v>
      </c>
      <c r="D10" t="str">
        <f t="shared" si="0"/>
        <v>CARANDANG</v>
      </c>
      <c r="E10" t="str">
        <f t="shared" si="1"/>
        <v xml:space="preserve">SHERYN </v>
      </c>
      <c r="F10" t="str">
        <f t="shared" si="2"/>
        <v>B.</v>
      </c>
      <c r="G10" t="str">
        <f t="shared" si="3"/>
        <v>INSERT INTO `student_info` ( `g_email`,  `sr_code`,  `first_name`, `middle_name`, `last_name`) VALUES ('22-03001@g.batstate-u.edu.ph', '22-03001',  'CARANDANG', 'SHERYN ', 'B.');</v>
      </c>
    </row>
    <row r="11" spans="1:7" x14ac:dyDescent="0.2">
      <c r="A11" s="20" t="s">
        <v>163</v>
      </c>
      <c r="B11" s="21" t="s">
        <v>164</v>
      </c>
      <c r="C11" s="22" t="s">
        <v>165</v>
      </c>
      <c r="D11" t="str">
        <f t="shared" si="0"/>
        <v>CENTOS</v>
      </c>
      <c r="E11" t="str">
        <f t="shared" si="1"/>
        <v xml:space="preserve">SHAINA MARIE </v>
      </c>
      <c r="F11" t="str">
        <f t="shared" si="2"/>
        <v>B.</v>
      </c>
      <c r="G11" t="str">
        <f t="shared" si="3"/>
        <v>INSERT INTO `student_info` ( `g_email`,  `sr_code`,  `first_name`, `middle_name`, `last_name`) VALUES ('22-08451@g.batstate-u.edu.ph', '22-08451',  'CENTOS', 'SHAINA MARIE ', 'B.');</v>
      </c>
    </row>
    <row r="12" spans="1:7" x14ac:dyDescent="0.2">
      <c r="A12" s="20" t="s">
        <v>166</v>
      </c>
      <c r="B12" s="21" t="s">
        <v>167</v>
      </c>
      <c r="C12" s="22" t="s">
        <v>168</v>
      </c>
      <c r="D12" t="str">
        <f t="shared" si="0"/>
        <v>DEL MUNDO</v>
      </c>
      <c r="E12" t="str">
        <f t="shared" si="1"/>
        <v xml:space="preserve">JAINAH </v>
      </c>
      <c r="F12" t="str">
        <f t="shared" si="2"/>
        <v>D.</v>
      </c>
      <c r="G12" t="str">
        <f t="shared" si="3"/>
        <v>INSERT INTO `student_info` ( `g_email`,  `sr_code`,  `first_name`, `middle_name`, `last_name`) VALUES ('22-02802@g.batstate-u.edu.ph', '22-02802',  'DEL MUNDO', 'JAINAH ', 'D.');</v>
      </c>
    </row>
    <row r="13" spans="1:7" x14ac:dyDescent="0.2">
      <c r="A13" s="20" t="s">
        <v>169</v>
      </c>
      <c r="B13" s="21" t="s">
        <v>170</v>
      </c>
      <c r="C13" s="22" t="s">
        <v>171</v>
      </c>
      <c r="D13" t="str">
        <f t="shared" si="0"/>
        <v>DELA PEÑA</v>
      </c>
      <c r="E13" t="str">
        <f t="shared" si="1"/>
        <v xml:space="preserve">FIONA </v>
      </c>
      <c r="F13" t="str">
        <f t="shared" si="2"/>
        <v>P.</v>
      </c>
      <c r="G13" t="str">
        <f t="shared" si="3"/>
        <v>INSERT INTO `student_info` ( `g_email`,  `sr_code`,  `first_name`, `middle_name`, `last_name`) VALUES ('22-05316@g.batstate-u.edu.ph', '22-05316',  'DELA PEÑA', 'FIONA ', 'P.');</v>
      </c>
    </row>
    <row r="14" spans="1:7" x14ac:dyDescent="0.2">
      <c r="A14" s="20" t="s">
        <v>172</v>
      </c>
      <c r="B14" s="21" t="s">
        <v>173</v>
      </c>
      <c r="C14" s="22" t="s">
        <v>174</v>
      </c>
      <c r="D14" t="str">
        <f t="shared" si="0"/>
        <v>DELGADO</v>
      </c>
      <c r="E14" t="str">
        <f t="shared" si="1"/>
        <v xml:space="preserve">LYKA </v>
      </c>
      <c r="F14" t="str">
        <f t="shared" si="2"/>
        <v>D.</v>
      </c>
      <c r="G14" t="str">
        <f t="shared" si="3"/>
        <v>INSERT INTO `student_info` ( `g_email`,  `sr_code`,  `first_name`, `middle_name`, `last_name`) VALUES ('22-01514@g.batstate-u.edu.ph', '22-01514',  'DELGADO', 'LYKA ', 'D.');</v>
      </c>
    </row>
    <row r="15" spans="1:7" x14ac:dyDescent="0.2">
      <c r="A15" s="20" t="s">
        <v>175</v>
      </c>
      <c r="B15" s="21" t="s">
        <v>176</v>
      </c>
      <c r="C15" s="22" t="s">
        <v>177</v>
      </c>
      <c r="D15" t="str">
        <f t="shared" si="0"/>
        <v>DIJAN</v>
      </c>
      <c r="E15" t="str">
        <f t="shared" si="1"/>
        <v xml:space="preserve">GIRAH CAMILLE </v>
      </c>
      <c r="F15" t="str">
        <f t="shared" si="2"/>
        <v>S.</v>
      </c>
      <c r="G15" t="str">
        <f t="shared" si="3"/>
        <v>INSERT INTO `student_info` ( `g_email`,  `sr_code`,  `first_name`, `middle_name`, `last_name`) VALUES ('22-02699@g.batstate-u.edu.ph', '22-02699',  'DIJAN', 'GIRAH CAMILLE ', 'S.');</v>
      </c>
    </row>
    <row r="16" spans="1:7" x14ac:dyDescent="0.2">
      <c r="A16" s="20" t="s">
        <v>178</v>
      </c>
      <c r="B16" s="21" t="s">
        <v>179</v>
      </c>
      <c r="C16" s="22" t="s">
        <v>180</v>
      </c>
      <c r="D16" t="str">
        <f t="shared" si="0"/>
        <v>DIMAYUGA</v>
      </c>
      <c r="E16" t="str">
        <f t="shared" si="1"/>
        <v xml:space="preserve">MARIENOR QUIANNA RAYNE </v>
      </c>
      <c r="F16" t="str">
        <f t="shared" si="2"/>
        <v>M.</v>
      </c>
      <c r="G16" t="str">
        <f t="shared" si="3"/>
        <v>INSERT INTO `student_info` ( `g_email`,  `sr_code`,  `first_name`, `middle_name`, `last_name`) VALUES ('22-06553@g.batstate-u.edu.ph', '22-06553',  'DIMAYUGA', 'MARIENOR QUIANNA RAYNE ', 'M.');</v>
      </c>
    </row>
    <row r="17" spans="1:7" x14ac:dyDescent="0.2">
      <c r="A17" s="20" t="s">
        <v>181</v>
      </c>
      <c r="B17" s="21" t="s">
        <v>182</v>
      </c>
      <c r="C17" s="22" t="s">
        <v>183</v>
      </c>
      <c r="D17" t="str">
        <f t="shared" si="0"/>
        <v>ESTREMERA</v>
      </c>
      <c r="E17" t="str">
        <f t="shared" si="1"/>
        <v xml:space="preserve">GODWIN REUBEN </v>
      </c>
      <c r="F17" t="str">
        <f t="shared" si="2"/>
        <v>Z.</v>
      </c>
      <c r="G17" t="str">
        <f t="shared" si="3"/>
        <v>INSERT INTO `student_info` ( `g_email`,  `sr_code`,  `first_name`, `middle_name`, `last_name`) VALUES ('22-00766@g.batstate-u.edu.ph', '22-00766',  'ESTREMERA', 'GODWIN REUBEN ', 'Z.');</v>
      </c>
    </row>
    <row r="18" spans="1:7" x14ac:dyDescent="0.2">
      <c r="A18" s="20" t="s">
        <v>184</v>
      </c>
      <c r="B18" s="21" t="s">
        <v>185</v>
      </c>
      <c r="C18" s="22" t="s">
        <v>186</v>
      </c>
      <c r="D18" t="str">
        <f t="shared" si="0"/>
        <v>FORTALEZA</v>
      </c>
      <c r="E18" t="str">
        <f t="shared" si="1"/>
        <v xml:space="preserve">AMANDA CHRISTABEL </v>
      </c>
      <c r="F18" t="str">
        <f t="shared" si="2"/>
        <v>L.</v>
      </c>
      <c r="G18" t="str">
        <f t="shared" si="3"/>
        <v>INSERT INTO `student_info` ( `g_email`,  `sr_code`,  `first_name`, `middle_name`, `last_name`) VALUES ('22-03316@g.batstate-u.edu.ph', '22-03316',  'FORTALEZA', 'AMANDA CHRISTABEL ', 'L.');</v>
      </c>
    </row>
    <row r="19" spans="1:7" x14ac:dyDescent="0.2">
      <c r="A19" s="20" t="s">
        <v>187</v>
      </c>
      <c r="B19" s="21" t="s">
        <v>188</v>
      </c>
      <c r="C19" s="22" t="s">
        <v>189</v>
      </c>
      <c r="D19" t="str">
        <f t="shared" si="0"/>
        <v>GAHOL</v>
      </c>
      <c r="E19" t="str">
        <f t="shared" si="1"/>
        <v xml:space="preserve">MAXINE ANDREA </v>
      </c>
      <c r="F19" t="str">
        <f t="shared" si="2"/>
        <v>O.</v>
      </c>
      <c r="G19" t="str">
        <f t="shared" si="3"/>
        <v>INSERT INTO `student_info` ( `g_email`,  `sr_code`,  `first_name`, `middle_name`, `last_name`) VALUES ('22-01560@g.batstate-u.edu.ph', '22-01560',  'GAHOL', 'MAXINE ANDREA ', 'O.');</v>
      </c>
    </row>
    <row r="20" spans="1:7" x14ac:dyDescent="0.2">
      <c r="A20" s="20" t="s">
        <v>190</v>
      </c>
      <c r="B20" s="21" t="s">
        <v>191</v>
      </c>
      <c r="C20" s="22" t="s">
        <v>192</v>
      </c>
      <c r="D20" t="str">
        <f t="shared" si="0"/>
        <v>GARCIA</v>
      </c>
      <c r="E20" t="str">
        <f t="shared" si="1"/>
        <v xml:space="preserve">JULIA KRISTIANNA </v>
      </c>
      <c r="F20" t="str">
        <f t="shared" si="2"/>
        <v>M.</v>
      </c>
      <c r="G20" t="str">
        <f t="shared" si="3"/>
        <v>INSERT INTO `student_info` ( `g_email`,  `sr_code`,  `first_name`, `middle_name`, `last_name`) VALUES ('22-02793@g.batstate-u.edu.ph', '22-02793',  'GARCIA', 'JULIA KRISTIANNA ', 'M.');</v>
      </c>
    </row>
    <row r="21" spans="1:7" x14ac:dyDescent="0.2">
      <c r="A21" s="20" t="s">
        <v>193</v>
      </c>
      <c r="B21" s="21" t="s">
        <v>194</v>
      </c>
      <c r="C21" s="22" t="s">
        <v>195</v>
      </c>
      <c r="D21" t="str">
        <f t="shared" si="0"/>
        <v>ILAO</v>
      </c>
      <c r="E21" t="str">
        <f t="shared" si="1"/>
        <v xml:space="preserve">KARYLLE MIKAELA </v>
      </c>
      <c r="F21" t="str">
        <f t="shared" si="2"/>
        <v>L.</v>
      </c>
      <c r="G21" t="str">
        <f t="shared" si="3"/>
        <v>INSERT INTO `student_info` ( `g_email`,  `sr_code`,  `first_name`, `middle_name`, `last_name`) VALUES ('22-01180@g.batstate-u.edu.ph', '22-01180',  'ILAO', 'KARYLLE MIKAELA ', 'L.');</v>
      </c>
    </row>
    <row r="22" spans="1:7" x14ac:dyDescent="0.2">
      <c r="A22" s="20" t="s">
        <v>196</v>
      </c>
      <c r="B22" s="21" t="s">
        <v>197</v>
      </c>
      <c r="C22" s="22" t="s">
        <v>198</v>
      </c>
      <c r="D22" t="str">
        <f t="shared" si="0"/>
        <v>INASORIA</v>
      </c>
      <c r="E22" t="str">
        <f t="shared" si="1"/>
        <v xml:space="preserve">PAULINE KHATE </v>
      </c>
      <c r="F22" t="str">
        <f t="shared" si="2"/>
        <v>M.</v>
      </c>
      <c r="G22" t="str">
        <f t="shared" si="3"/>
        <v>INSERT INTO `student_info` ( `g_email`,  `sr_code`,  `first_name`, `middle_name`, `last_name`) VALUES ('22-08793@g.batstate-u.edu.ph', '22-08793',  'INASORIA', 'PAULINE KHATE ', 'M.');</v>
      </c>
    </row>
    <row r="23" spans="1:7" x14ac:dyDescent="0.2">
      <c r="A23" s="20" t="s">
        <v>199</v>
      </c>
      <c r="B23" s="21" t="s">
        <v>200</v>
      </c>
      <c r="C23" s="22" t="s">
        <v>201</v>
      </c>
      <c r="D23" t="str">
        <f t="shared" si="0"/>
        <v>JAMPAS</v>
      </c>
      <c r="E23" t="str">
        <f t="shared" si="1"/>
        <v xml:space="preserve">JUSTINE JENNIFER </v>
      </c>
      <c r="F23" t="str">
        <f t="shared" si="2"/>
        <v>P.</v>
      </c>
      <c r="G23" t="str">
        <f t="shared" si="3"/>
        <v>INSERT INTO `student_info` ( `g_email`,  `sr_code`,  `first_name`, `middle_name`, `last_name`) VALUES ('22-05940@g.batstate-u.edu.ph', '22-05940',  'JAMPAS', 'JUSTINE JENNIFER ', 'P.');</v>
      </c>
    </row>
    <row r="24" spans="1:7" x14ac:dyDescent="0.2">
      <c r="A24" s="20" t="s">
        <v>202</v>
      </c>
      <c r="B24" s="21" t="s">
        <v>203</v>
      </c>
      <c r="C24" s="22" t="s">
        <v>204</v>
      </c>
      <c r="D24" t="str">
        <f t="shared" si="0"/>
        <v>LANDICHO</v>
      </c>
      <c r="E24" t="str">
        <f t="shared" si="1"/>
        <v xml:space="preserve">FRANCINE </v>
      </c>
      <c r="F24" t="str">
        <f t="shared" si="2"/>
        <v>R.</v>
      </c>
      <c r="G24" t="str">
        <f t="shared" si="3"/>
        <v>INSERT INTO `student_info` ( `g_email`,  `sr_code`,  `first_name`, `middle_name`, `last_name`) VALUES ('22-04312@g.batstate-u.edu.ph', '22-04312',  'LANDICHO', 'FRANCINE ', 'R.');</v>
      </c>
    </row>
    <row r="25" spans="1:7" x14ac:dyDescent="0.2">
      <c r="A25" s="20" t="s">
        <v>205</v>
      </c>
      <c r="B25" s="21" t="s">
        <v>206</v>
      </c>
      <c r="C25" s="22" t="s">
        <v>207</v>
      </c>
      <c r="D25" t="str">
        <f t="shared" si="0"/>
        <v>LINDOG</v>
      </c>
      <c r="E25" t="str">
        <f t="shared" si="1"/>
        <v xml:space="preserve">JOHN STEVEN </v>
      </c>
      <c r="F25" t="str">
        <f t="shared" si="2"/>
        <v>H.</v>
      </c>
      <c r="G25" t="str">
        <f t="shared" si="3"/>
        <v>INSERT INTO `student_info` ( `g_email`,  `sr_code`,  `first_name`, `middle_name`, `last_name`) VALUES ('21-09742@g.batstate-u.edu.ph', '21-09742',  'LINDOG', 'JOHN STEVEN ', 'H.');</v>
      </c>
    </row>
    <row r="26" spans="1:7" x14ac:dyDescent="0.2">
      <c r="A26" s="20" t="s">
        <v>208</v>
      </c>
      <c r="B26" s="21" t="s">
        <v>209</v>
      </c>
      <c r="C26" s="22" t="s">
        <v>210</v>
      </c>
      <c r="D26" t="str">
        <f t="shared" si="0"/>
        <v>LLARENA</v>
      </c>
      <c r="E26" t="str">
        <f t="shared" si="1"/>
        <v xml:space="preserve">JANELLE JOYCE </v>
      </c>
      <c r="F26" t="str">
        <f t="shared" si="2"/>
        <v>R.</v>
      </c>
      <c r="G26" t="str">
        <f t="shared" si="3"/>
        <v>INSERT INTO `student_info` ( `g_email`,  `sr_code`,  `first_name`, `middle_name`, `last_name`) VALUES ('22-04436@g.batstate-u.edu.ph', '22-04436',  'LLARENA', 'JANELLE JOYCE ', 'R.');</v>
      </c>
    </row>
    <row r="27" spans="1:7" x14ac:dyDescent="0.2">
      <c r="A27" s="20" t="s">
        <v>211</v>
      </c>
      <c r="B27" s="21" t="s">
        <v>212</v>
      </c>
      <c r="C27" s="22" t="s">
        <v>213</v>
      </c>
      <c r="D27" t="str">
        <f t="shared" si="0"/>
        <v>MACUHA</v>
      </c>
      <c r="E27" t="str">
        <f t="shared" si="1"/>
        <v xml:space="preserve">LOUVEN JAIRO </v>
      </c>
      <c r="F27" t="str">
        <f t="shared" si="2"/>
        <v>B.</v>
      </c>
      <c r="G27" t="str">
        <f t="shared" si="3"/>
        <v>INSERT INTO `student_info` ( `g_email`,  `sr_code`,  `first_name`, `middle_name`, `last_name`) VALUES ('22-01079@g.batstate-u.edu.ph', '22-01079',  'MACUHA', 'LOUVEN JAIRO ', 'B.');</v>
      </c>
    </row>
    <row r="28" spans="1:7" x14ac:dyDescent="0.2">
      <c r="A28" s="20" t="s">
        <v>214</v>
      </c>
      <c r="B28" s="21" t="s">
        <v>215</v>
      </c>
      <c r="C28" s="22" t="s">
        <v>216</v>
      </c>
      <c r="D28" t="str">
        <f t="shared" si="0"/>
        <v>MAKIG-ANGAY</v>
      </c>
      <c r="E28" t="str">
        <f t="shared" si="1"/>
        <v xml:space="preserve">JOHN MICHAEL </v>
      </c>
      <c r="F28" t="str">
        <f t="shared" si="2"/>
        <v>B.</v>
      </c>
      <c r="G28" t="str">
        <f t="shared" si="3"/>
        <v>INSERT INTO `student_info` ( `g_email`,  `sr_code`,  `first_name`, `middle_name`, `last_name`) VALUES ('22-08978@g.batstate-u.edu.ph', '22-08978',  'MAKIG-ANGAY', 'JOHN MICHAEL ', 'B.');</v>
      </c>
    </row>
    <row r="29" spans="1:7" x14ac:dyDescent="0.2">
      <c r="A29" s="20" t="s">
        <v>217</v>
      </c>
      <c r="B29" s="21" t="s">
        <v>218</v>
      </c>
      <c r="C29" s="22" t="s">
        <v>219</v>
      </c>
      <c r="D29" t="str">
        <f t="shared" si="0"/>
        <v>MALIJAN</v>
      </c>
      <c r="E29" t="str">
        <f t="shared" si="1"/>
        <v xml:space="preserve">SHIELA MAE </v>
      </c>
      <c r="F29" t="str">
        <f t="shared" si="2"/>
        <v>T.</v>
      </c>
      <c r="G29" t="str">
        <f t="shared" si="3"/>
        <v>INSERT INTO `student_info` ( `g_email`,  `sr_code`,  `first_name`, `middle_name`, `last_name`) VALUES ('22-08569@g.batstate-u.edu.ph', '22-08569',  'MALIJAN', 'SHIELA MAE ', 'T.');</v>
      </c>
    </row>
    <row r="30" spans="1:7" x14ac:dyDescent="0.2">
      <c r="A30" s="20" t="s">
        <v>220</v>
      </c>
      <c r="B30" s="21" t="s">
        <v>221</v>
      </c>
      <c r="C30" s="22" t="s">
        <v>222</v>
      </c>
      <c r="D30" t="str">
        <f t="shared" si="0"/>
        <v>MANALO</v>
      </c>
      <c r="E30" t="str">
        <f t="shared" si="1"/>
        <v xml:space="preserve">MATTHEW </v>
      </c>
      <c r="F30" t="str">
        <f t="shared" si="2"/>
        <v>D.</v>
      </c>
      <c r="G30" t="str">
        <f t="shared" si="3"/>
        <v>INSERT INTO `student_info` ( `g_email`,  `sr_code`,  `first_name`, `middle_name`, `last_name`) VALUES ('22-00393@g.batstate-u.edu.ph', '22-00393',  'MANALO', 'MATTHEW ', 'D.');</v>
      </c>
    </row>
    <row r="31" spans="1:7" x14ac:dyDescent="0.2">
      <c r="A31" s="20" t="s">
        <v>223</v>
      </c>
      <c r="B31" s="21" t="s">
        <v>224</v>
      </c>
      <c r="C31" s="22" t="s">
        <v>225</v>
      </c>
      <c r="D31" t="str">
        <f t="shared" si="0"/>
        <v>MARCO</v>
      </c>
      <c r="E31" t="str">
        <f t="shared" si="1"/>
        <v xml:space="preserve">JENCEL DAVID ANDREW </v>
      </c>
      <c r="F31" t="str">
        <f t="shared" si="2"/>
        <v>C.</v>
      </c>
      <c r="G31" t="str">
        <f t="shared" si="3"/>
        <v>INSERT INTO `student_info` ( `g_email`,  `sr_code`,  `first_name`, `middle_name`, `last_name`) VALUES ('21-06962@g.batstate-u.edu.ph', '21-06962',  'MARCO', 'JENCEL DAVID ANDREW ', 'C.');</v>
      </c>
    </row>
    <row r="32" spans="1:7" x14ac:dyDescent="0.2">
      <c r="A32" s="20" t="s">
        <v>226</v>
      </c>
      <c r="B32" s="21" t="s">
        <v>227</v>
      </c>
      <c r="C32" s="22" t="s">
        <v>228</v>
      </c>
      <c r="D32" t="str">
        <f t="shared" si="0"/>
        <v>MONTENEGRO</v>
      </c>
      <c r="E32" t="str">
        <f t="shared" si="1"/>
        <v xml:space="preserve">PATRICK ANGELO </v>
      </c>
      <c r="F32" t="str">
        <f t="shared" si="2"/>
        <v>P.</v>
      </c>
      <c r="G32" t="str">
        <f t="shared" si="3"/>
        <v>INSERT INTO `student_info` ( `g_email`,  `sr_code`,  `first_name`, `middle_name`, `last_name`) VALUES ('22-02930@g.batstate-u.edu.ph', '22-02930',  'MONTENEGRO', 'PATRICK ANGELO ', 'P.');</v>
      </c>
    </row>
    <row r="33" spans="1:7" x14ac:dyDescent="0.2">
      <c r="A33" s="20" t="s">
        <v>229</v>
      </c>
      <c r="B33" s="21" t="s">
        <v>230</v>
      </c>
      <c r="C33" s="22" t="s">
        <v>231</v>
      </c>
      <c r="D33" t="str">
        <f t="shared" si="0"/>
        <v>OLIVER</v>
      </c>
      <c r="E33" t="str">
        <f t="shared" si="1"/>
        <v xml:space="preserve">IVY </v>
      </c>
      <c r="F33" t="str">
        <f t="shared" si="2"/>
        <v>C.</v>
      </c>
      <c r="G33" t="str">
        <f t="shared" si="3"/>
        <v>INSERT INTO `student_info` ( `g_email`,  `sr_code`,  `first_name`, `middle_name`, `last_name`) VALUES ('21-02272@g.batstate-u.edu.ph', '21-02272',  'OLIVER', 'IVY ', 'C.');</v>
      </c>
    </row>
    <row r="34" spans="1:7" x14ac:dyDescent="0.2">
      <c r="A34" s="20" t="s">
        <v>232</v>
      </c>
      <c r="B34" s="21" t="s">
        <v>233</v>
      </c>
      <c r="C34" s="22" t="s">
        <v>234</v>
      </c>
      <c r="D34" t="str">
        <f t="shared" si="0"/>
        <v>PARBA</v>
      </c>
      <c r="E34" t="str">
        <f t="shared" si="1"/>
        <v xml:space="preserve">MARCUS LOMER </v>
      </c>
      <c r="F34" t="str">
        <f t="shared" si="2"/>
        <v>C.</v>
      </c>
      <c r="G34" t="str">
        <f t="shared" si="3"/>
        <v>INSERT INTO `student_info` ( `g_email`,  `sr_code`,  `first_name`, `middle_name`, `last_name`) VALUES ('22-04919@g.batstate-u.edu.ph', '22-04919',  'PARBA', 'MARCUS LOMER ', 'C.');</v>
      </c>
    </row>
    <row r="35" spans="1:7" x14ac:dyDescent="0.2">
      <c r="A35" s="20" t="s">
        <v>235</v>
      </c>
      <c r="B35" s="21" t="s">
        <v>236</v>
      </c>
      <c r="C35" s="22" t="s">
        <v>237</v>
      </c>
      <c r="D35" t="str">
        <f t="shared" si="0"/>
        <v>PRECILLA</v>
      </c>
      <c r="E35" t="str">
        <f t="shared" si="1"/>
        <v xml:space="preserve">CHRISTIAN JAMES </v>
      </c>
      <c r="F35" t="str">
        <f t="shared" si="2"/>
        <v>S.</v>
      </c>
      <c r="G35" t="str">
        <f t="shared" si="3"/>
        <v>INSERT INTO `student_info` ( `g_email`,  `sr_code`,  `first_name`, `middle_name`, `last_name`) VALUES ('22-07604@g.batstate-u.edu.ph', '22-07604',  'PRECILLA', 'CHRISTIAN JAMES ', 'S.');</v>
      </c>
    </row>
    <row r="36" spans="1:7" x14ac:dyDescent="0.2">
      <c r="A36" s="20" t="s">
        <v>238</v>
      </c>
      <c r="B36" s="21" t="s">
        <v>239</v>
      </c>
      <c r="C36" s="22" t="s">
        <v>240</v>
      </c>
      <c r="D36" t="str">
        <f t="shared" si="0"/>
        <v>RUSTIA</v>
      </c>
      <c r="E36" t="str">
        <f t="shared" si="1"/>
        <v xml:space="preserve">MARY CLAIRE </v>
      </c>
      <c r="F36" t="str">
        <f t="shared" si="2"/>
        <v>A.</v>
      </c>
      <c r="G36" t="str">
        <f t="shared" si="3"/>
        <v>INSERT INTO `student_info` ( `g_email`,  `sr_code`,  `first_name`, `middle_name`, `last_name`) VALUES ('22-07716@g.batstate-u.edu.ph', '22-07716',  'RUSTIA', 'MARY CLAIRE ', 'A.');</v>
      </c>
    </row>
    <row r="37" spans="1:7" x14ac:dyDescent="0.2">
      <c r="A37" s="20" t="s">
        <v>241</v>
      </c>
      <c r="B37" s="21" t="s">
        <v>242</v>
      </c>
      <c r="C37" s="22" t="s">
        <v>243</v>
      </c>
      <c r="D37" t="str">
        <f t="shared" si="0"/>
        <v>VERGARA</v>
      </c>
      <c r="E37" t="str">
        <f t="shared" si="1"/>
        <v xml:space="preserve">CHRISTIAN JOHN </v>
      </c>
      <c r="F37" t="str">
        <f t="shared" si="2"/>
        <v>D.</v>
      </c>
      <c r="G37" t="str">
        <f t="shared" si="3"/>
        <v>INSERT INTO `student_info` ( `g_email`,  `sr_code`,  `first_name`, `middle_name`, `last_name`) VALUES ('22-02515@g.batstate-u.edu.ph', '22-02515',  'VERGARA', 'CHRISTIAN JOHN ', 'D.');</v>
      </c>
    </row>
    <row r="38" spans="1:7" x14ac:dyDescent="0.2">
      <c r="A38" s="20" t="s">
        <v>244</v>
      </c>
      <c r="B38" s="21" t="s">
        <v>245</v>
      </c>
      <c r="C38" s="22" t="s">
        <v>246</v>
      </c>
      <c r="D38" t="str">
        <f t="shared" si="0"/>
        <v>VILLARETE</v>
      </c>
      <c r="E38" t="str">
        <f t="shared" si="1"/>
        <v xml:space="preserve">PIERRE ALLEN </v>
      </c>
      <c r="F38" t="str">
        <f t="shared" si="2"/>
        <v>D.</v>
      </c>
      <c r="G38" t="str">
        <f t="shared" si="3"/>
        <v>INSERT INTO `student_info` ( `g_email`,  `sr_code`,  `first_name`, `middle_name`, `last_name`) VALUES ('22-00148@g.batstate-u.edu.ph', '22-00148',  'VILLARETE', 'PIERRE ALLEN ', 'D.');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3"/>
  <sheetViews>
    <sheetView workbookViewId="0">
      <selection activeCell="G33" sqref="G2:G33"/>
    </sheetView>
  </sheetViews>
  <sheetFormatPr defaultColWidth="12.5703125" defaultRowHeight="15.75" customHeight="1" x14ac:dyDescent="0.2"/>
  <cols>
    <col min="2" max="2" width="38" customWidth="1"/>
    <col min="3" max="3" width="37.570312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0" t="s">
        <v>247</v>
      </c>
      <c r="B2" s="21" t="s">
        <v>248</v>
      </c>
      <c r="C2" s="22" t="s">
        <v>249</v>
      </c>
      <c r="D2" t="str">
        <f>LEFT(B2,FIND(",",B2)-1)</f>
        <v>ACUZAR</v>
      </c>
      <c r="E2" t="str">
        <f>MID(B2,FIND(",",B2)+2,LEN(B2)-FIND(",",B2)-3)</f>
        <v xml:space="preserve">DESIREE FAITH </v>
      </c>
      <c r="F2" t="str">
        <f>RIGHT(B2,2)</f>
        <v>C.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('22-09547@g.batstate-u.edu.ph', '22-09547',  'ACUZAR', 'DESIREE FAITH ', 'C.');</v>
      </c>
    </row>
    <row r="3" spans="1:7" x14ac:dyDescent="0.2">
      <c r="A3" s="20" t="s">
        <v>250</v>
      </c>
      <c r="B3" s="21" t="s">
        <v>251</v>
      </c>
      <c r="C3" s="22" t="s">
        <v>252</v>
      </c>
      <c r="D3" t="str">
        <f t="shared" ref="D3:D33" si="0">LEFT(B3,FIND(",",B3)-1)</f>
        <v>ALAMAG</v>
      </c>
      <c r="E3" t="str">
        <f t="shared" ref="E3:E33" si="1">MID(B3,FIND(",",B3)+2,LEN(B3)-FIND(",",B3)-3)</f>
        <v xml:space="preserve">CYRAH </v>
      </c>
      <c r="F3" t="str">
        <f t="shared" ref="F3:F33" si="2">RIGHT(B3,2)</f>
        <v>M.</v>
      </c>
      <c r="G3" t="str">
        <f t="shared" ref="G3:G33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('22-00016@g.batstate-u.edu.ph', '22-00016',  'ALAMAG', 'CYRAH ', 'M.');</v>
      </c>
    </row>
    <row r="4" spans="1:7" x14ac:dyDescent="0.2">
      <c r="A4" s="20" t="s">
        <v>253</v>
      </c>
      <c r="B4" s="21" t="s">
        <v>254</v>
      </c>
      <c r="C4" s="22" t="s">
        <v>255</v>
      </c>
      <c r="D4" t="str">
        <f t="shared" si="0"/>
        <v>ARGETE</v>
      </c>
      <c r="E4" t="str">
        <f t="shared" si="1"/>
        <v xml:space="preserve">BEA CHANDELLE </v>
      </c>
      <c r="F4" t="str">
        <f t="shared" si="2"/>
        <v>F.</v>
      </c>
      <c r="G4" t="str">
        <f t="shared" si="3"/>
        <v>INSERT INTO `student_info` ( `g_email`,  `sr_code`,  `first_name`, `middle_name`, `last_name`) VALUES ('22-05606@g.batstate-u.edu.ph', '22-05606',  'ARGETE', 'BEA CHANDELLE ', 'F.');</v>
      </c>
    </row>
    <row r="5" spans="1:7" x14ac:dyDescent="0.2">
      <c r="A5" s="20" t="s">
        <v>256</v>
      </c>
      <c r="B5" s="21" t="s">
        <v>257</v>
      </c>
      <c r="C5" s="22" t="s">
        <v>258</v>
      </c>
      <c r="D5" t="str">
        <f t="shared" si="0"/>
        <v>ATIENZA</v>
      </c>
      <c r="E5" t="str">
        <f t="shared" si="1"/>
        <v xml:space="preserve">MARK TOM </v>
      </c>
      <c r="F5" t="str">
        <f t="shared" si="2"/>
        <v>A.</v>
      </c>
      <c r="G5" t="str">
        <f t="shared" si="3"/>
        <v>INSERT INTO `student_info` ( `g_email`,  `sr_code`,  `first_name`, `middle_name`, `last_name`) VALUES ('22-02963@g.batstate-u.edu.ph', '22-02963',  'ATIENZA', 'MARK TOM ', 'A.');</v>
      </c>
    </row>
    <row r="6" spans="1:7" x14ac:dyDescent="0.2">
      <c r="A6" s="20" t="s">
        <v>259</v>
      </c>
      <c r="B6" s="21" t="s">
        <v>260</v>
      </c>
      <c r="C6" s="22" t="s">
        <v>261</v>
      </c>
      <c r="D6" t="str">
        <f t="shared" si="0"/>
        <v>BANUELOS</v>
      </c>
      <c r="E6" t="str">
        <f t="shared" si="1"/>
        <v xml:space="preserve">JOSHUA </v>
      </c>
      <c r="F6" t="str">
        <f t="shared" si="2"/>
        <v>C.</v>
      </c>
      <c r="G6" t="str">
        <f t="shared" si="3"/>
        <v>INSERT INTO `student_info` ( `g_email`,  `sr_code`,  `first_name`, `middle_name`, `last_name`) VALUES ('22-08131@g.batstate-u.edu.ph', '22-08131',  'BANUELOS', 'JOSHUA ', 'C.');</v>
      </c>
    </row>
    <row r="7" spans="1:7" x14ac:dyDescent="0.2">
      <c r="A7" s="20" t="s">
        <v>262</v>
      </c>
      <c r="B7" s="21" t="s">
        <v>263</v>
      </c>
      <c r="C7" s="22" t="s">
        <v>264</v>
      </c>
      <c r="D7" t="str">
        <f t="shared" si="0"/>
        <v>BELLO</v>
      </c>
      <c r="E7" t="str">
        <f t="shared" si="1"/>
        <v xml:space="preserve">ERIN JOY </v>
      </c>
      <c r="F7" t="str">
        <f t="shared" si="2"/>
        <v>D.</v>
      </c>
      <c r="G7" t="str">
        <f t="shared" si="3"/>
        <v>INSERT INTO `student_info` ( `g_email`,  `sr_code`,  `first_name`, `middle_name`, `last_name`) VALUES ('22-03121@g.batstate-u.edu.ph', '22-03121',  'BELLO', 'ERIN JOY ', 'D.');</v>
      </c>
    </row>
    <row r="8" spans="1:7" x14ac:dyDescent="0.2">
      <c r="A8" s="20" t="s">
        <v>265</v>
      </c>
      <c r="B8" s="21" t="s">
        <v>266</v>
      </c>
      <c r="C8" s="22" t="s">
        <v>267</v>
      </c>
      <c r="D8" t="str">
        <f t="shared" si="0"/>
        <v>BITUIN</v>
      </c>
      <c r="E8" t="str">
        <f t="shared" si="1"/>
        <v xml:space="preserve">MARY JOY </v>
      </c>
      <c r="F8" t="str">
        <f t="shared" si="2"/>
        <v>F.</v>
      </c>
      <c r="G8" t="str">
        <f t="shared" si="3"/>
        <v>INSERT INTO `student_info` ( `g_email`,  `sr_code`,  `first_name`, `middle_name`, `last_name`) VALUES ('22-07801@g.batstate-u.edu.ph', '22-07801',  'BITUIN', 'MARY JOY ', 'F.');</v>
      </c>
    </row>
    <row r="9" spans="1:7" x14ac:dyDescent="0.2">
      <c r="A9" s="20" t="s">
        <v>268</v>
      </c>
      <c r="B9" s="21" t="s">
        <v>269</v>
      </c>
      <c r="C9" s="22" t="s">
        <v>270</v>
      </c>
      <c r="D9" t="str">
        <f t="shared" si="0"/>
        <v>BORBON</v>
      </c>
      <c r="E9" t="str">
        <f t="shared" si="1"/>
        <v xml:space="preserve">KENNETH VIRGIL </v>
      </c>
      <c r="F9" t="str">
        <f t="shared" si="2"/>
        <v>L.</v>
      </c>
      <c r="G9" t="str">
        <f t="shared" si="3"/>
        <v>INSERT INTO `student_info` ( `g_email`,  `sr_code`,  `first_name`, `middle_name`, `last_name`) VALUES ('22-00066@g.batstate-u.edu.ph', '22-00066',  'BORBON', 'KENNETH VIRGIL ', 'L.');</v>
      </c>
    </row>
    <row r="10" spans="1:7" x14ac:dyDescent="0.2">
      <c r="A10" s="20" t="s">
        <v>271</v>
      </c>
      <c r="B10" s="21" t="s">
        <v>272</v>
      </c>
      <c r="C10" s="22" t="s">
        <v>273</v>
      </c>
      <c r="D10" t="str">
        <f t="shared" si="0"/>
        <v>BROTONEL</v>
      </c>
      <c r="E10" t="str">
        <f t="shared" si="1"/>
        <v xml:space="preserve">JIREH JOSEPH </v>
      </c>
      <c r="F10" t="str">
        <f t="shared" si="2"/>
        <v>B.</v>
      </c>
      <c r="G10" t="str">
        <f t="shared" si="3"/>
        <v>INSERT INTO `student_info` ( `g_email`,  `sr_code`,  `first_name`, `middle_name`, `last_name`) VALUES ('22-01920@g.batstate-u.edu.ph', '22-01920',  'BROTONEL', 'JIREH JOSEPH ', 'B.');</v>
      </c>
    </row>
    <row r="11" spans="1:7" x14ac:dyDescent="0.2">
      <c r="A11" s="20" t="s">
        <v>274</v>
      </c>
      <c r="B11" s="21" t="s">
        <v>275</v>
      </c>
      <c r="C11" s="22" t="s">
        <v>276</v>
      </c>
      <c r="D11" t="str">
        <f t="shared" si="0"/>
        <v>CARINUGAN</v>
      </c>
      <c r="E11" t="str">
        <f t="shared" si="1"/>
        <v xml:space="preserve">MARXUZ AURELEUZ </v>
      </c>
      <c r="F11" t="str">
        <f t="shared" si="2"/>
        <v>U.</v>
      </c>
      <c r="G11" t="str">
        <f t="shared" si="3"/>
        <v>INSERT INTO `student_info` ( `g_email`,  `sr_code`,  `first_name`, `middle_name`, `last_name`) VALUES ('22-03874@g.batstate-u.edu.ph', '22-03874',  'CARINUGAN', 'MARXUZ AURELEUZ ', 'U.');</v>
      </c>
    </row>
    <row r="12" spans="1:7" x14ac:dyDescent="0.2">
      <c r="A12" s="20" t="s">
        <v>277</v>
      </c>
      <c r="B12" s="21" t="s">
        <v>278</v>
      </c>
      <c r="C12" s="22" t="s">
        <v>279</v>
      </c>
      <c r="D12" t="str">
        <f t="shared" si="0"/>
        <v>CASAS</v>
      </c>
      <c r="E12" t="str">
        <f t="shared" si="1"/>
        <v xml:space="preserve">CZAR IVAN JOSEPH </v>
      </c>
      <c r="F12" t="str">
        <f t="shared" si="2"/>
        <v>A.</v>
      </c>
      <c r="G12" t="str">
        <f t="shared" si="3"/>
        <v>INSERT INTO `student_info` ( `g_email`,  `sr_code`,  `first_name`, `middle_name`, `last_name`) VALUES ('22-08870@g.batstate-u.edu.ph', '22-08870',  'CASAS', 'CZAR IVAN JOSEPH ', 'A.');</v>
      </c>
    </row>
    <row r="13" spans="1:7" x14ac:dyDescent="0.2">
      <c r="A13" s="20" t="s">
        <v>280</v>
      </c>
      <c r="B13" s="21" t="s">
        <v>281</v>
      </c>
      <c r="C13" s="22" t="s">
        <v>282</v>
      </c>
      <c r="D13" t="str">
        <f t="shared" si="0"/>
        <v>DAPADAP</v>
      </c>
      <c r="E13" t="str">
        <f t="shared" si="1"/>
        <v xml:space="preserve">ALVIN </v>
      </c>
      <c r="F13" t="str">
        <f t="shared" si="2"/>
        <v>L.</v>
      </c>
      <c r="G13" t="str">
        <f t="shared" si="3"/>
        <v>INSERT INTO `student_info` ( `g_email`,  `sr_code`,  `first_name`, `middle_name`, `last_name`) VALUES ('22-04273@g.batstate-u.edu.ph', '22-04273',  'DAPADAP', 'ALVIN ', 'L.');</v>
      </c>
    </row>
    <row r="14" spans="1:7" x14ac:dyDescent="0.2">
      <c r="A14" s="20" t="s">
        <v>283</v>
      </c>
      <c r="B14" s="21" t="s">
        <v>284</v>
      </c>
      <c r="C14" s="22" t="s">
        <v>285</v>
      </c>
      <c r="D14" t="str">
        <f t="shared" si="0"/>
        <v>DIMAANO</v>
      </c>
      <c r="E14" t="str">
        <f t="shared" si="1"/>
        <v xml:space="preserve">ZAI FRITZ </v>
      </c>
      <c r="F14" t="str">
        <f t="shared" si="2"/>
        <v>C.</v>
      </c>
      <c r="G14" t="str">
        <f t="shared" si="3"/>
        <v>INSERT INTO `student_info` ( `g_email`,  `sr_code`,  `first_name`, `middle_name`, `last_name`) VALUES ('22-01308@g.batstate-u.edu.ph', '22-01308',  'DIMAANO', 'ZAI FRITZ ', 'C.');</v>
      </c>
    </row>
    <row r="15" spans="1:7" x14ac:dyDescent="0.2">
      <c r="A15" s="20" t="s">
        <v>286</v>
      </c>
      <c r="B15" s="21" t="s">
        <v>287</v>
      </c>
      <c r="C15" s="22" t="s">
        <v>288</v>
      </c>
      <c r="D15" t="str">
        <f t="shared" si="0"/>
        <v>EVANGELISTA</v>
      </c>
      <c r="E15" t="str">
        <f t="shared" si="1"/>
        <v xml:space="preserve">AXEL NIKKO </v>
      </c>
      <c r="F15" t="str">
        <f t="shared" si="2"/>
        <v>C.</v>
      </c>
      <c r="G15" t="str">
        <f t="shared" si="3"/>
        <v>INSERT INTO `student_info` ( `g_email`,  `sr_code`,  `first_name`, `middle_name`, `last_name`) VALUES ('22-06716@g.batstate-u.edu.ph', '22-06716',  'EVANGELISTA', 'AXEL NIKKO ', 'C.');</v>
      </c>
    </row>
    <row r="16" spans="1:7" x14ac:dyDescent="0.2">
      <c r="A16" s="20" t="s">
        <v>289</v>
      </c>
      <c r="B16" s="21" t="s">
        <v>290</v>
      </c>
      <c r="C16" s="22" t="s">
        <v>291</v>
      </c>
      <c r="D16" t="str">
        <f t="shared" si="0"/>
        <v>FRESNIDO</v>
      </c>
      <c r="E16" t="str">
        <f t="shared" si="1"/>
        <v xml:space="preserve">JAN REYMOND </v>
      </c>
      <c r="F16" t="str">
        <f t="shared" si="2"/>
        <v>M.</v>
      </c>
      <c r="G16" t="str">
        <f t="shared" si="3"/>
        <v>INSERT INTO `student_info` ( `g_email`,  `sr_code`,  `first_name`, `middle_name`, `last_name`) VALUES ('21-06284@g.batstate-u.edu.ph', '21-06284',  'FRESNIDO', 'JAN REYMOND ', 'M.');</v>
      </c>
    </row>
    <row r="17" spans="1:7" x14ac:dyDescent="0.2">
      <c r="A17" s="20" t="s">
        <v>292</v>
      </c>
      <c r="B17" s="21" t="s">
        <v>293</v>
      </c>
      <c r="C17" s="22" t="s">
        <v>294</v>
      </c>
      <c r="D17" t="str">
        <f t="shared" si="0"/>
        <v>LAT</v>
      </c>
      <c r="E17" t="str">
        <f t="shared" si="1"/>
        <v xml:space="preserve">NIB OWEN </v>
      </c>
      <c r="F17" t="str">
        <f t="shared" si="2"/>
        <v>S.</v>
      </c>
      <c r="G17" t="str">
        <f t="shared" si="3"/>
        <v>INSERT INTO `student_info` ( `g_email`,  `sr_code`,  `first_name`, `middle_name`, `last_name`) VALUES ('21-01457@g.batstate-u.edu.ph', '21-01457',  'LAT', 'NIB OWEN ', 'S.');</v>
      </c>
    </row>
    <row r="18" spans="1:7" x14ac:dyDescent="0.2">
      <c r="A18" s="20" t="s">
        <v>295</v>
      </c>
      <c r="B18" s="21" t="s">
        <v>296</v>
      </c>
      <c r="C18" s="22" t="s">
        <v>297</v>
      </c>
      <c r="D18" t="str">
        <f t="shared" si="0"/>
        <v>LIBATON</v>
      </c>
      <c r="E18" t="str">
        <f t="shared" si="1"/>
        <v xml:space="preserve">MARK LESTER </v>
      </c>
      <c r="F18" t="str">
        <f t="shared" si="2"/>
        <v>A.</v>
      </c>
      <c r="G18" t="str">
        <f t="shared" si="3"/>
        <v>INSERT INTO `student_info` ( `g_email`,  `sr_code`,  `first_name`, `middle_name`, `last_name`) VALUES ('21-07192@g.batstate-u.edu.ph', '21-07192',  'LIBATON', 'MARK LESTER ', 'A.');</v>
      </c>
    </row>
    <row r="19" spans="1:7" x14ac:dyDescent="0.2">
      <c r="A19" s="20" t="s">
        <v>298</v>
      </c>
      <c r="B19" s="21" t="s">
        <v>299</v>
      </c>
      <c r="C19" s="22" t="s">
        <v>300</v>
      </c>
      <c r="D19" t="str">
        <f t="shared" si="0"/>
        <v>MANDIGMA</v>
      </c>
      <c r="E19" t="str">
        <f t="shared" si="1"/>
        <v xml:space="preserve">CHRISTIAN </v>
      </c>
      <c r="F19" t="str">
        <f t="shared" si="2"/>
        <v>C.</v>
      </c>
      <c r="G19" t="str">
        <f t="shared" si="3"/>
        <v>INSERT INTO `student_info` ( `g_email`,  `sr_code`,  `first_name`, `middle_name`, `last_name`) VALUES ('22-01207@g.batstate-u.edu.ph', '22-01207',  'MANDIGMA', 'CHRISTIAN ', 'C.');</v>
      </c>
    </row>
    <row r="20" spans="1:7" x14ac:dyDescent="0.2">
      <c r="A20" s="20" t="s">
        <v>301</v>
      </c>
      <c r="B20" s="21" t="s">
        <v>302</v>
      </c>
      <c r="C20" s="22" t="s">
        <v>303</v>
      </c>
      <c r="D20" t="str">
        <f t="shared" si="0"/>
        <v>MARASIGAN</v>
      </c>
      <c r="E20" t="str">
        <f t="shared" si="1"/>
        <v xml:space="preserve">KIM HAROLD </v>
      </c>
      <c r="F20" t="str">
        <f t="shared" si="2"/>
        <v>D.</v>
      </c>
      <c r="G20" t="str">
        <f t="shared" si="3"/>
        <v>INSERT INTO `student_info` ( `g_email`,  `sr_code`,  `first_name`, `middle_name`, `last_name`) VALUES ('22-07551@g.batstate-u.edu.ph', '22-07551',  'MARASIGAN', 'KIM HAROLD ', 'D.');</v>
      </c>
    </row>
    <row r="21" spans="1:7" x14ac:dyDescent="0.2">
      <c r="A21" s="20" t="s">
        <v>304</v>
      </c>
      <c r="B21" s="21" t="s">
        <v>305</v>
      </c>
      <c r="C21" s="22" t="s">
        <v>306</v>
      </c>
      <c r="D21" t="str">
        <f t="shared" si="0"/>
        <v>MENDOZA</v>
      </c>
      <c r="E21" t="str">
        <f t="shared" si="1"/>
        <v xml:space="preserve">HAZEAL </v>
      </c>
      <c r="F21" t="str">
        <f t="shared" si="2"/>
        <v>B.</v>
      </c>
      <c r="G21" t="str">
        <f t="shared" si="3"/>
        <v>INSERT INTO `student_info` ( `g_email`,  `sr_code`,  `first_name`, `middle_name`, `last_name`) VALUES ('22-06316@g.batstate-u.edu.ph', '22-06316',  'MENDOZA', 'HAZEAL ', 'B.');</v>
      </c>
    </row>
    <row r="22" spans="1:7" x14ac:dyDescent="0.2">
      <c r="A22" s="20" t="s">
        <v>307</v>
      </c>
      <c r="B22" s="21" t="s">
        <v>308</v>
      </c>
      <c r="C22" s="22" t="s">
        <v>309</v>
      </c>
      <c r="D22" t="str">
        <f t="shared" si="0"/>
        <v>MERCADO</v>
      </c>
      <c r="E22" t="str">
        <f t="shared" si="1"/>
        <v xml:space="preserve">LOURENCE CHRISTOPHER </v>
      </c>
      <c r="F22" t="str">
        <f t="shared" si="2"/>
        <v>B.</v>
      </c>
      <c r="G22" t="str">
        <f t="shared" si="3"/>
        <v>INSERT INTO `student_info` ( `g_email`,  `sr_code`,  `first_name`, `middle_name`, `last_name`) VALUES ('22-07325@g.batstate-u.edu.ph', '22-07325',  'MERCADO', 'LOURENCE CHRISTOPHER ', 'B.');</v>
      </c>
    </row>
    <row r="23" spans="1:7" x14ac:dyDescent="0.2">
      <c r="A23" s="20" t="s">
        <v>310</v>
      </c>
      <c r="B23" s="21" t="s">
        <v>311</v>
      </c>
      <c r="C23" s="22" t="s">
        <v>312</v>
      </c>
      <c r="D23" t="str">
        <f t="shared" si="0"/>
        <v>NADERA</v>
      </c>
      <c r="E23" t="str">
        <f t="shared" si="1"/>
        <v xml:space="preserve">MANUELA </v>
      </c>
      <c r="F23" t="str">
        <f t="shared" si="2"/>
        <v>B.</v>
      </c>
      <c r="G23" t="str">
        <f t="shared" si="3"/>
        <v>INSERT INTO `student_info` ( `g_email`,  `sr_code`,  `first_name`, `middle_name`, `last_name`) VALUES ('22-07365@g.batstate-u.edu.ph', '22-07365',  'NADERA', 'MANUELA ', 'B.');</v>
      </c>
    </row>
    <row r="24" spans="1:7" x14ac:dyDescent="0.2">
      <c r="A24" s="20" t="s">
        <v>313</v>
      </c>
      <c r="B24" s="21" t="s">
        <v>314</v>
      </c>
      <c r="C24" s="22" t="s">
        <v>315</v>
      </c>
      <c r="D24" t="str">
        <f t="shared" si="0"/>
        <v>NORA</v>
      </c>
      <c r="E24" t="str">
        <f t="shared" si="1"/>
        <v xml:space="preserve">RASHID </v>
      </c>
      <c r="F24" t="str">
        <f t="shared" si="2"/>
        <v>M.</v>
      </c>
      <c r="G24" t="str">
        <f t="shared" si="3"/>
        <v>INSERT INTO `student_info` ( `g_email`,  `sr_code`,  `first_name`, `middle_name`, `last_name`) VALUES ('22-04291@g.batstate-u.edu.ph', '22-04291',  'NORA', 'RASHID ', 'M.');</v>
      </c>
    </row>
    <row r="25" spans="1:7" x14ac:dyDescent="0.2">
      <c r="A25" s="20" t="s">
        <v>316</v>
      </c>
      <c r="B25" s="21" t="s">
        <v>317</v>
      </c>
      <c r="C25" s="22" t="s">
        <v>318</v>
      </c>
      <c r="D25" t="str">
        <f t="shared" si="0"/>
        <v>NUQUI</v>
      </c>
      <c r="E25" t="str">
        <f t="shared" si="1"/>
        <v xml:space="preserve">LESTHER </v>
      </c>
      <c r="F25" t="str">
        <f t="shared" si="2"/>
        <v>A.</v>
      </c>
      <c r="G25" t="str">
        <f t="shared" si="3"/>
        <v>INSERT INTO `student_info` ( `g_email`,  `sr_code`,  `first_name`, `middle_name`, `last_name`) VALUES ('22-09012@g.batstate-u.edu.ph', '22-09012',  'NUQUI', 'LESTHER ', 'A.');</v>
      </c>
    </row>
    <row r="26" spans="1:7" x14ac:dyDescent="0.2">
      <c r="A26" s="20" t="s">
        <v>319</v>
      </c>
      <c r="B26" s="21" t="s">
        <v>320</v>
      </c>
      <c r="C26" s="22" t="s">
        <v>321</v>
      </c>
      <c r="D26" t="str">
        <f t="shared" si="0"/>
        <v>PAMPLONA</v>
      </c>
      <c r="E26" t="str">
        <f t="shared" si="1"/>
        <v xml:space="preserve">CRISTEEN MARI </v>
      </c>
      <c r="F26" t="str">
        <f t="shared" si="2"/>
        <v>M.</v>
      </c>
      <c r="G26" t="str">
        <f t="shared" si="3"/>
        <v>INSERT INTO `student_info` ( `g_email`,  `sr_code`,  `first_name`, `middle_name`, `last_name`) VALUES ('21-02055@g.batstate-u.edu.ph', '21-02055',  'PAMPLONA', 'CRISTEEN MARI ', 'M.');</v>
      </c>
    </row>
    <row r="27" spans="1:7" x14ac:dyDescent="0.2">
      <c r="A27" s="20" t="s">
        <v>322</v>
      </c>
      <c r="B27" s="21" t="s">
        <v>323</v>
      </c>
      <c r="C27" s="22" t="s">
        <v>324</v>
      </c>
      <c r="D27" t="str">
        <f t="shared" si="0"/>
        <v>PLATA</v>
      </c>
      <c r="E27" t="str">
        <f t="shared" si="1"/>
        <v xml:space="preserve">EAHRIELLE ANDHREW </v>
      </c>
      <c r="F27" t="str">
        <f t="shared" si="2"/>
        <v>B.</v>
      </c>
      <c r="G27" t="str">
        <f t="shared" si="3"/>
        <v>INSERT INTO `student_info` ( `g_email`,  `sr_code`,  `first_name`, `middle_name`, `last_name`) VALUES ('22-02400@g.batstate-u.edu.ph', '22-02400',  'PLATA', 'EAHRIELLE ANDHREW ', 'B.');</v>
      </c>
    </row>
    <row r="28" spans="1:7" x14ac:dyDescent="0.2">
      <c r="A28" s="20" t="s">
        <v>325</v>
      </c>
      <c r="B28" s="21" t="s">
        <v>326</v>
      </c>
      <c r="C28" s="22" t="s">
        <v>327</v>
      </c>
      <c r="D28" t="str">
        <f t="shared" si="0"/>
        <v>REYES</v>
      </c>
      <c r="E28" t="str">
        <f t="shared" si="1"/>
        <v xml:space="preserve">JOHN KHYLE </v>
      </c>
      <c r="F28" t="str">
        <f t="shared" si="2"/>
        <v>C.</v>
      </c>
      <c r="G28" t="str">
        <f t="shared" si="3"/>
        <v>INSERT INTO `student_info` ( `g_email`,  `sr_code`,  `first_name`, `middle_name`, `last_name`) VALUES ('22-01885@g.batstate-u.edu.ph', '22-01885',  'REYES', 'JOHN KHYLE ', 'C.');</v>
      </c>
    </row>
    <row r="29" spans="1:7" x14ac:dyDescent="0.2">
      <c r="A29" s="20" t="s">
        <v>328</v>
      </c>
      <c r="B29" s="21" t="s">
        <v>329</v>
      </c>
      <c r="C29" s="22" t="s">
        <v>330</v>
      </c>
      <c r="D29" t="str">
        <f t="shared" si="0"/>
        <v>RIEL</v>
      </c>
      <c r="E29" t="str">
        <f t="shared" si="1"/>
        <v xml:space="preserve">JANINE </v>
      </c>
      <c r="F29" t="str">
        <f t="shared" si="2"/>
        <v>M.</v>
      </c>
      <c r="G29" t="str">
        <f t="shared" si="3"/>
        <v>INSERT INTO `student_info` ( `g_email`,  `sr_code`,  `first_name`, `middle_name`, `last_name`) VALUES ('22-04366@g.batstate-u.edu.ph', '22-04366',  'RIEL', 'JANINE ', 'M.');</v>
      </c>
    </row>
    <row r="30" spans="1:7" x14ac:dyDescent="0.2">
      <c r="A30" s="20" t="s">
        <v>331</v>
      </c>
      <c r="B30" s="21" t="s">
        <v>332</v>
      </c>
      <c r="C30" s="22" t="s">
        <v>333</v>
      </c>
      <c r="D30" t="str">
        <f t="shared" si="0"/>
        <v>RIVERA</v>
      </c>
      <c r="E30" t="str">
        <f t="shared" si="1"/>
        <v xml:space="preserve">JIANN RHEN </v>
      </c>
      <c r="F30" t="str">
        <f t="shared" si="2"/>
        <v>M.</v>
      </c>
      <c r="G30" t="str">
        <f t="shared" si="3"/>
        <v>INSERT INTO `student_info` ( `g_email`,  `sr_code`,  `first_name`, `middle_name`, `last_name`) VALUES ('21-00120@g.batstate-u.edu.ph', '21-00120',  'RIVERA', 'JIANN RHEN ', 'M.');</v>
      </c>
    </row>
    <row r="31" spans="1:7" x14ac:dyDescent="0.2">
      <c r="A31" s="20" t="s">
        <v>334</v>
      </c>
      <c r="B31" s="21" t="s">
        <v>335</v>
      </c>
      <c r="C31" s="22" t="s">
        <v>336</v>
      </c>
      <c r="D31" t="str">
        <f t="shared" si="0"/>
        <v>SAMONTE</v>
      </c>
      <c r="E31" t="str">
        <f t="shared" si="1"/>
        <v xml:space="preserve">KYTE VALERIE </v>
      </c>
      <c r="F31" t="str">
        <f t="shared" si="2"/>
        <v>C.</v>
      </c>
      <c r="G31" t="str">
        <f t="shared" si="3"/>
        <v>INSERT INTO `student_info` ( `g_email`,  `sr_code`,  `first_name`, `middle_name`, `last_name`) VALUES ('22-06726@g.batstate-u.edu.ph', '22-06726',  'SAMONTE', 'KYTE VALERIE ', 'C.');</v>
      </c>
    </row>
    <row r="32" spans="1:7" x14ac:dyDescent="0.2">
      <c r="A32" s="20" t="s">
        <v>337</v>
      </c>
      <c r="B32" s="21" t="s">
        <v>338</v>
      </c>
      <c r="C32" s="22" t="s">
        <v>339</v>
      </c>
      <c r="D32" t="str">
        <f t="shared" si="0"/>
        <v>SANDOVAL</v>
      </c>
      <c r="E32" t="str">
        <f t="shared" si="1"/>
        <v xml:space="preserve">ALYSSA MAE </v>
      </c>
      <c r="F32" t="str">
        <f t="shared" si="2"/>
        <v>D.</v>
      </c>
      <c r="G32" t="str">
        <f t="shared" si="3"/>
        <v>INSERT INTO `student_info` ( `g_email`,  `sr_code`,  `first_name`, `middle_name`, `last_name`) VALUES ('22-00865@g.batstate-u.edu.ph', '22-00865',  'SANDOVAL', 'ALYSSA MAE ', 'D.');</v>
      </c>
    </row>
    <row r="33" spans="1:7" x14ac:dyDescent="0.2">
      <c r="A33" s="20" t="s">
        <v>340</v>
      </c>
      <c r="B33" s="21" t="s">
        <v>341</v>
      </c>
      <c r="C33" s="22" t="s">
        <v>342</v>
      </c>
      <c r="D33" t="str">
        <f t="shared" si="0"/>
        <v>VILLAREAL</v>
      </c>
      <c r="E33" t="str">
        <f t="shared" si="1"/>
        <v xml:space="preserve">LANCE </v>
      </c>
      <c r="F33" t="str">
        <f t="shared" si="2"/>
        <v>B.</v>
      </c>
      <c r="G33" t="str">
        <f t="shared" si="3"/>
        <v>INSERT INTO `student_info` ( `g_email`,  `sr_code`,  `first_name`, `middle_name`, `last_name`) VALUES ('22-06686@g.batstate-u.edu.ph', '22-06686',  'VILLAREAL', 'LANCE ', 'B.');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7"/>
  <sheetViews>
    <sheetView workbookViewId="0">
      <selection activeCell="G17" sqref="G2:G17"/>
    </sheetView>
  </sheetViews>
  <sheetFormatPr defaultColWidth="12.5703125" defaultRowHeight="15.75" customHeight="1" x14ac:dyDescent="0.2"/>
  <cols>
    <col min="2" max="2" width="38.42578125" customWidth="1"/>
    <col min="3" max="3" width="37.8554687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0" t="s">
        <v>343</v>
      </c>
      <c r="B2" s="21" t="s">
        <v>344</v>
      </c>
      <c r="C2" s="22" t="s">
        <v>345</v>
      </c>
      <c r="D2" t="str">
        <f>LEFT(B2,FIND(",",B2)-1)</f>
        <v>ALVAREZ</v>
      </c>
      <c r="E2" t="str">
        <f>MID(B2,FIND(",",B2)+2,LEN(B2)-FIND(",",B2)-3)</f>
        <v xml:space="preserve">JED CEDRIC </v>
      </c>
      <c r="F2" t="str">
        <f>RIGHT(B2,2)</f>
        <v>A.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('22-02167@g.batstate-u.edu.ph', '22-02167',  'ALVAREZ', 'JED CEDRIC ', 'A.');</v>
      </c>
    </row>
    <row r="3" spans="1:7" x14ac:dyDescent="0.2">
      <c r="A3" s="20" t="s">
        <v>346</v>
      </c>
      <c r="B3" s="21" t="s">
        <v>347</v>
      </c>
      <c r="C3" s="22" t="s">
        <v>348</v>
      </c>
      <c r="D3" t="str">
        <f t="shared" ref="D3:D17" si="0">LEFT(B3,FIND(",",B3)-1)</f>
        <v>ANDAL</v>
      </c>
      <c r="E3" t="str">
        <f t="shared" ref="E3:E17" si="1">MID(B3,FIND(",",B3)+2,LEN(B3)-FIND(",",B3)-3)</f>
        <v xml:space="preserve">JANE PAULA </v>
      </c>
      <c r="F3" t="str">
        <f t="shared" ref="F3:F17" si="2">RIGHT(B3,2)</f>
        <v>S.</v>
      </c>
      <c r="G3" t="str">
        <f t="shared" ref="G3:G17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('22-01281@g.batstate-u.edu.ph', '22-01281',  'ANDAL', 'JANE PAULA ', 'S.');</v>
      </c>
    </row>
    <row r="4" spans="1:7" x14ac:dyDescent="0.2">
      <c r="A4" s="20" t="s">
        <v>349</v>
      </c>
      <c r="B4" s="21" t="s">
        <v>350</v>
      </c>
      <c r="C4" s="22" t="s">
        <v>351</v>
      </c>
      <c r="D4" t="str">
        <f t="shared" si="0"/>
        <v>BAUTISTA</v>
      </c>
      <c r="E4" t="str">
        <f t="shared" si="1"/>
        <v>ARZ</v>
      </c>
      <c r="F4" t="str">
        <f t="shared" si="2"/>
        <v>IE</v>
      </c>
      <c r="G4" t="str">
        <f t="shared" si="3"/>
        <v>INSERT INTO `student_info` ( `g_email`,  `sr_code`,  `first_name`, `middle_name`, `last_name`) VALUES ('22-08165@g.batstate-u.edu.ph', '22-08165',  'BAUTISTA', 'ARZ', 'IE');</v>
      </c>
    </row>
    <row r="5" spans="1:7" x14ac:dyDescent="0.2">
      <c r="A5" s="20" t="s">
        <v>352</v>
      </c>
      <c r="B5" s="21" t="s">
        <v>353</v>
      </c>
      <c r="C5" s="22" t="s">
        <v>354</v>
      </c>
      <c r="D5" t="str">
        <f t="shared" si="0"/>
        <v>BONIFACIO</v>
      </c>
      <c r="E5" t="str">
        <f t="shared" si="1"/>
        <v xml:space="preserve">CARMELA LAINE </v>
      </c>
      <c r="F5" t="str">
        <f t="shared" si="2"/>
        <v>P.</v>
      </c>
      <c r="G5" t="str">
        <f t="shared" si="3"/>
        <v>INSERT INTO `student_info` ( `g_email`,  `sr_code`,  `first_name`, `middle_name`, `last_name`) VALUES ('21-01057@g.batstate-u.edu.ph', '21-01057',  'BONIFACIO', 'CARMELA LAINE ', 'P.');</v>
      </c>
    </row>
    <row r="6" spans="1:7" x14ac:dyDescent="0.2">
      <c r="A6" s="20" t="s">
        <v>355</v>
      </c>
      <c r="B6" s="21" t="s">
        <v>356</v>
      </c>
      <c r="C6" s="22" t="s">
        <v>357</v>
      </c>
      <c r="D6" t="str">
        <f t="shared" si="0"/>
        <v>BRINGQUEZ</v>
      </c>
      <c r="E6" t="str">
        <f t="shared" si="1"/>
        <v xml:space="preserve">ABBEY </v>
      </c>
      <c r="F6" t="str">
        <f t="shared" si="2"/>
        <v>P.</v>
      </c>
      <c r="G6" t="str">
        <f t="shared" si="3"/>
        <v>INSERT INTO `student_info` ( `g_email`,  `sr_code`,  `first_name`, `middle_name`, `last_name`) VALUES ('21-03214@g.batstate-u.edu.ph', '21-03214',  'BRINGQUEZ', 'ABBEY ', 'P.');</v>
      </c>
    </row>
    <row r="7" spans="1:7" x14ac:dyDescent="0.2">
      <c r="A7" s="20" t="s">
        <v>358</v>
      </c>
      <c r="B7" s="21" t="s">
        <v>359</v>
      </c>
      <c r="C7" s="22" t="s">
        <v>360</v>
      </c>
      <c r="D7" t="str">
        <f t="shared" si="0"/>
        <v>CAMBE</v>
      </c>
      <c r="E7" t="str">
        <f t="shared" si="1"/>
        <v xml:space="preserve">JIERO </v>
      </c>
      <c r="F7" t="str">
        <f t="shared" si="2"/>
        <v>A.</v>
      </c>
      <c r="G7" t="str">
        <f t="shared" si="3"/>
        <v>INSERT INTO `student_info` ( `g_email`,  `sr_code`,  `first_name`, `middle_name`, `last_name`) VALUES ('22-08366@g.batstate-u.edu.ph', '22-08366',  'CAMBE', 'JIERO ', 'A.');</v>
      </c>
    </row>
    <row r="8" spans="1:7" x14ac:dyDescent="0.2">
      <c r="A8" s="20" t="s">
        <v>361</v>
      </c>
      <c r="B8" s="21" t="s">
        <v>362</v>
      </c>
      <c r="C8" s="22" t="s">
        <v>363</v>
      </c>
      <c r="D8" t="str">
        <f t="shared" si="0"/>
        <v>CARCABUSO</v>
      </c>
      <c r="E8" t="str">
        <f t="shared" si="1"/>
        <v>KRIZZIA CASAND</v>
      </c>
      <c r="F8" t="str">
        <f t="shared" si="2"/>
        <v>RA</v>
      </c>
      <c r="G8" t="str">
        <f t="shared" si="3"/>
        <v>INSERT INTO `student_info` ( `g_email`,  `sr_code`,  `first_name`, `middle_name`, `last_name`) VALUES ('22-01899@g.batstate-u.edu.ph', '22-01899',  'CARCABUSO', 'KRIZZIA CASAND', 'RA');</v>
      </c>
    </row>
    <row r="9" spans="1:7" x14ac:dyDescent="0.2">
      <c r="A9" s="20" t="s">
        <v>364</v>
      </c>
      <c r="B9" s="21" t="s">
        <v>365</v>
      </c>
      <c r="C9" s="22" t="s">
        <v>366</v>
      </c>
      <c r="D9" t="str">
        <f t="shared" si="0"/>
        <v>CRUZ</v>
      </c>
      <c r="E9" t="str">
        <f t="shared" si="1"/>
        <v xml:space="preserve">JOMARIE </v>
      </c>
      <c r="F9" t="str">
        <f t="shared" si="2"/>
        <v>D.</v>
      </c>
      <c r="G9" t="str">
        <f t="shared" si="3"/>
        <v>INSERT INTO `student_info` ( `g_email`,  `sr_code`,  `first_name`, `middle_name`, `last_name`) VALUES ('21-00161@g.batstate-u.edu.ph', '21-00161',  'CRUZ', 'JOMARIE ', 'D.');</v>
      </c>
    </row>
    <row r="10" spans="1:7" x14ac:dyDescent="0.2">
      <c r="A10" s="20" t="s">
        <v>367</v>
      </c>
      <c r="B10" s="21" t="s">
        <v>368</v>
      </c>
      <c r="C10" s="22" t="s">
        <v>369</v>
      </c>
      <c r="D10" t="str">
        <f t="shared" si="0"/>
        <v>DIPASUPIL</v>
      </c>
      <c r="E10" t="str">
        <f t="shared" si="1"/>
        <v xml:space="preserve">HANAH VERONICA </v>
      </c>
      <c r="F10" t="str">
        <f t="shared" si="2"/>
        <v>M.</v>
      </c>
      <c r="G10" t="str">
        <f t="shared" si="3"/>
        <v>INSERT INTO `student_info` ( `g_email`,  `sr_code`,  `first_name`, `middle_name`, `last_name`) VALUES ('22-08323@g.batstate-u.edu.ph', '22-08323',  'DIPASUPIL', 'HANAH VERONICA ', 'M.');</v>
      </c>
    </row>
    <row r="11" spans="1:7" x14ac:dyDescent="0.2">
      <c r="A11" s="20" t="s">
        <v>370</v>
      </c>
      <c r="B11" s="21" t="s">
        <v>371</v>
      </c>
      <c r="C11" s="22" t="s">
        <v>372</v>
      </c>
      <c r="D11" t="str">
        <f t="shared" si="0"/>
        <v>ELORIAGA</v>
      </c>
      <c r="E11" t="str">
        <f t="shared" si="1"/>
        <v xml:space="preserve">PRINCESS ALIAH </v>
      </c>
      <c r="F11" t="str">
        <f t="shared" si="2"/>
        <v>M.</v>
      </c>
      <c r="G11" t="str">
        <f t="shared" si="3"/>
        <v>INSERT INTO `student_info` ( `g_email`,  `sr_code`,  `first_name`, `middle_name`, `last_name`) VALUES ('21-05740@g.batstate-u.edu.ph', '21-05740',  'ELORIAGA', 'PRINCESS ALIAH ', 'M.');</v>
      </c>
    </row>
    <row r="12" spans="1:7" x14ac:dyDescent="0.2">
      <c r="A12" s="20" t="s">
        <v>373</v>
      </c>
      <c r="B12" s="21" t="s">
        <v>374</v>
      </c>
      <c r="C12" s="22" t="s">
        <v>375</v>
      </c>
      <c r="D12" t="str">
        <f t="shared" si="0"/>
        <v>GUBOT</v>
      </c>
      <c r="E12" t="str">
        <f t="shared" si="1"/>
        <v xml:space="preserve">EPHRAIM </v>
      </c>
      <c r="F12" t="str">
        <f t="shared" si="2"/>
        <v>L.</v>
      </c>
      <c r="G12" t="str">
        <f t="shared" si="3"/>
        <v>INSERT INTO `student_info` ( `g_email`,  `sr_code`,  `first_name`, `middle_name`, `last_name`) VALUES ('21-01283@g.batstate-u.edu.ph', '21-01283',  'GUBOT', 'EPHRAIM ', 'L.');</v>
      </c>
    </row>
    <row r="13" spans="1:7" x14ac:dyDescent="0.2">
      <c r="A13" s="20" t="s">
        <v>376</v>
      </c>
      <c r="B13" s="21" t="s">
        <v>377</v>
      </c>
      <c r="C13" s="22" t="s">
        <v>378</v>
      </c>
      <c r="D13" t="str">
        <f t="shared" si="0"/>
        <v>MACALINTAL</v>
      </c>
      <c r="E13" t="str">
        <f t="shared" si="1"/>
        <v xml:space="preserve">KEY BEARD </v>
      </c>
      <c r="F13" t="str">
        <f t="shared" si="2"/>
        <v>D.</v>
      </c>
      <c r="G13" t="str">
        <f t="shared" si="3"/>
        <v>INSERT INTO `student_info` ( `g_email`,  `sr_code`,  `first_name`, `middle_name`, `last_name`) VALUES ('22-00283@g.batstate-u.edu.ph', '22-00283',  'MACALINTAL', 'KEY BEARD ', 'D.');</v>
      </c>
    </row>
    <row r="14" spans="1:7" x14ac:dyDescent="0.2">
      <c r="A14" s="20" t="s">
        <v>379</v>
      </c>
      <c r="B14" s="21" t="s">
        <v>380</v>
      </c>
      <c r="C14" s="22" t="s">
        <v>381</v>
      </c>
      <c r="D14" t="str">
        <f t="shared" si="0"/>
        <v>MAGHIRANG</v>
      </c>
      <c r="E14" t="str">
        <f t="shared" si="1"/>
        <v xml:space="preserve">KIEN SHOUHEI </v>
      </c>
      <c r="F14" t="str">
        <f t="shared" si="2"/>
        <v>P.</v>
      </c>
      <c r="G14" t="str">
        <f t="shared" si="3"/>
        <v>INSERT INTO `student_info` ( `g_email`,  `sr_code`,  `first_name`, `middle_name`, `last_name`) VALUES ('22-08028@g.batstate-u.edu.ph', '22-08028',  'MAGHIRANG', 'KIEN SHOUHEI ', 'P.');</v>
      </c>
    </row>
    <row r="15" spans="1:7" x14ac:dyDescent="0.2">
      <c r="A15" s="20" t="s">
        <v>382</v>
      </c>
      <c r="B15" s="21" t="s">
        <v>383</v>
      </c>
      <c r="C15" s="22" t="s">
        <v>384</v>
      </c>
      <c r="D15" t="str">
        <f t="shared" si="0"/>
        <v>MOJADO</v>
      </c>
      <c r="E15" t="str">
        <f t="shared" si="1"/>
        <v xml:space="preserve">JASON </v>
      </c>
      <c r="F15" t="str">
        <f t="shared" si="2"/>
        <v>B.</v>
      </c>
      <c r="G15" t="str">
        <f t="shared" si="3"/>
        <v>INSERT INTO `student_info` ( `g_email`,  `sr_code`,  `first_name`, `middle_name`, `last_name`) VALUES ('22-05888@g.batstate-u.edu.ph', '22-05888',  'MOJADO', 'JASON ', 'B.');</v>
      </c>
    </row>
    <row r="16" spans="1:7" x14ac:dyDescent="0.2">
      <c r="A16" s="20" t="s">
        <v>385</v>
      </c>
      <c r="B16" s="21" t="s">
        <v>386</v>
      </c>
      <c r="C16" s="22" t="s">
        <v>387</v>
      </c>
      <c r="D16" t="str">
        <f t="shared" si="0"/>
        <v>PLATA</v>
      </c>
      <c r="E16" t="str">
        <f t="shared" si="1"/>
        <v xml:space="preserve">KEITH ALLEN </v>
      </c>
      <c r="F16" t="str">
        <f t="shared" si="2"/>
        <v>C.</v>
      </c>
      <c r="G16" t="str">
        <f t="shared" si="3"/>
        <v>INSERT INTO `student_info` ( `g_email`,  `sr_code`,  `first_name`, `middle_name`, `last_name`) VALUES ('22-09493@g.batstate-u.edu.ph', '22-09493',  'PLATA', 'KEITH ALLEN ', 'C.');</v>
      </c>
    </row>
    <row r="17" spans="1:7" x14ac:dyDescent="0.2">
      <c r="A17" s="20" t="s">
        <v>388</v>
      </c>
      <c r="B17" s="21" t="s">
        <v>389</v>
      </c>
      <c r="C17" s="22" t="s">
        <v>390</v>
      </c>
      <c r="D17" t="str">
        <f t="shared" si="0"/>
        <v>TORRECAMPO</v>
      </c>
      <c r="E17" t="str">
        <f t="shared" si="1"/>
        <v xml:space="preserve">JERARD </v>
      </c>
      <c r="F17" t="str">
        <f t="shared" si="2"/>
        <v>V.</v>
      </c>
      <c r="G17" t="str">
        <f t="shared" si="3"/>
        <v>INSERT INTO `student_info` ( `g_email`,  `sr_code`,  `first_name`, `middle_name`, `last_name`) VALUES ('21-00353@g.batstate-u.edu.ph', '21-00353',  'TORRECAMPO', 'JERARD ', 'V.');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8"/>
  <sheetViews>
    <sheetView topLeftCell="A9" workbookViewId="0">
      <selection activeCell="G2" sqref="G2:G28"/>
    </sheetView>
  </sheetViews>
  <sheetFormatPr defaultColWidth="12.5703125" defaultRowHeight="15.75" customHeight="1" x14ac:dyDescent="0.2"/>
  <cols>
    <col min="1" max="1" width="19" customWidth="1"/>
    <col min="2" max="2" width="37.7109375" customWidth="1"/>
    <col min="3" max="3" width="37.8554687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2" t="s">
        <v>391</v>
      </c>
      <c r="B2" s="23" t="s">
        <v>392</v>
      </c>
      <c r="C2" s="22" t="s">
        <v>393</v>
      </c>
      <c r="D2" t="str">
        <f>LEFT(B2,FIND(",",B2)-1)</f>
        <v>ARCE</v>
      </c>
      <c r="E2" t="str">
        <f>MID(B2,FIND(",",B2)+2,LEN(B2)-FIND(",",B2)-3)</f>
        <v xml:space="preserve">BRIAN DAVIN </v>
      </c>
      <c r="F2" t="str">
        <f>RIGHT(B2,2)</f>
        <v>A.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('22-04544@g.batstate-u.edu.ph', '22-04544',  'ARCE', 'BRIAN DAVIN ', 'A.');</v>
      </c>
    </row>
    <row r="3" spans="1:7" x14ac:dyDescent="0.2">
      <c r="A3" s="22" t="s">
        <v>394</v>
      </c>
      <c r="B3" s="23" t="s">
        <v>395</v>
      </c>
      <c r="C3" s="22" t="s">
        <v>396</v>
      </c>
      <c r="D3" t="str">
        <f t="shared" ref="D3:D24" si="0">LEFT(B3,FIND(",",B3)-1)</f>
        <v>BACAY</v>
      </c>
      <c r="E3" t="str">
        <f t="shared" ref="E3:E24" si="1">MID(B3,FIND(",",B3)+2,LEN(B3)-FIND(",",B3)-3)</f>
        <v xml:space="preserve">JONEL ANDREY </v>
      </c>
      <c r="F3" t="str">
        <f t="shared" ref="F3:F24" si="2">RIGHT(B3,2)</f>
        <v>A.</v>
      </c>
      <c r="G3" t="str">
        <f t="shared" ref="G3:G24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('22-05567@g.batstate-u.edu.ph', '22-05567',  'BACAY', 'JONEL ANDREY ', 'A.');</v>
      </c>
    </row>
    <row r="4" spans="1:7" x14ac:dyDescent="0.2">
      <c r="A4" s="22" t="s">
        <v>397</v>
      </c>
      <c r="B4" s="23" t="s">
        <v>398</v>
      </c>
      <c r="C4" s="22" t="s">
        <v>399</v>
      </c>
      <c r="D4" t="str">
        <f t="shared" si="0"/>
        <v>BALABAG</v>
      </c>
      <c r="E4" t="str">
        <f t="shared" si="1"/>
        <v xml:space="preserve">EARL YUAN </v>
      </c>
      <c r="F4" t="str">
        <f t="shared" si="2"/>
        <v>L.</v>
      </c>
      <c r="G4" t="str">
        <f t="shared" si="3"/>
        <v>INSERT INTO `student_info` ( `g_email`,  `sr_code`,  `first_name`, `middle_name`, `last_name`) VALUES ('22-08819@g.batstate-u.edu.ph', '22-08819',  'BALABAG', 'EARL YUAN ', 'L.');</v>
      </c>
    </row>
    <row r="5" spans="1:7" x14ac:dyDescent="0.2">
      <c r="A5" s="22" t="s">
        <v>400</v>
      </c>
      <c r="B5" s="23" t="s">
        <v>401</v>
      </c>
      <c r="C5" s="22" t="s">
        <v>402</v>
      </c>
      <c r="D5" t="str">
        <f t="shared" si="0"/>
        <v>BALDOMERO</v>
      </c>
      <c r="E5" t="str">
        <f t="shared" si="1"/>
        <v xml:space="preserve">DANIELLE GENLY </v>
      </c>
      <c r="F5" t="str">
        <f t="shared" si="2"/>
        <v>C.</v>
      </c>
      <c r="G5" t="str">
        <f t="shared" si="3"/>
        <v>INSERT INTO `student_info` ( `g_email`,  `sr_code`,  `first_name`, `middle_name`, `last_name`) VALUES ('22-00132@g.batstate-u.edu.ph', '22-00132',  'BALDOMERO', 'DANIELLE GENLY ', 'C.');</v>
      </c>
    </row>
    <row r="6" spans="1:7" x14ac:dyDescent="0.2">
      <c r="A6" s="22" t="s">
        <v>403</v>
      </c>
      <c r="B6" s="23" t="s">
        <v>404</v>
      </c>
      <c r="C6" s="22" t="s">
        <v>405</v>
      </c>
      <c r="D6" t="str">
        <f t="shared" si="0"/>
        <v>BANAWA</v>
      </c>
      <c r="E6" t="str">
        <f t="shared" si="1"/>
        <v xml:space="preserve">KIAN ISAAC </v>
      </c>
      <c r="F6" t="str">
        <f t="shared" si="2"/>
        <v>P.</v>
      </c>
      <c r="G6" t="str">
        <f t="shared" si="3"/>
        <v>INSERT INTO `student_info` ( `g_email`,  `sr_code`,  `first_name`, `middle_name`, `last_name`) VALUES ('22-03584@g.batstate-u.edu.ph', '22-03584',  'BANAWA', 'KIAN ISAAC ', 'P.');</v>
      </c>
    </row>
    <row r="7" spans="1:7" x14ac:dyDescent="0.2">
      <c r="A7" s="22" t="s">
        <v>406</v>
      </c>
      <c r="B7" s="23" t="s">
        <v>407</v>
      </c>
      <c r="C7" s="22" t="s">
        <v>408</v>
      </c>
      <c r="D7" t="str">
        <f t="shared" si="0"/>
        <v>CALATON</v>
      </c>
      <c r="E7" t="str">
        <f t="shared" si="1"/>
        <v xml:space="preserve">MARCO </v>
      </c>
      <c r="F7" t="str">
        <f t="shared" si="2"/>
        <v>A.</v>
      </c>
      <c r="G7" t="str">
        <f t="shared" si="3"/>
        <v>INSERT INTO `student_info` ( `g_email`,  `sr_code`,  `first_name`, `middle_name`, `last_name`) VALUES ('22-05060@g.batstate-u.edu.ph', '22-05060',  'CALATON', 'MARCO ', 'A.');</v>
      </c>
    </row>
    <row r="8" spans="1:7" x14ac:dyDescent="0.2">
      <c r="A8" s="22" t="s">
        <v>409</v>
      </c>
      <c r="B8" s="23" t="s">
        <v>410</v>
      </c>
      <c r="C8" s="22" t="s">
        <v>411</v>
      </c>
      <c r="D8" t="str">
        <f t="shared" si="0"/>
        <v>CASTILLO</v>
      </c>
      <c r="E8" t="str">
        <f t="shared" si="1"/>
        <v xml:space="preserve">CHRISTINE DIANNE </v>
      </c>
      <c r="F8" t="str">
        <f t="shared" si="2"/>
        <v>D.</v>
      </c>
      <c r="G8" t="str">
        <f t="shared" si="3"/>
        <v>INSERT INTO `student_info` ( `g_email`,  `sr_code`,  `first_name`, `middle_name`, `last_name`) VALUES ('21-09407@g.batstate-u.edu.ph', '21-09407',  'CASTILLO', 'CHRISTINE DIANNE ', 'D.');</v>
      </c>
    </row>
    <row r="9" spans="1:7" x14ac:dyDescent="0.2">
      <c r="A9" s="22" t="s">
        <v>412</v>
      </c>
      <c r="B9" s="23" t="s">
        <v>413</v>
      </c>
      <c r="C9" s="22" t="s">
        <v>414</v>
      </c>
      <c r="D9" t="str">
        <f t="shared" si="0"/>
        <v>DEL RIO</v>
      </c>
      <c r="E9" t="str">
        <f t="shared" si="1"/>
        <v xml:space="preserve">FRANCINE FAITH </v>
      </c>
      <c r="F9" t="str">
        <f t="shared" si="2"/>
        <v>O.</v>
      </c>
      <c r="G9" t="str">
        <f t="shared" si="3"/>
        <v>INSERT INTO `student_info` ( `g_email`,  `sr_code`,  `first_name`, `middle_name`, `last_name`) VALUES ('22-02909@g.batstate-u.edu.ph', '22-02909',  'DEL RIO', 'FRANCINE FAITH ', 'O.');</v>
      </c>
    </row>
    <row r="10" spans="1:7" x14ac:dyDescent="0.2">
      <c r="A10" s="22" t="s">
        <v>415</v>
      </c>
      <c r="B10" s="23" t="s">
        <v>416</v>
      </c>
      <c r="C10" s="22" t="s">
        <v>417</v>
      </c>
      <c r="D10" t="str">
        <f t="shared" si="0"/>
        <v>ENDAYA</v>
      </c>
      <c r="E10" t="str">
        <f t="shared" si="1"/>
        <v xml:space="preserve">EARL JASPER </v>
      </c>
      <c r="F10" t="str">
        <f t="shared" si="2"/>
        <v>T.</v>
      </c>
      <c r="G10" t="str">
        <f t="shared" si="3"/>
        <v>INSERT INTO `student_info` ( `g_email`,  `sr_code`,  `first_name`, `middle_name`, `last_name`) VALUES ('22-07503@g.batstate-u.edu.ph', '22-07503',  'ENDAYA', 'EARL JASPER ', 'T.');</v>
      </c>
    </row>
    <row r="11" spans="1:7" x14ac:dyDescent="0.2">
      <c r="A11" s="22" t="s">
        <v>418</v>
      </c>
      <c r="B11" s="23" t="s">
        <v>419</v>
      </c>
      <c r="C11" s="22" t="s">
        <v>420</v>
      </c>
      <c r="D11" t="str">
        <f t="shared" si="0"/>
        <v>FALCUNAYA</v>
      </c>
      <c r="E11" t="str">
        <f t="shared" si="1"/>
        <v xml:space="preserve">VINCE IAN </v>
      </c>
      <c r="F11" t="str">
        <f t="shared" si="2"/>
        <v>F.</v>
      </c>
      <c r="G11" t="str">
        <f t="shared" si="3"/>
        <v>INSERT INTO `student_info` ( `g_email`,  `sr_code`,  `first_name`, `middle_name`, `last_name`) VALUES ('22-07304@g.batstate-u.edu.ph', '22-07304',  'FALCUNAYA', 'VINCE IAN ', 'F.');</v>
      </c>
    </row>
    <row r="12" spans="1:7" x14ac:dyDescent="0.2">
      <c r="A12" s="22" t="s">
        <v>421</v>
      </c>
      <c r="B12" s="23" t="s">
        <v>422</v>
      </c>
      <c r="C12" s="22" t="s">
        <v>423</v>
      </c>
      <c r="D12" t="str">
        <f t="shared" si="0"/>
        <v>FLORENDO</v>
      </c>
      <c r="E12" t="str">
        <f t="shared" si="1"/>
        <v xml:space="preserve">KARLO </v>
      </c>
      <c r="F12" t="str">
        <f t="shared" si="2"/>
        <v>S.</v>
      </c>
      <c r="G12" t="str">
        <f t="shared" si="3"/>
        <v>INSERT INTO `student_info` ( `g_email`,  `sr_code`,  `first_name`, `middle_name`, `last_name`) VALUES ('22-08952@g.batstate-u.edu.ph', '22-08952',  'FLORENDO', 'KARLO ', 'S.');</v>
      </c>
    </row>
    <row r="13" spans="1:7" x14ac:dyDescent="0.2">
      <c r="A13" s="22" t="s">
        <v>424</v>
      </c>
      <c r="B13" s="23" t="s">
        <v>425</v>
      </c>
      <c r="C13" s="22" t="s">
        <v>426</v>
      </c>
      <c r="D13" t="str">
        <f t="shared" si="0"/>
        <v>FRANCISCO</v>
      </c>
      <c r="E13" t="str">
        <f t="shared" si="1"/>
        <v xml:space="preserve">FRANZ DEO </v>
      </c>
      <c r="F13" t="str">
        <f t="shared" si="2"/>
        <v>G.</v>
      </c>
      <c r="G13" t="str">
        <f t="shared" si="3"/>
        <v>INSERT INTO `student_info` ( `g_email`,  `sr_code`,  `first_name`, `middle_name`, `last_name`) VALUES ('22-01371@g.batstate-u.edu.ph', '22-01371',  'FRANCISCO', 'FRANZ DEO ', 'G.');</v>
      </c>
    </row>
    <row r="14" spans="1:7" x14ac:dyDescent="0.2">
      <c r="A14" s="22" t="s">
        <v>427</v>
      </c>
      <c r="B14" s="23" t="s">
        <v>428</v>
      </c>
      <c r="C14" s="22" t="s">
        <v>429</v>
      </c>
      <c r="D14" t="str">
        <f t="shared" si="0"/>
        <v>GARCIA</v>
      </c>
      <c r="E14" t="str">
        <f t="shared" si="1"/>
        <v xml:space="preserve">RON IVAN </v>
      </c>
      <c r="F14" t="str">
        <f t="shared" si="2"/>
        <v>M.</v>
      </c>
      <c r="G14" t="str">
        <f t="shared" si="3"/>
        <v>INSERT INTO `student_info` ( `g_email`,  `sr_code`,  `first_name`, `middle_name`, `last_name`) VALUES ('22-03616@g.batstate-u.edu.ph', '22-03616',  'GARCIA', 'RON IVAN ', 'M.');</v>
      </c>
    </row>
    <row r="15" spans="1:7" x14ac:dyDescent="0.2">
      <c r="A15" s="22" t="s">
        <v>430</v>
      </c>
      <c r="B15" s="23" t="s">
        <v>431</v>
      </c>
      <c r="C15" s="22" t="s">
        <v>432</v>
      </c>
      <c r="D15" t="str">
        <f t="shared" si="0"/>
        <v>HERNANDEZ</v>
      </c>
      <c r="E15" t="str">
        <f t="shared" si="1"/>
        <v xml:space="preserve">JHONAS </v>
      </c>
      <c r="F15" t="str">
        <f t="shared" si="2"/>
        <v>R.</v>
      </c>
      <c r="G15" t="str">
        <f t="shared" si="3"/>
        <v>INSERT INTO `student_info` ( `g_email`,  `sr_code`,  `first_name`, `middle_name`, `last_name`) VALUES ('22-07597@g.batstate-u.edu.ph', '22-07597',  'HERNANDEZ', 'JHONAS ', 'R.');</v>
      </c>
    </row>
    <row r="16" spans="1:7" x14ac:dyDescent="0.2">
      <c r="A16" s="22" t="s">
        <v>433</v>
      </c>
      <c r="B16" s="23" t="s">
        <v>434</v>
      </c>
      <c r="C16" s="22" t="s">
        <v>435</v>
      </c>
      <c r="D16" t="str">
        <f t="shared" si="0"/>
        <v>JUSAY</v>
      </c>
      <c r="E16" t="str">
        <f t="shared" si="1"/>
        <v xml:space="preserve">JHUN KENJI </v>
      </c>
      <c r="F16" t="str">
        <f t="shared" si="2"/>
        <v>A.</v>
      </c>
      <c r="G16" t="str">
        <f t="shared" si="3"/>
        <v>INSERT INTO `student_info` ( `g_email`,  `sr_code`,  `first_name`, `middle_name`, `last_name`) VALUES ('22-09907@g.batstate-u.edu.ph', '22-09907',  'JUSAY', 'JHUN KENJI ', 'A.');</v>
      </c>
    </row>
    <row r="17" spans="1:7" x14ac:dyDescent="0.2">
      <c r="A17" s="22" t="s">
        <v>436</v>
      </c>
      <c r="B17" s="23" t="s">
        <v>437</v>
      </c>
      <c r="C17" s="22" t="s">
        <v>438</v>
      </c>
      <c r="D17" t="str">
        <f t="shared" si="0"/>
        <v>LAMBOSON</v>
      </c>
      <c r="E17" t="str">
        <f t="shared" si="1"/>
        <v xml:space="preserve">JAYCEL </v>
      </c>
      <c r="F17" t="str">
        <f t="shared" si="2"/>
        <v>L.</v>
      </c>
      <c r="G17" t="str">
        <f t="shared" si="3"/>
        <v>INSERT INTO `student_info` ( `g_email`,  `sr_code`,  `first_name`, `middle_name`, `last_name`) VALUES ('22-07585@g.batstate-u.edu.ph', '22-07585',  'LAMBOSON', 'JAYCEL ', 'L.');</v>
      </c>
    </row>
    <row r="18" spans="1:7" x14ac:dyDescent="0.2">
      <c r="A18" s="22" t="s">
        <v>439</v>
      </c>
      <c r="B18" s="23" t="s">
        <v>440</v>
      </c>
      <c r="C18" s="22" t="s">
        <v>441</v>
      </c>
      <c r="D18" t="str">
        <f t="shared" si="0"/>
        <v>MANALO</v>
      </c>
      <c r="E18" t="str">
        <f t="shared" si="1"/>
        <v xml:space="preserve">ZURIEL </v>
      </c>
      <c r="F18" t="str">
        <f t="shared" si="2"/>
        <v>G.</v>
      </c>
      <c r="G18" t="str">
        <f t="shared" si="3"/>
        <v>INSERT INTO `student_info` ( `g_email`,  `sr_code`,  `first_name`, `middle_name`, `last_name`) VALUES ('21-02255@g.batstate-u.edu.ph', '21-02255',  'MANALO', 'ZURIEL ', 'G.');</v>
      </c>
    </row>
    <row r="19" spans="1:7" x14ac:dyDescent="0.2">
      <c r="A19" s="22" t="s">
        <v>442</v>
      </c>
      <c r="B19" s="23" t="s">
        <v>443</v>
      </c>
      <c r="C19" s="22" t="s">
        <v>444</v>
      </c>
      <c r="D19" t="str">
        <f t="shared" si="0"/>
        <v>MANLOLO</v>
      </c>
      <c r="E19" t="str">
        <f t="shared" si="1"/>
        <v xml:space="preserve">NOEL ALEXIS </v>
      </c>
      <c r="F19" t="str">
        <f t="shared" si="2"/>
        <v>C.</v>
      </c>
      <c r="G19" t="str">
        <f t="shared" si="3"/>
        <v>INSERT INTO `student_info` ( `g_email`,  `sr_code`,  `first_name`, `middle_name`, `last_name`) VALUES ('22-03475@g.batstate-u.edu.ph', '22-03475',  'MANLOLO', 'NOEL ALEXIS ', 'C.');</v>
      </c>
    </row>
    <row r="20" spans="1:7" x14ac:dyDescent="0.2">
      <c r="A20" s="22" t="s">
        <v>445</v>
      </c>
      <c r="B20" s="23" t="s">
        <v>446</v>
      </c>
      <c r="C20" s="22" t="s">
        <v>447</v>
      </c>
      <c r="D20" t="str">
        <f t="shared" si="0"/>
        <v>MENDOZA</v>
      </c>
      <c r="E20" t="str">
        <f t="shared" si="1"/>
        <v xml:space="preserve">MARK JASON </v>
      </c>
      <c r="F20" t="str">
        <f t="shared" si="2"/>
        <v>M.</v>
      </c>
      <c r="G20" t="str">
        <f t="shared" si="3"/>
        <v>INSERT INTO `student_info` ( `g_email`,  `sr_code`,  `first_name`, `middle_name`, `last_name`) VALUES ('22-00184@g.batstate-u.edu.ph', '22-00184',  'MENDOZA', 'MARK JASON ', 'M.');</v>
      </c>
    </row>
    <row r="21" spans="1:7" x14ac:dyDescent="0.2">
      <c r="A21" s="22" t="s">
        <v>448</v>
      </c>
      <c r="B21" s="23" t="s">
        <v>449</v>
      </c>
      <c r="C21" s="22" t="s">
        <v>450</v>
      </c>
      <c r="D21" t="str">
        <f t="shared" si="0"/>
        <v>OBRADOR</v>
      </c>
      <c r="E21" t="str">
        <f t="shared" si="1"/>
        <v xml:space="preserve">KHARL JAZER </v>
      </c>
      <c r="F21" t="str">
        <f t="shared" si="2"/>
        <v>M.</v>
      </c>
      <c r="G21" t="str">
        <f t="shared" si="3"/>
        <v>INSERT INTO `student_info` ( `g_email`,  `sr_code`,  `first_name`, `middle_name`, `last_name`) VALUES ('21-09465@g.batstate-u.edu.ph', '21-09465',  'OBRADOR', 'KHARL JAZER ', 'M.');</v>
      </c>
    </row>
    <row r="22" spans="1:7" x14ac:dyDescent="0.2">
      <c r="A22" s="22" t="s">
        <v>451</v>
      </c>
      <c r="B22" s="23" t="s">
        <v>452</v>
      </c>
      <c r="C22" s="22" t="s">
        <v>453</v>
      </c>
      <c r="D22" t="str">
        <f t="shared" si="0"/>
        <v>OGAYON</v>
      </c>
      <c r="E22" t="str">
        <f t="shared" si="1"/>
        <v xml:space="preserve">NEIL JOHN </v>
      </c>
      <c r="F22" t="str">
        <f t="shared" si="2"/>
        <v>M.</v>
      </c>
      <c r="G22" t="str">
        <f t="shared" si="3"/>
        <v>INSERT INTO `student_info` ( `g_email`,  `sr_code`,  `first_name`, `middle_name`, `last_name`) VALUES ('22-00911@g.batstate-u.edu.ph', '22-00911',  'OGAYON', 'NEIL JOHN ', 'M.');</v>
      </c>
    </row>
    <row r="23" spans="1:7" x14ac:dyDescent="0.2">
      <c r="A23" s="22" t="s">
        <v>454</v>
      </c>
      <c r="B23" s="23" t="s">
        <v>455</v>
      </c>
      <c r="C23" s="22" t="s">
        <v>456</v>
      </c>
      <c r="D23" t="str">
        <f t="shared" si="0"/>
        <v>PANGILINAN</v>
      </c>
      <c r="E23" t="str">
        <f t="shared" si="1"/>
        <v xml:space="preserve">VON MATHEW </v>
      </c>
      <c r="F23" t="str">
        <f t="shared" si="2"/>
        <v>A.</v>
      </c>
      <c r="G23" t="str">
        <f t="shared" si="3"/>
        <v>INSERT INTO `student_info` ( `g_email`,  `sr_code`,  `first_name`, `middle_name`, `last_name`) VALUES ('22-05790@g.batstate-u.edu.ph', '22-05790',  'PANGILINAN', 'VON MATHEW ', 'A.');</v>
      </c>
    </row>
    <row r="24" spans="1:7" x14ac:dyDescent="0.2">
      <c r="A24" s="22" t="s">
        <v>457</v>
      </c>
      <c r="B24" s="23" t="s">
        <v>458</v>
      </c>
      <c r="C24" s="22" t="s">
        <v>459</v>
      </c>
      <c r="D24" t="str">
        <f t="shared" si="0"/>
        <v>PASICARAN</v>
      </c>
      <c r="E24" t="str">
        <f t="shared" si="1"/>
        <v xml:space="preserve">JOHN MARLOWE </v>
      </c>
      <c r="F24" t="str">
        <f t="shared" si="2"/>
        <v>A.</v>
      </c>
      <c r="G24" t="str">
        <f t="shared" si="3"/>
        <v>INSERT INTO `student_info` ( `g_email`,  `sr_code`,  `first_name`, `middle_name`, `last_name`) VALUES ('22-00028@g.batstate-u.edu.ph', '22-00028',  'PASICARAN', 'JOHN MARLOWE ', 'A.');</v>
      </c>
    </row>
    <row r="25" spans="1:7" x14ac:dyDescent="0.2">
      <c r="A25" s="22" t="s">
        <v>460</v>
      </c>
      <c r="B25" s="23" t="s">
        <v>461</v>
      </c>
      <c r="C25" s="22" t="s">
        <v>462</v>
      </c>
      <c r="D25" t="str">
        <f>LEFT(B25,FIND(",",B25)-1)</f>
        <v>PASUMBAL</v>
      </c>
      <c r="E25" t="str">
        <f>MID(B25,FIND(",",B25)+2,LEN(B25)-FIND(",",B25)-3)</f>
        <v xml:space="preserve">BEA CARMELA </v>
      </c>
      <c r="F25" t="str">
        <f>RIGHT(B25,2)</f>
        <v>V.</v>
      </c>
      <c r="G25" t="str">
        <f>"INSERT INTO `student_info` ( `g_email`,  `sr_code`,  `first_name`, `middle_name`, `last_name`) VALUES ('" &amp; C25 &amp; "', '" &amp; A25 &amp; "',  '" &amp; D25 &amp; "', '" &amp; E25 &amp; "', '" &amp; F25 &amp; "');"</f>
        <v>INSERT INTO `student_info` ( `g_email`,  `sr_code`,  `first_name`, `middle_name`, `last_name`) VALUES ('22-03338@g.batstate-u.edu.ph', '22-03338',  'PASUMBAL', 'BEA CARMELA ', 'V.');</v>
      </c>
    </row>
    <row r="26" spans="1:7" x14ac:dyDescent="0.2">
      <c r="A26" s="22" t="s">
        <v>463</v>
      </c>
      <c r="B26" s="23" t="s">
        <v>464</v>
      </c>
      <c r="C26" s="22" t="s">
        <v>465</v>
      </c>
      <c r="D26" t="str">
        <f t="shared" ref="D26:D28" si="4">LEFT(B26,FIND(",",B26)-1)</f>
        <v>SAN JUAN</v>
      </c>
      <c r="E26" t="str">
        <f t="shared" ref="E26:E28" si="5">MID(B26,FIND(",",B26)+2,LEN(B26)-FIND(",",B26)-3)</f>
        <v xml:space="preserve">JOHN CHRISTIAN </v>
      </c>
      <c r="F26" t="str">
        <f t="shared" ref="F26:F28" si="6">RIGHT(B26,2)</f>
        <v>C.</v>
      </c>
      <c r="G26" t="str">
        <f t="shared" ref="G26:G28" si="7">"INSERT INTO `student_info` ( `g_email`,  `sr_code`,  `first_name`, `middle_name`, `last_name`) VALUES ('" &amp; C26 &amp; "', '" &amp; A26 &amp; "',  '" &amp; D26 &amp; "', '" &amp; E26 &amp; "', '" &amp; F26 &amp; "');"</f>
        <v>INSERT INTO `student_info` ( `g_email`,  `sr_code`,  `first_name`, `middle_name`, `last_name`) VALUES ('22-00177@g.batstate-u.edu.ph', '22-00177',  'SAN JUAN', 'JOHN CHRISTIAN ', 'C.');</v>
      </c>
    </row>
    <row r="27" spans="1:7" x14ac:dyDescent="0.2">
      <c r="A27" s="22" t="s">
        <v>466</v>
      </c>
      <c r="B27" s="23" t="s">
        <v>467</v>
      </c>
      <c r="C27" s="22" t="s">
        <v>468</v>
      </c>
      <c r="D27" t="str">
        <f t="shared" si="4"/>
        <v>VINEGAS</v>
      </c>
      <c r="E27" t="str">
        <f t="shared" si="5"/>
        <v xml:space="preserve">DIANNE MAE </v>
      </c>
      <c r="F27" t="str">
        <f t="shared" si="6"/>
        <v>Q.</v>
      </c>
      <c r="G27" t="str">
        <f t="shared" si="7"/>
        <v>INSERT INTO `student_info` ( `g_email`,  `sr_code`,  `first_name`, `middle_name`, `last_name`) VALUES ('22-04554@g.batstate-u.edu.ph', '22-04554',  'VINEGAS', 'DIANNE MAE ', 'Q.');</v>
      </c>
    </row>
    <row r="28" spans="1:7" x14ac:dyDescent="0.2">
      <c r="A28" s="22" t="s">
        <v>469</v>
      </c>
      <c r="B28" s="23" t="s">
        <v>470</v>
      </c>
      <c r="C28" s="22" t="s">
        <v>471</v>
      </c>
      <c r="D28" t="str">
        <f t="shared" si="4"/>
        <v>VIRREY</v>
      </c>
      <c r="E28" t="str">
        <f t="shared" si="5"/>
        <v xml:space="preserve">BEAVER FREUD </v>
      </c>
      <c r="F28" t="str">
        <f t="shared" si="6"/>
        <v>D.</v>
      </c>
      <c r="G28" t="str">
        <f t="shared" si="7"/>
        <v>INSERT INTO `student_info` ( `g_email`,  `sr_code`,  `first_name`, `middle_name`, `last_name`) VALUES ('22-09030@g.batstate-u.edu.ph', '22-09030',  'VIRREY', 'BEAVER FREUD ', 'D.');</v>
      </c>
    </row>
    <row r="29" spans="1:7" x14ac:dyDescent="0.2">
      <c r="A29" s="20"/>
      <c r="B29" s="21"/>
      <c r="C29" s="22"/>
    </row>
    <row r="30" spans="1:7" x14ac:dyDescent="0.2">
      <c r="A30" s="20"/>
      <c r="B30" s="21"/>
      <c r="C30" s="22"/>
    </row>
    <row r="31" spans="1:7" x14ac:dyDescent="0.2">
      <c r="A31" s="20"/>
      <c r="B31" s="21"/>
      <c r="C31" s="22"/>
    </row>
    <row r="32" spans="1:7" x14ac:dyDescent="0.2">
      <c r="A32" s="20"/>
      <c r="B32" s="21"/>
      <c r="C32" s="22"/>
    </row>
    <row r="33" spans="1:3" x14ac:dyDescent="0.2">
      <c r="A33" s="20"/>
      <c r="B33" s="21"/>
      <c r="C33" s="22"/>
    </row>
    <row r="34" spans="1:3" x14ac:dyDescent="0.2">
      <c r="A34" s="20"/>
      <c r="B34" s="21"/>
      <c r="C34" s="22"/>
    </row>
    <row r="35" spans="1:3" x14ac:dyDescent="0.2">
      <c r="A35" s="20"/>
      <c r="B35" s="21"/>
      <c r="C35" s="22"/>
    </row>
    <row r="36" spans="1:3" x14ac:dyDescent="0.2">
      <c r="A36" s="20"/>
      <c r="B36" s="21"/>
      <c r="C36" s="22"/>
    </row>
    <row r="37" spans="1:3" x14ac:dyDescent="0.2">
      <c r="A37" s="20"/>
      <c r="B37" s="21"/>
      <c r="C37" s="22"/>
    </row>
    <row r="38" spans="1:3" x14ac:dyDescent="0.2">
      <c r="A38" s="20"/>
      <c r="B38" s="21"/>
      <c r="C3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>
      <selection activeCell="G2" sqref="G2:G20"/>
    </sheetView>
  </sheetViews>
  <sheetFormatPr defaultColWidth="12.5703125" defaultRowHeight="15.75" customHeight="1" x14ac:dyDescent="0.2"/>
  <cols>
    <col min="2" max="2" width="37.5703125" customWidth="1"/>
    <col min="3" max="3" width="37.8554687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4" t="s">
        <v>472</v>
      </c>
      <c r="B2" s="25" t="s">
        <v>473</v>
      </c>
      <c r="C2" s="24" t="s">
        <v>474</v>
      </c>
      <c r="D2" t="str">
        <f>LEFT(B2,FIND(",",B2)-1)</f>
        <v>Adame</v>
      </c>
      <c r="E2" t="str">
        <f>MID(B2,FIND(",",B2)+2,LEN(B2)-FIND(",",B2)-3)</f>
        <v xml:space="preserve">Kae Ann </v>
      </c>
      <c r="F2" t="str">
        <f>RIGHT(B2,2)</f>
        <v>G.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('22-03635@g.batstate-u.edu.ph', '22-03635',  'Adame', 'Kae Ann ', 'G.');</v>
      </c>
    </row>
    <row r="3" spans="1:7" x14ac:dyDescent="0.2">
      <c r="A3" s="26" t="s">
        <v>475</v>
      </c>
      <c r="B3" s="21" t="s">
        <v>476</v>
      </c>
      <c r="C3" s="24" t="s">
        <v>477</v>
      </c>
      <c r="D3" t="str">
        <f t="shared" ref="D3:D20" si="0">LEFT(B3,FIND(",",B3)-1)</f>
        <v>Alcantara</v>
      </c>
      <c r="E3" t="str">
        <f t="shared" ref="E3:E20" si="1">MID(B3,FIND(",",B3)+2,LEN(B3)-FIND(",",B3)-3)</f>
        <v xml:space="preserve">Maria Gabriella Andrea </v>
      </c>
      <c r="F3" t="str">
        <f t="shared" ref="F3:F20" si="2">RIGHT(B3,2)</f>
        <v>B.</v>
      </c>
      <c r="G3" t="str">
        <f t="shared" ref="G3:G20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('22-03356@g.batstate-u.edu.ph', '22-03356',  'Alcantara', 'Maria Gabriella Andrea ', 'B.');</v>
      </c>
    </row>
    <row r="4" spans="1:7" x14ac:dyDescent="0.2">
      <c r="A4" s="26" t="s">
        <v>478</v>
      </c>
      <c r="B4" s="21" t="s">
        <v>479</v>
      </c>
      <c r="C4" s="24" t="s">
        <v>480</v>
      </c>
      <c r="D4" t="str">
        <f t="shared" si="0"/>
        <v>Andal</v>
      </c>
      <c r="E4" t="str">
        <f t="shared" si="1"/>
        <v xml:space="preserve">Katrina Mei </v>
      </c>
      <c r="F4" t="str">
        <f t="shared" si="2"/>
        <v>H.</v>
      </c>
      <c r="G4" t="str">
        <f t="shared" si="3"/>
        <v>INSERT INTO `student_info` ( `g_email`,  `sr_code`,  `first_name`, `middle_name`, `last_name`) VALUES ('22-00878@g.batstate-u.edu.ph', '22-00878',  'Andal', 'Katrina Mei ', 'H.');</v>
      </c>
    </row>
    <row r="5" spans="1:7" x14ac:dyDescent="0.2">
      <c r="A5" s="26" t="s">
        <v>481</v>
      </c>
      <c r="B5" s="21" t="s">
        <v>482</v>
      </c>
      <c r="C5" s="24" t="s">
        <v>483</v>
      </c>
      <c r="D5" t="str">
        <f t="shared" si="0"/>
        <v>Bagorio</v>
      </c>
      <c r="E5" t="str">
        <f t="shared" si="1"/>
        <v xml:space="preserve">Arabella Nadine </v>
      </c>
      <c r="F5" t="str">
        <f t="shared" si="2"/>
        <v>U.</v>
      </c>
      <c r="G5" t="str">
        <f t="shared" si="3"/>
        <v>INSERT INTO `student_info` ( `g_email`,  `sr_code`,  `first_name`, `middle_name`, `last_name`) VALUES ('22-03855@g.batstate-u.edu.ph', '22-03855',  'Bagorio', 'Arabella Nadine ', 'U.');</v>
      </c>
    </row>
    <row r="6" spans="1:7" x14ac:dyDescent="0.2">
      <c r="A6" s="26" t="s">
        <v>484</v>
      </c>
      <c r="B6" s="21" t="s">
        <v>485</v>
      </c>
      <c r="C6" s="24" t="s">
        <v>486</v>
      </c>
      <c r="D6" t="str">
        <f t="shared" si="0"/>
        <v>Briones</v>
      </c>
      <c r="E6" t="str">
        <f t="shared" si="1"/>
        <v xml:space="preserve">Angelica Cyril </v>
      </c>
      <c r="F6" t="str">
        <f t="shared" si="2"/>
        <v>M.</v>
      </c>
      <c r="G6" t="str">
        <f t="shared" si="3"/>
        <v>INSERT INTO `student_info` ( `g_email`,  `sr_code`,  `first_name`, `middle_name`, `last_name`) VALUES ('22-09272@g.batstate-u.edu.ph', '22-09272',  'Briones', 'Angelica Cyril ', 'M.');</v>
      </c>
    </row>
    <row r="7" spans="1:7" x14ac:dyDescent="0.2">
      <c r="A7" s="26" t="s">
        <v>487</v>
      </c>
      <c r="B7" s="21" t="s">
        <v>488</v>
      </c>
      <c r="C7" s="24" t="s">
        <v>489</v>
      </c>
      <c r="D7" t="str">
        <f t="shared" si="0"/>
        <v>Caguimbal</v>
      </c>
      <c r="E7" t="str">
        <f t="shared" si="1"/>
        <v xml:space="preserve">Mea Noreen </v>
      </c>
      <c r="F7" t="str">
        <f t="shared" si="2"/>
        <v>D.</v>
      </c>
      <c r="G7" t="str">
        <f t="shared" si="3"/>
        <v>INSERT INTO `student_info` ( `g_email`,  `sr_code`,  `first_name`, `middle_name`, `last_name`) VALUES ('22-00926@g.batstate-u.edu.ph', '22-00926',  'Caguimbal', 'Mea Noreen ', 'D.');</v>
      </c>
    </row>
    <row r="8" spans="1:7" x14ac:dyDescent="0.2">
      <c r="A8" s="26" t="s">
        <v>490</v>
      </c>
      <c r="B8" s="21" t="s">
        <v>491</v>
      </c>
      <c r="C8" s="24" t="s">
        <v>492</v>
      </c>
      <c r="D8" t="str">
        <f t="shared" si="0"/>
        <v>Caponpon</v>
      </c>
      <c r="E8" t="str">
        <f t="shared" si="1"/>
        <v xml:space="preserve">Kristine Joy </v>
      </c>
      <c r="F8" t="str">
        <f t="shared" si="2"/>
        <v>M.</v>
      </c>
      <c r="G8" t="str">
        <f t="shared" si="3"/>
        <v>INSERT INTO `student_info` ( `g_email`,  `sr_code`,  `first_name`, `middle_name`, `last_name`) VALUES ('22-09196@g.batstate-u.edu.ph', '22-09196',  'Caponpon', 'Kristine Joy ', 'M.');</v>
      </c>
    </row>
    <row r="9" spans="1:7" x14ac:dyDescent="0.2">
      <c r="A9" s="26" t="s">
        <v>493</v>
      </c>
      <c r="B9" s="21" t="s">
        <v>494</v>
      </c>
      <c r="C9" s="24" t="s">
        <v>495</v>
      </c>
      <c r="D9" t="str">
        <f t="shared" si="0"/>
        <v>Castillo</v>
      </c>
      <c r="E9" t="str">
        <f t="shared" si="1"/>
        <v xml:space="preserve">Russel </v>
      </c>
      <c r="F9" t="str">
        <f t="shared" si="2"/>
        <v>F.</v>
      </c>
      <c r="G9" t="str">
        <f t="shared" si="3"/>
        <v>INSERT INTO `student_info` ( `g_email`,  `sr_code`,  `first_name`, `middle_name`, `last_name`) VALUES ('22-00385@g.batstate-u.edu.ph', '22-00385',  'Castillo', 'Russel ', 'F.');</v>
      </c>
    </row>
    <row r="10" spans="1:7" x14ac:dyDescent="0.2">
      <c r="A10" s="26" t="s">
        <v>496</v>
      </c>
      <c r="B10" s="21" t="s">
        <v>497</v>
      </c>
      <c r="C10" s="24" t="s">
        <v>498</v>
      </c>
      <c r="D10" t="str">
        <f t="shared" si="0"/>
        <v>Ilagan</v>
      </c>
      <c r="E10" t="str">
        <f t="shared" si="1"/>
        <v xml:space="preserve">Jhea Elize Mae </v>
      </c>
      <c r="F10" t="str">
        <f t="shared" si="2"/>
        <v>H.</v>
      </c>
      <c r="G10" t="str">
        <f t="shared" si="3"/>
        <v>INSERT INTO `student_info` ( `g_email`,  `sr_code`,  `first_name`, `middle_name`, `last_name`) VALUES ('22-08824@g.batstate-u.edu.ph', '22-08824',  'Ilagan', 'Jhea Elize Mae ', 'H.');</v>
      </c>
    </row>
    <row r="11" spans="1:7" x14ac:dyDescent="0.2">
      <c r="A11" s="26" t="s">
        <v>499</v>
      </c>
      <c r="B11" s="21" t="s">
        <v>500</v>
      </c>
      <c r="C11" s="24" t="s">
        <v>501</v>
      </c>
      <c r="D11" t="str">
        <f t="shared" si="0"/>
        <v>Lazaga</v>
      </c>
      <c r="E11" t="str">
        <f t="shared" si="1"/>
        <v xml:space="preserve">Princess Samuelyn </v>
      </c>
      <c r="F11" t="str">
        <f t="shared" si="2"/>
        <v>R.</v>
      </c>
      <c r="G11" t="str">
        <f t="shared" si="3"/>
        <v>INSERT INTO `student_info` ( `g_email`,  `sr_code`,  `first_name`, `middle_name`, `last_name`) VALUES ('22-08431@g.batstate-u.edu.ph', '22-08431',  'Lazaga', 'Princess Samuelyn ', 'R.');</v>
      </c>
    </row>
    <row r="12" spans="1:7" x14ac:dyDescent="0.2">
      <c r="A12" s="26" t="s">
        <v>502</v>
      </c>
      <c r="B12" s="21" t="s">
        <v>503</v>
      </c>
      <c r="C12" s="24" t="s">
        <v>504</v>
      </c>
      <c r="D12" t="str">
        <f t="shared" si="0"/>
        <v>Magallanes</v>
      </c>
      <c r="E12" t="str">
        <f t="shared" si="1"/>
        <v xml:space="preserve">Raven Niño </v>
      </c>
      <c r="F12" t="str">
        <f t="shared" si="2"/>
        <v>C.</v>
      </c>
      <c r="G12" t="str">
        <f t="shared" si="3"/>
        <v>INSERT INTO `student_info` ( `g_email`,  `sr_code`,  `first_name`, `middle_name`, `last_name`) VALUES ('22-00662@g.batstate-u.edu.ph', '22-00662',  'Magallanes', 'Raven Niño ', 'C.');</v>
      </c>
    </row>
    <row r="13" spans="1:7" x14ac:dyDescent="0.2">
      <c r="A13" s="26" t="s">
        <v>505</v>
      </c>
      <c r="B13" s="21" t="s">
        <v>506</v>
      </c>
      <c r="C13" s="24" t="s">
        <v>507</v>
      </c>
      <c r="D13" t="str">
        <f t="shared" si="0"/>
        <v>Mangali</v>
      </c>
      <c r="E13" t="str">
        <f t="shared" si="1"/>
        <v xml:space="preserve">Ma. Kristina Cassandra </v>
      </c>
      <c r="F13" t="str">
        <f t="shared" si="2"/>
        <v>S.</v>
      </c>
      <c r="G13" t="str">
        <f t="shared" si="3"/>
        <v>INSERT INTO `student_info` ( `g_email`,  `sr_code`,  `first_name`, `middle_name`, `last_name`) VALUES ('22-06206@g.batstate-u.edu.ph', '22-06206',  'Mangali', 'Ma. Kristina Cassandra ', 'S.');</v>
      </c>
    </row>
    <row r="14" spans="1:7" x14ac:dyDescent="0.2">
      <c r="A14" s="26" t="s">
        <v>508</v>
      </c>
      <c r="B14" s="21" t="s">
        <v>509</v>
      </c>
      <c r="C14" s="24" t="s">
        <v>510</v>
      </c>
      <c r="D14" t="str">
        <f t="shared" si="0"/>
        <v>Masangkay</v>
      </c>
      <c r="E14" t="str">
        <f t="shared" si="1"/>
        <v xml:space="preserve">Mariana Karmella </v>
      </c>
      <c r="F14" t="str">
        <f t="shared" si="2"/>
        <v>T.</v>
      </c>
      <c r="G14" t="str">
        <f t="shared" si="3"/>
        <v>INSERT INTO `student_info` ( `g_email`,  `sr_code`,  `first_name`, `middle_name`, `last_name`) VALUES ('22-08374@g.batstate-u.edu.ph', '22-08374',  'Masangkay', 'Mariana Karmella ', 'T.');</v>
      </c>
    </row>
    <row r="15" spans="1:7" x14ac:dyDescent="0.2">
      <c r="A15" s="26" t="s">
        <v>511</v>
      </c>
      <c r="B15" s="21" t="s">
        <v>512</v>
      </c>
      <c r="C15" s="24" t="s">
        <v>513</v>
      </c>
      <c r="D15" t="str">
        <f t="shared" si="0"/>
        <v>Nueva</v>
      </c>
      <c r="E15" t="str">
        <f t="shared" si="1"/>
        <v xml:space="preserve">Juliana Kyle </v>
      </c>
      <c r="F15" t="str">
        <f t="shared" si="2"/>
        <v>L.</v>
      </c>
      <c r="G15" t="str">
        <f t="shared" si="3"/>
        <v>INSERT INTO `student_info` ( `g_email`,  `sr_code`,  `first_name`, `middle_name`, `last_name`) VALUES ('22-02522@g.batstate-u.edu.ph', '22-02522',  'Nueva', 'Juliana Kyle ', 'L.');</v>
      </c>
    </row>
    <row r="16" spans="1:7" x14ac:dyDescent="0.2">
      <c r="A16" s="26" t="s">
        <v>514</v>
      </c>
      <c r="B16" s="21" t="s">
        <v>515</v>
      </c>
      <c r="C16" s="24" t="s">
        <v>516</v>
      </c>
      <c r="D16" t="str">
        <f t="shared" si="0"/>
        <v>Orense</v>
      </c>
      <c r="E16" t="str">
        <f t="shared" si="1"/>
        <v xml:space="preserve">Fenilla Kim </v>
      </c>
      <c r="F16" t="str">
        <f t="shared" si="2"/>
        <v>R.</v>
      </c>
      <c r="G16" t="str">
        <f t="shared" si="3"/>
        <v>INSERT INTO `student_info` ( `g_email`,  `sr_code`,  `first_name`, `middle_name`, `last_name`) VALUES ('22-01665@g.batstate-u.edu.ph', '22-01665',  'Orense', 'Fenilla Kim ', 'R.');</v>
      </c>
    </row>
    <row r="17" spans="1:7" x14ac:dyDescent="0.2">
      <c r="A17" s="26" t="s">
        <v>517</v>
      </c>
      <c r="B17" s="21" t="s">
        <v>518</v>
      </c>
      <c r="C17" s="24" t="s">
        <v>519</v>
      </c>
      <c r="D17" t="str">
        <f t="shared" si="0"/>
        <v>Reyes</v>
      </c>
      <c r="E17" t="str">
        <f t="shared" si="1"/>
        <v xml:space="preserve">Xiena Kassandra </v>
      </c>
      <c r="F17" t="str">
        <f t="shared" si="2"/>
        <v>Y.</v>
      </c>
      <c r="G17" t="str">
        <f t="shared" si="3"/>
        <v>INSERT INTO `student_info` ( `g_email`,  `sr_code`,  `first_name`, `middle_name`, `last_name`) VALUES ('22-08538@g.batstate-u.edu.ph', '22-08538',  'Reyes', 'Xiena Kassandra ', 'Y.');</v>
      </c>
    </row>
    <row r="18" spans="1:7" x14ac:dyDescent="0.2">
      <c r="A18" s="26" t="s">
        <v>520</v>
      </c>
      <c r="B18" s="21" t="s">
        <v>521</v>
      </c>
      <c r="C18" s="24" t="s">
        <v>522</v>
      </c>
      <c r="D18" t="str">
        <f t="shared" si="0"/>
        <v>Sale</v>
      </c>
      <c r="E18" t="str">
        <f t="shared" si="1"/>
        <v xml:space="preserve">Janssen Bianca </v>
      </c>
      <c r="F18" t="str">
        <f t="shared" si="2"/>
        <v>I.</v>
      </c>
      <c r="G18" t="str">
        <f t="shared" si="3"/>
        <v>INSERT INTO `student_info` ( `g_email`,  `sr_code`,  `first_name`, `middle_name`, `last_name`) VALUES ('22-07395@g.batstate-u.edu.ph', '22-07395',  'Sale', 'Janssen Bianca ', 'I.');</v>
      </c>
    </row>
    <row r="19" spans="1:7" x14ac:dyDescent="0.2">
      <c r="A19" s="26" t="s">
        <v>523</v>
      </c>
      <c r="B19" s="21" t="s">
        <v>524</v>
      </c>
      <c r="C19" s="24" t="s">
        <v>525</v>
      </c>
      <c r="D19" t="str">
        <f t="shared" si="0"/>
        <v>Umali</v>
      </c>
      <c r="E19" t="str">
        <f t="shared" si="1"/>
        <v xml:space="preserve">Niño Angelo </v>
      </c>
      <c r="F19" t="str">
        <f t="shared" si="2"/>
        <v>R.</v>
      </c>
      <c r="G19" t="str">
        <f t="shared" si="3"/>
        <v>INSERT INTO `student_info` ( `g_email`,  `sr_code`,  `first_name`, `middle_name`, `last_name`) VALUES ('22-02875@g.batstate-u.edu.ph', '22-02875',  'Umali', 'Niño Angelo ', 'R.');</v>
      </c>
    </row>
    <row r="20" spans="1:7" x14ac:dyDescent="0.2">
      <c r="A20" s="26" t="s">
        <v>526</v>
      </c>
      <c r="B20" s="21" t="s">
        <v>527</v>
      </c>
      <c r="C20" s="24" t="s">
        <v>528</v>
      </c>
      <c r="D20" t="str">
        <f t="shared" si="0"/>
        <v>Valencia</v>
      </c>
      <c r="E20" t="str">
        <f t="shared" si="1"/>
        <v xml:space="preserve">Pearl Marie </v>
      </c>
      <c r="F20" t="str">
        <f t="shared" si="2"/>
        <v>N.</v>
      </c>
      <c r="G20" t="str">
        <f t="shared" si="3"/>
        <v>INSERT INTO `student_info` ( `g_email`,  `sr_code`,  `first_name`, `middle_name`, `last_name`) VALUES ('22-03234@g.batstate-u.edu.ph', '22-03234',  'Valencia', 'Pearl Marie ', 'N.');</v>
      </c>
    </row>
    <row r="21" spans="1:7" x14ac:dyDescent="0.2">
      <c r="A21" s="26"/>
      <c r="B21" s="21"/>
      <c r="C21" s="22"/>
    </row>
    <row r="22" spans="1:7" x14ac:dyDescent="0.2">
      <c r="A22" s="26"/>
      <c r="B22" s="21"/>
      <c r="C22" s="22"/>
    </row>
    <row r="23" spans="1:7" x14ac:dyDescent="0.2">
      <c r="A23" s="26"/>
      <c r="B23" s="21"/>
      <c r="C23" s="22"/>
    </row>
    <row r="24" spans="1:7" x14ac:dyDescent="0.2">
      <c r="A24" s="26"/>
      <c r="B24" s="21"/>
      <c r="C24" s="22"/>
    </row>
    <row r="25" spans="1:7" x14ac:dyDescent="0.2">
      <c r="A25" s="26"/>
      <c r="B25" s="21"/>
      <c r="C25" s="22"/>
    </row>
    <row r="26" spans="1:7" x14ac:dyDescent="0.2">
      <c r="A26" s="26"/>
      <c r="B26" s="21"/>
      <c r="C26" s="22"/>
    </row>
    <row r="27" spans="1:7" x14ac:dyDescent="0.2">
      <c r="A27" s="26"/>
      <c r="B27" s="21"/>
      <c r="C27" s="22"/>
    </row>
    <row r="28" spans="1:7" x14ac:dyDescent="0.2">
      <c r="A28" s="26"/>
      <c r="B28" s="21"/>
      <c r="C28" s="22"/>
    </row>
    <row r="29" spans="1:7" x14ac:dyDescent="0.2">
      <c r="A29" s="26"/>
      <c r="B29" s="21"/>
      <c r="C29" s="22"/>
    </row>
    <row r="30" spans="1:7" x14ac:dyDescent="0.2">
      <c r="A30" s="26"/>
      <c r="B30" s="21"/>
      <c r="C30" s="22"/>
    </row>
    <row r="31" spans="1:7" x14ac:dyDescent="0.2">
      <c r="A31" s="26"/>
      <c r="B31" s="21"/>
      <c r="C31" s="22"/>
    </row>
    <row r="32" spans="1:7" x14ac:dyDescent="0.2">
      <c r="A32" s="26"/>
      <c r="B32" s="21"/>
      <c r="C32" s="22"/>
    </row>
    <row r="33" spans="1:3" x14ac:dyDescent="0.2">
      <c r="A33" s="26"/>
      <c r="B33" s="21"/>
      <c r="C33" s="22"/>
    </row>
    <row r="34" spans="1:3" x14ac:dyDescent="0.2">
      <c r="A34" s="26"/>
      <c r="B34" s="21"/>
      <c r="C34" s="22"/>
    </row>
    <row r="35" spans="1:3" x14ac:dyDescent="0.2">
      <c r="A35" s="26"/>
      <c r="B35" s="21"/>
      <c r="C35" s="22"/>
    </row>
    <row r="36" spans="1:3" x14ac:dyDescent="0.2">
      <c r="A36" s="26"/>
      <c r="B36" s="21"/>
      <c r="C36" s="22"/>
    </row>
    <row r="37" spans="1:3" x14ac:dyDescent="0.2">
      <c r="A37" s="26"/>
      <c r="B37" s="21"/>
      <c r="C37" s="22"/>
    </row>
    <row r="38" spans="1:3" x14ac:dyDescent="0.2">
      <c r="A38" s="26"/>
      <c r="B38" s="21"/>
      <c r="C38" s="22"/>
    </row>
    <row r="39" spans="1:3" x14ac:dyDescent="0.2">
      <c r="A39" s="19"/>
    </row>
    <row r="40" spans="1:3" x14ac:dyDescent="0.2">
      <c r="A40" s="19"/>
    </row>
    <row r="41" spans="1:3" x14ac:dyDescent="0.2">
      <c r="A41" s="19"/>
    </row>
    <row r="42" spans="1:3" x14ac:dyDescent="0.2">
      <c r="A42" s="19"/>
    </row>
    <row r="43" spans="1:3" x14ac:dyDescent="0.2">
      <c r="A43" s="19"/>
    </row>
    <row r="44" spans="1:3" x14ac:dyDescent="0.2">
      <c r="A44" s="19"/>
    </row>
    <row r="45" spans="1:3" x14ac:dyDescent="0.2">
      <c r="A45" s="19"/>
    </row>
    <row r="46" spans="1:3" x14ac:dyDescent="0.2">
      <c r="A46" s="19"/>
    </row>
    <row r="47" spans="1:3" x14ac:dyDescent="0.2">
      <c r="A47" s="19"/>
    </row>
    <row r="48" spans="1:3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51"/>
  <sheetViews>
    <sheetView topLeftCell="A31" zoomScale="70" zoomScaleNormal="70" workbookViewId="0">
      <selection activeCell="G2" sqref="G2:G51"/>
    </sheetView>
  </sheetViews>
  <sheetFormatPr defaultColWidth="12.5703125" defaultRowHeight="15.75" customHeight="1" x14ac:dyDescent="0.2"/>
  <cols>
    <col min="2" max="2" width="38.140625" customWidth="1"/>
    <col min="3" max="3" width="38.4257812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20" t="s">
        <v>529</v>
      </c>
      <c r="B2" s="21" t="s">
        <v>530</v>
      </c>
      <c r="C2" s="27" t="s">
        <v>531</v>
      </c>
      <c r="D2" t="str">
        <f>LEFT(B2,FIND(",",B2)-1)</f>
        <v>Abante</v>
      </c>
      <c r="E2" t="str">
        <f>MID(B2,FIND(",",B2)+2,LEN(B2)-FIND(",",B2)-3)</f>
        <v xml:space="preserve">Mark Jay </v>
      </c>
      <c r="F2" t="str">
        <f>RIGHT(B2,2)</f>
        <v>B.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('22-01626@g.batstate-u.edu.ph', '22-01626',  'Abante', 'Mark Jay ', 'B.');</v>
      </c>
    </row>
    <row r="3" spans="1:7" x14ac:dyDescent="0.2">
      <c r="A3" s="20" t="s">
        <v>532</v>
      </c>
      <c r="B3" s="21" t="s">
        <v>533</v>
      </c>
      <c r="C3" s="27" t="s">
        <v>534</v>
      </c>
      <c r="D3" t="str">
        <f t="shared" ref="D3:D19" si="0">LEFT(B3,FIND(",",B3)-1)</f>
        <v>Abeleda</v>
      </c>
      <c r="E3" t="str">
        <f t="shared" ref="E3:E19" si="1">MID(B3,FIND(",",B3)+2,LEN(B3)-FIND(",",B3)-3)</f>
        <v>Joshua Martin R</v>
      </c>
      <c r="F3" t="str">
        <f t="shared" ref="F3:F19" si="2">RIGHT(B3,2)</f>
        <v xml:space="preserve">. </v>
      </c>
      <c r="G3" t="str">
        <f t="shared" ref="G3:G19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('22-05059@g.batstate-u.edu.ph', '22-05059',  'Abeleda', 'Joshua Martin R', '. ');</v>
      </c>
    </row>
    <row r="4" spans="1:7" x14ac:dyDescent="0.2">
      <c r="A4" s="20" t="s">
        <v>535</v>
      </c>
      <c r="B4" s="21" t="s">
        <v>536</v>
      </c>
      <c r="C4" s="27" t="s">
        <v>537</v>
      </c>
      <c r="D4" t="str">
        <f t="shared" si="0"/>
        <v>Aguila</v>
      </c>
      <c r="E4" t="str">
        <f t="shared" si="1"/>
        <v xml:space="preserve">Mary Anne </v>
      </c>
      <c r="F4" t="str">
        <f t="shared" si="2"/>
        <v>D.</v>
      </c>
      <c r="G4" t="str">
        <f t="shared" si="3"/>
        <v>INSERT INTO `student_info` ( `g_email`,  `sr_code`,  `first_name`, `middle_name`, `last_name`) VALUES ('22-01829@g.batstate-u.edu.ph', '22-01829',  'Aguila', 'Mary Anne ', 'D.');</v>
      </c>
    </row>
    <row r="5" spans="1:7" x14ac:dyDescent="0.2">
      <c r="A5" s="20" t="s">
        <v>538</v>
      </c>
      <c r="B5" s="21" t="s">
        <v>539</v>
      </c>
      <c r="C5" s="27" t="s">
        <v>540</v>
      </c>
      <c r="D5" t="str">
        <f t="shared" si="0"/>
        <v>Aguila</v>
      </c>
      <c r="E5" t="str">
        <f t="shared" si="1"/>
        <v>Yna Joana M</v>
      </c>
      <c r="F5" t="str">
        <f t="shared" si="2"/>
        <v xml:space="preserve">. </v>
      </c>
      <c r="G5" t="str">
        <f t="shared" si="3"/>
        <v>INSERT INTO `student_info` ( `g_email`,  `sr_code`,  `first_name`, `middle_name`, `last_name`) VALUES ('22-03793@g.batstate-u.edu.ph', '22-03793',  'Aguila', 'Yna Joana M', '. ');</v>
      </c>
    </row>
    <row r="6" spans="1:7" x14ac:dyDescent="0.2">
      <c r="A6" s="20" t="s">
        <v>541</v>
      </c>
      <c r="B6" s="21" t="s">
        <v>542</v>
      </c>
      <c r="C6" s="27" t="s">
        <v>543</v>
      </c>
      <c r="D6" t="str">
        <f t="shared" si="0"/>
        <v>Almonte</v>
      </c>
      <c r="E6" t="str">
        <f t="shared" si="1"/>
        <v>Jon Denzel S</v>
      </c>
      <c r="F6" t="str">
        <f t="shared" si="2"/>
        <v xml:space="preserve">. </v>
      </c>
      <c r="G6" t="str">
        <f t="shared" si="3"/>
        <v>INSERT INTO `student_info` ( `g_email`,  `sr_code`,  `first_name`, `middle_name`, `last_name`) VALUES ('22-07038@g.batstate-u.edu.ph', '22-07038 ',  'Almonte', 'Jon Denzel S', '. ');</v>
      </c>
    </row>
    <row r="7" spans="1:7" x14ac:dyDescent="0.2">
      <c r="A7" s="20" t="s">
        <v>544</v>
      </c>
      <c r="B7" s="21" t="s">
        <v>545</v>
      </c>
      <c r="C7" s="27" t="s">
        <v>546</v>
      </c>
      <c r="D7" t="str">
        <f t="shared" si="0"/>
        <v>Angciangco</v>
      </c>
      <c r="E7" t="str">
        <f t="shared" si="1"/>
        <v xml:space="preserve">Chiara Jane </v>
      </c>
      <c r="F7" t="str">
        <f t="shared" si="2"/>
        <v>M.</v>
      </c>
      <c r="G7" t="str">
        <f t="shared" si="3"/>
        <v>INSERT INTO `student_info` ( `g_email`,  `sr_code`,  `first_name`, `middle_name`, `last_name`) VALUES ('22-02403@g.batstate-u.edu.ph', '22-02403',  'Angciangco', 'Chiara Jane ', 'M.');</v>
      </c>
    </row>
    <row r="8" spans="1:7" x14ac:dyDescent="0.2">
      <c r="A8" s="20" t="s">
        <v>547</v>
      </c>
      <c r="B8" s="21" t="s">
        <v>548</v>
      </c>
      <c r="C8" s="27" t="s">
        <v>549</v>
      </c>
      <c r="D8" t="str">
        <f t="shared" si="0"/>
        <v>Aragon</v>
      </c>
      <c r="E8" t="str">
        <f t="shared" si="1"/>
        <v>John Fridrich B</v>
      </c>
      <c r="F8" t="str">
        <f t="shared" si="2"/>
        <v xml:space="preserve">. </v>
      </c>
      <c r="G8" t="str">
        <f t="shared" si="3"/>
        <v>INSERT INTO `student_info` ( `g_email`,  `sr_code`,  `first_name`, `middle_name`, `last_name`) VALUES ('22-02637@g.batstate-u.edu.ph', '22-02637',  'Aragon', 'John Fridrich B', '. ');</v>
      </c>
    </row>
    <row r="9" spans="1:7" x14ac:dyDescent="0.2">
      <c r="A9" s="20" t="s">
        <v>550</v>
      </c>
      <c r="B9" s="28" t="s">
        <v>551</v>
      </c>
      <c r="C9" s="27" t="s">
        <v>552</v>
      </c>
      <c r="D9" t="str">
        <f t="shared" si="0"/>
        <v>Arrojado</v>
      </c>
      <c r="E9" t="str">
        <f t="shared" si="1"/>
        <v>Yuan Paolo A</v>
      </c>
      <c r="F9" t="str">
        <f t="shared" si="2"/>
        <v xml:space="preserve">. </v>
      </c>
      <c r="G9" t="str">
        <f t="shared" si="3"/>
        <v>INSERT INTO `student_info` ( `g_email`,  `sr_code`,  `first_name`, `middle_name`, `last_name`) VALUES ('22-00013@g.batstate-u.edu.ph', '22-00013',  'Arrojado', 'Yuan Paolo A', '. ');</v>
      </c>
    </row>
    <row r="10" spans="1:7" x14ac:dyDescent="0.2">
      <c r="A10" s="20" t="s">
        <v>553</v>
      </c>
      <c r="B10" s="21" t="s">
        <v>554</v>
      </c>
      <c r="C10" s="27" t="s">
        <v>555</v>
      </c>
      <c r="D10" t="str">
        <f t="shared" si="0"/>
        <v>Bagon</v>
      </c>
      <c r="E10" t="str">
        <f t="shared" si="1"/>
        <v xml:space="preserve">Jessie Andrei </v>
      </c>
      <c r="F10" t="str">
        <f t="shared" si="2"/>
        <v>P.</v>
      </c>
      <c r="G10" t="str">
        <f t="shared" si="3"/>
        <v>INSERT INTO `student_info` ( `g_email`,  `sr_code`,  `first_name`, `middle_name`, `last_name`) VALUES ('22-03325@g.batstate-u.edu.ph', '22-03325',  'Bagon', 'Jessie Andrei ', 'P.');</v>
      </c>
    </row>
    <row r="11" spans="1:7" x14ac:dyDescent="0.2">
      <c r="A11" s="20" t="s">
        <v>556</v>
      </c>
      <c r="B11" s="21" t="s">
        <v>557</v>
      </c>
      <c r="C11" s="27" t="s">
        <v>558</v>
      </c>
      <c r="D11" t="str">
        <f t="shared" si="0"/>
        <v>Bagui</v>
      </c>
      <c r="E11" t="str">
        <f t="shared" si="1"/>
        <v>Tyrone Jeff V</v>
      </c>
      <c r="F11" t="str">
        <f t="shared" si="2"/>
        <v xml:space="preserve">. </v>
      </c>
      <c r="G11" t="str">
        <f t="shared" si="3"/>
        <v>INSERT INTO `student_info` ( `g_email`,  `sr_code`,  `first_name`, `middle_name`, `last_name`) VALUES ('22-04269@g.batstate-u.edu.ph', '22-04269',  'Bagui', 'Tyrone Jeff V', '. ');</v>
      </c>
    </row>
    <row r="12" spans="1:7" x14ac:dyDescent="0.2">
      <c r="A12" s="20" t="s">
        <v>559</v>
      </c>
      <c r="B12" s="21" t="s">
        <v>560</v>
      </c>
      <c r="C12" s="27" t="s">
        <v>561</v>
      </c>
      <c r="D12" t="str">
        <f t="shared" si="0"/>
        <v>Bantoc</v>
      </c>
      <c r="E12" t="str">
        <f t="shared" si="1"/>
        <v xml:space="preserve">Rachel </v>
      </c>
      <c r="F12" t="str">
        <f t="shared" si="2"/>
        <v>M.</v>
      </c>
      <c r="G12" t="str">
        <f t="shared" si="3"/>
        <v>INSERT INTO `student_info` ( `g_email`,  `sr_code`,  `first_name`, `middle_name`, `last_name`) VALUES ('22-07492@g.batstate-u.edu.ph', '22-07492',  'Bantoc', 'Rachel ', 'M.');</v>
      </c>
    </row>
    <row r="13" spans="1:7" x14ac:dyDescent="0.2">
      <c r="A13" s="20" t="s">
        <v>562</v>
      </c>
      <c r="B13" s="21" t="s">
        <v>563</v>
      </c>
      <c r="C13" s="27" t="s">
        <v>564</v>
      </c>
      <c r="D13" t="str">
        <f t="shared" si="0"/>
        <v>Belmonte</v>
      </c>
      <c r="E13" t="str">
        <f t="shared" si="1"/>
        <v xml:space="preserve">Daneika Xynne </v>
      </c>
      <c r="F13" t="str">
        <f t="shared" si="2"/>
        <v>I.</v>
      </c>
      <c r="G13" t="str">
        <f t="shared" si="3"/>
        <v>INSERT INTO `student_info` ( `g_email`,  `sr_code`,  `first_name`, `middle_name`, `last_name`) VALUES ('22-07586@g.batstate-u.edu.ph', '22-07586 ',  'Belmonte', 'Daneika Xynne ', 'I.');</v>
      </c>
    </row>
    <row r="14" spans="1:7" x14ac:dyDescent="0.2">
      <c r="A14" s="20" t="s">
        <v>565</v>
      </c>
      <c r="B14" s="21" t="s">
        <v>566</v>
      </c>
      <c r="C14" s="27" t="s">
        <v>567</v>
      </c>
      <c r="D14" t="str">
        <f t="shared" si="0"/>
        <v>Bereña</v>
      </c>
      <c r="E14" t="str">
        <f t="shared" si="1"/>
        <v xml:space="preserve">Marcus Rhiguel </v>
      </c>
      <c r="F14" t="str">
        <f t="shared" si="2"/>
        <v>O.</v>
      </c>
      <c r="G14" t="str">
        <f t="shared" si="3"/>
        <v>INSERT INTO `student_info` ( `g_email`,  `sr_code`,  `first_name`, `middle_name`, `last_name`) VALUES ('22-01337@g.batstate-u.edu.ph', '22-01337',  'Bereña', 'Marcus Rhiguel ', 'O.');</v>
      </c>
    </row>
    <row r="15" spans="1:7" x14ac:dyDescent="0.2">
      <c r="A15" s="20" t="s">
        <v>568</v>
      </c>
      <c r="B15" s="21" t="s">
        <v>569</v>
      </c>
      <c r="C15" s="27" t="s">
        <v>570</v>
      </c>
      <c r="D15" t="str">
        <f t="shared" si="0"/>
        <v>Calalo</v>
      </c>
      <c r="E15" t="str">
        <f t="shared" si="1"/>
        <v xml:space="preserve">Mark Clarence </v>
      </c>
      <c r="F15" t="str">
        <f t="shared" si="2"/>
        <v>D.</v>
      </c>
      <c r="G15" t="str">
        <f t="shared" si="3"/>
        <v>INSERT INTO `student_info` ( `g_email`,  `sr_code`,  `first_name`, `middle_name`, `last_name`) VALUES ('22-08800@g.batstate-u.edu.ph', '22-08800',  'Calalo', 'Mark Clarence ', 'D.');</v>
      </c>
    </row>
    <row r="16" spans="1:7" x14ac:dyDescent="0.2">
      <c r="A16" s="20" t="s">
        <v>571</v>
      </c>
      <c r="B16" s="21" t="s">
        <v>572</v>
      </c>
      <c r="C16" s="27" t="s">
        <v>573</v>
      </c>
      <c r="D16" t="str">
        <f t="shared" si="0"/>
        <v>Cariaga</v>
      </c>
      <c r="E16" t="str">
        <f t="shared" si="1"/>
        <v xml:space="preserve">Julliane </v>
      </c>
      <c r="F16" t="str">
        <f t="shared" si="2"/>
        <v>R.</v>
      </c>
      <c r="G16" t="str">
        <f t="shared" si="3"/>
        <v>INSERT INTO `student_info` ( `g_email`,  `sr_code`,  `first_name`, `middle_name`, `last_name`) VALUES ('22-06478@g.batstate-u.edu.ph', '22-06478',  'Cariaga', 'Julliane ', 'R.');</v>
      </c>
    </row>
    <row r="17" spans="1:7" x14ac:dyDescent="0.2">
      <c r="A17" s="20" t="s">
        <v>574</v>
      </c>
      <c r="B17" s="21" t="s">
        <v>575</v>
      </c>
      <c r="C17" s="27" t="s">
        <v>576</v>
      </c>
      <c r="D17" t="str">
        <f t="shared" si="0"/>
        <v>Catapang</v>
      </c>
      <c r="E17" t="str">
        <f t="shared" si="1"/>
        <v xml:space="preserve">Mary Aljen </v>
      </c>
      <c r="F17" t="str">
        <f t="shared" si="2"/>
        <v>B.</v>
      </c>
      <c r="G17" t="str">
        <f t="shared" si="3"/>
        <v>INSERT INTO `student_info` ( `g_email`,  `sr_code`,  `first_name`, `middle_name`, `last_name`) VALUES ('22-01021@g.batstate-u.edu.ph', '22-01021',  'Catapang', 'Mary Aljen ', 'B.');</v>
      </c>
    </row>
    <row r="18" spans="1:7" x14ac:dyDescent="0.2">
      <c r="A18" s="20" t="s">
        <v>577</v>
      </c>
      <c r="B18" s="21" t="s">
        <v>578</v>
      </c>
      <c r="C18" s="27" t="s">
        <v>579</v>
      </c>
      <c r="D18" t="str">
        <f t="shared" si="0"/>
        <v>Caya</v>
      </c>
      <c r="E18" t="str">
        <f t="shared" si="1"/>
        <v xml:space="preserve">Eurice </v>
      </c>
      <c r="F18" t="str">
        <f t="shared" si="2"/>
        <v>F.</v>
      </c>
      <c r="G18" t="str">
        <f t="shared" si="3"/>
        <v>INSERT INTO `student_info` ( `g_email`,  `sr_code`,  `first_name`, `middle_name`, `last_name`) VALUES ('22-09451@g.batstate-u.edu.ph', '22-09451',  'Caya', 'Eurice ', 'F.');</v>
      </c>
    </row>
    <row r="19" spans="1:7" x14ac:dyDescent="0.2">
      <c r="A19" s="20" t="s">
        <v>580</v>
      </c>
      <c r="B19" s="21" t="s">
        <v>581</v>
      </c>
      <c r="C19" s="27" t="s">
        <v>582</v>
      </c>
      <c r="D19" t="str">
        <f t="shared" si="0"/>
        <v>Cena</v>
      </c>
      <c r="E19" t="str">
        <f t="shared" si="1"/>
        <v>Cejay D</v>
      </c>
      <c r="F19" t="str">
        <f t="shared" si="2"/>
        <v xml:space="preserve">. </v>
      </c>
      <c r="G19" t="str">
        <f t="shared" si="3"/>
        <v>INSERT INTO `student_info` ( `g_email`,  `sr_code`,  `first_name`, `middle_name`, `last_name`) VALUES ('22-02911@g.batstate-u.edu.ph', '22-02911',  'Cena', 'Cejay D', '. ');</v>
      </c>
    </row>
    <row r="20" spans="1:7" x14ac:dyDescent="0.2">
      <c r="A20" s="20" t="s">
        <v>583</v>
      </c>
      <c r="B20" s="21" t="s">
        <v>584</v>
      </c>
      <c r="C20" s="27" t="s">
        <v>585</v>
      </c>
      <c r="D20" t="str">
        <f t="shared" ref="D20:D51" si="4">LEFT(B20,FIND(",",B20)-1)</f>
        <v>Cortez</v>
      </c>
      <c r="E20" t="str">
        <f t="shared" ref="E20:E51" si="5">MID(B20,FIND(",",B20)+2,LEN(B20)-FIND(",",B20)-3)</f>
        <v>Chris Adrian O</v>
      </c>
      <c r="F20" t="str">
        <f t="shared" ref="F20:F51" si="6">RIGHT(B20,2)</f>
        <v xml:space="preserve">. </v>
      </c>
      <c r="G20" t="str">
        <f t="shared" ref="G20:G51" si="7">"INSERT INTO `student_info` ( `g_email`,  `sr_code`,  `first_name`, `middle_name`, `last_name`) VALUES ('" &amp; C20 &amp; "', '" &amp; A20 &amp; "',  '" &amp; D20 &amp; "', '" &amp; E20 &amp; "', '" &amp; F20 &amp; "');"</f>
        <v>INSERT INTO `student_info` ( `g_email`,  `sr_code`,  `first_name`, `middle_name`, `last_name`) VALUES ('22-09103@g.batstate-u.edu.ph', '22-09103',  'Cortez', 'Chris Adrian O', '. ');</v>
      </c>
    </row>
    <row r="21" spans="1:7" x14ac:dyDescent="0.2">
      <c r="A21" s="20" t="s">
        <v>586</v>
      </c>
      <c r="B21" s="21" t="s">
        <v>587</v>
      </c>
      <c r="C21" s="27" t="s">
        <v>588</v>
      </c>
      <c r="D21" t="str">
        <f t="shared" si="4"/>
        <v>Crisologo</v>
      </c>
      <c r="E21" t="str">
        <f t="shared" si="5"/>
        <v>Gian Jahziel D</v>
      </c>
      <c r="F21" t="str">
        <f t="shared" si="6"/>
        <v xml:space="preserve">. </v>
      </c>
      <c r="G21" t="str">
        <f t="shared" si="7"/>
        <v>INSERT INTO `student_info` ( `g_email`,  `sr_code`,  `first_name`, `middle_name`, `last_name`) VALUES ('22-05439@g.batstate-u.edu.ph', '22-05439',  'Crisologo', 'Gian Jahziel D', '. ');</v>
      </c>
    </row>
    <row r="22" spans="1:7" x14ac:dyDescent="0.2">
      <c r="A22" s="20" t="s">
        <v>589</v>
      </c>
      <c r="B22" s="21" t="s">
        <v>590</v>
      </c>
      <c r="C22" s="27" t="s">
        <v>591</v>
      </c>
      <c r="D22" t="str">
        <f t="shared" si="4"/>
        <v>De Castro</v>
      </c>
      <c r="E22" t="str">
        <f t="shared" si="5"/>
        <v xml:space="preserve">Joanne Nicole </v>
      </c>
      <c r="F22" t="str">
        <f t="shared" si="6"/>
        <v>S.</v>
      </c>
      <c r="G22" t="str">
        <f t="shared" si="7"/>
        <v>INSERT INTO `student_info` ( `g_email`,  `sr_code`,  `first_name`, `middle_name`, `last_name`) VALUES ('22-01984@g.batstate-u.edu.ph', '22-01984',  'De Castro', 'Joanne Nicole ', 'S.');</v>
      </c>
    </row>
    <row r="23" spans="1:7" x14ac:dyDescent="0.2">
      <c r="A23" s="20" t="s">
        <v>592</v>
      </c>
      <c r="B23" s="21" t="s">
        <v>593</v>
      </c>
      <c r="C23" s="27" t="s">
        <v>594</v>
      </c>
      <c r="D23" t="str">
        <f t="shared" si="4"/>
        <v>De Castro</v>
      </c>
      <c r="E23" t="str">
        <f t="shared" si="5"/>
        <v xml:space="preserve">Kathleen Joy </v>
      </c>
      <c r="F23" t="str">
        <f t="shared" si="6"/>
        <v>C.</v>
      </c>
      <c r="G23" t="str">
        <f t="shared" si="7"/>
        <v>INSERT INTO `student_info` ( `g_email`,  `sr_code`,  `first_name`, `middle_name`, `last_name`) VALUES ('22-04021@g.batstate-u.edu.ph', '22-04021',  'De Castro', 'Kathleen Joy ', 'C.');</v>
      </c>
    </row>
    <row r="24" spans="1:7" x14ac:dyDescent="0.2">
      <c r="A24" s="20" t="s">
        <v>595</v>
      </c>
      <c r="B24" s="21" t="s">
        <v>596</v>
      </c>
      <c r="C24" s="27" t="s">
        <v>597</v>
      </c>
      <c r="D24" t="str">
        <f t="shared" si="4"/>
        <v>De Guzman</v>
      </c>
      <c r="E24" t="str">
        <f t="shared" si="5"/>
        <v>Alessandra E</v>
      </c>
      <c r="F24" t="str">
        <f t="shared" si="6"/>
        <v xml:space="preserve">. </v>
      </c>
      <c r="G24" t="str">
        <f t="shared" si="7"/>
        <v>INSERT INTO `student_info` ( `g_email`,  `sr_code`,  `first_name`, `middle_name`, `last_name`) VALUES ('22-00589@g.batstate-u.edu.ph', '22-00589',  'De Guzman', 'Alessandra E', '. ');</v>
      </c>
    </row>
    <row r="25" spans="1:7" x14ac:dyDescent="0.2">
      <c r="A25" s="20" t="s">
        <v>598</v>
      </c>
      <c r="B25" s="21" t="s">
        <v>599</v>
      </c>
      <c r="C25" s="27" t="s">
        <v>600</v>
      </c>
      <c r="D25" t="str">
        <f t="shared" si="4"/>
        <v>Delos Reyes</v>
      </c>
      <c r="E25" t="str">
        <f t="shared" si="5"/>
        <v xml:space="preserve">Angelo Zevastian </v>
      </c>
      <c r="F25" t="str">
        <f t="shared" si="6"/>
        <v>S.</v>
      </c>
      <c r="G25" t="str">
        <f t="shared" si="7"/>
        <v>INSERT INTO `student_info` ( `g_email`,  `sr_code`,  `first_name`, `middle_name`, `last_name`) VALUES ('22-03562@g.batstate-u.edu.ph', '22-03562',  'Delos Reyes', 'Angelo Zevastian ', 'S.');</v>
      </c>
    </row>
    <row r="26" spans="1:7" x14ac:dyDescent="0.2">
      <c r="A26" s="20" t="s">
        <v>601</v>
      </c>
      <c r="B26" s="21" t="s">
        <v>602</v>
      </c>
      <c r="C26" s="27" t="s">
        <v>603</v>
      </c>
      <c r="D26" t="str">
        <f t="shared" si="4"/>
        <v>De Luna</v>
      </c>
      <c r="E26" t="str">
        <f t="shared" si="5"/>
        <v xml:space="preserve">Zandrex </v>
      </c>
      <c r="F26" t="str">
        <f t="shared" si="6"/>
        <v>B.</v>
      </c>
      <c r="G26" t="str">
        <f t="shared" si="7"/>
        <v>INSERT INTO `student_info` ( `g_email`,  `sr_code`,  `first_name`, `middle_name`, `last_name`) VALUES ('22-08806@g.batstate-u.edu.ph', '22-08806 ',  'De Luna', 'Zandrex ', 'B.');</v>
      </c>
    </row>
    <row r="27" spans="1:7" x14ac:dyDescent="0.2">
      <c r="A27" s="20" t="s">
        <v>604</v>
      </c>
      <c r="B27" s="21" t="s">
        <v>605</v>
      </c>
      <c r="C27" s="27" t="s">
        <v>606</v>
      </c>
      <c r="D27" t="str">
        <f t="shared" si="4"/>
        <v>Dimalibot</v>
      </c>
      <c r="E27" t="str">
        <f t="shared" si="5"/>
        <v xml:space="preserve">Paula </v>
      </c>
      <c r="F27" t="str">
        <f t="shared" si="6"/>
        <v>P.</v>
      </c>
      <c r="G27" t="str">
        <f t="shared" si="7"/>
        <v>INSERT INTO `student_info` ( `g_email`,  `sr_code`,  `first_name`, `middle_name`, `last_name`) VALUES ('22-09488@g.batstate-u.edu.ph', '22-09488',  'Dimalibot', 'Paula ', 'P.');</v>
      </c>
    </row>
    <row r="28" spans="1:7" x14ac:dyDescent="0.2">
      <c r="A28" s="20" t="s">
        <v>607</v>
      </c>
      <c r="B28" s="21" t="s">
        <v>608</v>
      </c>
      <c r="C28" s="27" t="s">
        <v>609</v>
      </c>
      <c r="D28" t="str">
        <f t="shared" si="4"/>
        <v>Evangelista</v>
      </c>
      <c r="E28" t="str">
        <f t="shared" si="5"/>
        <v>Christine Shire M</v>
      </c>
      <c r="F28" t="str">
        <f t="shared" si="6"/>
        <v xml:space="preserve">. </v>
      </c>
      <c r="G28" t="str">
        <f t="shared" si="7"/>
        <v>INSERT INTO `student_info` ( `g_email`,  `sr_code`,  `first_name`, `middle_name`, `last_name`) VALUES ('22-04823@g.batstate-u.edu.ph', '22-04823',  'Evangelista', 'Christine Shire M', '. ');</v>
      </c>
    </row>
    <row r="29" spans="1:7" x14ac:dyDescent="0.2">
      <c r="A29" s="20" t="s">
        <v>610</v>
      </c>
      <c r="B29" s="21" t="s">
        <v>611</v>
      </c>
      <c r="C29" s="27" t="s">
        <v>612</v>
      </c>
      <c r="D29" t="str">
        <f t="shared" si="4"/>
        <v>Gajon</v>
      </c>
      <c r="E29" t="str">
        <f t="shared" si="5"/>
        <v xml:space="preserve">Joshua Emmanuel </v>
      </c>
      <c r="F29" t="str">
        <f t="shared" si="6"/>
        <v>M.</v>
      </c>
      <c r="G29" t="str">
        <f t="shared" si="7"/>
        <v>INSERT INTO `student_info` ( `g_email`,  `sr_code`,  `first_name`, `middle_name`, `last_name`) VALUES ('22-00668@g.batstate-u.edu.ph', '22-00668',  'Gajon', 'Joshua Emmanuel ', 'M.');</v>
      </c>
    </row>
    <row r="30" spans="1:7" x14ac:dyDescent="0.2">
      <c r="A30" s="20" t="s">
        <v>613</v>
      </c>
      <c r="B30" s="21" t="s">
        <v>614</v>
      </c>
      <c r="C30" s="27" t="s">
        <v>615</v>
      </c>
      <c r="D30" t="str">
        <f t="shared" si="4"/>
        <v>Gomez</v>
      </c>
      <c r="E30" t="str">
        <f t="shared" si="5"/>
        <v>Kiro James C</v>
      </c>
      <c r="F30" t="str">
        <f t="shared" si="6"/>
        <v xml:space="preserve">. </v>
      </c>
      <c r="G30" t="str">
        <f t="shared" si="7"/>
        <v>INSERT INTO `student_info` ( `g_email`,  `sr_code`,  `first_name`, `middle_name`, `last_name`) VALUES ('22-08379@g.batstate-u.edu.ph', '22-08379',  'Gomez', 'Kiro James C', '. ');</v>
      </c>
    </row>
    <row r="31" spans="1:7" x14ac:dyDescent="0.2">
      <c r="A31" s="20" t="s">
        <v>616</v>
      </c>
      <c r="B31" s="21" t="s">
        <v>617</v>
      </c>
      <c r="C31" s="27" t="s">
        <v>618</v>
      </c>
      <c r="D31" t="str">
        <f t="shared" si="4"/>
        <v>Grena</v>
      </c>
      <c r="E31" t="str">
        <f t="shared" si="5"/>
        <v xml:space="preserve">Aron Paul </v>
      </c>
      <c r="F31" t="str">
        <f t="shared" si="6"/>
        <v>P.</v>
      </c>
      <c r="G31" t="str">
        <f t="shared" si="7"/>
        <v>INSERT INTO `student_info` ( `g_email`,  `sr_code`,  `first_name`, `middle_name`, `last_name`) VALUES ('22-04857@g.batstate-u.edu.ph', '22-04857 ',  'Grena', 'Aron Paul ', 'P.');</v>
      </c>
    </row>
    <row r="32" spans="1:7" x14ac:dyDescent="0.2">
      <c r="A32" s="20" t="s">
        <v>619</v>
      </c>
      <c r="B32" s="21" t="s">
        <v>620</v>
      </c>
      <c r="C32" s="27" t="s">
        <v>621</v>
      </c>
      <c r="D32" t="str">
        <f t="shared" si="4"/>
        <v>Guerra</v>
      </c>
      <c r="E32" t="str">
        <f t="shared" si="5"/>
        <v>Alyssa Thea D</v>
      </c>
      <c r="F32" t="str">
        <f t="shared" si="6"/>
        <v xml:space="preserve">. </v>
      </c>
      <c r="G32" t="str">
        <f t="shared" si="7"/>
        <v>INSERT INTO `student_info` ( `g_email`,  `sr_code`,  `first_name`, `middle_name`, `last_name`) VALUES ('22-06338@g.batstate-u.edu.ph', '22-06338',  'Guerra', 'Alyssa Thea D', '. ');</v>
      </c>
    </row>
    <row r="33" spans="1:7" x14ac:dyDescent="0.2">
      <c r="A33" s="20" t="s">
        <v>622</v>
      </c>
      <c r="B33" s="21" t="s">
        <v>623</v>
      </c>
      <c r="C33" s="27" t="s">
        <v>624</v>
      </c>
      <c r="D33" t="str">
        <f t="shared" si="4"/>
        <v>Hilario</v>
      </c>
      <c r="E33" t="str">
        <f t="shared" si="5"/>
        <v xml:space="preserve">Angela </v>
      </c>
      <c r="F33" t="str">
        <f t="shared" si="6"/>
        <v>T.</v>
      </c>
      <c r="G33" t="str">
        <f t="shared" si="7"/>
        <v>INSERT INTO `student_info` ( `g_email`,  `sr_code`,  `first_name`, `middle_name`, `last_name`) VALUES ('22-03222@g.batstate-u.edu.ph', '22-03222',  'Hilario', 'Angela ', 'T.');</v>
      </c>
    </row>
    <row r="34" spans="1:7" x14ac:dyDescent="0.2">
      <c r="A34" s="20" t="s">
        <v>625</v>
      </c>
      <c r="B34" s="21" t="s">
        <v>626</v>
      </c>
      <c r="C34" s="27" t="s">
        <v>627</v>
      </c>
      <c r="D34" t="str">
        <f t="shared" si="4"/>
        <v>Importante</v>
      </c>
      <c r="E34" t="str">
        <f t="shared" si="5"/>
        <v>Daniele Arenze O</v>
      </c>
      <c r="F34" t="str">
        <f t="shared" si="6"/>
        <v xml:space="preserve">. </v>
      </c>
      <c r="G34" t="str">
        <f t="shared" si="7"/>
        <v>INSERT INTO `student_info` ( `g_email`,  `sr_code`,  `first_name`, `middle_name`, `last_name`) VALUES ('22-01500@g.batstate-u.edu.ph', '22-01500',  'Importante', 'Daniele Arenze O', '. ');</v>
      </c>
    </row>
    <row r="35" spans="1:7" x14ac:dyDescent="0.2">
      <c r="A35" s="20" t="s">
        <v>628</v>
      </c>
      <c r="B35" s="21" t="s">
        <v>629</v>
      </c>
      <c r="C35" s="27" t="s">
        <v>630</v>
      </c>
      <c r="D35" t="str">
        <f t="shared" si="4"/>
        <v>Maralit</v>
      </c>
      <c r="E35" t="str">
        <f t="shared" si="5"/>
        <v xml:space="preserve">Kendrick </v>
      </c>
      <c r="F35" t="str">
        <f t="shared" si="6"/>
        <v>A.</v>
      </c>
      <c r="G35" t="str">
        <f t="shared" si="7"/>
        <v>INSERT INTO `student_info` ( `g_email`,  `sr_code`,  `first_name`, `middle_name`, `last_name`) VALUES ('22-09825@g.batstate-u.edu.ph', '22-09825',  'Maralit', 'Kendrick ', 'A.');</v>
      </c>
    </row>
    <row r="36" spans="1:7" x14ac:dyDescent="0.2">
      <c r="A36" s="20" t="s">
        <v>631</v>
      </c>
      <c r="B36" s="21" t="s">
        <v>632</v>
      </c>
      <c r="C36" s="27" t="s">
        <v>633</v>
      </c>
      <c r="D36" t="str">
        <f t="shared" si="4"/>
        <v>Macalalad</v>
      </c>
      <c r="E36" t="str">
        <f t="shared" si="5"/>
        <v>Armand Cedie E</v>
      </c>
      <c r="F36" t="str">
        <f t="shared" si="6"/>
        <v xml:space="preserve">. </v>
      </c>
      <c r="G36" t="str">
        <f t="shared" si="7"/>
        <v>INSERT INTO `student_info` ( `g_email`,  `sr_code`,  `first_name`, `middle_name`, `last_name`) VALUES ('22-08027@g.batstate-u.edu.ph', '22-08027',  'Macalalad', 'Armand Cedie E', '. ');</v>
      </c>
    </row>
    <row r="37" spans="1:7" x14ac:dyDescent="0.2">
      <c r="A37" s="20" t="s">
        <v>634</v>
      </c>
      <c r="B37" s="21" t="s">
        <v>635</v>
      </c>
      <c r="C37" s="27" t="s">
        <v>636</v>
      </c>
      <c r="D37" t="str">
        <f t="shared" si="4"/>
        <v>Maranan</v>
      </c>
      <c r="E37" t="str">
        <f t="shared" si="5"/>
        <v>Mhar Vincent M</v>
      </c>
      <c r="F37" t="str">
        <f t="shared" si="6"/>
        <v xml:space="preserve">. </v>
      </c>
      <c r="G37" t="str">
        <f t="shared" si="7"/>
        <v>INSERT INTO `student_info` ( `g_email`,  `sr_code`,  `first_name`, `middle_name`, `last_name`) VALUES ('22-07608@g.batstate-u.edu.ph', '22-07608',  'Maranan', 'Mhar Vincent M', '. ');</v>
      </c>
    </row>
    <row r="38" spans="1:7" x14ac:dyDescent="0.2">
      <c r="A38" s="20" t="s">
        <v>637</v>
      </c>
      <c r="B38" s="21" t="s">
        <v>638</v>
      </c>
      <c r="C38" s="27" t="s">
        <v>639</v>
      </c>
      <c r="D38" t="str">
        <f t="shared" si="4"/>
        <v>Mayuga</v>
      </c>
      <c r="E38" t="str">
        <f t="shared" si="5"/>
        <v xml:space="preserve">Dannah Lei </v>
      </c>
      <c r="F38" t="str">
        <f t="shared" si="6"/>
        <v>A.</v>
      </c>
      <c r="G38" t="str">
        <f t="shared" si="7"/>
        <v>INSERT INTO `student_info` ( `g_email`,  `sr_code`,  `first_name`, `middle_name`, `last_name`) VALUES ('22-02962@g.batstate-u.edu.ph', '22-02962',  'Mayuga', 'Dannah Lei ', 'A.');</v>
      </c>
    </row>
    <row r="39" spans="1:7" x14ac:dyDescent="0.2">
      <c r="A39" s="29" t="s">
        <v>640</v>
      </c>
      <c r="B39" s="14" t="s">
        <v>641</v>
      </c>
      <c r="C39" s="27" t="s">
        <v>642</v>
      </c>
      <c r="D39" t="str">
        <f t="shared" si="4"/>
        <v>Mazo</v>
      </c>
      <c r="E39" t="str">
        <f t="shared" si="5"/>
        <v xml:space="preserve">Mark Joseph </v>
      </c>
      <c r="F39" t="str">
        <f t="shared" si="6"/>
        <v>F.</v>
      </c>
      <c r="G39" t="str">
        <f t="shared" si="7"/>
        <v>INSERT INTO `student_info` ( `g_email`,  `sr_code`,  `first_name`, `middle_name`, `last_name`) VALUES ('22-03387@g.batstate-u.edu.ph', '22-03387 ',  'Mazo', 'Mark Joseph ', 'F.');</v>
      </c>
    </row>
    <row r="40" spans="1:7" x14ac:dyDescent="0.2">
      <c r="A40" s="29" t="s">
        <v>643</v>
      </c>
      <c r="B40" s="14" t="s">
        <v>644</v>
      </c>
      <c r="C40" s="27" t="s">
        <v>645</v>
      </c>
      <c r="D40" t="str">
        <f t="shared" si="4"/>
        <v>Mendoza</v>
      </c>
      <c r="E40" t="str">
        <f t="shared" si="5"/>
        <v>Earl Justi</v>
      </c>
      <c r="F40" t="str">
        <f t="shared" si="6"/>
        <v>ne</v>
      </c>
      <c r="G40" t="str">
        <f t="shared" si="7"/>
        <v>INSERT INTO `student_info` ( `g_email`,  `sr_code`,  `first_name`, `middle_name`, `last_name`) VALUES ('22-03410@g.batstate-u.edu.ph', '22-03410',  'Mendoza', 'Earl Justi', 'ne');</v>
      </c>
    </row>
    <row r="41" spans="1:7" x14ac:dyDescent="0.2">
      <c r="A41" s="29" t="s">
        <v>646</v>
      </c>
      <c r="B41" s="14" t="s">
        <v>647</v>
      </c>
      <c r="C41" s="27" t="s">
        <v>648</v>
      </c>
      <c r="D41" t="str">
        <f t="shared" si="4"/>
        <v>Mutia</v>
      </c>
      <c r="E41" t="str">
        <f t="shared" si="5"/>
        <v xml:space="preserve">Shiela Marie </v>
      </c>
      <c r="F41" t="str">
        <f t="shared" si="6"/>
        <v>G.</v>
      </c>
      <c r="G41" t="str">
        <f t="shared" si="7"/>
        <v>INSERT INTO `student_info` ( `g_email`,  `sr_code`,  `first_name`, `middle_name`, `last_name`) VALUES ('22-00414@g.batstate-u.edu.ph', '22-00414',  'Mutia', 'Shiela Marie ', 'G.');</v>
      </c>
    </row>
    <row r="42" spans="1:7" x14ac:dyDescent="0.2">
      <c r="A42" s="29" t="s">
        <v>649</v>
      </c>
      <c r="B42" s="14" t="s">
        <v>650</v>
      </c>
      <c r="C42" s="27" t="s">
        <v>651</v>
      </c>
      <c r="D42" t="str">
        <f t="shared" si="4"/>
        <v>Orijuela</v>
      </c>
      <c r="E42" t="str">
        <f t="shared" si="5"/>
        <v>Aubrey Yuan Andrei</v>
      </c>
      <c r="F42" t="str">
        <f t="shared" si="6"/>
        <v xml:space="preserve"> V</v>
      </c>
      <c r="G42" t="str">
        <f t="shared" si="7"/>
        <v>INSERT INTO `student_info` ( `g_email`,  `sr_code`,  `first_name`, `middle_name`, `last_name`) VALUES ('22-05856@g.batstate-u.edu.ph', '22-05856',  'Orijuela', 'Aubrey Yuan Andrei', ' V');</v>
      </c>
    </row>
    <row r="43" spans="1:7" x14ac:dyDescent="0.2">
      <c r="A43" s="29" t="s">
        <v>652</v>
      </c>
      <c r="B43" s="14" t="s">
        <v>653</v>
      </c>
      <c r="C43" s="27" t="s">
        <v>654</v>
      </c>
      <c r="D43" t="str">
        <f t="shared" si="4"/>
        <v>Pangilinan</v>
      </c>
      <c r="E43" t="str">
        <f t="shared" si="5"/>
        <v>Jerome Jay F</v>
      </c>
      <c r="F43" t="str">
        <f t="shared" si="6"/>
        <v xml:space="preserve">. </v>
      </c>
      <c r="G43" t="str">
        <f t="shared" si="7"/>
        <v>INSERT INTO `student_info` ( `g_email`,  `sr_code`,  `first_name`, `middle_name`, `last_name`) VALUES ('22-04610@g.batstate-u.edu.ph', '22-04610',  'Pangilinan', 'Jerome Jay F', '. ');</v>
      </c>
    </row>
    <row r="44" spans="1:7" x14ac:dyDescent="0.2">
      <c r="A44" s="29" t="s">
        <v>655</v>
      </c>
      <c r="B44" s="14" t="s">
        <v>656</v>
      </c>
      <c r="C44" s="27" t="s">
        <v>657</v>
      </c>
      <c r="D44" t="str">
        <f t="shared" si="4"/>
        <v>Pateña</v>
      </c>
      <c r="E44" t="str">
        <f t="shared" si="5"/>
        <v>Alexandra Mae A</v>
      </c>
      <c r="F44" t="str">
        <f t="shared" si="6"/>
        <v xml:space="preserve">. </v>
      </c>
      <c r="G44" t="str">
        <f t="shared" si="7"/>
        <v>INSERT INTO `student_info` ( `g_email`,  `sr_code`,  `first_name`, `middle_name`, `last_name`) VALUES ('22-08594@g.batstate-u.edu.ph', '22-08594',  'Pateña', 'Alexandra Mae A', '. ');</v>
      </c>
    </row>
    <row r="45" spans="1:7" x14ac:dyDescent="0.2">
      <c r="A45" s="29" t="s">
        <v>658</v>
      </c>
      <c r="B45" s="14" t="s">
        <v>659</v>
      </c>
      <c r="C45" s="27" t="s">
        <v>660</v>
      </c>
      <c r="D45" t="str">
        <f t="shared" si="4"/>
        <v>Pelaga</v>
      </c>
      <c r="E45" t="str">
        <f t="shared" si="5"/>
        <v xml:space="preserve">Lanz Mathew </v>
      </c>
      <c r="F45" t="str">
        <f t="shared" si="6"/>
        <v>C.</v>
      </c>
      <c r="G45" t="str">
        <f t="shared" si="7"/>
        <v>INSERT INTO `student_info` ( `g_email`,  `sr_code`,  `first_name`, `middle_name`, `last_name`) VALUES ('22-08962@g.batstate-u.edu.ph', '22-08962',  'Pelaga', 'Lanz Mathew ', 'C.');</v>
      </c>
    </row>
    <row r="46" spans="1:7" x14ac:dyDescent="0.2">
      <c r="A46" s="29" t="s">
        <v>661</v>
      </c>
      <c r="B46" s="14" t="s">
        <v>662</v>
      </c>
      <c r="C46" s="27" t="s">
        <v>663</v>
      </c>
      <c r="D46" t="str">
        <f t="shared" si="4"/>
        <v>Perez</v>
      </c>
      <c r="E46" t="str">
        <f t="shared" si="5"/>
        <v xml:space="preserve">Anne Michaella </v>
      </c>
      <c r="F46" t="str">
        <f t="shared" si="6"/>
        <v>M.</v>
      </c>
      <c r="G46" t="str">
        <f t="shared" si="7"/>
        <v>INSERT INTO `student_info` ( `g_email`,  `sr_code`,  `first_name`, `middle_name`, `last_name`) VALUES ('22-09475@g.batstate-u.edu.ph', '22-09475',  'Perez', 'Anne Michaella ', 'M.');</v>
      </c>
    </row>
    <row r="47" spans="1:7" x14ac:dyDescent="0.2">
      <c r="A47" s="29" t="s">
        <v>664</v>
      </c>
      <c r="B47" s="14" t="s">
        <v>665</v>
      </c>
      <c r="C47" s="27" t="s">
        <v>666</v>
      </c>
      <c r="D47" t="str">
        <f t="shared" si="4"/>
        <v>Ramos</v>
      </c>
      <c r="E47" t="str">
        <f t="shared" si="5"/>
        <v>Raynniel M</v>
      </c>
      <c r="F47" t="str">
        <f t="shared" si="6"/>
        <v xml:space="preserve">. </v>
      </c>
      <c r="G47" t="str">
        <f t="shared" si="7"/>
        <v>INSERT INTO `student_info` ( `g_email`,  `sr_code`,  `first_name`, `middle_name`, `last_name`) VALUES ('22-01255@g.batstate-u.edu.ph', '22-01255',  'Ramos', 'Raynniel M', '. ');</v>
      </c>
    </row>
    <row r="48" spans="1:7" x14ac:dyDescent="0.2">
      <c r="A48" s="29" t="s">
        <v>667</v>
      </c>
      <c r="B48" s="14" t="s">
        <v>668</v>
      </c>
      <c r="C48" s="27" t="s">
        <v>669</v>
      </c>
      <c r="D48" t="str">
        <f t="shared" si="4"/>
        <v>Rubis</v>
      </c>
      <c r="E48" t="str">
        <f t="shared" si="5"/>
        <v xml:space="preserve">Keith Cloyd </v>
      </c>
      <c r="F48" t="str">
        <f t="shared" si="6"/>
        <v>S.</v>
      </c>
      <c r="G48" t="str">
        <f t="shared" si="7"/>
        <v>INSERT INTO `student_info` ( `g_email`,  `sr_code`,  `first_name`, `middle_name`, `last_name`) VALUES ('22-03375@g.batstate-u.edu.ph', '22-03375',  'Rubis', 'Keith Cloyd ', 'S.');</v>
      </c>
    </row>
    <row r="49" spans="1:7" x14ac:dyDescent="0.2">
      <c r="A49" s="29" t="s">
        <v>670</v>
      </c>
      <c r="B49" s="14" t="s">
        <v>671</v>
      </c>
      <c r="C49" s="27" t="s">
        <v>672</v>
      </c>
      <c r="D49" t="str">
        <f t="shared" si="4"/>
        <v>Sangalang</v>
      </c>
      <c r="E49" t="str">
        <f t="shared" si="5"/>
        <v>Jan Noel E</v>
      </c>
      <c r="F49" t="str">
        <f t="shared" si="6"/>
        <v xml:space="preserve">. </v>
      </c>
      <c r="G49" t="str">
        <f t="shared" si="7"/>
        <v>INSERT INTO `student_info` ( `g_email`,  `sr_code`,  `first_name`, `middle_name`, `last_name`) VALUES ('22-03205@g.batstate-u.edu.ph', '22-03205 ',  'Sangalang', 'Jan Noel E', '. ');</v>
      </c>
    </row>
    <row r="50" spans="1:7" x14ac:dyDescent="0.2">
      <c r="A50" s="29" t="s">
        <v>673</v>
      </c>
      <c r="B50" s="14" t="s">
        <v>674</v>
      </c>
      <c r="C50" s="27" t="s">
        <v>675</v>
      </c>
      <c r="D50" t="str">
        <f t="shared" si="4"/>
        <v>Silva Jr.</v>
      </c>
      <c r="E50" t="str">
        <f t="shared" si="5"/>
        <v xml:space="preserve">Marlon </v>
      </c>
      <c r="F50" t="str">
        <f t="shared" si="6"/>
        <v>M.</v>
      </c>
      <c r="G50" t="str">
        <f t="shared" si="7"/>
        <v>INSERT INTO `student_info` ( `g_email`,  `sr_code`,  `first_name`, `middle_name`, `last_name`) VALUES ('22-08468@g.batstate-u.edu.ph', '22-08468 ',  'Silva Jr.', 'Marlon ', 'M.');</v>
      </c>
    </row>
    <row r="51" spans="1:7" x14ac:dyDescent="0.2">
      <c r="A51" s="29" t="s">
        <v>676</v>
      </c>
      <c r="B51" s="14" t="s">
        <v>677</v>
      </c>
      <c r="C51" s="27" t="s">
        <v>678</v>
      </c>
      <c r="D51" t="str">
        <f t="shared" si="4"/>
        <v>Tupaz</v>
      </c>
      <c r="E51" t="str">
        <f t="shared" si="5"/>
        <v>Clifford Wawin B</v>
      </c>
      <c r="F51" t="str">
        <f t="shared" si="6"/>
        <v xml:space="preserve">. </v>
      </c>
      <c r="G51" t="str">
        <f t="shared" si="7"/>
        <v>INSERT INTO `student_info` ( `g_email`,  `sr_code`,  `first_name`, `middle_name`, `last_name`) VALUES ('22-09097@g.batstate-u.edu.ph', '22-09097',  'Tupaz', 'Clifford Wawin B', '. 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55"/>
  <sheetViews>
    <sheetView topLeftCell="A36" workbookViewId="0">
      <selection activeCell="G2" sqref="G2:G55"/>
    </sheetView>
  </sheetViews>
  <sheetFormatPr defaultColWidth="12.5703125" defaultRowHeight="15.75" customHeight="1" x14ac:dyDescent="0.2"/>
  <cols>
    <col min="2" max="2" width="37.5703125" customWidth="1"/>
    <col min="3" max="3" width="38.140625" customWidth="1"/>
  </cols>
  <sheetData>
    <row r="1" spans="1:7" x14ac:dyDescent="0.2">
      <c r="A1" s="20" t="s">
        <v>118</v>
      </c>
      <c r="B1" s="20" t="s">
        <v>2</v>
      </c>
      <c r="C1" s="20" t="s">
        <v>135</v>
      </c>
    </row>
    <row r="2" spans="1:7" x14ac:dyDescent="0.2">
      <c r="A2" s="30" t="s">
        <v>679</v>
      </c>
      <c r="B2" s="28" t="s">
        <v>680</v>
      </c>
      <c r="C2" s="22" t="s">
        <v>681</v>
      </c>
      <c r="D2" t="str">
        <f>LEFT(B2,FIND(",",B2)-1)</f>
        <v>ABRAGANTE</v>
      </c>
      <c r="E2" t="str">
        <f>MID(B2,FIND(",",B2)+2,LEN(B2)-FIND(",",B2)-3)</f>
        <v xml:space="preserve">KIM </v>
      </c>
      <c r="F2" t="str">
        <f>RIGHT(B2,2)</f>
        <v>M.</v>
      </c>
      <c r="G2" t="str">
        <f>"INSERT INTO `student_info` ( `g_email`,  `sr_code`,  `first_name`, `middle_name`, `last_name`) VALUES ('" &amp; C2 &amp; "', '" &amp; A2 &amp; "',  '" &amp; D2 &amp; "', '" &amp; E2 &amp; "', '" &amp; F2 &amp; "');"</f>
        <v>INSERT INTO `student_info` ( `g_email`,  `sr_code`,  `first_name`, `middle_name`, `last_name`) VALUES ('22-09957@g.batstate-u.edu.ph', '22-09957',  'ABRAGANTE', 'KIM ', 'M.');</v>
      </c>
    </row>
    <row r="3" spans="1:7" x14ac:dyDescent="0.2">
      <c r="A3" s="30" t="s">
        <v>682</v>
      </c>
      <c r="B3" s="28" t="s">
        <v>683</v>
      </c>
      <c r="C3" s="22" t="s">
        <v>684</v>
      </c>
      <c r="D3" t="str">
        <f t="shared" ref="D3:D19" si="0">LEFT(B3,FIND(",",B3)-1)</f>
        <v>ACUZAR</v>
      </c>
      <c r="E3" t="str">
        <f t="shared" ref="E3:E19" si="1">MID(B3,FIND(",",B3)+2,LEN(B3)-FIND(",",B3)-3)</f>
        <v xml:space="preserve">MC SANDEL ANGELYN </v>
      </c>
      <c r="F3" t="str">
        <f t="shared" ref="F3:F19" si="2">RIGHT(B3,2)</f>
        <v>M.</v>
      </c>
      <c r="G3" t="str">
        <f t="shared" ref="G3:G19" si="3">"INSERT INTO `student_info` ( `g_email`,  `sr_code`,  `first_name`, `middle_name`, `last_name`) VALUES ('" &amp; C3 &amp; "', '" &amp; A3 &amp; "',  '" &amp; D3 &amp; "', '" &amp; E3 &amp; "', '" &amp; F3 &amp; "');"</f>
        <v>INSERT INTO `student_info` ( `g_email`,  `sr_code`,  `first_name`, `middle_name`, `last_name`) VALUES ('22-03978@g.batstate-u.edu.ph', '22-03978',  'ACUZAR', 'MC SANDEL ANGELYN ', 'M.');</v>
      </c>
    </row>
    <row r="4" spans="1:7" x14ac:dyDescent="0.2">
      <c r="A4" s="30" t="s">
        <v>685</v>
      </c>
      <c r="B4" s="28" t="s">
        <v>686</v>
      </c>
      <c r="C4" s="22" t="s">
        <v>687</v>
      </c>
      <c r="D4" t="str">
        <f t="shared" si="0"/>
        <v>ALCAIDE</v>
      </c>
      <c r="E4" t="str">
        <f t="shared" si="1"/>
        <v xml:space="preserve">CEDRICK FORD </v>
      </c>
      <c r="F4" t="str">
        <f t="shared" si="2"/>
        <v>H.</v>
      </c>
      <c r="G4" t="str">
        <f t="shared" si="3"/>
        <v>INSERT INTO `student_info` ( `g_email`,  `sr_code`,  `first_name`, `middle_name`, `last_name`) VALUES ('22-06119@g.batstate-u.edu.ph', '22-06119',  'ALCAIDE', 'CEDRICK FORD ', 'H.');</v>
      </c>
    </row>
    <row r="5" spans="1:7" x14ac:dyDescent="0.2">
      <c r="A5" s="30" t="s">
        <v>688</v>
      </c>
      <c r="B5" s="28" t="s">
        <v>689</v>
      </c>
      <c r="C5" s="22" t="s">
        <v>690</v>
      </c>
      <c r="D5" t="str">
        <f t="shared" si="0"/>
        <v>ALIGADA</v>
      </c>
      <c r="E5" t="str">
        <f t="shared" si="1"/>
        <v xml:space="preserve">MA. LIA ISOBEL </v>
      </c>
      <c r="F5" t="str">
        <f t="shared" si="2"/>
        <v>I.</v>
      </c>
      <c r="G5" t="str">
        <f t="shared" si="3"/>
        <v>INSERT INTO `student_info` ( `g_email`,  `sr_code`,  `first_name`, `middle_name`, `last_name`) VALUES ('22-05517@g.batstate-u.edu.ph', '22-05517',  'ALIGADA', 'MA. LIA ISOBEL ', 'I.');</v>
      </c>
    </row>
    <row r="6" spans="1:7" x14ac:dyDescent="0.2">
      <c r="A6" s="30" t="s">
        <v>691</v>
      </c>
      <c r="B6" s="28" t="s">
        <v>692</v>
      </c>
      <c r="C6" s="22" t="s">
        <v>693</v>
      </c>
      <c r="D6" t="str">
        <f t="shared" si="0"/>
        <v>AMBA</v>
      </c>
      <c r="E6" t="str">
        <f t="shared" si="1"/>
        <v xml:space="preserve">JOHN MICHAEL </v>
      </c>
      <c r="F6" t="str">
        <f t="shared" si="2"/>
        <v>A.</v>
      </c>
      <c r="G6" t="str">
        <f t="shared" si="3"/>
        <v>INSERT INTO `student_info` ( `g_email`,  `sr_code`,  `first_name`, `middle_name`, `last_name`) VALUES ('22-05656@g.batstate-u.edu.ph', '22-05656',  'AMBA', 'JOHN MICHAEL ', 'A.');</v>
      </c>
    </row>
    <row r="7" spans="1:7" x14ac:dyDescent="0.2">
      <c r="A7" s="30" t="s">
        <v>694</v>
      </c>
      <c r="B7" s="28" t="s">
        <v>695</v>
      </c>
      <c r="C7" s="22" t="s">
        <v>696</v>
      </c>
      <c r="D7" t="str">
        <f t="shared" si="0"/>
        <v>CABINTE</v>
      </c>
      <c r="E7" t="str">
        <f t="shared" si="1"/>
        <v xml:space="preserve">JOSE GABRIEL </v>
      </c>
      <c r="F7" t="str">
        <f t="shared" si="2"/>
        <v>A.</v>
      </c>
      <c r="G7" t="str">
        <f t="shared" si="3"/>
        <v>INSERT INTO `student_info` ( `g_email`,  `sr_code`,  `first_name`, `middle_name`, `last_name`) VALUES ('22-00158@g.batstate-u.edu.ph', '22-00158',  'CABINTE', 'JOSE GABRIEL ', 'A.');</v>
      </c>
    </row>
    <row r="8" spans="1:7" x14ac:dyDescent="0.2">
      <c r="A8" s="30" t="s">
        <v>697</v>
      </c>
      <c r="B8" s="28" t="s">
        <v>698</v>
      </c>
      <c r="C8" s="22" t="s">
        <v>699</v>
      </c>
      <c r="D8" t="str">
        <f t="shared" si="0"/>
        <v>CASTILLO</v>
      </c>
      <c r="E8" t="str">
        <f t="shared" si="1"/>
        <v xml:space="preserve">ALTHEAMAE JULIET </v>
      </c>
      <c r="F8" t="str">
        <f t="shared" si="2"/>
        <v>A.</v>
      </c>
      <c r="G8" t="str">
        <f t="shared" si="3"/>
        <v>INSERT INTO `student_info` ( `g_email`,  `sr_code`,  `first_name`, `middle_name`, `last_name`) VALUES ('22-04867@g.batstate-u.edu.ph', '22-04867',  'CASTILLO', 'ALTHEAMAE JULIET ', 'A.');</v>
      </c>
    </row>
    <row r="9" spans="1:7" x14ac:dyDescent="0.2">
      <c r="A9" s="30" t="s">
        <v>700</v>
      </c>
      <c r="B9" s="28" t="s">
        <v>701</v>
      </c>
      <c r="C9" s="22" t="s">
        <v>702</v>
      </c>
      <c r="D9" t="str">
        <f t="shared" si="0"/>
        <v>CRUZ</v>
      </c>
      <c r="E9" t="str">
        <f t="shared" si="1"/>
        <v xml:space="preserve">GABRIEL ANGELO </v>
      </c>
      <c r="F9" t="str">
        <f t="shared" si="2"/>
        <v>E.</v>
      </c>
      <c r="G9" t="str">
        <f t="shared" si="3"/>
        <v>INSERT INTO `student_info` ( `g_email`,  `sr_code`,  `first_name`, `middle_name`, `last_name`) VALUES ('22-08312@g.batstate-u.edu.ph', '22-08312',  'CRUZ', 'GABRIEL ANGELO ', 'E.');</v>
      </c>
    </row>
    <row r="10" spans="1:7" x14ac:dyDescent="0.2">
      <c r="A10" s="30" t="s">
        <v>703</v>
      </c>
      <c r="B10" s="28" t="s">
        <v>704</v>
      </c>
      <c r="C10" s="22" t="s">
        <v>705</v>
      </c>
      <c r="D10" t="str">
        <f t="shared" si="0"/>
        <v>CUBALLES</v>
      </c>
      <c r="E10" t="str">
        <f t="shared" si="1"/>
        <v xml:space="preserve">JOSEPH REIGN </v>
      </c>
      <c r="F10" t="str">
        <f t="shared" si="2"/>
        <v>J.</v>
      </c>
      <c r="G10" t="str">
        <f t="shared" si="3"/>
        <v>INSERT INTO `student_info` ( `g_email`,  `sr_code`,  `first_name`, `middle_name`, `last_name`) VALUES ('22-09111@g.batstate-u.edu.ph', '22-09111',  'CUBALLES', 'JOSEPH REIGN ', 'J.');</v>
      </c>
    </row>
    <row r="11" spans="1:7" x14ac:dyDescent="0.2">
      <c r="A11" s="30" t="s">
        <v>706</v>
      </c>
      <c r="B11" s="28" t="s">
        <v>707</v>
      </c>
      <c r="C11" s="22" t="s">
        <v>708</v>
      </c>
      <c r="D11" t="str">
        <f t="shared" si="0"/>
        <v>DE GUZMAN</v>
      </c>
      <c r="E11" t="str">
        <f t="shared" si="1"/>
        <v xml:space="preserve">JENDEL </v>
      </c>
      <c r="F11" t="str">
        <f t="shared" si="2"/>
        <v>L.</v>
      </c>
      <c r="G11" t="str">
        <f t="shared" si="3"/>
        <v>INSERT INTO `student_info` ( `g_email`,  `sr_code`,  `first_name`, `middle_name`, `last_name`) VALUES ('22-07609@g.batstate-u.edu.ph', '22-07609',  'DE GUZMAN', 'JENDEL ', 'L.');</v>
      </c>
    </row>
    <row r="12" spans="1:7" x14ac:dyDescent="0.2">
      <c r="A12" s="30" t="s">
        <v>709</v>
      </c>
      <c r="B12" s="28" t="s">
        <v>710</v>
      </c>
      <c r="C12" s="22" t="s">
        <v>711</v>
      </c>
      <c r="D12" t="str">
        <f t="shared" si="0"/>
        <v>DE JESUS</v>
      </c>
      <c r="E12" t="str">
        <f t="shared" si="1"/>
        <v xml:space="preserve">RIAN VINZE </v>
      </c>
      <c r="F12" t="str">
        <f t="shared" si="2"/>
        <v>N.</v>
      </c>
      <c r="G12" t="str">
        <f t="shared" si="3"/>
        <v>INSERT INTO `student_info` ( `g_email`,  `sr_code`,  `first_name`, `middle_name`, `last_name`) VALUES ('22-04949@g.batstate-u.edu.ph', '22-04949',  'DE JESUS', 'RIAN VINZE ', 'N.');</v>
      </c>
    </row>
    <row r="13" spans="1:7" x14ac:dyDescent="0.2">
      <c r="A13" s="30" t="s">
        <v>712</v>
      </c>
      <c r="B13" s="28" t="s">
        <v>713</v>
      </c>
      <c r="C13" s="22" t="s">
        <v>714</v>
      </c>
      <c r="D13" t="str">
        <f t="shared" si="0"/>
        <v>DECENA</v>
      </c>
      <c r="E13" t="str">
        <f t="shared" si="1"/>
        <v xml:space="preserve">DIANNE ELIZABETH </v>
      </c>
      <c r="F13" t="str">
        <f t="shared" si="2"/>
        <v>C.</v>
      </c>
      <c r="G13" t="str">
        <f t="shared" si="3"/>
        <v>INSERT INTO `student_info` ( `g_email`,  `sr_code`,  `first_name`, `middle_name`, `last_name`) VALUES ('22-06116@g.batstate-u.edu.ph', '22-06116',  'DECENA', 'DIANNE ELIZABETH ', 'C.');</v>
      </c>
    </row>
    <row r="14" spans="1:7" x14ac:dyDescent="0.2">
      <c r="A14" s="30" t="s">
        <v>715</v>
      </c>
      <c r="B14" s="28" t="s">
        <v>716</v>
      </c>
      <c r="C14" s="22" t="s">
        <v>717</v>
      </c>
      <c r="D14" t="str">
        <f t="shared" si="0"/>
        <v>DIMASACAT</v>
      </c>
      <c r="E14" t="str">
        <f t="shared" si="1"/>
        <v xml:space="preserve">JAYCEE </v>
      </c>
      <c r="F14" t="str">
        <f t="shared" si="2"/>
        <v>M.</v>
      </c>
      <c r="G14" t="str">
        <f t="shared" si="3"/>
        <v>INSERT INTO `student_info` ( `g_email`,  `sr_code`,  `first_name`, `middle_name`, `last_name`) VALUES ('22-07183@g.batstate-u.edu.ph', '22-07183',  'DIMASACAT', 'JAYCEE ', 'M.');</v>
      </c>
    </row>
    <row r="15" spans="1:7" x14ac:dyDescent="0.2">
      <c r="A15" s="30" t="s">
        <v>718</v>
      </c>
      <c r="B15" s="28" t="s">
        <v>719</v>
      </c>
      <c r="C15" s="22" t="s">
        <v>720</v>
      </c>
      <c r="D15" t="str">
        <f t="shared" si="0"/>
        <v>DULIN</v>
      </c>
      <c r="E15" t="str">
        <f t="shared" si="1"/>
        <v xml:space="preserve">JANE FRANCISCARYL </v>
      </c>
      <c r="F15" t="str">
        <f t="shared" si="2"/>
        <v>M.</v>
      </c>
      <c r="G15" t="str">
        <f t="shared" si="3"/>
        <v>INSERT INTO `student_info` ( `g_email`,  `sr_code`,  `first_name`, `middle_name`, `last_name`) VALUES ('22-09254@g.batstate-u.edu.ph', '22-09254',  'DULIN', 'JANE FRANCISCARYL ', 'M.');</v>
      </c>
    </row>
    <row r="16" spans="1:7" x14ac:dyDescent="0.2">
      <c r="A16" s="30" t="s">
        <v>721</v>
      </c>
      <c r="B16" s="28" t="s">
        <v>722</v>
      </c>
      <c r="C16" s="22" t="s">
        <v>723</v>
      </c>
      <c r="D16" t="str">
        <f t="shared" si="0"/>
        <v>EATA</v>
      </c>
      <c r="E16" t="str">
        <f t="shared" si="1"/>
        <v xml:space="preserve">KEAN KHYDDE </v>
      </c>
      <c r="F16" t="str">
        <f t="shared" si="2"/>
        <v>E.</v>
      </c>
      <c r="G16" t="str">
        <f t="shared" si="3"/>
        <v>INSERT INTO `student_info` ( `g_email`,  `sr_code`,  `first_name`, `middle_name`, `last_name`) VALUES ('22-02742@g.batstate-u.edu.ph', '22-02742',  'EATA', 'KEAN KHYDDE ', 'E.');</v>
      </c>
    </row>
    <row r="17" spans="1:7" x14ac:dyDescent="0.2">
      <c r="A17" s="30" t="s">
        <v>724</v>
      </c>
      <c r="B17" s="28" t="s">
        <v>725</v>
      </c>
      <c r="C17" s="22" t="s">
        <v>726</v>
      </c>
      <c r="D17" t="str">
        <f t="shared" si="0"/>
        <v>FLORES</v>
      </c>
      <c r="E17" t="str">
        <f t="shared" si="1"/>
        <v xml:space="preserve">DANA SAMANTHA </v>
      </c>
      <c r="F17" t="str">
        <f t="shared" si="2"/>
        <v>O.</v>
      </c>
      <c r="G17" t="str">
        <f t="shared" si="3"/>
        <v>INSERT INTO `student_info` ( `g_email`,  `sr_code`,  `first_name`, `middle_name`, `last_name`) VALUES ('22-02980@g.batstate-u.edu.ph', '22-02980',  'FLORES', 'DANA SAMANTHA ', 'O.');</v>
      </c>
    </row>
    <row r="18" spans="1:7" x14ac:dyDescent="0.2">
      <c r="A18" s="30" t="s">
        <v>727</v>
      </c>
      <c r="B18" s="28" t="s">
        <v>728</v>
      </c>
      <c r="C18" s="22" t="s">
        <v>729</v>
      </c>
      <c r="D18" t="str">
        <f t="shared" si="0"/>
        <v>FRANE</v>
      </c>
      <c r="E18" t="str">
        <f t="shared" si="1"/>
        <v xml:space="preserve">JOHN LIMUEL </v>
      </c>
      <c r="F18" t="str">
        <f t="shared" si="2"/>
        <v>D.</v>
      </c>
      <c r="G18" t="str">
        <f t="shared" si="3"/>
        <v>INSERT INTO `student_info` ( `g_email`,  `sr_code`,  `first_name`, `middle_name`, `last_name`) VALUES ('22-01866@g.batstate-u.edu.ph', '22-01866',  'FRANE', 'JOHN LIMUEL ', 'D.');</v>
      </c>
    </row>
    <row r="19" spans="1:7" x14ac:dyDescent="0.2">
      <c r="A19" s="30" t="s">
        <v>730</v>
      </c>
      <c r="B19" s="28" t="s">
        <v>731</v>
      </c>
      <c r="C19" s="22" t="s">
        <v>732</v>
      </c>
      <c r="D19" t="str">
        <f t="shared" si="0"/>
        <v>GARCIA</v>
      </c>
      <c r="E19" t="str">
        <f t="shared" si="1"/>
        <v xml:space="preserve">EL-JOHN KYLE </v>
      </c>
      <c r="F19" t="str">
        <f t="shared" si="2"/>
        <v>M.</v>
      </c>
      <c r="G19" t="str">
        <f t="shared" si="3"/>
        <v>INSERT INTO `student_info` ( `g_email`,  `sr_code`,  `first_name`, `middle_name`, `last_name`) VALUES ('22-04786@g.batstate-u.edu.ph', '22-04786',  'GARCIA', 'EL-JOHN KYLE ', 'M.');</v>
      </c>
    </row>
    <row r="20" spans="1:7" x14ac:dyDescent="0.2">
      <c r="A20" s="30" t="s">
        <v>733</v>
      </c>
      <c r="B20" s="28" t="s">
        <v>734</v>
      </c>
      <c r="C20" s="22" t="s">
        <v>735</v>
      </c>
      <c r="D20" t="str">
        <f>LEFT(B20,FIND(",",B20)-1)</f>
        <v>GARCIA</v>
      </c>
      <c r="E20" t="str">
        <f>MID(B20,FIND(",",B20)+2,LEN(B20)-FIND(",",B20)-3)</f>
        <v xml:space="preserve">JOHN ANTHONY </v>
      </c>
      <c r="F20" t="str">
        <f>RIGHT(B20,2)</f>
        <v>D.</v>
      </c>
      <c r="G20" t="str">
        <f>"INSERT INTO `student_info` ( `g_email`,  `sr_code`,  `first_name`, `middle_name`, `last_name`) VALUES ('" &amp; C20 &amp; "', '" &amp; A20 &amp; "',  '" &amp; D20 &amp; "', '" &amp; E20 &amp; "', '" &amp; F20 &amp; "');"</f>
        <v>INSERT INTO `student_info` ( `g_email`,  `sr_code`,  `first_name`, `middle_name`, `last_name`) VALUES ('22-04263@g.batstate-u.edu.ph', '22-04263',  'GARCIA', 'JOHN ANTHONY ', 'D.');</v>
      </c>
    </row>
    <row r="21" spans="1:7" x14ac:dyDescent="0.2">
      <c r="A21" s="30" t="s">
        <v>736</v>
      </c>
      <c r="B21" s="28" t="s">
        <v>737</v>
      </c>
      <c r="C21" s="22" t="s">
        <v>738</v>
      </c>
      <c r="D21" t="str">
        <f t="shared" ref="D21:D35" si="4">LEFT(B21,FIND(",",B21)-1)</f>
        <v>GENETE</v>
      </c>
      <c r="E21" t="str">
        <f t="shared" ref="E21:E35" si="5">MID(B21,FIND(",",B21)+2,LEN(B21)-FIND(",",B21)-3)</f>
        <v xml:space="preserve">ROCHELLE LYN </v>
      </c>
      <c r="F21" t="str">
        <f t="shared" ref="F21:F35" si="6">RIGHT(B21,2)</f>
        <v>D.</v>
      </c>
      <c r="G21" t="str">
        <f t="shared" ref="G21:G35" si="7">"INSERT INTO `student_info` ( `g_email`,  `sr_code`,  `first_name`, `middle_name`, `last_name`) VALUES ('" &amp; C21 &amp; "', '" &amp; A21 &amp; "',  '" &amp; D21 &amp; "', '" &amp; E21 &amp; "', '" &amp; F21 &amp; "');"</f>
        <v>INSERT INTO `student_info` ( `g_email`,  `sr_code`,  `first_name`, `middle_name`, `last_name`) VALUES ('22-06995@g.batstate-u.edu.ph', '22-06995',  'GENETE', 'ROCHELLE LYN ', 'D.');</v>
      </c>
    </row>
    <row r="22" spans="1:7" x14ac:dyDescent="0.2">
      <c r="A22" s="30" t="s">
        <v>739</v>
      </c>
      <c r="B22" s="28" t="s">
        <v>740</v>
      </c>
      <c r="C22" s="22" t="s">
        <v>741</v>
      </c>
      <c r="D22" t="str">
        <f t="shared" si="4"/>
        <v>GOMEZ</v>
      </c>
      <c r="E22" t="str">
        <f t="shared" si="5"/>
        <v xml:space="preserve">FRANZANE ARABELLA RVEE </v>
      </c>
      <c r="F22" t="str">
        <f t="shared" si="6"/>
        <v>E.</v>
      </c>
      <c r="G22" t="str">
        <f t="shared" si="7"/>
        <v>INSERT INTO `student_info` ( `g_email`,  `sr_code`,  `first_name`, `middle_name`, `last_name`) VALUES ('22-08055@g.batstate-u.edu.ph', '22-08055',  'GOMEZ', 'FRANZANE ARABELLA RVEE ', 'E.');</v>
      </c>
    </row>
    <row r="23" spans="1:7" x14ac:dyDescent="0.2">
      <c r="A23" s="30" t="s">
        <v>742</v>
      </c>
      <c r="B23" s="28" t="s">
        <v>743</v>
      </c>
      <c r="C23" s="22" t="s">
        <v>744</v>
      </c>
      <c r="D23" t="str">
        <f t="shared" si="4"/>
        <v>GUARDA</v>
      </c>
      <c r="E23" t="str">
        <f t="shared" si="5"/>
        <v xml:space="preserve">ROCHELLE </v>
      </c>
      <c r="F23" t="str">
        <f t="shared" si="6"/>
        <v>B.</v>
      </c>
      <c r="G23" t="str">
        <f t="shared" si="7"/>
        <v>INSERT INTO `student_info` ( `g_email`,  `sr_code`,  `first_name`, `middle_name`, `last_name`) VALUES ('22-01042@g.batstate-u.edu.ph', '22-01042',  'GUARDA', 'ROCHELLE ', 'B.');</v>
      </c>
    </row>
    <row r="24" spans="1:7" x14ac:dyDescent="0.2">
      <c r="A24" s="30" t="s">
        <v>745</v>
      </c>
      <c r="B24" s="28" t="s">
        <v>746</v>
      </c>
      <c r="C24" s="22" t="s">
        <v>747</v>
      </c>
      <c r="D24" t="str">
        <f t="shared" si="4"/>
        <v>GUTIERREZ</v>
      </c>
      <c r="E24" t="str">
        <f t="shared" si="5"/>
        <v xml:space="preserve">HERSON </v>
      </c>
      <c r="F24" t="str">
        <f t="shared" si="6"/>
        <v>A.</v>
      </c>
      <c r="G24" t="str">
        <f t="shared" si="7"/>
        <v>INSERT INTO `student_info` ( `g_email`,  `sr_code`,  `first_name`, `middle_name`, `last_name`) VALUES ('22-04880@g.batstate-u.edu.ph', '22-04880',  'GUTIERREZ', 'HERSON ', 'A.');</v>
      </c>
    </row>
    <row r="25" spans="1:7" x14ac:dyDescent="0.2">
      <c r="A25" s="30" t="s">
        <v>748</v>
      </c>
      <c r="B25" s="28" t="s">
        <v>749</v>
      </c>
      <c r="C25" s="22" t="s">
        <v>750</v>
      </c>
      <c r="D25" t="str">
        <f t="shared" si="4"/>
        <v>HARINA</v>
      </c>
      <c r="E25" t="str">
        <f t="shared" si="5"/>
        <v xml:space="preserve">BEA SHERRYN </v>
      </c>
      <c r="F25" t="str">
        <f t="shared" si="6"/>
        <v>D.</v>
      </c>
      <c r="G25" t="str">
        <f t="shared" si="7"/>
        <v>INSERT INTO `student_info` ( `g_email`,  `sr_code`,  `first_name`, `middle_name`, `last_name`) VALUES ('22-04585@g.batstate-u.edu.ph', '22-04585',  'HARINA', 'BEA SHERRYN ', 'D.');</v>
      </c>
    </row>
    <row r="26" spans="1:7" x14ac:dyDescent="0.2">
      <c r="A26" s="30" t="s">
        <v>751</v>
      </c>
      <c r="B26" s="28" t="s">
        <v>752</v>
      </c>
      <c r="C26" s="22" t="s">
        <v>753</v>
      </c>
      <c r="D26" t="str">
        <f t="shared" si="4"/>
        <v>HOLGADO</v>
      </c>
      <c r="E26" t="str">
        <f t="shared" si="5"/>
        <v xml:space="preserve">JANNA </v>
      </c>
      <c r="F26" t="str">
        <f t="shared" si="6"/>
        <v>G.</v>
      </c>
      <c r="G26" t="str">
        <f t="shared" si="7"/>
        <v>INSERT INTO `student_info` ( `g_email`,  `sr_code`,  `first_name`, `middle_name`, `last_name`) VALUES ('22-09399@g.batstate-u.edu.ph', '22-09399',  'HOLGADO', 'JANNA ', 'G.');</v>
      </c>
    </row>
    <row r="27" spans="1:7" x14ac:dyDescent="0.2">
      <c r="A27" s="30" t="s">
        <v>754</v>
      </c>
      <c r="B27" s="28" t="s">
        <v>755</v>
      </c>
      <c r="C27" s="22" t="s">
        <v>756</v>
      </c>
      <c r="D27" t="str">
        <f t="shared" si="4"/>
        <v>LAJA</v>
      </c>
      <c r="E27" t="str">
        <f t="shared" si="5"/>
        <v xml:space="preserve">ANGEL DAYNE JOSHUA </v>
      </c>
      <c r="F27" t="str">
        <f t="shared" si="6"/>
        <v>F.</v>
      </c>
      <c r="G27" t="str">
        <f t="shared" si="7"/>
        <v>INSERT INTO `student_info` ( `g_email`,  `sr_code`,  `first_name`, `middle_name`, `last_name`) VALUES ('22-05462@g.batstate-u.edu.ph', '22-05462',  'LAJA', 'ANGEL DAYNE JOSHUA ', 'F.');</v>
      </c>
    </row>
    <row r="28" spans="1:7" x14ac:dyDescent="0.2">
      <c r="A28" s="30" t="s">
        <v>757</v>
      </c>
      <c r="B28" s="28" t="s">
        <v>758</v>
      </c>
      <c r="C28" s="22" t="s">
        <v>759</v>
      </c>
      <c r="D28" t="str">
        <f t="shared" si="4"/>
        <v>LOBO</v>
      </c>
      <c r="E28" t="str">
        <f t="shared" si="5"/>
        <v xml:space="preserve">ANGEL MAE </v>
      </c>
      <c r="F28" t="str">
        <f t="shared" si="6"/>
        <v>H.</v>
      </c>
      <c r="G28" t="str">
        <f t="shared" si="7"/>
        <v>INSERT INTO `student_info` ( `g_email`,  `sr_code`,  `first_name`, `middle_name`, `last_name`) VALUES ('22-08910@g.batstate-u.edu.ph', '22-08910',  'LOBO', 'ANGEL MAE ', 'H.');</v>
      </c>
    </row>
    <row r="29" spans="1:7" x14ac:dyDescent="0.2">
      <c r="A29" s="30" t="s">
        <v>760</v>
      </c>
      <c r="B29" s="28" t="s">
        <v>761</v>
      </c>
      <c r="C29" s="22" t="s">
        <v>762</v>
      </c>
      <c r="D29" t="str">
        <f t="shared" si="4"/>
        <v>MAGNAYI</v>
      </c>
      <c r="E29" t="str">
        <f t="shared" si="5"/>
        <v xml:space="preserve">MARIANNE CHARISSE </v>
      </c>
      <c r="F29" t="str">
        <f t="shared" si="6"/>
        <v>C.</v>
      </c>
      <c r="G29" t="str">
        <f t="shared" si="7"/>
        <v>INSERT INTO `student_info` ( `g_email`,  `sr_code`,  `first_name`, `middle_name`, `last_name`) VALUES ('22-06220@g.batstate-u.edu.ph', '22-06220',  'MAGNAYI', 'MARIANNE CHARISSE ', 'C.');</v>
      </c>
    </row>
    <row r="30" spans="1:7" x14ac:dyDescent="0.2">
      <c r="A30" s="30" t="s">
        <v>763</v>
      </c>
      <c r="B30" s="28" t="s">
        <v>764</v>
      </c>
      <c r="C30" s="22" t="s">
        <v>765</v>
      </c>
      <c r="D30" t="str">
        <f t="shared" si="4"/>
        <v>MAGPANTAY</v>
      </c>
      <c r="E30" t="str">
        <f t="shared" si="5"/>
        <v>KENT ADRI</v>
      </c>
      <c r="F30" t="str">
        <f t="shared" si="6"/>
        <v>AN</v>
      </c>
      <c r="G30" t="str">
        <f t="shared" si="7"/>
        <v>INSERT INTO `student_info` ( `g_email`,  `sr_code`,  `first_name`, `middle_name`, `last_name`) VALUES ('22-07330@g.batstate-u.edu.ph', '22-07330',  'MAGPANTAY', 'KENT ADRI', 'AN');</v>
      </c>
    </row>
    <row r="31" spans="1:7" x14ac:dyDescent="0.2">
      <c r="A31" s="30" t="s">
        <v>766</v>
      </c>
      <c r="B31" s="28" t="s">
        <v>767</v>
      </c>
      <c r="C31" s="22" t="s">
        <v>768</v>
      </c>
      <c r="D31" t="str">
        <f t="shared" si="4"/>
        <v>MALAPITAN</v>
      </c>
      <c r="E31" t="str">
        <f t="shared" si="5"/>
        <v xml:space="preserve">GILBERT ARIES </v>
      </c>
      <c r="F31" t="str">
        <f t="shared" si="6"/>
        <v>A.</v>
      </c>
      <c r="G31" t="str">
        <f t="shared" si="7"/>
        <v>INSERT INTO `student_info` ( `g_email`,  `sr_code`,  `first_name`, `middle_name`, `last_name`) VALUES ('22-00326@g.batstate-u.edu.ph', '22-00326',  'MALAPITAN', 'GILBERT ARIES ', 'A.');</v>
      </c>
    </row>
    <row r="32" spans="1:7" x14ac:dyDescent="0.2">
      <c r="A32" s="30" t="s">
        <v>769</v>
      </c>
      <c r="B32" s="28" t="s">
        <v>770</v>
      </c>
      <c r="C32" s="22" t="s">
        <v>771</v>
      </c>
      <c r="D32" t="str">
        <f t="shared" si="4"/>
        <v>MEJIA</v>
      </c>
      <c r="E32" t="str">
        <f t="shared" si="5"/>
        <v xml:space="preserve">KATRINA CASSANDRA </v>
      </c>
      <c r="F32" t="str">
        <f t="shared" si="6"/>
        <v>D.</v>
      </c>
      <c r="G32" t="str">
        <f t="shared" si="7"/>
        <v>INSERT INTO `student_info` ( `g_email`,  `sr_code`,  `first_name`, `middle_name`, `last_name`) VALUES ('22-03881@g.batstate-u.edu.ph', '22-03881',  'MEJIA', 'KATRINA CASSANDRA ', 'D.');</v>
      </c>
    </row>
    <row r="33" spans="1:7" x14ac:dyDescent="0.2">
      <c r="A33" s="30" t="s">
        <v>772</v>
      </c>
      <c r="B33" s="28" t="s">
        <v>773</v>
      </c>
      <c r="C33" s="22" t="s">
        <v>774</v>
      </c>
      <c r="D33" t="str">
        <f t="shared" si="4"/>
        <v>MENDOZA</v>
      </c>
      <c r="E33" t="str">
        <f t="shared" si="5"/>
        <v xml:space="preserve">JOF </v>
      </c>
      <c r="F33" t="str">
        <f t="shared" si="6"/>
        <v>C.</v>
      </c>
      <c r="G33" t="str">
        <f t="shared" si="7"/>
        <v>INSERT INTO `student_info` ( `g_email`,  `sr_code`,  `first_name`, `middle_name`, `last_name`) VALUES ('22-00400@g.batstate-u.edu.ph', '22-00400',  'MENDOZA', 'JOF ', 'C.');</v>
      </c>
    </row>
    <row r="34" spans="1:7" x14ac:dyDescent="0.2">
      <c r="A34" s="30" t="s">
        <v>775</v>
      </c>
      <c r="B34" s="28" t="s">
        <v>776</v>
      </c>
      <c r="C34" s="22" t="s">
        <v>777</v>
      </c>
      <c r="D34" t="str">
        <f t="shared" si="4"/>
        <v>MENDOZA</v>
      </c>
      <c r="E34" t="str">
        <f t="shared" si="5"/>
        <v xml:space="preserve">MARK CLARENCE </v>
      </c>
      <c r="F34" t="str">
        <f t="shared" si="6"/>
        <v>B.</v>
      </c>
      <c r="G34" t="str">
        <f t="shared" si="7"/>
        <v>INSERT INTO `student_info` ( `g_email`,  `sr_code`,  `first_name`, `middle_name`, `last_name`) VALUES ('22-00313@g.batstate-u.edu.ph', '22-00313',  'MENDOZA', 'MARK CLARENCE ', 'B.');</v>
      </c>
    </row>
    <row r="35" spans="1:7" x14ac:dyDescent="0.2">
      <c r="A35" s="30" t="s">
        <v>778</v>
      </c>
      <c r="B35" s="28" t="s">
        <v>779</v>
      </c>
      <c r="C35" s="22" t="s">
        <v>780</v>
      </c>
      <c r="D35" t="str">
        <f t="shared" si="4"/>
        <v>MONTALBO</v>
      </c>
      <c r="E35" t="str">
        <f t="shared" si="5"/>
        <v xml:space="preserve">ED LAWRENCE </v>
      </c>
      <c r="F35" t="str">
        <f t="shared" si="6"/>
        <v>T.</v>
      </c>
      <c r="G35" t="str">
        <f t="shared" si="7"/>
        <v>INSERT INTO `student_info` ( `g_email`,  `sr_code`,  `first_name`, `middle_name`, `last_name`) VALUES ('22-02666@g.batstate-u.edu.ph', '22-02666',  'MONTALBO', 'ED LAWRENCE ', 'T.');</v>
      </c>
    </row>
    <row r="36" spans="1:7" x14ac:dyDescent="0.2">
      <c r="A36" s="30" t="s">
        <v>781</v>
      </c>
      <c r="B36" s="28" t="s">
        <v>782</v>
      </c>
      <c r="C36" s="22" t="s">
        <v>783</v>
      </c>
      <c r="D36" t="str">
        <f>LEFT(B36,FIND(",",B36)-1)</f>
        <v>MONTANTE</v>
      </c>
      <c r="E36" t="str">
        <f>MID(B36,FIND(",",B36)+2,LEN(B36)-FIND(",",B36)-3)</f>
        <v xml:space="preserve">CJ CARL </v>
      </c>
      <c r="F36" t="str">
        <f>RIGHT(B36,2)</f>
        <v>M.</v>
      </c>
      <c r="G36" t="str">
        <f>"INSERT INTO `student_info` ( `g_email`,  `sr_code`,  `first_name`, `middle_name`, `last_name`) VALUES ('" &amp; C36 &amp; "', '" &amp; A36 &amp; "',  '" &amp; D36 &amp; "', '" &amp; E36 &amp; "', '" &amp; F36 &amp; "');"</f>
        <v>INSERT INTO `student_info` ( `g_email`,  `sr_code`,  `first_name`, `middle_name`, `last_name`) VALUES ('22-04462@g.batstate-u.edu.ph', '22-04462',  'MONTANTE', 'CJ CARL ', 'M.');</v>
      </c>
    </row>
    <row r="37" spans="1:7" x14ac:dyDescent="0.2">
      <c r="A37" s="30" t="s">
        <v>784</v>
      </c>
      <c r="B37" s="28" t="s">
        <v>785</v>
      </c>
      <c r="C37" s="22" t="s">
        <v>786</v>
      </c>
      <c r="D37" t="str">
        <f t="shared" ref="D37:D44" si="8">LEFT(B37,FIND(",",B37)-1)</f>
        <v>MUTYA</v>
      </c>
      <c r="E37" t="str">
        <f t="shared" ref="E37:E44" si="9">MID(B37,FIND(",",B37)+2,LEN(B37)-FIND(",",B37)-3)</f>
        <v xml:space="preserve">ELOIZA JANE </v>
      </c>
      <c r="F37" t="str">
        <f t="shared" ref="F37:F44" si="10">RIGHT(B37,2)</f>
        <v>C.</v>
      </c>
      <c r="G37" t="str">
        <f t="shared" ref="G37:G44" si="11">"INSERT INTO `student_info` ( `g_email`,  `sr_code`,  `first_name`, `middle_name`, `last_name`) VALUES ('" &amp; C37 &amp; "', '" &amp; A37 &amp; "',  '" &amp; D37 &amp; "', '" &amp; E37 &amp; "', '" &amp; F37 &amp; "');"</f>
        <v>INSERT INTO `student_info` ( `g_email`,  `sr_code`,  `first_name`, `middle_name`, `last_name`) VALUES ('22-02641@g.batstate-u.edu.ph', '22-02641',  'MUTYA', 'ELOIZA JANE ', 'C.');</v>
      </c>
    </row>
    <row r="38" spans="1:7" x14ac:dyDescent="0.2">
      <c r="A38" s="30" t="s">
        <v>787</v>
      </c>
      <c r="B38" s="28" t="s">
        <v>788</v>
      </c>
      <c r="C38" s="22" t="s">
        <v>789</v>
      </c>
      <c r="D38" t="str">
        <f t="shared" si="8"/>
        <v>NAMUCO</v>
      </c>
      <c r="E38" t="str">
        <f t="shared" si="9"/>
        <v xml:space="preserve">ANDREW </v>
      </c>
      <c r="F38" t="str">
        <f t="shared" si="10"/>
        <v>B.</v>
      </c>
      <c r="G38" t="str">
        <f t="shared" si="11"/>
        <v>INSERT INTO `student_info` ( `g_email`,  `sr_code`,  `first_name`, `middle_name`, `last_name`) VALUES ('22-00500@g.batstate-u.edu.ph', '22-00500',  'NAMUCO', 'ANDREW ', 'B.');</v>
      </c>
    </row>
    <row r="39" spans="1:7" x14ac:dyDescent="0.2">
      <c r="A39" s="30" t="s">
        <v>790</v>
      </c>
      <c r="B39" s="28" t="s">
        <v>791</v>
      </c>
      <c r="C39" s="22" t="s">
        <v>792</v>
      </c>
      <c r="D39" t="str">
        <f t="shared" si="8"/>
        <v>OGAYON</v>
      </c>
      <c r="E39" t="str">
        <f t="shared" si="9"/>
        <v xml:space="preserve">KENNETH ANGEL </v>
      </c>
      <c r="F39" t="str">
        <f t="shared" si="10"/>
        <v>N.</v>
      </c>
      <c r="G39" t="str">
        <f t="shared" si="11"/>
        <v>INSERT INTO `student_info` ( `g_email`,  `sr_code`,  `first_name`, `middle_name`, `last_name`) VALUES ('22-04201@g.batstate-u.edu.ph', '22-04201',  'OGAYON', 'KENNETH ANGEL ', 'N.');</v>
      </c>
    </row>
    <row r="40" spans="1:7" x14ac:dyDescent="0.2">
      <c r="A40" s="30" t="s">
        <v>793</v>
      </c>
      <c r="B40" s="28" t="s">
        <v>794</v>
      </c>
      <c r="C40" s="22" t="s">
        <v>795</v>
      </c>
      <c r="D40" t="str">
        <f t="shared" si="8"/>
        <v>OLAVE</v>
      </c>
      <c r="E40" t="str">
        <f t="shared" si="9"/>
        <v xml:space="preserve">JOHN ISAAC </v>
      </c>
      <c r="F40" t="str">
        <f t="shared" si="10"/>
        <v>I.</v>
      </c>
      <c r="G40" t="str">
        <f t="shared" si="11"/>
        <v>INSERT INTO `student_info` ( `g_email`,  `sr_code`,  `first_name`, `middle_name`, `last_name`) VALUES ('22-04447@g.batstate-u.edu.ph', '22-04447',  'OLAVE', 'JOHN ISAAC ', 'I.');</v>
      </c>
    </row>
    <row r="41" spans="1:7" x14ac:dyDescent="0.2">
      <c r="A41" s="31" t="s">
        <v>796</v>
      </c>
      <c r="B41" s="13" t="s">
        <v>797</v>
      </c>
      <c r="C41" s="22" t="s">
        <v>798</v>
      </c>
      <c r="D41" t="str">
        <f t="shared" si="8"/>
        <v>PURGADAS</v>
      </c>
      <c r="E41" t="str">
        <f t="shared" si="9"/>
        <v xml:space="preserve">JOSHUA ANDREI </v>
      </c>
      <c r="F41" t="str">
        <f t="shared" si="10"/>
        <v>M.</v>
      </c>
      <c r="G41" t="str">
        <f t="shared" si="11"/>
        <v>INSERT INTO `student_info` ( `g_email`,  `sr_code`,  `first_name`, `middle_name`, `last_name`) VALUES ('22-09591@g.batstate-u.edu.ph', '22-09591',  'PURGADAS', 'JOSHUA ANDREI ', 'M.');</v>
      </c>
    </row>
    <row r="42" spans="1:7" x14ac:dyDescent="0.2">
      <c r="A42" s="31" t="s">
        <v>799</v>
      </c>
      <c r="B42" s="13" t="s">
        <v>800</v>
      </c>
      <c r="C42" s="22" t="s">
        <v>801</v>
      </c>
      <c r="D42" t="str">
        <f t="shared" si="8"/>
        <v>RESPETO</v>
      </c>
      <c r="E42" t="str">
        <f t="shared" si="9"/>
        <v xml:space="preserve">KRISTINE </v>
      </c>
      <c r="F42" t="str">
        <f t="shared" si="10"/>
        <v>A.</v>
      </c>
      <c r="G42" t="str">
        <f t="shared" si="11"/>
        <v>INSERT INTO `student_info` ( `g_email`,  `sr_code`,  `first_name`, `middle_name`, `last_name`) VALUES ('22-05895@g.batstate-u.edu.ph', '22-05895',  'RESPETO', 'KRISTINE ', 'A.');</v>
      </c>
    </row>
    <row r="43" spans="1:7" x14ac:dyDescent="0.2">
      <c r="A43" s="31" t="s">
        <v>802</v>
      </c>
      <c r="B43" s="13" t="s">
        <v>803</v>
      </c>
      <c r="C43" s="22" t="s">
        <v>804</v>
      </c>
      <c r="D43" t="str">
        <f t="shared" si="8"/>
        <v>RIO</v>
      </c>
      <c r="E43" t="str">
        <f t="shared" si="9"/>
        <v xml:space="preserve">ROENTGEN </v>
      </c>
      <c r="F43" t="str">
        <f t="shared" si="10"/>
        <v>C.</v>
      </c>
      <c r="G43" t="str">
        <f t="shared" si="11"/>
        <v>INSERT INTO `student_info` ( `g_email`,  `sr_code`,  `first_name`, `middle_name`, `last_name`) VALUES ('22-09304@g.batstate-u.edu.ph', '22-09304',  'RIO', 'ROENTGEN ', 'C.');</v>
      </c>
    </row>
    <row r="44" spans="1:7" x14ac:dyDescent="0.2">
      <c r="A44" s="31" t="s">
        <v>805</v>
      </c>
      <c r="B44" s="13" t="s">
        <v>806</v>
      </c>
      <c r="C44" s="22" t="s">
        <v>807</v>
      </c>
      <c r="D44" t="str">
        <f t="shared" si="8"/>
        <v>RODAVIA</v>
      </c>
      <c r="E44" t="str">
        <f t="shared" si="9"/>
        <v xml:space="preserve">MARK JOHN AL </v>
      </c>
      <c r="F44" t="str">
        <f t="shared" si="10"/>
        <v>S.</v>
      </c>
      <c r="G44" t="str">
        <f t="shared" si="11"/>
        <v>INSERT INTO `student_info` ( `g_email`,  `sr_code`,  `first_name`, `middle_name`, `last_name`) VALUES ('21-06865@g.batstate-u.edu.ph', '21-06865',  'RODAVIA', 'MARK JOHN AL ', 'S.');</v>
      </c>
    </row>
    <row r="45" spans="1:7" x14ac:dyDescent="0.2">
      <c r="A45" s="31" t="s">
        <v>808</v>
      </c>
      <c r="B45" s="13" t="s">
        <v>809</v>
      </c>
      <c r="C45" s="22" t="s">
        <v>810</v>
      </c>
      <c r="D45" t="str">
        <f>LEFT(B45,FIND(",",B45)-1)</f>
        <v>RODRIGUEZ</v>
      </c>
      <c r="E45" t="str">
        <f>MID(B45,FIND(",",B45)+2,LEN(B45)-FIND(",",B45)-3)</f>
        <v xml:space="preserve">MARK WINDEL </v>
      </c>
      <c r="F45" t="str">
        <f>RIGHT(B45,2)</f>
        <v>D.</v>
      </c>
      <c r="G45" t="str">
        <f>"INSERT INTO `student_info` ( `g_email`,  `sr_code`,  `first_name`, `middle_name`, `last_name`) VALUES ('" &amp; C45 &amp; "', '" &amp; A45 &amp; "',  '" &amp; D45 &amp; "', '" &amp; E45 &amp; "', '" &amp; F45 &amp; "');"</f>
        <v>INSERT INTO `student_info` ( `g_email`,  `sr_code`,  `first_name`, `middle_name`, `last_name`) VALUES ('22-04816@g.batstate-u.edu.ph', ' 22-04816',  'RODRIGUEZ', 'MARK WINDEL ', 'D.');</v>
      </c>
    </row>
    <row r="46" spans="1:7" x14ac:dyDescent="0.2">
      <c r="A46" s="31" t="s">
        <v>811</v>
      </c>
      <c r="B46" s="13" t="s">
        <v>812</v>
      </c>
      <c r="C46" s="22" t="s">
        <v>813</v>
      </c>
      <c r="D46" t="str">
        <f t="shared" ref="D46:D55" si="12">LEFT(B46,FIND(",",B46)-1)</f>
        <v>SALIVA</v>
      </c>
      <c r="E46" t="str">
        <f t="shared" ref="E46:E55" si="13">MID(B46,FIND(",",B46)+2,LEN(B46)-FIND(",",B46)-3)</f>
        <v xml:space="preserve">MARJORIE </v>
      </c>
      <c r="F46" t="str">
        <f t="shared" ref="F46:F55" si="14">RIGHT(B46,2)</f>
        <v>R.</v>
      </c>
      <c r="G46" t="str">
        <f t="shared" ref="G46:G55" si="15">"INSERT INTO `student_info` ( `g_email`,  `sr_code`,  `first_name`, `middle_name`, `last_name`) VALUES ('" &amp; C46 &amp; "', '" &amp; A46 &amp; "',  '" &amp; D46 &amp; "', '" &amp; E46 &amp; "', '" &amp; F46 &amp; "');"</f>
        <v>INSERT INTO `student_info` ( `g_email`,  `sr_code`,  `first_name`, `middle_name`, `last_name`) VALUES ('22-02407@g.batstate-u.edu.ph', '22-02407',  'SALIVA', 'MARJORIE ', 'R.');</v>
      </c>
    </row>
    <row r="47" spans="1:7" x14ac:dyDescent="0.2">
      <c r="A47" s="31" t="s">
        <v>814</v>
      </c>
      <c r="B47" s="11" t="s">
        <v>815</v>
      </c>
      <c r="C47" s="22" t="s">
        <v>816</v>
      </c>
      <c r="D47" t="str">
        <f t="shared" si="12"/>
        <v>SAN JOSE</v>
      </c>
      <c r="E47" t="str">
        <f t="shared" si="13"/>
        <v xml:space="preserve">SEAN KENYON </v>
      </c>
      <c r="F47" t="str">
        <f t="shared" si="14"/>
        <v>C.</v>
      </c>
      <c r="G47" t="str">
        <f t="shared" si="15"/>
        <v>INSERT INTO `student_info` ( `g_email`,  `sr_code`,  `first_name`, `middle_name`, `last_name`) VALUES ('23-03498@g.batstate-u.edu.ph', ' 23-03498',  'SAN JOSE', 'SEAN KENYON ', 'C.');</v>
      </c>
    </row>
    <row r="48" spans="1:7" x14ac:dyDescent="0.2">
      <c r="A48" s="31" t="s">
        <v>817</v>
      </c>
      <c r="B48" s="13" t="s">
        <v>818</v>
      </c>
      <c r="C48" s="22" t="s">
        <v>819</v>
      </c>
      <c r="D48" t="str">
        <f t="shared" si="12"/>
        <v>SOSA</v>
      </c>
      <c r="E48" t="str">
        <f t="shared" si="13"/>
        <v xml:space="preserve">NARAIN </v>
      </c>
      <c r="F48" t="str">
        <f t="shared" si="14"/>
        <v>M.</v>
      </c>
      <c r="G48" t="str">
        <f t="shared" si="15"/>
        <v>INSERT INTO `student_info` ( `g_email`,  `sr_code`,  `first_name`, `middle_name`, `last_name`) VALUES ('22-06964@g.batstate-u.edu.ph', '22-06964',  'SOSA', 'NARAIN ', 'M.');</v>
      </c>
    </row>
    <row r="49" spans="1:7" x14ac:dyDescent="0.2">
      <c r="A49" s="31" t="s">
        <v>820</v>
      </c>
      <c r="B49" s="13" t="s">
        <v>821</v>
      </c>
      <c r="C49" s="22" t="s">
        <v>822</v>
      </c>
      <c r="D49" t="str">
        <f t="shared" si="12"/>
        <v>SUASI</v>
      </c>
      <c r="E49" t="str">
        <f t="shared" si="13"/>
        <v xml:space="preserve">GABRIELLE </v>
      </c>
      <c r="F49" t="str">
        <f t="shared" si="14"/>
        <v>G.</v>
      </c>
      <c r="G49" t="str">
        <f t="shared" si="15"/>
        <v>INSERT INTO `student_info` ( `g_email`,  `sr_code`,  `first_name`, `middle_name`, `last_name`) VALUES ('22-02569@g.batstate-u.edu.ph', '22-02569',  'SUASI', 'GABRIELLE ', 'G.');</v>
      </c>
    </row>
    <row r="50" spans="1:7" x14ac:dyDescent="0.2">
      <c r="A50" s="31" t="s">
        <v>823</v>
      </c>
      <c r="B50" s="13" t="s">
        <v>824</v>
      </c>
      <c r="C50" s="22" t="s">
        <v>825</v>
      </c>
      <c r="D50" t="str">
        <f t="shared" si="12"/>
        <v>TARREGA</v>
      </c>
      <c r="E50" t="str">
        <f t="shared" si="13"/>
        <v xml:space="preserve">ARIELLE </v>
      </c>
      <c r="F50" t="str">
        <f t="shared" si="14"/>
        <v>A.</v>
      </c>
      <c r="G50" t="str">
        <f t="shared" si="15"/>
        <v>INSERT INTO `student_info` ( `g_email`,  `sr_code`,  `first_name`, `middle_name`, `last_name`) VALUES ('22-03268@g.batstate-u.edu.ph', '22-03268',  'TARREGA', 'ARIELLE ', 'A.');</v>
      </c>
    </row>
    <row r="51" spans="1:7" x14ac:dyDescent="0.2">
      <c r="A51" s="31" t="s">
        <v>826</v>
      </c>
      <c r="B51" s="13" t="s">
        <v>827</v>
      </c>
      <c r="C51" s="22" t="s">
        <v>828</v>
      </c>
      <c r="D51" t="str">
        <f t="shared" si="12"/>
        <v>TORILLO</v>
      </c>
      <c r="E51" t="str">
        <f t="shared" si="13"/>
        <v xml:space="preserve">SHIELO </v>
      </c>
      <c r="F51" t="str">
        <f t="shared" si="14"/>
        <v>B.</v>
      </c>
      <c r="G51" t="str">
        <f t="shared" si="15"/>
        <v>INSERT INTO `student_info` ( `g_email`,  `sr_code`,  `first_name`, `middle_name`, `last_name`) VALUES ('22-02613@g.batstate-u.edu.ph', '22-02613',  'TORILLO', 'SHIELO ', 'B.');</v>
      </c>
    </row>
    <row r="52" spans="1:7" x14ac:dyDescent="0.2">
      <c r="A52" s="31" t="s">
        <v>829</v>
      </c>
      <c r="B52" s="13" t="s">
        <v>830</v>
      </c>
      <c r="C52" s="22" t="s">
        <v>831</v>
      </c>
      <c r="D52" t="str">
        <f t="shared" si="12"/>
        <v>UBAS</v>
      </c>
      <c r="E52" t="str">
        <f t="shared" si="13"/>
        <v xml:space="preserve">CHERRY JEAN </v>
      </c>
      <c r="F52" t="str">
        <f t="shared" si="14"/>
        <v>B.</v>
      </c>
      <c r="G52" t="str">
        <f t="shared" si="15"/>
        <v>INSERT INTO `student_info` ( `g_email`,  `sr_code`,  `first_name`, `middle_name`, `last_name`) VALUES ('22-03731@g.batstate-u.edu.ph', '22-03731',  'UBAS', 'CHERRY JEAN ', 'B.');</v>
      </c>
    </row>
    <row r="53" spans="1:7" x14ac:dyDescent="0.2">
      <c r="A53" s="31" t="s">
        <v>832</v>
      </c>
      <c r="B53" s="13" t="s">
        <v>833</v>
      </c>
      <c r="C53" s="22" t="s">
        <v>834</v>
      </c>
      <c r="D53" t="str">
        <f t="shared" si="12"/>
        <v>VILLANUEVA</v>
      </c>
      <c r="E53" t="str">
        <f t="shared" si="13"/>
        <v xml:space="preserve">FRANCINE ANNE </v>
      </c>
      <c r="F53" t="str">
        <f t="shared" si="14"/>
        <v>R.</v>
      </c>
      <c r="G53" t="str">
        <f t="shared" si="15"/>
        <v>INSERT INTO `student_info` ( `g_email`,  `sr_code`,  `first_name`, `middle_name`, `last_name`) VALUES ('22-09904@g.batstate-u.edu.ph', '22-09904',  'VILLANUEVA', 'FRANCINE ANNE ', 'R.');</v>
      </c>
    </row>
    <row r="54" spans="1:7" x14ac:dyDescent="0.2">
      <c r="A54" s="31" t="s">
        <v>835</v>
      </c>
      <c r="B54" s="13" t="s">
        <v>836</v>
      </c>
      <c r="C54" s="22" t="s">
        <v>837</v>
      </c>
      <c r="D54" t="str">
        <f t="shared" si="12"/>
        <v>YOLOLA</v>
      </c>
      <c r="E54" t="str">
        <f t="shared" si="13"/>
        <v xml:space="preserve">LEMUEL </v>
      </c>
      <c r="F54" t="str">
        <f t="shared" si="14"/>
        <v>C.</v>
      </c>
      <c r="G54" t="str">
        <f t="shared" si="15"/>
        <v>INSERT INTO `student_info` ( `g_email`,  `sr_code`,  `first_name`, `middle_name`, `last_name`) VALUES ('22-08512@g.batstate-u.edu.ph', '22-08512',  'YOLOLA', 'LEMUEL ', 'C.');</v>
      </c>
    </row>
    <row r="55" spans="1:7" x14ac:dyDescent="0.2">
      <c r="A55" s="31" t="s">
        <v>838</v>
      </c>
      <c r="B55" s="13" t="s">
        <v>839</v>
      </c>
      <c r="C55" s="22" t="s">
        <v>840</v>
      </c>
      <c r="D55" t="str">
        <f t="shared" si="12"/>
        <v>ZAMORA</v>
      </c>
      <c r="E55" t="str">
        <f t="shared" si="13"/>
        <v xml:space="preserve">ALGEN </v>
      </c>
      <c r="F55" t="str">
        <f t="shared" si="14"/>
        <v>B.</v>
      </c>
      <c r="G55" t="str">
        <f t="shared" si="15"/>
        <v>INSERT INTO `student_info` ( `g_email`,  `sr_code`,  `first_name`, `middle_name`, `last_name`) VALUES ('22-00833@g.batstate-u.edu.ph', '22-00833',  'ZAMORA', 'ALGEN ', 'B.');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FACULTY</vt:lpstr>
      <vt:lpstr>GROUP MEMBERS</vt:lpstr>
      <vt:lpstr>ECE 3201</vt:lpstr>
      <vt:lpstr>ECE 3202</vt:lpstr>
      <vt:lpstr>ECE 3203</vt:lpstr>
      <vt:lpstr>MEXE 3201</vt:lpstr>
      <vt:lpstr>BIOE 3201</vt:lpstr>
      <vt:lpstr>AERO 3201</vt:lpstr>
      <vt:lpstr>AERO 3202</vt:lpstr>
      <vt:lpstr>AERO 3203</vt:lpstr>
      <vt:lpstr>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L570</cp:lastModifiedBy>
  <dcterms:modified xsi:type="dcterms:W3CDTF">2025-04-25T05:17:05Z</dcterms:modified>
</cp:coreProperties>
</file>