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ajensen/Downloads/"/>
    </mc:Choice>
  </mc:AlternateContent>
  <xr:revisionPtr revIDLastSave="0" documentId="13_ncr:1_{5338F2B9-D732-754A-83F8-3F009768304D}" xr6:coauthVersionLast="47" xr6:coauthVersionMax="47" xr10:uidLastSave="{00000000-0000-0000-0000-000000000000}"/>
  <bookViews>
    <workbookView xWindow="17400" yWindow="500" windowWidth="11380" windowHeight="17500" activeTab="1" xr2:uid="{00000000-000D-0000-FFFF-FFFF00000000}"/>
  </bookViews>
  <sheets>
    <sheet name="Samlet liste" sheetId="1" r:id="rId1"/>
    <sheet name="Plandent produkter" sheetId="3" r:id="rId2"/>
    <sheet name="Mængdepris" sheetId="2" r:id="rId3"/>
  </sheets>
  <definedNames>
    <definedName name="_xlnm._FilterDatabase" localSheetId="1" hidden="1">'Plandent produkter'!$A$1:$M$1</definedName>
    <definedName name="_xlnm._FilterDatabase" localSheetId="0" hidden="1">'Samlet liste'!$A$1:$L$985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2" l="1"/>
  <c r="E87" i="2"/>
  <c r="D87" i="2"/>
  <c r="C87" i="2"/>
  <c r="H932" i="1"/>
  <c r="H266" i="1"/>
  <c r="H771" i="1"/>
  <c r="H265" i="1"/>
  <c r="H610" i="1"/>
  <c r="H931" i="1"/>
  <c r="H507" i="1"/>
  <c r="H689" i="1"/>
  <c r="H152" i="1"/>
  <c r="H704" i="1"/>
  <c r="H85" i="1"/>
  <c r="H436" i="1"/>
  <c r="H388" i="1"/>
  <c r="H686" i="1"/>
  <c r="H703" i="1"/>
  <c r="H691" i="1"/>
  <c r="H882" i="1"/>
  <c r="H524" i="1"/>
  <c r="H773" i="1"/>
  <c r="H502" i="1"/>
  <c r="H666" i="1"/>
  <c r="H244" i="1"/>
  <c r="H243" i="1"/>
  <c r="H125" i="1"/>
  <c r="H814" i="1"/>
  <c r="H772" i="1"/>
  <c r="H509" i="1"/>
  <c r="H603" i="1"/>
  <c r="H693" i="1"/>
  <c r="H665" i="1"/>
  <c r="H692" i="1"/>
  <c r="H63" i="1"/>
  <c r="H245" i="1"/>
  <c r="H255" i="1"/>
  <c r="H525" i="1"/>
  <c r="H815" i="1"/>
  <c r="H645" i="1"/>
  <c r="H789" i="1"/>
  <c r="H775" i="1"/>
  <c r="H126" i="1"/>
  <c r="H64" i="1"/>
  <c r="H694" i="1"/>
  <c r="H604" i="1"/>
  <c r="H774" i="1"/>
  <c r="H688" i="1"/>
  <c r="H910" i="1"/>
  <c r="H790" i="1"/>
  <c r="H249" i="1"/>
  <c r="H696" i="1"/>
  <c r="H248" i="1"/>
  <c r="H94" i="1"/>
  <c r="H609" i="1"/>
  <c r="H511" i="1"/>
  <c r="H381" i="1"/>
  <c r="H607" i="1"/>
  <c r="H605" i="1"/>
  <c r="H690" i="1"/>
  <c r="H508" i="1"/>
  <c r="H646" i="1"/>
  <c r="H698" i="1"/>
  <c r="H435" i="1"/>
  <c r="H437" i="1"/>
  <c r="H702" i="1"/>
  <c r="H697" i="1"/>
  <c r="H512" i="1"/>
  <c r="H695" i="1"/>
  <c r="H612" i="1"/>
  <c r="H939" i="1"/>
  <c r="H700" i="1"/>
  <c r="H687" i="1"/>
  <c r="H606" i="1"/>
  <c r="H889" i="1"/>
  <c r="H66" i="1"/>
  <c r="H919" i="1"/>
  <c r="H738" i="1"/>
  <c r="H796" i="1"/>
  <c r="H911" i="1"/>
  <c r="H510" i="1"/>
  <c r="H382" i="1"/>
  <c r="H505" i="1"/>
  <c r="H258" i="1"/>
  <c r="H699" i="1"/>
  <c r="H701" i="1"/>
  <c r="H253" i="1"/>
  <c r="H420" i="1"/>
  <c r="H256" i="1"/>
  <c r="H602" i="1"/>
  <c r="H608" i="1"/>
  <c r="H469" i="1"/>
  <c r="H556" i="1"/>
  <c r="H506" i="1"/>
  <c r="H611" i="1"/>
  <c r="H920" i="1"/>
  <c r="H613" i="1"/>
  <c r="H68" i="1"/>
  <c r="H705" i="1"/>
  <c r="H259" i="1"/>
  <c r="H942" i="1"/>
  <c r="H601" i="1"/>
  <c r="H257" i="1"/>
  <c r="H526" i="1"/>
  <c r="H592" i="1"/>
  <c r="H35" i="1"/>
  <c r="H157" i="1"/>
  <c r="H960" i="1"/>
  <c r="H42" i="1"/>
  <c r="H39" i="1"/>
  <c r="H62" i="1"/>
  <c r="H961" i="1"/>
  <c r="H122" i="1"/>
  <c r="H163" i="1"/>
  <c r="H167" i="1"/>
  <c r="H166" i="1"/>
  <c r="H41" i="1"/>
  <c r="H132" i="1"/>
  <c r="H61" i="1"/>
  <c r="H165" i="1"/>
  <c r="H155" i="1"/>
  <c r="H904" i="1"/>
  <c r="H113" i="1"/>
  <c r="H803" i="1"/>
  <c r="H417" i="1"/>
  <c r="H164" i="1"/>
  <c r="H810" i="1"/>
  <c r="H156" i="1"/>
  <c r="H161" i="1"/>
  <c r="H802" i="1"/>
  <c r="H532" i="1"/>
  <c r="H809" i="1"/>
  <c r="H37" i="1"/>
  <c r="H807" i="1"/>
  <c r="H272" i="1"/>
  <c r="H636" i="1"/>
  <c r="H962" i="1"/>
  <c r="H811" i="1"/>
  <c r="H503" i="1"/>
  <c r="H806" i="1"/>
  <c r="H963" i="1"/>
  <c r="H735" i="1"/>
  <c r="H719" i="1"/>
  <c r="H78" i="1"/>
  <c r="H898" i="1"/>
  <c r="H958" i="1"/>
  <c r="H582" i="1"/>
  <c r="H635" i="1"/>
  <c r="H684" i="1"/>
  <c r="H114" i="1"/>
  <c r="H633" i="1"/>
  <c r="H804" i="1"/>
  <c r="H488" i="1"/>
  <c r="H416" i="1"/>
  <c r="H637" i="1"/>
  <c r="H45" i="1"/>
  <c r="H847" i="1"/>
  <c r="H115" i="1"/>
  <c r="H685" i="1"/>
  <c r="H742" i="1"/>
  <c r="H21" i="1"/>
  <c r="H149" i="1"/>
  <c r="H46" i="1"/>
  <c r="H454" i="1"/>
  <c r="H44" i="1"/>
  <c r="H720" i="1"/>
  <c r="H959" i="1"/>
  <c r="H36" i="1"/>
  <c r="H65" i="1"/>
  <c r="H270" i="1"/>
  <c r="H43" i="1"/>
  <c r="H957" i="1"/>
  <c r="H120" i="1"/>
  <c r="H745" i="1"/>
  <c r="H158" i="1"/>
  <c r="H813" i="1"/>
  <c r="H553" i="1"/>
  <c r="H162" i="1"/>
  <c r="H38" i="1"/>
  <c r="H808" i="1"/>
  <c r="H896" i="1"/>
  <c r="H812" i="1"/>
  <c r="H805" i="1"/>
  <c r="H634" i="1"/>
  <c r="H121" i="1"/>
  <c r="H455" i="1"/>
  <c r="H197" i="1"/>
  <c r="H60" i="1"/>
  <c r="H521" i="1"/>
  <c r="H504" i="1"/>
  <c r="H160" i="1"/>
  <c r="H706" i="1"/>
  <c r="H647" i="1"/>
  <c r="H648" i="1"/>
  <c r="H23" i="1"/>
  <c r="H632" i="1"/>
  <c r="H629" i="1"/>
  <c r="H119" i="1"/>
  <c r="H154" i="1"/>
  <c r="H520" i="1"/>
  <c r="H519" i="1"/>
  <c r="H118" i="1"/>
  <c r="H500" i="1"/>
  <c r="H159" i="1"/>
  <c r="H80" i="1"/>
  <c r="H631" i="1"/>
  <c r="H22" i="1"/>
  <c r="H271" i="1"/>
  <c r="H721" i="1"/>
  <c r="H467" i="1"/>
  <c r="H192" i="1"/>
  <c r="H827" i="1"/>
  <c r="H826" i="1"/>
  <c r="H116" i="1"/>
  <c r="H837" i="1"/>
  <c r="H866" i="1"/>
  <c r="H856" i="1"/>
  <c r="H470" i="1"/>
  <c r="H845" i="1"/>
  <c r="H825" i="1"/>
  <c r="H148" i="1"/>
  <c r="H868" i="1"/>
  <c r="H908" i="1"/>
  <c r="H373" i="1"/>
  <c r="H886" i="1"/>
  <c r="H7" i="1"/>
  <c r="H797" i="1"/>
  <c r="H829" i="1"/>
  <c r="H907" i="1"/>
  <c r="H48" i="1"/>
  <c r="H489" i="1"/>
  <c r="H844" i="1"/>
  <c r="H147" i="1"/>
  <c r="H900" i="1"/>
  <c r="H857" i="1"/>
  <c r="H87" i="1"/>
  <c r="H870" i="1"/>
  <c r="H821" i="1"/>
  <c r="H820" i="1"/>
  <c r="H370" i="1"/>
  <c r="H835" i="1"/>
  <c r="H52" i="1"/>
  <c r="H513" i="1"/>
  <c r="H894" i="1"/>
  <c r="H819" i="1"/>
  <c r="H490" i="1"/>
  <c r="H86" i="1"/>
  <c r="H869" i="1"/>
  <c r="H493" i="1"/>
  <c r="H864" i="1"/>
  <c r="H616" i="1"/>
  <c r="H921" i="1"/>
  <c r="H906" i="1"/>
  <c r="H741" i="1"/>
  <c r="H846" i="1"/>
  <c r="H893" i="1"/>
  <c r="H799" i="1"/>
  <c r="H711" i="1"/>
  <c r="H855" i="1"/>
  <c r="H798" i="1"/>
  <c r="H905" i="1"/>
  <c r="H824" i="1"/>
  <c r="H371" i="1"/>
  <c r="H897" i="1"/>
  <c r="H895" i="1"/>
  <c r="H865" i="1"/>
  <c r="H12" i="1"/>
  <c r="H724" i="1"/>
  <c r="H718" i="1"/>
  <c r="H843" i="1"/>
  <c r="H204" i="1"/>
  <c r="H205" i="1"/>
  <c r="H836" i="1"/>
  <c r="H501" i="1"/>
  <c r="H49" i="1"/>
  <c r="H13" i="1"/>
  <c r="H899" i="1"/>
  <c r="H468" i="1"/>
  <c r="H465" i="1"/>
  <c r="H76" i="1"/>
  <c r="H374" i="1"/>
  <c r="H464" i="1"/>
  <c r="H867" i="1"/>
  <c r="H823" i="1"/>
  <c r="H50" i="1"/>
  <c r="H225" i="1"/>
  <c r="H224" i="1"/>
  <c r="H201" i="1"/>
  <c r="H203" i="1"/>
  <c r="H828" i="1"/>
  <c r="H53" i="1"/>
  <c r="H51" i="1"/>
  <c r="H254" i="1"/>
  <c r="H144" i="1"/>
  <c r="H888" i="1"/>
  <c r="H202" i="1"/>
  <c r="H669" i="1"/>
  <c r="H108" i="1"/>
  <c r="H77" i="1"/>
  <c r="H117" i="1"/>
  <c r="H54" i="1"/>
  <c r="H191" i="1"/>
  <c r="H670" i="1"/>
  <c r="H107" i="1"/>
  <c r="H146" i="1"/>
  <c r="H109" i="1"/>
  <c r="H620" i="1"/>
  <c r="H47" i="1"/>
  <c r="H372" i="1"/>
  <c r="H736" i="1"/>
  <c r="H200" i="1"/>
  <c r="H145" i="1"/>
  <c r="H707" i="1"/>
  <c r="H850" i="1"/>
  <c r="H97" i="1"/>
  <c r="H832" i="1"/>
  <c r="H215" i="1"/>
  <c r="H96" i="1"/>
  <c r="H781" i="1"/>
  <c r="H785" i="1"/>
  <c r="H217" i="1"/>
  <c r="H199" i="1"/>
  <c r="H263" i="1"/>
  <c r="H851" i="1"/>
  <c r="H852" i="1"/>
  <c r="H782" i="1"/>
  <c r="H860" i="1"/>
  <c r="H214" i="1"/>
  <c r="H250" i="1"/>
  <c r="H246" i="1"/>
  <c r="H918" i="1"/>
  <c r="H133" i="1"/>
  <c r="H975" i="1"/>
  <c r="H5" i="1"/>
  <c r="H220" i="1"/>
  <c r="H784" i="1"/>
  <c r="H497" i="1"/>
  <c r="H209" i="1"/>
  <c r="H150" i="1"/>
  <c r="H716" i="1"/>
  <c r="H134" i="1"/>
  <c r="H494" i="1"/>
  <c r="H912" i="1"/>
  <c r="H223" i="1"/>
  <c r="H863" i="1"/>
  <c r="H221" i="1"/>
  <c r="H940" i="1"/>
  <c r="H495" i="1"/>
  <c r="H668" i="1"/>
  <c r="H786" i="1"/>
  <c r="H780" i="1"/>
  <c r="H861" i="1"/>
  <c r="H787" i="1"/>
  <c r="H153" i="1"/>
  <c r="H712" i="1"/>
  <c r="H213" i="1"/>
  <c r="H218" i="1"/>
  <c r="H264" i="1"/>
  <c r="H384" i="1"/>
  <c r="H667" i="1"/>
  <c r="H262" i="1"/>
  <c r="H268" i="1"/>
  <c r="H318" i="1"/>
  <c r="H40" i="1"/>
  <c r="H715" i="1"/>
  <c r="H496" i="1"/>
  <c r="H89" i="1"/>
  <c r="H862" i="1"/>
  <c r="H216" i="1"/>
  <c r="H983" i="1"/>
  <c r="H269" i="1"/>
  <c r="H714" i="1"/>
  <c r="H34" i="1"/>
  <c r="H69" i="1"/>
  <c r="H929" i="1"/>
  <c r="H222" i="1"/>
  <c r="H211" i="1"/>
  <c r="H849" i="1"/>
  <c r="H713" i="1"/>
  <c r="H9" i="1"/>
  <c r="H71" i="1"/>
  <c r="H67" i="1"/>
  <c r="H383" i="1"/>
  <c r="H935" i="1"/>
  <c r="H8" i="1"/>
  <c r="H11" i="1"/>
  <c r="H212" i="1"/>
  <c r="H10" i="1"/>
  <c r="H247" i="1"/>
  <c r="H267" i="1"/>
  <c r="H934" i="1"/>
  <c r="H933" i="1"/>
  <c r="H833" i="1"/>
  <c r="H93" i="1"/>
  <c r="H788" i="1"/>
  <c r="H319" i="1"/>
  <c r="H749" i="1"/>
  <c r="H783" i="1"/>
  <c r="H90" i="1"/>
  <c r="H210" i="1"/>
  <c r="H196" i="1"/>
  <c r="H260" i="1"/>
  <c r="H581" i="1"/>
  <c r="H937" i="1"/>
  <c r="H219" i="1"/>
  <c r="H941" i="1"/>
  <c r="H928" i="1"/>
  <c r="H95" i="1"/>
  <c r="H261" i="1"/>
  <c r="H385" i="1"/>
  <c r="H927" i="1"/>
  <c r="H915" i="1"/>
  <c r="H492" i="1"/>
  <c r="H92" i="1"/>
  <c r="H976" i="1"/>
  <c r="H984" i="1"/>
  <c r="H70" i="1"/>
  <c r="H567" i="1"/>
  <c r="H575" i="1"/>
  <c r="H974" i="1"/>
  <c r="H816" i="1"/>
  <c r="H978" i="1"/>
  <c r="H563" i="1"/>
  <c r="H379" i="1"/>
  <c r="H577" i="1"/>
  <c r="H428" i="1"/>
  <c r="H566" i="1"/>
  <c r="H432" i="1"/>
  <c r="H380" i="1"/>
  <c r="H564" i="1"/>
  <c r="H973" i="1"/>
  <c r="H574" i="1"/>
  <c r="H642" i="1"/>
  <c r="H377" i="1"/>
  <c r="H431" i="1"/>
  <c r="H956" i="1"/>
  <c r="H641" i="1"/>
  <c r="H591" i="1"/>
  <c r="H571" i="1"/>
  <c r="H981" i="1"/>
  <c r="H579" i="1"/>
  <c r="H570" i="1"/>
  <c r="H580" i="1"/>
  <c r="H734" i="1"/>
  <c r="H624" i="1"/>
  <c r="H639" i="1"/>
  <c r="H565" i="1"/>
  <c r="H576" i="1"/>
  <c r="H936" i="1"/>
  <c r="H569" i="1"/>
  <c r="H578" i="1"/>
  <c r="H623" i="1"/>
  <c r="H378" i="1"/>
  <c r="H732" i="1"/>
  <c r="H573" i="1"/>
  <c r="H568" i="1"/>
  <c r="H643" i="1"/>
  <c r="H640" i="1"/>
  <c r="H982" i="1"/>
  <c r="H621" i="1"/>
  <c r="H572" i="1"/>
  <c r="H733" i="1"/>
  <c r="H198" i="1"/>
  <c r="H977" i="1"/>
  <c r="H638" i="1"/>
  <c r="H91" i="1"/>
  <c r="H917" i="1"/>
  <c r="H622" i="1"/>
  <c r="H913" i="1"/>
  <c r="H979" i="1"/>
  <c r="H980" i="1"/>
  <c r="H914" i="1"/>
  <c r="H938" i="1"/>
  <c r="H916" i="1"/>
  <c r="H57" i="1"/>
  <c r="H311" i="1"/>
  <c r="H229" i="1"/>
  <c r="H310" i="1"/>
  <c r="H233" i="1"/>
  <c r="H305" i="1"/>
  <c r="H59" i="1"/>
  <c r="H235" i="1"/>
  <c r="H599" i="1"/>
  <c r="H598" i="1"/>
  <c r="H56" i="1"/>
  <c r="H3" i="1"/>
  <c r="H594" i="1"/>
  <c r="H232" i="1"/>
  <c r="H228" i="1"/>
  <c r="H593" i="1"/>
  <c r="H499" i="1"/>
  <c r="H240" i="1"/>
  <c r="H794" i="1"/>
  <c r="H304" i="1"/>
  <c r="H231" i="1"/>
  <c r="H839" i="1"/>
  <c r="H58" i="1"/>
  <c r="H75" i="1"/>
  <c r="H617" i="1"/>
  <c r="H308" i="1"/>
  <c r="H105" i="1"/>
  <c r="H903" i="1"/>
  <c r="H309" i="1"/>
  <c r="H560" i="1"/>
  <c r="H314" i="1"/>
  <c r="H597" i="1"/>
  <c r="H596" i="1"/>
  <c r="H561" i="1"/>
  <c r="H397" i="1"/>
  <c r="H55" i="1"/>
  <c r="H72" i="1"/>
  <c r="H858" i="1"/>
  <c r="H2" i="1"/>
  <c r="H315" i="1"/>
  <c r="H801" i="1"/>
  <c r="H595" i="1"/>
  <c r="H127" i="1"/>
  <c r="H538" i="1"/>
  <c r="H234" i="1"/>
  <c r="H387" i="1"/>
  <c r="H838" i="1"/>
  <c r="H227" i="1"/>
  <c r="H558" i="1"/>
  <c r="H128" i="1"/>
  <c r="H307" i="1"/>
  <c r="H317" i="1"/>
  <c r="H792" i="1"/>
  <c r="H104" i="1"/>
  <c r="H306" i="1"/>
  <c r="H124" i="1"/>
  <c r="H239" i="1"/>
  <c r="H800" i="1"/>
  <c r="H140" i="1"/>
  <c r="H242" i="1"/>
  <c r="H74" i="1"/>
  <c r="H972" i="1"/>
  <c r="H312" i="1"/>
  <c r="H795" i="1"/>
  <c r="H73" i="1"/>
  <c r="H298" i="1"/>
  <c r="H230" i="1"/>
  <c r="H316" i="1"/>
  <c r="H600" i="1"/>
  <c r="H557" i="1"/>
  <c r="H226" i="1"/>
  <c r="H954" i="1"/>
  <c r="H386" i="1"/>
  <c r="H562" i="1"/>
  <c r="H4" i="1"/>
  <c r="H313" i="1"/>
  <c r="H859" i="1"/>
  <c r="H722" i="1"/>
  <c r="H88" i="1"/>
  <c r="H614" i="1"/>
  <c r="H141" i="1"/>
  <c r="H955" i="1"/>
  <c r="H389" i="1"/>
  <c r="H522" i="1"/>
  <c r="H111" i="1"/>
  <c r="H793" i="1"/>
  <c r="H369" i="1"/>
  <c r="H747" i="1"/>
  <c r="H523" i="1"/>
  <c r="H112" i="1"/>
  <c r="H129" i="1"/>
  <c r="H130" i="1"/>
  <c r="H723" i="1"/>
  <c r="H368" i="1"/>
  <c r="H583" i="1"/>
  <c r="H615" i="1"/>
  <c r="H251" i="1"/>
  <c r="H241" i="1"/>
  <c r="H103" i="1"/>
  <c r="H252" i="1"/>
  <c r="H131" i="1"/>
  <c r="H740" i="1"/>
  <c r="H871" i="1"/>
  <c r="H944" i="1"/>
  <c r="H872" i="1"/>
  <c r="H451" i="1"/>
  <c r="H529" i="1"/>
  <c r="H299" i="1"/>
  <c r="H462" i="1"/>
  <c r="H301" i="1"/>
  <c r="H300" i="1"/>
  <c r="H459" i="1"/>
  <c r="H531" i="1"/>
  <c r="H546" i="1"/>
  <c r="H190" i="1"/>
  <c r="H943" i="1"/>
  <c r="H880" i="1"/>
  <c r="H585" i="1"/>
  <c r="H533" i="1"/>
  <c r="H29" i="1"/>
  <c r="H365" i="1"/>
  <c r="H458" i="1"/>
  <c r="H453" i="1"/>
  <c r="H123" i="1"/>
  <c r="H364" i="1"/>
  <c r="H188" i="1"/>
  <c r="H189" i="1"/>
  <c r="H717" i="1"/>
  <c r="H442" i="1"/>
  <c r="H101" i="1"/>
  <c r="H30" i="1"/>
  <c r="H441" i="1"/>
  <c r="H460" i="1"/>
  <c r="H31" i="1"/>
  <c r="H892" i="1"/>
  <c r="H550" i="1"/>
  <c r="H552" i="1"/>
  <c r="H463" i="1"/>
  <c r="H446" i="1"/>
  <c r="H363" i="1"/>
  <c r="H362" i="1"/>
  <c r="H142" i="1"/>
  <c r="H418" i="1"/>
  <c r="H366" i="1"/>
  <c r="H551" i="1"/>
  <c r="H429" i="1"/>
  <c r="H534" i="1"/>
  <c r="H547" i="1"/>
  <c r="H548" i="1"/>
  <c r="H450" i="1"/>
  <c r="H890" i="1"/>
  <c r="H767" i="1"/>
  <c r="H430" i="1"/>
  <c r="H737" i="1"/>
  <c r="H457" i="1"/>
  <c r="H768" i="1"/>
  <c r="H770" i="1"/>
  <c r="H28" i="1"/>
  <c r="H528" i="1"/>
  <c r="H443" i="1"/>
  <c r="H456" i="1"/>
  <c r="H530" i="1"/>
  <c r="H444" i="1"/>
  <c r="H545" i="1"/>
  <c r="H449" i="1"/>
  <c r="H238" i="1"/>
  <c r="H766" i="1"/>
  <c r="H440" i="1"/>
  <c r="H544" i="1"/>
  <c r="H98" i="1"/>
  <c r="H891" i="1"/>
  <c r="H769" i="1"/>
  <c r="H549" i="1"/>
  <c r="H100" i="1"/>
  <c r="H537" i="1"/>
  <c r="H25" i="1"/>
  <c r="H448" i="1"/>
  <c r="H554" i="1"/>
  <c r="H555" i="1"/>
  <c r="H542" i="1"/>
  <c r="H879" i="1"/>
  <c r="H439" i="1"/>
  <c r="H27" i="1"/>
  <c r="H360" i="1"/>
  <c r="H438" i="1"/>
  <c r="H26" i="1"/>
  <c r="H461" i="1"/>
  <c r="H854" i="1"/>
  <c r="H822" i="1"/>
  <c r="H452" i="1"/>
  <c r="H447" i="1"/>
  <c r="H143" i="1"/>
  <c r="H445" i="1"/>
  <c r="H361" i="1"/>
  <c r="H559" i="1"/>
  <c r="H584" i="1"/>
  <c r="H527" i="1"/>
  <c r="H19" i="1"/>
  <c r="H359" i="1"/>
  <c r="H24" i="1"/>
  <c r="H358" i="1"/>
  <c r="H33" i="1"/>
  <c r="H543" i="1"/>
  <c r="H32" i="1"/>
  <c r="H99" i="1"/>
  <c r="H285" i="1"/>
  <c r="H286" i="1"/>
  <c r="H289" i="1"/>
  <c r="H515" i="1"/>
  <c r="H587" i="1"/>
  <c r="H758" i="1"/>
  <c r="H589" i="1"/>
  <c r="H288" i="1"/>
  <c r="H277" i="1"/>
  <c r="H287" i="1"/>
  <c r="H765" i="1"/>
  <c r="H284" i="1"/>
  <c r="H751" i="1"/>
  <c r="H588" i="1"/>
  <c r="H752" i="1"/>
  <c r="H755" i="1"/>
  <c r="H884" i="1"/>
  <c r="H279" i="1"/>
  <c r="H187" i="1"/>
  <c r="H750" i="1"/>
  <c r="H968" i="1"/>
  <c r="H651" i="1"/>
  <c r="H739" i="1"/>
  <c r="H831" i="1"/>
  <c r="H283" i="1"/>
  <c r="H280" i="1"/>
  <c r="H290" i="1"/>
  <c r="H778" i="1"/>
  <c r="H395" i="1"/>
  <c r="H281" i="1"/>
  <c r="H282" i="1"/>
  <c r="H753" i="1"/>
  <c r="H586" i="1"/>
  <c r="H195" i="1"/>
  <c r="H760" i="1"/>
  <c r="H630" i="1"/>
  <c r="H535" i="1"/>
  <c r="H185" i="1"/>
  <c r="H971" i="1"/>
  <c r="H965" i="1"/>
  <c r="H756" i="1"/>
  <c r="H274" i="1"/>
  <c r="H664" i="1"/>
  <c r="H762" i="1"/>
  <c r="H743" i="1"/>
  <c r="H754" i="1"/>
  <c r="H779" i="1"/>
  <c r="H746" i="1"/>
  <c r="H590" i="1"/>
  <c r="H830" i="1"/>
  <c r="H671" i="1"/>
  <c r="H186" i="1"/>
  <c r="H776" i="1"/>
  <c r="H625" i="1"/>
  <c r="H883" i="1"/>
  <c r="H396" i="1"/>
  <c r="H514" i="1"/>
  <c r="H276" i="1"/>
  <c r="H653" i="1"/>
  <c r="H627" i="1"/>
  <c r="H817" i="1"/>
  <c r="H292" i="1"/>
  <c r="H194" i="1"/>
  <c r="H293" i="1"/>
  <c r="H106" i="1"/>
  <c r="H761" i="1"/>
  <c r="H777" i="1"/>
  <c r="H626" i="1"/>
  <c r="H184" i="1"/>
  <c r="H652" i="1"/>
  <c r="H840" i="1"/>
  <c r="H873" i="1"/>
  <c r="H655" i="1"/>
  <c r="H834" i="1"/>
  <c r="H887" i="1"/>
  <c r="H744" i="1"/>
  <c r="H885" i="1"/>
  <c r="H536" i="1"/>
  <c r="H757" i="1"/>
  <c r="H848" i="1"/>
  <c r="H764" i="1"/>
  <c r="H763" i="1"/>
  <c r="H650" i="1"/>
  <c r="H102" i="1"/>
  <c r="H491" i="1"/>
  <c r="H969" i="1"/>
  <c r="H206" i="1"/>
  <c r="H970" i="1"/>
  <c r="H466" i="1"/>
  <c r="H291" i="1"/>
  <c r="H302" i="1"/>
  <c r="H294" i="1"/>
  <c r="H295" i="1"/>
  <c r="H967" i="1"/>
  <c r="H303" i="1"/>
  <c r="H748" i="1"/>
  <c r="H759" i="1"/>
  <c r="H966" i="1"/>
  <c r="H110" i="1"/>
  <c r="H20" i="1"/>
  <c r="H278" i="1"/>
  <c r="H654" i="1"/>
  <c r="H275" i="1"/>
  <c r="H628" i="1"/>
  <c r="H404" i="1"/>
  <c r="H405" i="1"/>
  <c r="H518" i="1"/>
  <c r="H406" i="1"/>
  <c r="H403" i="1"/>
  <c r="H949" i="1"/>
  <c r="H541" i="1"/>
  <c r="H678" i="1"/>
  <c r="H517" i="1"/>
  <c r="H407" i="1"/>
  <c r="H193" i="1"/>
  <c r="H402" i="1"/>
  <c r="H674" i="1"/>
  <c r="H953" i="1"/>
  <c r="H682" i="1"/>
  <c r="H84" i="1"/>
  <c r="H182" i="1"/>
  <c r="H399" i="1"/>
  <c r="H408" i="1"/>
  <c r="H877" i="1"/>
  <c r="H539" i="1"/>
  <c r="H902" i="1"/>
  <c r="H516" i="1"/>
  <c r="H947" i="1"/>
  <c r="H400" i="1"/>
  <c r="H950" i="1"/>
  <c r="H679" i="1"/>
  <c r="H540" i="1"/>
  <c r="H945" i="1"/>
  <c r="H681" i="1"/>
  <c r="H948" i="1"/>
  <c r="H183" i="1"/>
  <c r="H15" i="1"/>
  <c r="H236" i="1"/>
  <c r="H661" i="1"/>
  <c r="H413" i="1"/>
  <c r="H82" i="1"/>
  <c r="H680" i="1"/>
  <c r="H925" i="1"/>
  <c r="H414" i="1"/>
  <c r="H409" i="1"/>
  <c r="H415" i="1"/>
  <c r="H924" i="1"/>
  <c r="H433" i="1"/>
  <c r="H672" i="1"/>
  <c r="H659" i="1"/>
  <c r="H909" i="1"/>
  <c r="H657" i="1"/>
  <c r="H656" i="1"/>
  <c r="H818" i="1"/>
  <c r="H410" i="1"/>
  <c r="H660" i="1"/>
  <c r="H398" i="1"/>
  <c r="H926" i="1"/>
  <c r="H17" i="1"/>
  <c r="H878" i="1"/>
  <c r="H16" i="1"/>
  <c r="H952" i="1"/>
  <c r="H874" i="1"/>
  <c r="H658" i="1"/>
  <c r="H951" i="1"/>
  <c r="H853" i="1"/>
  <c r="H434" i="1"/>
  <c r="H83" i="1"/>
  <c r="H677" i="1"/>
  <c r="H683" i="1"/>
  <c r="H401" i="1"/>
  <c r="H675" i="1"/>
  <c r="H676" i="1"/>
  <c r="H710" i="1"/>
  <c r="H875" i="1"/>
  <c r="H14" i="1"/>
  <c r="H18" i="1"/>
  <c r="H662" i="1"/>
  <c r="H412" i="1"/>
  <c r="H946" i="1"/>
  <c r="H237" i="1"/>
  <c r="H922" i="1"/>
  <c r="H876" i="1"/>
  <c r="H411" i="1"/>
  <c r="H964" i="1"/>
  <c r="H663" i="1"/>
  <c r="H297" i="1"/>
  <c r="H791" i="1"/>
  <c r="H709" i="1"/>
  <c r="H649" i="1"/>
  <c r="H273" i="1"/>
  <c r="H619" i="1"/>
  <c r="H367" i="1"/>
  <c r="H930" i="1"/>
  <c r="H419" i="1"/>
  <c r="H673" i="1"/>
  <c r="H618" i="1"/>
  <c r="H296" i="1"/>
  <c r="H901" i="1"/>
  <c r="H498" i="1"/>
  <c r="H708" i="1"/>
  <c r="H842" i="1"/>
  <c r="H81" i="1"/>
  <c r="H841" i="1"/>
  <c r="H923" i="1"/>
  <c r="H479" i="1"/>
  <c r="H480" i="1"/>
  <c r="H481" i="1"/>
  <c r="H177" i="1"/>
  <c r="H178" i="1"/>
  <c r="H322" i="1"/>
  <c r="H391" i="1"/>
  <c r="H179" i="1"/>
  <c r="H729" i="1"/>
  <c r="H375" i="1"/>
  <c r="H482" i="1"/>
  <c r="H726" i="1"/>
  <c r="H326" i="1"/>
  <c r="H881" i="1"/>
  <c r="H478" i="1"/>
  <c r="H393" i="1"/>
  <c r="H323" i="1"/>
  <c r="H346" i="1"/>
  <c r="H79" i="1"/>
  <c r="H345" i="1"/>
  <c r="H344" i="1"/>
  <c r="H483" i="1"/>
  <c r="H392" i="1"/>
  <c r="H176" i="1"/>
  <c r="H644" i="1"/>
  <c r="H327" i="1"/>
  <c r="H320" i="1"/>
  <c r="H355" i="1"/>
  <c r="H347" i="1"/>
  <c r="H340" i="1"/>
  <c r="H486" i="1"/>
  <c r="H731" i="1"/>
  <c r="H170" i="1"/>
  <c r="H334" i="1"/>
  <c r="H330" i="1"/>
  <c r="H175" i="1"/>
  <c r="H6" i="1"/>
  <c r="H341" i="1"/>
  <c r="H332" i="1"/>
  <c r="H484" i="1"/>
  <c r="H487" i="1"/>
  <c r="H180" i="1"/>
  <c r="H331" i="1"/>
  <c r="H477" i="1"/>
  <c r="H325" i="1"/>
  <c r="H349" i="1"/>
  <c r="H474" i="1"/>
  <c r="H339" i="1"/>
  <c r="H475" i="1"/>
  <c r="H333" i="1"/>
  <c r="H337" i="1"/>
  <c r="H135" i="1"/>
  <c r="H351" i="1"/>
  <c r="H350" i="1"/>
  <c r="H208" i="1"/>
  <c r="H473" i="1"/>
  <c r="H328" i="1"/>
  <c r="H354" i="1"/>
  <c r="H356" i="1"/>
  <c r="H181" i="1"/>
  <c r="H728" i="1"/>
  <c r="H139" i="1"/>
  <c r="H348" i="1"/>
  <c r="H324" i="1"/>
  <c r="H335" i="1"/>
  <c r="H730" i="1"/>
  <c r="H321" i="1"/>
  <c r="H426" i="1"/>
  <c r="H336" i="1"/>
  <c r="H352" i="1"/>
  <c r="H168" i="1"/>
  <c r="H376" i="1"/>
  <c r="H329" i="1"/>
  <c r="H423" i="1"/>
  <c r="H427" i="1"/>
  <c r="H485" i="1"/>
  <c r="H174" i="1"/>
  <c r="H725" i="1"/>
  <c r="H207" i="1"/>
  <c r="H338" i="1"/>
  <c r="H727" i="1"/>
  <c r="H422" i="1"/>
  <c r="H357" i="1"/>
  <c r="H137" i="1"/>
  <c r="H476" i="1"/>
  <c r="H424" i="1"/>
  <c r="H390" i="1"/>
  <c r="H138" i="1"/>
  <c r="H425" i="1"/>
  <c r="H136" i="1"/>
  <c r="H173" i="1"/>
  <c r="H472" i="1"/>
  <c r="H172" i="1"/>
  <c r="H171" i="1"/>
  <c r="H421" i="1"/>
  <c r="H471" i="1"/>
  <c r="H342" i="1"/>
  <c r="H343" i="1"/>
  <c r="H169" i="1"/>
  <c r="H353" i="1"/>
  <c r="H394" i="1"/>
  <c r="H151" i="1"/>
</calcChain>
</file>

<file path=xl/sharedStrings.xml><?xml version="1.0" encoding="utf-8"?>
<sst xmlns="http://schemas.openxmlformats.org/spreadsheetml/2006/main" count="4187" uniqueCount="2178">
  <si>
    <t>Nummer</t>
  </si>
  <si>
    <t>Lev. Varenr.</t>
  </si>
  <si>
    <t>Beskrivelse</t>
  </si>
  <si>
    <t>Dycal Dentin shade, sæt</t>
  </si>
  <si>
    <t>Vitrebond Plus enkelt pakning</t>
  </si>
  <si>
    <t>Glasplade 95 x 70 x 5 mm, stk.</t>
  </si>
  <si>
    <t>33351EU</t>
  </si>
  <si>
    <t>Temp-Bond Clear automix</t>
  </si>
  <si>
    <t>Glasplade 50 x 35 x 4 mm, stk.</t>
  </si>
  <si>
    <t>3611-EU</t>
  </si>
  <si>
    <t>Panavia V5 sp. Universal A2 , 4,6ml</t>
  </si>
  <si>
    <t>Vitrebond Plus dobbeltpakning</t>
  </si>
  <si>
    <t>615216WW</t>
  </si>
  <si>
    <t>Multilink Automix refill, transparent</t>
  </si>
  <si>
    <t>RelyX Unicem 2 Automix Translucent</t>
  </si>
  <si>
    <t>Dycal Ivory shade, sæt</t>
  </si>
  <si>
    <t>RelyX Universal Resin Cement, refill, Translucent</t>
  </si>
  <si>
    <t>Calcimol LC i sprøjter, 2 x 2,5 g</t>
  </si>
  <si>
    <t>Life regular set</t>
  </si>
  <si>
    <t>637568AN</t>
  </si>
  <si>
    <t>Ivoclean, 5 g</t>
  </si>
  <si>
    <t>RelyX Temp NE, 30 g</t>
  </si>
  <si>
    <t>RelyX Universal Resin Cement, refill, A3O</t>
  </si>
  <si>
    <t>RelyX Unicem 2 Automix, A2</t>
  </si>
  <si>
    <t>TopDent Porcelain Etch, 2,5 ml</t>
  </si>
  <si>
    <t>Nobetec pulver, 100 g</t>
  </si>
  <si>
    <t>Temp-Bond NE eugenolfri, sæt</t>
  </si>
  <si>
    <t>626221AN</t>
  </si>
  <si>
    <t>Monobond Plus, 5 ml</t>
  </si>
  <si>
    <t>Provicol QM Plus, 5 ml</t>
  </si>
  <si>
    <t>Fuji I, kapsler farve LY, 50 stk.</t>
  </si>
  <si>
    <t>Freegenol, sæt</t>
  </si>
  <si>
    <t>De Trey Zink Cement pulver, 90 g</t>
  </si>
  <si>
    <t>TopDent blandespidser blå-hvide, 50 stk.</t>
  </si>
  <si>
    <t>Temp-Bond NE Automix</t>
  </si>
  <si>
    <t>576825WW</t>
  </si>
  <si>
    <t>Multilink Primer A+B refill 2 x 3 g</t>
  </si>
  <si>
    <t>493-EU</t>
  </si>
  <si>
    <t>Panavia F 2.0 pasta A, 5 g</t>
  </si>
  <si>
    <t>RelyX Unicem 2 blandespidser og endospidser</t>
  </si>
  <si>
    <t>Provicol QM</t>
  </si>
  <si>
    <t>RelyX Unicem 2 Automix, A3 Opak</t>
  </si>
  <si>
    <t>Bidepinde af træ, 10 stk.</t>
  </si>
  <si>
    <t>Fuji I, sæt</t>
  </si>
  <si>
    <t>GC Appliceringstang IV, metal</t>
  </si>
  <si>
    <t>Nobetec væske, 20 ml</t>
  </si>
  <si>
    <t>TopDent blandespidser brune, 50 stk.</t>
  </si>
  <si>
    <t>Porcelain Etch flussyregel 9%, 4 x 1,2ml</t>
  </si>
  <si>
    <t>H-3301P</t>
  </si>
  <si>
    <t>TheraCal LC, 1 g</t>
  </si>
  <si>
    <t>TempoCem NE Automix, 1 magasin</t>
  </si>
  <si>
    <t>De Trey Zink Cement væske, 39 ml</t>
  </si>
  <si>
    <t xml:space="preserve">Bifix SE QM, Universal, sprøjte a 5 g	</t>
  </si>
  <si>
    <t>RelyX Unicem 2 blandespidser, alm., 30 stk.</t>
  </si>
  <si>
    <t>494-EU</t>
  </si>
  <si>
    <t>Panavia F 2.0 pasta B TC, 4,6 g</t>
  </si>
  <si>
    <t>Temp-Bond, sæt</t>
  </si>
  <si>
    <t>RelyX Unicem 2 Automix A2, Value pakke</t>
  </si>
  <si>
    <t>Ultra-Blend Plus, Dentin, 4 x 1,2 ml</t>
  </si>
  <si>
    <t>H-33014P</t>
  </si>
  <si>
    <t>TheraCal LC, 4 x 1 g</t>
  </si>
  <si>
    <t>Fuji Plus kapsler, A3, 50 stk.</t>
  </si>
  <si>
    <t>RelyX Unicem Aplicap A3O, 50 stk.</t>
  </si>
  <si>
    <t>Fuji Plus kapsler yellow, 50 stk.</t>
  </si>
  <si>
    <t>3637-EU</t>
  </si>
  <si>
    <t>Clearfil Ceramic Primer Plus, 4 ml</t>
  </si>
  <si>
    <t>3612-EU</t>
  </si>
  <si>
    <t>Panavia V5 sp. Clear , 4,6ml</t>
  </si>
  <si>
    <t>Multilink Root Canal tips, bl.sp. og tips, 2 x 5st</t>
  </si>
  <si>
    <t>Ionoseal i sprøjter, sæt</t>
  </si>
  <si>
    <t>4212-EU</t>
  </si>
  <si>
    <t>Panavia SA Cement Universal, universal, automix</t>
  </si>
  <si>
    <t>917-EU</t>
  </si>
  <si>
    <t>Panavia Oxyguard II spidser, 20 stk.</t>
  </si>
  <si>
    <t>RelyX Unicem 2 Automix Translucent, Value pakke</t>
  </si>
  <si>
    <t>692427WW</t>
  </si>
  <si>
    <t>Multilink Automix refill, transparent, 3x9 g</t>
  </si>
  <si>
    <t>PEG</t>
  </si>
  <si>
    <t>Porcelain Etch Gel, 4 x 1,2 ml</t>
  </si>
  <si>
    <t>RelyX Unicem Aplicap, forlængerspidser, 10 stk.</t>
  </si>
  <si>
    <t>Life fast set</t>
  </si>
  <si>
    <t>532505AN</t>
  </si>
  <si>
    <t>Liquid Strip, refill 2,5 g</t>
  </si>
  <si>
    <t>RelyX Universal Resin Cement ValuePack Translucent</t>
  </si>
  <si>
    <t>RelyX Unicem Aplicap translucent, 50 stk.</t>
  </si>
  <si>
    <t>Multilink/Telio Automix blandespidser, 15 stk.</t>
  </si>
  <si>
    <t>RelyX Unicem Aplicap A2, 50 stk.</t>
  </si>
  <si>
    <t>3635-EU</t>
  </si>
  <si>
    <t>Panavia V5 Tooth Primer, 4 ml</t>
  </si>
  <si>
    <t>Voco appliceringskanyler  type 41, 100 stk.</t>
  </si>
  <si>
    <t>RelyX Universal mikroblandespidser, 30 stk.</t>
  </si>
  <si>
    <t>RelyX Ultimate Refill, 8,5g, Translucent</t>
  </si>
  <si>
    <t>490-EU</t>
  </si>
  <si>
    <t>Panavia Oxyguard II, 6 ml</t>
  </si>
  <si>
    <t>TopDent Silane 2,5 ml</t>
  </si>
  <si>
    <t>Biodentine dentinerstatning, 15 stk kapsler og pipetter</t>
  </si>
  <si>
    <t>666123WW</t>
  </si>
  <si>
    <t xml:space="preserve">Variolink Esthetic DC, Neutral, 9 g  </t>
  </si>
  <si>
    <t>681712WW</t>
  </si>
  <si>
    <t>SpeedCEM Plus transparent, 9 g</t>
  </si>
  <si>
    <t>TopDent ACTIVA BioActive Cement A2, stk.</t>
  </si>
  <si>
    <t>Ultra-Blend Plus, Hvid-opaque, 4 x 1,2 ml</t>
  </si>
  <si>
    <t>613627WW</t>
  </si>
  <si>
    <t>Multilink Primer B refill, 3 g</t>
  </si>
  <si>
    <t>Ionosit Baseliner, 20 stk.</t>
  </si>
  <si>
    <t>615217WW</t>
  </si>
  <si>
    <t>Multilink Automix refill, gul</t>
  </si>
  <si>
    <t>GC G-Cem One White Opaque,1 x 4,6 g i sprøjte</t>
  </si>
  <si>
    <t>RelyX Unicem Maxicap ass., 20 stk.</t>
  </si>
  <si>
    <t>RelyX Universal Resin Cement Trial Kit, A1</t>
  </si>
  <si>
    <t>G-Cem, A2, 50 kapsler</t>
  </si>
  <si>
    <t>Ketac Cem Plus, 2 x 11 g</t>
  </si>
  <si>
    <t>GC fuji ortho band LC paste pak 2x12,9g</t>
  </si>
  <si>
    <t>486-EU</t>
  </si>
  <si>
    <t>Panavia F 2.0 introsæt White</t>
  </si>
  <si>
    <t>3613-EU</t>
  </si>
  <si>
    <t>Panavia V5 sp. Brown  A4 , 4,6ml</t>
  </si>
  <si>
    <t>Maxcem Elite Chroma standard kit</t>
  </si>
  <si>
    <t>NX3 Dual-cure Cement White, 5 g</t>
  </si>
  <si>
    <t>645952WW</t>
  </si>
  <si>
    <t>Multilink Automix refill, hvid</t>
  </si>
  <si>
    <t>3614-EU</t>
  </si>
  <si>
    <t>Panavia V5 sp. White, 4,6ml</t>
  </si>
  <si>
    <t>666113WW</t>
  </si>
  <si>
    <t xml:space="preserve">Variolink Esthetic Try-In Paste Light, 1,7 g </t>
  </si>
  <si>
    <t>4505-EU</t>
  </si>
  <si>
    <t>Panavia Veneer LC pasta, Universal A2, 2,6 g</t>
  </si>
  <si>
    <t>Blandespidser, SmartCem2, 50 stk.</t>
  </si>
  <si>
    <t>RelyX Veneer cement WO, 3 g</t>
  </si>
  <si>
    <t>GC G-Cem One, startsæt Translucent</t>
  </si>
  <si>
    <t>Voco blandespidser, brune, type 15, 50 stk.</t>
  </si>
  <si>
    <t>1053-EU</t>
  </si>
  <si>
    <t>Panavia 21 ED Primer A</t>
  </si>
  <si>
    <t>GC G-Cem One AO3,1 x 4,6 g i sprøjte</t>
  </si>
  <si>
    <t>Nordenta 70% hospitalssprit, 3 x 5 liter</t>
  </si>
  <si>
    <t>CDS110P6150</t>
  </si>
  <si>
    <t>Orotol Plus 2,5 liter</t>
  </si>
  <si>
    <t>Antibac 75% overfladedesinfektion, 1 liter</t>
  </si>
  <si>
    <t>CDF333C6157</t>
  </si>
  <si>
    <t>Dürr FD333, 2,5 liter</t>
  </si>
  <si>
    <t>WipeClean Ethanol Disinfection 80%, mini, 100 stk.</t>
  </si>
  <si>
    <t>Attest, kemisk autoklavekontrol strips, 100 stk.</t>
  </si>
  <si>
    <t>Antibac overfladedesinfektion m/tensider, 750 ml</t>
  </si>
  <si>
    <t xml:space="preserve">Bestdemin Plus XLtil BWT vandsystemer, refill </t>
  </si>
  <si>
    <t>WipeClean Ethanol Disinfection 80%, small, 25 stk.</t>
  </si>
  <si>
    <t>495-12</t>
  </si>
  <si>
    <t>DAX overfladedesinfektion 75+, 12 x 1 l</t>
  </si>
  <si>
    <t>CDF366C6150</t>
  </si>
  <si>
    <t>Dürr FD366, 2,5 liter</t>
  </si>
  <si>
    <t>CDA520C6150</t>
  </si>
  <si>
    <t>Dürr MD520, 2,5 l</t>
  </si>
  <si>
    <t>CCS555C6150</t>
  </si>
  <si>
    <t>Dürr MD 555 Cleaner, 2,5 l</t>
  </si>
  <si>
    <t>Attest Standard ampuller 1262P, 25 stk.</t>
  </si>
  <si>
    <t>Dentosept Clean til Teneo/Sinius/Intego, 6x1 liter</t>
  </si>
  <si>
    <t>Best Unit Safe kemi til Hydroton 41, 5 liter</t>
  </si>
  <si>
    <t>CDI220C6150</t>
  </si>
  <si>
    <t>Dürr ID220, 2,5 l</t>
  </si>
  <si>
    <t>CEF358C0450</t>
  </si>
  <si>
    <t>Dürr FD Multi Wipes refill, 4 x 180 stk.</t>
  </si>
  <si>
    <t>TST kemisk autoklavekontrol, 100 stk.</t>
  </si>
  <si>
    <t>DAC afløbsfilter, konisk, guldfarvet, 6 stk.</t>
  </si>
  <si>
    <t>TopDent autoklavefolie i rulle, 10 cm x 200m, stk.</t>
  </si>
  <si>
    <t>0.489.3451</t>
  </si>
  <si>
    <t>Kavo Oxygenal 6, 1 liter</t>
  </si>
  <si>
    <t>CDI212C6150</t>
  </si>
  <si>
    <t>Dürr ID212 instrument desinfektion, 2,5 l</t>
  </si>
  <si>
    <t>TopDent autoklaveposer m/klæb, 9 x 26 cm, 200 stk.</t>
  </si>
  <si>
    <t>CDF322C6150</t>
  </si>
  <si>
    <t>Dürr FD322, 2,5 l</t>
  </si>
  <si>
    <t>CDF366A0450</t>
  </si>
  <si>
    <t>Dürr FD366 Sensitive Wipes, refill, 4x100 stk</t>
  </si>
  <si>
    <t>TopDent autoklavefolie i rulle 7,5 cm x 200m, stk.</t>
  </si>
  <si>
    <t>Nordenta Demineraliseret vand 4 x 5 l</t>
  </si>
  <si>
    <t>TopDent autoklaveposer m/klæb, 7 x 26 cm, 200 stk.</t>
  </si>
  <si>
    <t>Antibac 85%, hånddesinfektion Bag in Box, 700 ml</t>
  </si>
  <si>
    <t>TopDent autoklaveposer m/klæb, 15 x 32 cm, 200 stk</t>
  </si>
  <si>
    <t>Green &amp; Clean WK opløsning, refill, 4 x 750 ml</t>
  </si>
  <si>
    <t>Plum Hånddesinfektionsgel 85% i CombiPlum pose 1 l</t>
  </si>
  <si>
    <t>WipeClean Ethanol Disinfection m/tensid, 100 stk.</t>
  </si>
  <si>
    <t>TopDent autoklaveposer m/klæb, 9 x16,5 cm, 200 stk</t>
  </si>
  <si>
    <t>mPACK autoklaveposer m/klæb, 20 X 35 cm, 200 stk</t>
  </si>
  <si>
    <t>TopDent autoklaveposer m/klæb, 13,5x28 cm, 200 stk</t>
  </si>
  <si>
    <t>AP-832</t>
  </si>
  <si>
    <t>XO Gentle Disinfection, 1000 ml, 6 stk.</t>
  </si>
  <si>
    <t>Sogeva Autoklavefolie i rulle 25 cm x 200 m, stk.</t>
  </si>
  <si>
    <t>Sirona Silicate Long-Life filter til DAC</t>
  </si>
  <si>
    <t>S2T150X320</t>
  </si>
  <si>
    <t>BOP autoklaveposer, 15 x 32 cm, 100 stk</t>
  </si>
  <si>
    <t>TopDent TST kemisk autoklavekontrol, 100 stk.</t>
  </si>
  <si>
    <t>Wipak autoklaveposer m/fold 25X6,5X48cm 50 stk.</t>
  </si>
  <si>
    <t>OPTEU1-12W</t>
  </si>
  <si>
    <t>OPTIM 1 Wipes, 160 stk.</t>
  </si>
  <si>
    <t>Plum Hånddesinfektion 85%, flydende, 600 ml</t>
  </si>
  <si>
    <t>Recyclean, 2 x 2,5 l</t>
  </si>
  <si>
    <t>DAC Nitraclean rensetabletter, 50 stk.</t>
  </si>
  <si>
    <t>Plum Hånddesinfektion 85% flydende i pose, 1 liter</t>
  </si>
  <si>
    <t>TopDent autoklavefolie i rulle, 15 cm x 200m, stk.</t>
  </si>
  <si>
    <t>ME01080</t>
  </si>
  <si>
    <t>MELAcontrol Helix Test inkl. 250 strips</t>
  </si>
  <si>
    <t>Kavo Dekaseptol, 1 liter</t>
  </si>
  <si>
    <t>Plum Hånddesinfektionsgel 85%, 600 ml</t>
  </si>
  <si>
    <t>SCXS</t>
  </si>
  <si>
    <t>Autoklaveposer m/klæb 9 x 13 cm, 200 stk.</t>
  </si>
  <si>
    <t>TopDent Helix Test inkl. 250 strips</t>
  </si>
  <si>
    <t>DAC Universal S afløbsfilter, 6 stk.</t>
  </si>
  <si>
    <t/>
  </si>
  <si>
    <t>Recyclean, 2,5 l</t>
  </si>
  <si>
    <t>G2F200X100</t>
  </si>
  <si>
    <t>SPS autoklaverulle med fold, 20 x 5 cm x 100 m</t>
  </si>
  <si>
    <t>3100-DK</t>
  </si>
  <si>
    <t>AlproJet-D, 10 l dunk</t>
  </si>
  <si>
    <t>SCXX</t>
  </si>
  <si>
    <t>Duo-Check autoklaveposer m/klæb 6 x 10 cm, 200 stk</t>
  </si>
  <si>
    <t>SCS</t>
  </si>
  <si>
    <t>Autoklaveposer m/klæb 9 x 23 cm,  200 stk.</t>
  </si>
  <si>
    <t>LM Servo-5 kassette</t>
  </si>
  <si>
    <t>SCQ</t>
  </si>
  <si>
    <t>Autoklaveposer m/klæb 8 x 23 cm, 200 stk.</t>
  </si>
  <si>
    <t>V040496</t>
  </si>
  <si>
    <t>Skumgummipuder t/Interim, 55 stk.</t>
  </si>
  <si>
    <t>Wipak autoklaveposer m/klæb 20 x 35 cm, 200 stk.</t>
  </si>
  <si>
    <t>Antibac 85% Hånddes. Softgel Bag in Box , 700 ml</t>
  </si>
  <si>
    <t>3181-DK</t>
  </si>
  <si>
    <t>Bilpron t/kimanlæg, 1 liter</t>
  </si>
  <si>
    <t>Green &amp; Clean H1 sugerens, 4 X 500ml</t>
  </si>
  <si>
    <t>SCZ</t>
  </si>
  <si>
    <t>Autoklaveposer m/klæb 5 x 20 cm, 200 stk.</t>
  </si>
  <si>
    <t>Wipak autoklavefolie i rulle m/fold 20x5,5cmx100m</t>
  </si>
  <si>
    <t>Dax Alcogel 85, 600 ml</t>
  </si>
  <si>
    <t>Stålbakke m/brudt kant, stk.</t>
  </si>
  <si>
    <t>CDF333H4557</t>
  </si>
  <si>
    <t>Dürr FD333, 750 ml, HygoWipe</t>
  </si>
  <si>
    <t>TopDent autoklaveposer, 7,5 x 25 cm, 200 stk.</t>
  </si>
  <si>
    <t>Nordenta sugerens, 6 x 1 l</t>
  </si>
  <si>
    <t>CDF366F0450</t>
  </si>
  <si>
    <t>Dürr FD366 Sensitive Wipes, refill, 4x50 stk.</t>
  </si>
  <si>
    <t>Antibac 85%, hånddesinfektion, 1 liter</t>
  </si>
  <si>
    <t>TopDent autoklaveposer m/klæb, 30,5x43 cm, 200 stk</t>
  </si>
  <si>
    <t>TopDent sugefiltre gule, 12 stk.</t>
  </si>
  <si>
    <t>TopDent autoklaveposer, 5 x 25 cm, 200 stk.</t>
  </si>
  <si>
    <t>TopDent autoklavefolie i rulle, 5 cm x 200 m, stk.</t>
  </si>
  <si>
    <t>Plum Hånddesinfektion 85% flydende, standbag, 1 l</t>
  </si>
  <si>
    <t>262-15</t>
  </si>
  <si>
    <t>Dax Allround flydende sæbe, uparfumeret, 600 ml</t>
  </si>
  <si>
    <t>LM Servo-8E kassette, blå</t>
  </si>
  <si>
    <t>PN182710-2</t>
  </si>
  <si>
    <t>Ergo Clip 10 stålbakke, 18,4 x 15 x 2,5 cm, stk.</t>
  </si>
  <si>
    <t>Best Care S filter, refill</t>
  </si>
  <si>
    <t>PN206002-1</t>
  </si>
  <si>
    <t>Nichrominox Plug In borholder, grå, til 6 bor</t>
  </si>
  <si>
    <t>mPACK autoklaverulle, 10 cm x 100 m</t>
  </si>
  <si>
    <t>CDF35CA1252</t>
  </si>
  <si>
    <t>Dürr FD350 desinfektionsserviettter Classic refill</t>
  </si>
  <si>
    <t>Reparationssæt t/Hawo svejser</t>
  </si>
  <si>
    <t>Practipal compact borholder, grå</t>
  </si>
  <si>
    <t>PractiPal compact sæt med borholder, mintgrøn</t>
  </si>
  <si>
    <t>PN184460-1</t>
  </si>
  <si>
    <t>Aluminiumsbakke perforeret halv str., grå</t>
  </si>
  <si>
    <t>Plum 85% håndd. + 0,5% klorhex., flydende, 1 l</t>
  </si>
  <si>
    <t>703X</t>
  </si>
  <si>
    <t>Petriskål uden inddeling 100 x 20 mm</t>
  </si>
  <si>
    <t>Dax Alcogel 85, 150 ml</t>
  </si>
  <si>
    <t>CEF358K0850</t>
  </si>
  <si>
    <t>Dürr FD Multi Wipes Compact refill, 8 x 60 stk.</t>
  </si>
  <si>
    <t>PN183700-1</t>
  </si>
  <si>
    <t>Nichrominox Easy Tray stålbakke 18 x 7 x 3 cm grå, stk.</t>
  </si>
  <si>
    <t>PN185460</t>
  </si>
  <si>
    <t>Nichrominox bakke rustfrit stål ½ str. perf.</t>
  </si>
  <si>
    <t>Dappenglas, blå</t>
  </si>
  <si>
    <t>PN191266</t>
  </si>
  <si>
    <t>Mini Bur clip til 8 FG, stk.</t>
  </si>
  <si>
    <t>CDF35CA0152</t>
  </si>
  <si>
    <t>Dürr FD350 Desinfektionsservietter Classic, disp.</t>
  </si>
  <si>
    <t>Bæger, rustfri stål, 300 ml, stk.</t>
  </si>
  <si>
    <t>PlastiSept eco overfladedesinfektion, 500 ml</t>
  </si>
  <si>
    <t>Aluminiumsbakke perforerede, gul, stk.</t>
  </si>
  <si>
    <t xml:space="preserve">Green &amp; Clean MB fontænerens, startsæt m. disp.fl </t>
  </si>
  <si>
    <t>Skumrondeller til Endo Gauge CS, 40 stk.</t>
  </si>
  <si>
    <t>Låg, perforeret, gråt, stk.</t>
  </si>
  <si>
    <t>PN182360</t>
  </si>
  <si>
    <t>Endo Pro holder/kassette til 12 instrumenter, stk.</t>
  </si>
  <si>
    <t>TopDent ECO handsker, nitril PF str. S, 100 stk.</t>
  </si>
  <si>
    <t>TopDent ECO handsker, nitril PF str. M, 100 stk.</t>
  </si>
  <si>
    <t>Z57090DK</t>
  </si>
  <si>
    <t>Danske mundbind, Zephyr, m/elastik, hvide, 50 stk.</t>
  </si>
  <si>
    <t>TopDent filterpapir hvid, 28 x 18 cm, 250 stk.</t>
  </si>
  <si>
    <t>TopDent mundbind type II m/elastik, blå, 50 stk.</t>
  </si>
  <si>
    <t>TopDent kompress 10x10cm, 100 stk.</t>
  </si>
  <si>
    <t>Medena sug M202 m/slange, ref. 68104, stk.</t>
  </si>
  <si>
    <t>TopDent handsker, latex PF str. S, 100 stk.</t>
  </si>
  <si>
    <t>TopDent ECO handsker, nitril PF str. L, 100 stk.</t>
  </si>
  <si>
    <t>DryTips store blå, 50 stk.</t>
  </si>
  <si>
    <t>TopDent mundbind type II m/elastik, hvid, 50 stk.</t>
  </si>
  <si>
    <t>970154DK</t>
  </si>
  <si>
    <t>Udgået - Danske mundbind, Premium m/elastik, hvide, 50 stk.</t>
  </si>
  <si>
    <t>V2800</t>
  </si>
  <si>
    <t>Hygovac sugerør, hvide, 100 stk.</t>
  </si>
  <si>
    <t>TopDent Prophy cups, 100 stk.</t>
  </si>
  <si>
    <t>S100</t>
  </si>
  <si>
    <t>Adapter t/Hygoformic sug, bløde, 100 stk.</t>
  </si>
  <si>
    <t>S100T</t>
  </si>
  <si>
    <t>TopDent adapter til spiralsug, 100 stk.</t>
  </si>
  <si>
    <t>TopDent ECO handsker, nitril PF str. XS, 100 stk.</t>
  </si>
  <si>
    <t>CR3345</t>
  </si>
  <si>
    <t>Udgået - CB Evolve handsker nitril cobalt, str XS, 100 stk</t>
  </si>
  <si>
    <t>Barrier OP-dentalsæt</t>
  </si>
  <si>
    <t>Mesoft S hvide 10 x 10 cm, 100 stk.</t>
  </si>
  <si>
    <t>TopDent handsker, latex PF str. M, 100 stk.</t>
  </si>
  <si>
    <t>DryTips små grøn, 50 stk.</t>
  </si>
  <si>
    <t>TopDent vatruller nr. 2, 1200 stk.</t>
  </si>
  <si>
    <t>TopDent kompress Plus 10x10 cm, 100 stk.</t>
  </si>
  <si>
    <t>CR3306</t>
  </si>
  <si>
    <t>CB Evolve handsker nitril str. S, blå, 300 stk.</t>
  </si>
  <si>
    <t>TopDent mundbind type II m/elastik, rosa, 50 stk.</t>
  </si>
  <si>
    <t>TopDent Comfortip small, 50 stk.</t>
  </si>
  <si>
    <t>TopDent Comfortip large, 50 stk.</t>
  </si>
  <si>
    <t>UB2100</t>
  </si>
  <si>
    <t>Hygoformic Bio spytsug, grønne, 100 stk.</t>
  </si>
  <si>
    <t>TRABA04-TOP-BL-C24</t>
  </si>
  <si>
    <t>TopDent filterpapir blå, 28 x 18 cm, 250 stk.</t>
  </si>
  <si>
    <t>Barrier OP-kittel Primary str. L m/2 håndkl, stk</t>
  </si>
  <si>
    <t>Mundbind type IIR, m/elastik, blå, 50 stk.</t>
  </si>
  <si>
    <t>TopDent sterilt slangeovertræk 8 x 120 cm, 10 stk.</t>
  </si>
  <si>
    <t>TopDent Caps OP-hue el. afdækning blå, S 100 stk.</t>
  </si>
  <si>
    <t>Mesoft S hvide 5 x 5 cm, 100 stk.</t>
  </si>
  <si>
    <t>CR3307</t>
  </si>
  <si>
    <t>CB Evolve handsker nitril str. M, blå, 300 stk.</t>
  </si>
  <si>
    <t>TopDent mundbind type II m/elastik, lilla, 50 stk.</t>
  </si>
  <si>
    <t>Micro-Touch Coated handsker latex PF str S,100 stk</t>
  </si>
  <si>
    <t>TopDent mundbind type II m/bændler, blå, 50 stk.</t>
  </si>
  <si>
    <t>Parotis vatruller nr. 1, 100 stk.</t>
  </si>
  <si>
    <t>Vatpinde m/vat 15 cm, 100 stk.</t>
  </si>
  <si>
    <t>CR3348</t>
  </si>
  <si>
    <t>Udgået - CB Evolve handsker nitril cobalt, str L, 100 stk</t>
  </si>
  <si>
    <t>MS0005</t>
  </si>
  <si>
    <t>Spongostan, 24 stk.</t>
  </si>
  <si>
    <t>TopDent handsker, latex PF str. XS, 100 stk.</t>
  </si>
  <si>
    <t>TopDent spytsug klare, 100 stk.</t>
  </si>
  <si>
    <t>TopDent AQUA Source handsker nitril, S, 200 stk.</t>
  </si>
  <si>
    <t>K2900BT125 / 100 stk</t>
  </si>
  <si>
    <t>Scan-Flex spytsug hvide m/aftagelig hætte, 100 stk</t>
  </si>
  <si>
    <t>102101X</t>
  </si>
  <si>
    <t>TopDent kompress 10x10 cm, 50 x 100 stk.</t>
  </si>
  <si>
    <t>TopDent AQUA Source handsker nitril, M, 200 stk.</t>
  </si>
  <si>
    <t>840101-00</t>
  </si>
  <si>
    <t>Udgået - Barrier OP-kittel Classic SP str L m/1 håndkl, stk</t>
  </si>
  <si>
    <t>TopDent Dentostan, 24 stk.</t>
  </si>
  <si>
    <t>HS25</t>
  </si>
  <si>
    <t>Hygosurge forlængertips, hvide, 25 stk.</t>
  </si>
  <si>
    <t>TopDent T-Vac sug hvid, 100 stk.</t>
  </si>
  <si>
    <t>TopDent Steritip sug, steril, 2,8 mm, 20 stk.</t>
  </si>
  <si>
    <t>101601X</t>
  </si>
  <si>
    <t>TopDent mundbind type II m/elastik blå 20 x 50 stk</t>
  </si>
  <si>
    <t>Afdækningsstykker 45 x 75 cm, 25 stk.</t>
  </si>
  <si>
    <t>SM skalpeller sterile nr. 15, 10 stk.</t>
  </si>
  <si>
    <t>Simplee mundbind type IIR m/elastik, blå, 50 stk</t>
  </si>
  <si>
    <t>TopDent handsker, latex  PF str. L, 100 stk.</t>
  </si>
  <si>
    <t>Evercare acceleratorfri nitril, lime, M, 150 stk</t>
  </si>
  <si>
    <t>Evercare Flex handsker latex PF str. S, 100 stk.</t>
  </si>
  <si>
    <t>TRABA04-TOP-GR-C24</t>
  </si>
  <si>
    <t>TopDent filterpapir grøn, 28 x 18 cm, 250 stk.</t>
  </si>
  <si>
    <t>Monoart mundbind type II m/elastik, blå, 50 stk.</t>
  </si>
  <si>
    <t>Barrier OP-dentalsæt, mini</t>
  </si>
  <si>
    <t>Afdækningsstykker 75 x 90 cm, 38 stk.</t>
  </si>
  <si>
    <t>TopDent vatruller nr. 1, 1728 stk.</t>
  </si>
  <si>
    <t>M+W Select gazetamponer, blomme, 300 stk.</t>
  </si>
  <si>
    <t>Luna vatruller nr. 2, 300 g, 615 stk.</t>
  </si>
  <si>
    <t>BluePhase Style sleeves, 50 stk</t>
  </si>
  <si>
    <t>V2800V</t>
  </si>
  <si>
    <t>Hygovac Vent sugerør, hvide/blå, 100 stk.</t>
  </si>
  <si>
    <t>Lommetørklæder, 100 stk.</t>
  </si>
  <si>
    <t>TopDent mundbind type II m/elastik, grøn, 50 stk.</t>
  </si>
  <si>
    <t>TopDent dappenbægre m/glat kant, 1000 stk.</t>
  </si>
  <si>
    <t>850106-00</t>
  </si>
  <si>
    <t>Barrier OP-kitt. Classic SP strXL m/2 håndkl, stk</t>
  </si>
  <si>
    <t>Finess servietter 33x34 cm hvide, 3000 stk.</t>
  </si>
  <si>
    <t>Finess håndklæder, papir 19 x 25 cm, 1000 stk.</t>
  </si>
  <si>
    <t>EH7149G</t>
  </si>
  <si>
    <t>Ethicon sutur EH7149G 4-0 silke, 12 stk.</t>
  </si>
  <si>
    <t>V392ZG</t>
  </si>
  <si>
    <t>Ethicon sutur V392ZG 4-0 vicryl, 12 stk.</t>
  </si>
  <si>
    <t>TopDent ECO handsker, nitril PF str. XL, 90 stk.</t>
  </si>
  <si>
    <t>Barrier OP-kittel Primary str. XL m/2 håndkl, stk</t>
  </si>
  <si>
    <t>Barrier OP-kittel Classic SP str L m/2 håndkl, stk</t>
  </si>
  <si>
    <t>Gazetamponer sterile nr. 3, flade, 350 stk.</t>
  </si>
  <si>
    <t>Drikkebægre i majsplast, hvid, 180 ml, 3000 stk.</t>
  </si>
  <si>
    <t xml:space="preserve">TopDent servietter, rosa, 45 x 33 cm, 500 stk. </t>
  </si>
  <si>
    <t>661H</t>
  </si>
  <si>
    <t>Ethicon sutur Ethilon, 661H, 5-0, FS-2, 36 stk.</t>
  </si>
  <si>
    <t>QuickSafe Complete førstehjælpsstation</t>
  </si>
  <si>
    <t>WEXPE</t>
  </si>
  <si>
    <t>Crosstex servietter, fersken, 48 x 33 cm, 500 stk.</t>
  </si>
  <si>
    <t>Bone Trap, stk.</t>
  </si>
  <si>
    <t>BIO-DAP</t>
  </si>
  <si>
    <t>Dappenbægre, Bio-Dappen bionedbrydelige, 200 stk.</t>
  </si>
  <si>
    <t>Barrier OP-kittel, Ultimate, SP, str. L-L, stk.</t>
  </si>
  <si>
    <t>Encore Acclaim latex sterile PF str. 9, 50 par</t>
  </si>
  <si>
    <t>Razormed skalpeller m/skaft nr. 12, 10 stk.</t>
  </si>
  <si>
    <t>CXYE</t>
  </si>
  <si>
    <t>Crosstex bægre citrongul, 148 ml, 1000 stk.</t>
  </si>
  <si>
    <t>Drikkebægre, klare, 1000 stk.</t>
  </si>
  <si>
    <t>WEXSI</t>
  </si>
  <si>
    <t>Crosstex servietter, sølvgrå, 48 x 33 cm, 500 stk.</t>
  </si>
  <si>
    <t>PD vatpelletdispenser m/bund og fjeder</t>
  </si>
  <si>
    <t>Barrier mundbind type IIR Antifog &amp; visir, 50 stk.</t>
  </si>
  <si>
    <t>BS1000LG</t>
  </si>
  <si>
    <t>Hygovac Bio sugerør grønne/hvide, 95 mm, 1000 stk.</t>
  </si>
  <si>
    <t>Solomat Click refills nr. 00, 3 æsker</t>
  </si>
  <si>
    <t>8661H</t>
  </si>
  <si>
    <t>Ethicon Prolene sutur 8661H  5-0 FS2,  36 stk.</t>
  </si>
  <si>
    <t>Drikkebægre, hvide, 210 ml, 3000 stk.</t>
  </si>
  <si>
    <t>Riskontrol 3-funktionsspidser Classic grøn 250 stk</t>
  </si>
  <si>
    <t>TopDent kanyler 0,5 x 13 mm, 50 stk.</t>
  </si>
  <si>
    <t>Clinpro kanyler, 10 stk.</t>
  </si>
  <si>
    <t>TopDent Etch Gel, 4 x 2,5 ml</t>
  </si>
  <si>
    <t>Filtek Supreme XTE kapsler A3-Body, 20 stk.</t>
  </si>
  <si>
    <t>Clinpro Fissurforsegling i sprøjte, 1 x 1,2 ml</t>
  </si>
  <si>
    <t>590333WW</t>
  </si>
  <si>
    <t>Tetric EvoCeram Cavifill kapsler farve A3, 20 stk.</t>
  </si>
  <si>
    <t>595954WW</t>
  </si>
  <si>
    <t>Tetric EvoFlow sprøjte A2, 2 g</t>
  </si>
  <si>
    <t>Filtek Supreme XTE kapsler A3,5-Body, 20 stk.</t>
  </si>
  <si>
    <t>ETCH</t>
  </si>
  <si>
    <t>Etch-Rite, 4 x 1,2 ml</t>
  </si>
  <si>
    <t>GC G-ænial Universal Injectable sprøjte A3, 1 ml</t>
  </si>
  <si>
    <t>TopDent kanyler 0,7 x 13 mm, 50 stk.</t>
  </si>
  <si>
    <t>TopDent kanyler 1,1 x 13 mm, 50 stk.</t>
  </si>
  <si>
    <t>590334WW</t>
  </si>
  <si>
    <t>Tetric EvoCeram Cavifill kapsler farveA3,5, 20 stk</t>
  </si>
  <si>
    <t>TopDent mikroapplikator blå, 100 stk.</t>
  </si>
  <si>
    <t>Filtek Supreme XTE kapsler A2-Body, 20 stk.</t>
  </si>
  <si>
    <t>Fuji Triage Pink kapsler, 50 stk.</t>
  </si>
  <si>
    <t>Fuji II LC kapsler farve A2, 50 stk.</t>
  </si>
  <si>
    <t>UltraSeal XT Plus, Clear, 4 x 1,2 ml</t>
  </si>
  <si>
    <t>2001-6109</t>
  </si>
  <si>
    <t>DiaDent appliceringskanyler til DiaETCH, 100 stk.</t>
  </si>
  <si>
    <t>DIS730/11</t>
  </si>
  <si>
    <t>Zoom DayWhite standard kit, 6%, 6 sprøjter</t>
  </si>
  <si>
    <t>0 5714734 14001 1</t>
  </si>
  <si>
    <t>Absolut alkohol denatureret 99%, 30 ml</t>
  </si>
  <si>
    <t>Filtek Z250 kapsler farve A3, 20 stk.</t>
  </si>
  <si>
    <t>Tetric EvoFlow kanyler, ny model, 20 stk.</t>
  </si>
  <si>
    <t>MRA400</t>
  </si>
  <si>
    <t>Microbrush Regular ass., 4 x 100 stk.</t>
  </si>
  <si>
    <t>Filtek Flowable sprøjtespidser 3700 NY, 20 stk.</t>
  </si>
  <si>
    <t>DuoTEMP sprøjte, 1 x 5 g</t>
  </si>
  <si>
    <t>SDR flow+Bulk Fill kapsler, Universal, 15 stk.</t>
  </si>
  <si>
    <t>2001-3101</t>
  </si>
  <si>
    <t>DiaDent DiaETCH fosforsyregel 37 %, 5 x 5 ml</t>
  </si>
  <si>
    <t>PF400</t>
  </si>
  <si>
    <t>Microbrush Plus Fine, gul/pink , 4 x 100 stk.</t>
  </si>
  <si>
    <t xml:space="preserve">Ultra-Etch ætsgel 35%, 20 x 1,2ml </t>
  </si>
  <si>
    <t>Filtek Z500 kapsler farve A3,5, 20 stk.</t>
  </si>
  <si>
    <t>TopDent mikroapplikator lilla, 100 stk.</t>
  </si>
  <si>
    <t>Filtek Z250 kapsler farve A3,5, 20 stk.</t>
  </si>
  <si>
    <t>Voco appliceringskanyler  type 45, 27 G, 100 stk.</t>
  </si>
  <si>
    <t>PR400</t>
  </si>
  <si>
    <t>Microbrush Plus Regular, 4 x 100 stk.</t>
  </si>
  <si>
    <t>Quick Stick, blå, 500 stk.</t>
  </si>
  <si>
    <t>595955WW</t>
  </si>
  <si>
    <t>Tetric EvoFlow sprøjte A3, 2 g</t>
  </si>
  <si>
    <t>590332WW</t>
  </si>
  <si>
    <t>Tetric EvoCeram Cavifill kapsler farve A2, 20 stk.</t>
  </si>
  <si>
    <t>TopDent mikroapplikator grøn, 100 stk.</t>
  </si>
  <si>
    <t>692409WW</t>
  </si>
  <si>
    <t>Tetric PowerFlow IV A sprøjte, 2 g</t>
  </si>
  <si>
    <t>Dyract Extra kapsler farve A2, 20 stk.</t>
  </si>
  <si>
    <t>Scotchbond Universal Adhesive, 5 ml</t>
  </si>
  <si>
    <t>Filtek Supreme Flowable sprøjter A3, 2 stk.</t>
  </si>
  <si>
    <t>Filtek Supreme XTE kapsler A4-Body, 20 stk.</t>
  </si>
  <si>
    <t>GC G-ænial Universal Injectable sprøjte A3,5, 1 ml</t>
  </si>
  <si>
    <t>627273AN</t>
  </si>
  <si>
    <t>IPS Empress Direct kapsler, A3,5 Emalje, 10 stk</t>
  </si>
  <si>
    <t>25B100</t>
  </si>
  <si>
    <t>Pulpdent kanylespidser, 100 stk.</t>
  </si>
  <si>
    <t>GC G-ænial Universal Injectable sprøjte A2, 1 ml</t>
  </si>
  <si>
    <t>GrandioSO kapsler farve A3, 16 stk.</t>
  </si>
  <si>
    <t>558521AN</t>
  </si>
  <si>
    <t>Helioseal Clear, refill</t>
  </si>
  <si>
    <t>Appliceringsspidser til syregel 7523T, 25 stk.</t>
  </si>
  <si>
    <t>SDR flow+Bulk Fill kapsler, A3, 15 stk.</t>
  </si>
  <si>
    <t>PSF400</t>
  </si>
  <si>
    <t>Microbrush Plus Super Fine, hvide, 4 x 100 stk.</t>
  </si>
  <si>
    <t>60701572N</t>
  </si>
  <si>
    <t>Ceram X spectra ST HV kapsler farve A2, 16 stk.</t>
  </si>
  <si>
    <t>TopDent mikroapplikator grå, 100 stk.</t>
  </si>
  <si>
    <t>Filtek Supreme XTE kapsler A3-Enamel, 10 stk.</t>
  </si>
  <si>
    <t>DIS739/11</t>
  </si>
  <si>
    <t>Zoom NiteWhite standard kit, 16%, 6 sprøjter</t>
  </si>
  <si>
    <t>GrandioSO kapsler farve A3,5, 16 stk.</t>
  </si>
  <si>
    <t>Scotchbond Universal Plus Adhæsiv, 5 ml</t>
  </si>
  <si>
    <t>Ana Etching gel kanyler, 100 stk.</t>
  </si>
  <si>
    <t>Blegeskinneplader 13,5 x 13,5 cm, 12 stk</t>
  </si>
  <si>
    <t>Venus Diamond PLT kapsler farve A3,5, 20 stk.</t>
  </si>
  <si>
    <t>Filtek Z500 kapsler farve A3, 20 stk.</t>
  </si>
  <si>
    <t>Filtek One Bulk Fill, A3 kapsler, 20 stk.</t>
  </si>
  <si>
    <t>TopDent Jumbo Etch Gel, 2 x 25 ml</t>
  </si>
  <si>
    <t>Scotchbond Universal Etchant, sprøjter 2 x 3 ml</t>
  </si>
  <si>
    <t>664505WW</t>
  </si>
  <si>
    <t>Adhese Universal Vivapen, blå knap, 3 x 2 ml</t>
  </si>
  <si>
    <t>Blue Micro tips, 25G, blå m. metal, 100 stk.</t>
  </si>
  <si>
    <t>Black Micro tips, 22G, sort m. metal, 20 stk.</t>
  </si>
  <si>
    <t>627272AN</t>
  </si>
  <si>
    <t>IPS Empress Direct kapsler, A3 Emalje, 10 stk.</t>
  </si>
  <si>
    <t>VivaPen Snap-on tips, NY, blå knap, 300 stk</t>
  </si>
  <si>
    <t>665156WW</t>
  </si>
  <si>
    <t>Adhese Universal Vivapen, blå knap, 1 x 2 ml</t>
  </si>
  <si>
    <t>Adper Scotchbond MP Primer, 8 ml</t>
  </si>
  <si>
    <t>Filtek Supreme Flowable sprøjter A2, 2 stk.</t>
  </si>
  <si>
    <t>Adper Scotchbond MP Adhesive, 8 ml</t>
  </si>
  <si>
    <t>Fuji II LC kapsler farve A3, 50 stk.</t>
  </si>
  <si>
    <t>Gluma Desensitizer, 5 ml</t>
  </si>
  <si>
    <t>VivaPen Snap-on tips, NY, blå knap, 100 stk.</t>
  </si>
  <si>
    <t>Vivadent bløde skærme, orange, 3 stk.</t>
  </si>
  <si>
    <t>0 5714734 14029 5</t>
  </si>
  <si>
    <t>TopDent Eugenol, 25 ml</t>
  </si>
  <si>
    <t>Charisma PLT kapsler farve A3, 20 stk.</t>
  </si>
  <si>
    <t>692410WW</t>
  </si>
  <si>
    <t>Tetric PowerFlow IV B, sprøjte 2 g</t>
  </si>
  <si>
    <t>CHFTUD5-14</t>
  </si>
  <si>
    <t>HFO Enamel Plus kapsler farve UD5 (A5), 14 stk</t>
  </si>
  <si>
    <t>532893AN</t>
  </si>
  <si>
    <t>Syntac Primer, 3 g</t>
  </si>
  <si>
    <t>595992WW</t>
  </si>
  <si>
    <t>Tetric EvoFlow Cavifil, A4, 20 stk.</t>
  </si>
  <si>
    <t>Ceram.x Spectra ST flow sprøjter A4, 2x1,8g.</t>
  </si>
  <si>
    <t>Filtek One Bulk Fill, A2, sprøjte á 4 g</t>
  </si>
  <si>
    <t>EQUIA Forte HT introsæt, A2</t>
  </si>
  <si>
    <t>GC G-ænial Anterior Unitips CVD, 10 stk</t>
  </si>
  <si>
    <t>OptiBond eXTRa Universal i flaske, 2 x 5 ml, sæt</t>
  </si>
  <si>
    <t>646033AN</t>
  </si>
  <si>
    <t>Vivastyle Touch-up Kit, 16 %</t>
  </si>
  <si>
    <t>Filtek Supreme XTE skruesprøjte A4-Dentin, 3 g</t>
  </si>
  <si>
    <t>Voco blandeskåle 20 stk.</t>
  </si>
  <si>
    <t>Venus Diamond Flow sprøjter farve HKA2,5, stk.</t>
  </si>
  <si>
    <t>3192-EU</t>
  </si>
  <si>
    <t>Clearfil Majesty ES-2 Universal, UW, 20 x 0,25 g</t>
  </si>
  <si>
    <t>GC G-ænial Posterior Unitips P-A1, 20 stk</t>
  </si>
  <si>
    <t>627275AN</t>
  </si>
  <si>
    <t>IPS Empress Direct kapsler, B1 Emalje, 10 stk.</t>
  </si>
  <si>
    <t>Venus Diamond Flow kapsler farve Baseliner 20 stk.</t>
  </si>
  <si>
    <t>UltraEZ i skinne, 4 sæt</t>
  </si>
  <si>
    <t>Micro Tim, 100 stk.</t>
  </si>
  <si>
    <t>Charisma ABC PLT kapsler Opaque, 20 stk.</t>
  </si>
  <si>
    <t>4634-EU</t>
  </si>
  <si>
    <t>Opalescence Go 6% Mint, patientsæt med 10 sæt</t>
  </si>
  <si>
    <t>4480-EU</t>
  </si>
  <si>
    <t>Opalescence PF 16%, Mint, patientsæt</t>
  </si>
  <si>
    <t>DIS130/11</t>
  </si>
  <si>
    <t>Zoom DayWhite mini kit, 6%, 3 sprøjter</t>
  </si>
  <si>
    <t>TopDent Block-Dam, sæt</t>
  </si>
  <si>
    <t>DIS690/00</t>
  </si>
  <si>
    <t>Zoom In-Office 6%, 2692, 2 sæt inkl. DayWhite 6%</t>
  </si>
  <si>
    <t>324-U</t>
  </si>
  <si>
    <t>OpalDam flydende kofferdam, sæt</t>
  </si>
  <si>
    <t>Illumine 15% refill, 2 x 3 ml</t>
  </si>
  <si>
    <t>4482-EU</t>
  </si>
  <si>
    <t>Opalescence PF 16%, Regular, patientsæt</t>
  </si>
  <si>
    <t>PD</t>
  </si>
  <si>
    <t>Kool-Dam, 2 x 3 ml</t>
  </si>
  <si>
    <t>4649-EU</t>
  </si>
  <si>
    <t>Opalescence Go 6% Mint, minisæt med 4 sæt</t>
  </si>
  <si>
    <t>LC dam sprøjte 2 g</t>
  </si>
  <si>
    <t>Illumine 15%, patient sæt</t>
  </si>
  <si>
    <t>Opalescence Endo, 35%, sæt</t>
  </si>
  <si>
    <t>DIS204/01</t>
  </si>
  <si>
    <t>Zoom Blegeskinneplader,12 stk</t>
  </si>
  <si>
    <t>4486-EU</t>
  </si>
  <si>
    <t>Opalescence PF 16%, Mint, 40 x 1,2 ml</t>
  </si>
  <si>
    <t>Pola Night 16% carbamidperioxid i sprøjter, 50 stk</t>
  </si>
  <si>
    <t>Illumine 10% refill 2 x 3 ml</t>
  </si>
  <si>
    <t>LC Block-Out resin, sæt med 4 x 1,2 ml og 20 tips</t>
  </si>
  <si>
    <t xml:space="preserve">White Mac tips, hvid plast, 20 stk. </t>
  </si>
  <si>
    <t>Pola Night 16% carbamidperioxid i sprøjter, 10 stk</t>
  </si>
  <si>
    <t>OraSeal Calking, 4 x 1,2 ml</t>
  </si>
  <si>
    <t>5364-EU</t>
  </si>
  <si>
    <t>Opalescence PF 10%, Mint, patientsæt</t>
  </si>
  <si>
    <t>DIS585/11</t>
  </si>
  <si>
    <t>Zoom NiteWhite mini kit, 16%, 3 sprøjter</t>
  </si>
  <si>
    <t>Opalescence skinneæsker, ass. farver, 20 stk.</t>
  </si>
  <si>
    <t>5394-EU</t>
  </si>
  <si>
    <t>Opalescence PF 10%, Mint, 40 x 1,2 ml</t>
  </si>
  <si>
    <t>Opalustre pasta, sæt med 2 x 1,2 ml og tilbehør</t>
  </si>
  <si>
    <t>Sof-Tray plade, regular 0,9 mm, 25 stk.</t>
  </si>
  <si>
    <t>Perfect Bleach refill 16 %, 3 x 2,4 ml</t>
  </si>
  <si>
    <t>Pola Night 10% carbamidperioxid i sprøjter, 10 stk</t>
  </si>
  <si>
    <t>3592-EU</t>
  </si>
  <si>
    <t>Opalescence Go 6% Melon, patientsæt med 10 sæt</t>
  </si>
  <si>
    <t>4488-EU</t>
  </si>
  <si>
    <t>Opalescence PF 16%, Regular, 40 x 1,2 ml</t>
  </si>
  <si>
    <t>558805AN</t>
  </si>
  <si>
    <t>VivaStyle blegeskinne plader 12 stk</t>
  </si>
  <si>
    <t>4740-EU</t>
  </si>
  <si>
    <t>Opalescence Office 6% klinikblegning, 4 x 1,2 ml</t>
  </si>
  <si>
    <t>Opalescence Quick 45%, 4 x 1,2 ml</t>
  </si>
  <si>
    <t>Perfect Bleach refill 10 %, 3 x 2,4 ml</t>
  </si>
  <si>
    <t>Illumine 10%, patient sæt</t>
  </si>
  <si>
    <t>Sof-Tray plade, heavy 2 mm, 20 stk.</t>
  </si>
  <si>
    <t>5366-EU</t>
  </si>
  <si>
    <t>Opalescence PF 10%, Regular, patientsæt</t>
  </si>
  <si>
    <t>4639-EU</t>
  </si>
  <si>
    <t>Opalescence Go 6% Mint, patientsæt med 6 x 10 sæt</t>
  </si>
  <si>
    <t>Pola Office, 3 sæt</t>
  </si>
  <si>
    <t>Pola Night 10% carbamidperioxid i sprøjter, 50 stk</t>
  </si>
  <si>
    <t>DIS734/11</t>
  </si>
  <si>
    <t>Zoom NiteWhite standard kit, 10%, 6 sprøjter</t>
  </si>
  <si>
    <t>Perfect Bleach patientsæt 10 %</t>
  </si>
  <si>
    <t>5396-EU</t>
  </si>
  <si>
    <t>Opalescence PF 10%, Regular, 40 x 1,2 ml</t>
  </si>
  <si>
    <t>Sof-Tray plade, medium 1,5mm, 20 stk.</t>
  </si>
  <si>
    <t>Erkoflex-bleach plader, bløde 1,0 x 120 mm, 20 stk</t>
  </si>
  <si>
    <t>DIS689/00</t>
  </si>
  <si>
    <t>Zoom In-Office 6%, 2691, 2 sæt inkl. NiteWhite 16%</t>
  </si>
  <si>
    <t>Pola Day 6% hydrogenperoxid i sprøjter, 10 stk.</t>
  </si>
  <si>
    <t>W-AM50N</t>
  </si>
  <si>
    <t>Cerkamed kanyler, sort, buet, 0,9 mm, 50 stk.</t>
  </si>
  <si>
    <t>UltraEZ, 4 x 1,2 ml</t>
  </si>
  <si>
    <t>Perfect Bleach patientsæt 16 %</t>
  </si>
  <si>
    <t>Ultra-Trim saks, stk.</t>
  </si>
  <si>
    <t>DIS574/01</t>
  </si>
  <si>
    <t>Zoom IsoPrep mundvinkelholdere, small, 3 stk.</t>
  </si>
  <si>
    <t>DIS580/11</t>
  </si>
  <si>
    <t>Zoom NiteWhite mini kit, 10%, 3 sprøjter</t>
  </si>
  <si>
    <t>UltraEZ i skinne, 10 sæt</t>
  </si>
  <si>
    <t>BK 09</t>
  </si>
  <si>
    <t>Bausch artikulationspapir BK-09 blå, 200 stk.</t>
  </si>
  <si>
    <t>Hawe matricer nr. 3/410 0,03 mm, 30 stk.</t>
  </si>
  <si>
    <t>04.210.00.013.AC</t>
  </si>
  <si>
    <t>FKG matricer nr. 210 0,03 mm, 12 stk.</t>
  </si>
  <si>
    <t>Hawe matricer nr. 1/407 0,03 mm, 30 stk.</t>
  </si>
  <si>
    <t>04.309.00.013.AC</t>
  </si>
  <si>
    <t>FKG matricer nr. 309 0,03 mm, 12 stk.</t>
  </si>
  <si>
    <t>Hawe matricer forkonturerede nr. 391, 30 stk.</t>
  </si>
  <si>
    <t>BK 15</t>
  </si>
  <si>
    <t>Bausch artikulationspapir BK-15, blå, 10 meter</t>
  </si>
  <si>
    <t>04.309.00.015.AC</t>
  </si>
  <si>
    <t>FKG matricer nr. 309 0,05 mm, 12 stk.</t>
  </si>
  <si>
    <t>659750V</t>
  </si>
  <si>
    <t>Palodent V3 Matricer 6,5 mm, 50 stk.</t>
  </si>
  <si>
    <t>659730V</t>
  </si>
  <si>
    <t>Palodent V3 Matricer 5,5 mm, 50 stk.</t>
  </si>
  <si>
    <t>BK 05</t>
  </si>
  <si>
    <t>Bausch artikulationspapir BK-05 blå, 300 stk.</t>
  </si>
  <si>
    <t>FXBL</t>
  </si>
  <si>
    <t>3D Fusion Ultra Adaptive Wedges, S, blå, 100 stk.</t>
  </si>
  <si>
    <t>659790V</t>
  </si>
  <si>
    <t>Palodent V3 Kiler, str. M, 100 stk.</t>
  </si>
  <si>
    <t>04.309.00.103.AC</t>
  </si>
  <si>
    <t>FKG matricer nr. 309 0,03 mm, 100 stk.</t>
  </si>
  <si>
    <t>04.210.00.103.AC</t>
  </si>
  <si>
    <t>FKG matricer nr. 210 0,03 mm, 100 stk.</t>
  </si>
  <si>
    <t>659800V</t>
  </si>
  <si>
    <t>Palodent V3 Kiler, str. L, 100 stk.</t>
  </si>
  <si>
    <t>Miller holder t/artikulationspapir, stk.</t>
  </si>
  <si>
    <t>H00750</t>
  </si>
  <si>
    <t>Flexi Dam non-latex med ramme, 20 stk</t>
  </si>
  <si>
    <t>1101 C</t>
  </si>
  <si>
    <t>Tofflemire matricer forkont.  0,038 mm, 30 stk.</t>
  </si>
  <si>
    <t>Hawe matricer forkonturerede nr. 390, 30 stk.</t>
  </si>
  <si>
    <t>04.210.00.015.AC</t>
  </si>
  <si>
    <t>FKG matricer nr. 210 0,05 mm, 12 stk.</t>
  </si>
  <si>
    <t>TopDent forkonturerede matricer 30 stk.</t>
  </si>
  <si>
    <t>BK 13</t>
  </si>
  <si>
    <t>Bausch artikulationspapir BK-13 rulle, blå, stk.</t>
  </si>
  <si>
    <t>07-004</t>
  </si>
  <si>
    <t>Blue/red Radar artikulationspapir, hestesko 6 x 12</t>
  </si>
  <si>
    <t>PD artikulationspapir lige tyndt, 12 x 12 stk.</t>
  </si>
  <si>
    <t>Hawe matricer forkonturerede nr. 394, 30 stk.</t>
  </si>
  <si>
    <t>B200</t>
  </si>
  <si>
    <t>Composi-Tight matricer B200, 100 stk.</t>
  </si>
  <si>
    <t>Trollfoil artikulationspapir med holder, 100 stk.</t>
  </si>
  <si>
    <t>Hawe matricer forkonturerede nr. 395, 30 stk.</t>
  </si>
  <si>
    <t>43713d</t>
  </si>
  <si>
    <t>Odus Universalstrips buede 10 mm, 50 stk.</t>
  </si>
  <si>
    <t>Hawe transparente strips nr. 696, 100 stk.</t>
  </si>
  <si>
    <t>659740V</t>
  </si>
  <si>
    <t>Palodent V3 Matricer 5,5 mm, 100 stk.</t>
  </si>
  <si>
    <t>659720V</t>
  </si>
  <si>
    <t>Palodent V3 Matricer 4,5 mm, 50 stk.</t>
  </si>
  <si>
    <t>43712d</t>
  </si>
  <si>
    <t>Odus universalstrips buede 8 mm, 50 stk.</t>
  </si>
  <si>
    <t>Jospi kofferdam medium, grøn,  36 stk.</t>
  </si>
  <si>
    <t>BK 01</t>
  </si>
  <si>
    <t>Bausch artikulationspapir BK-01 blå, 300 stk.</t>
  </si>
  <si>
    <t>07-001</t>
  </si>
  <si>
    <t>Blue Radar artikulationspapir, bøjet 12 x 12 stk.</t>
  </si>
  <si>
    <t>TopDent matricer nr. M1, 100 stk.</t>
  </si>
  <si>
    <t>3D Fusion Ultra Adaptive Wedges, M, orange 100stk</t>
  </si>
  <si>
    <t>Hawe transparente strips nr. 697, 100 stk.</t>
  </si>
  <si>
    <t>TopDent artikulationspapir blue/red, bøjet 18x12</t>
  </si>
  <si>
    <t>659780V</t>
  </si>
  <si>
    <t>Palodent V3 Kiler, str. S, 100 stk.</t>
  </si>
  <si>
    <t>MEC-N1</t>
  </si>
  <si>
    <t>Dentatus Nystrøm matriceholder nr. 1</t>
  </si>
  <si>
    <t>Nordenta Miller pincet t/art. papir, lige</t>
  </si>
  <si>
    <t>04.309.00.105.AC</t>
  </si>
  <si>
    <t>FKG matricer nr. 309 0,05 mm, 100 stk.</t>
  </si>
  <si>
    <t>Isodam non-latex kofferdam medium, lyseblå, 40 stk</t>
  </si>
  <si>
    <t>TopDent forkont. 1 molar dobb 50 stk.</t>
  </si>
  <si>
    <t>04.206.00.015.AC</t>
  </si>
  <si>
    <t>FKG matricer nr. 206 0,05 mm, 12 stk.</t>
  </si>
  <si>
    <t>MDD-N1/DS</t>
  </si>
  <si>
    <t>Nystrøm matricebånd Kl. V, nr. N1, 12 stk.</t>
  </si>
  <si>
    <t>MEC-N2</t>
  </si>
  <si>
    <t xml:space="preserve">Dentatus Nystrøm matriceholder nr. 2 </t>
  </si>
  <si>
    <t>Hawe matricer forkonturerede nr. 393, 30 stk.</t>
  </si>
  <si>
    <t>822/10</t>
  </si>
  <si>
    <t>Hawe trækiler nr. 822/10 orange, 100 stk.</t>
  </si>
  <si>
    <t>Titanium matricer nr. 1591, 30 stk.</t>
  </si>
  <si>
    <t>AU200</t>
  </si>
  <si>
    <t>Composi-Tight Gold matricer AU200, 100 stk.</t>
  </si>
  <si>
    <t>Hawe matricer forkonturerede nr. 392, 30 stk.</t>
  </si>
  <si>
    <t>De Trey komposit pistol, blå, stk.</t>
  </si>
  <si>
    <t>H09945</t>
  </si>
  <si>
    <t>Flexi Dam non latex, lilla, 30 stk.</t>
  </si>
  <si>
    <t>TopDent artikulationspapir blue/red hestesko 6x12</t>
  </si>
  <si>
    <t>Directa CoForm nr. 11 mesial, 4 x 2 stk.</t>
  </si>
  <si>
    <t>FW04</t>
  </si>
  <si>
    <t>Flexi Wedge orange, refill, 100 stk.</t>
  </si>
  <si>
    <t>07-003</t>
  </si>
  <si>
    <t>Blue/red Radar artikulationspapir, bøjet 12 x 12 s</t>
  </si>
  <si>
    <t>50Z459</t>
  </si>
  <si>
    <t>Zirc Insti-dam, latex-fri, 20 stk.</t>
  </si>
  <si>
    <t>Hawe matricer nr. 4/409 0,03 mm, 30 stk.</t>
  </si>
  <si>
    <t>Tofflemire matricer forkont. molar 0,04 mm 30 stk</t>
  </si>
  <si>
    <t>07-002</t>
  </si>
  <si>
    <t>Blue Radar artikulationspapir, hestesko 6 x 12 stk</t>
  </si>
  <si>
    <t>40/1</t>
  </si>
  <si>
    <t>Hahnenkratt matricer nr. 1 0,04, 12 stk.</t>
  </si>
  <si>
    <t>04.210.00.105.AC</t>
  </si>
  <si>
    <t>FKG matricer nr. 210 0,05 mm, 100 stk.</t>
  </si>
  <si>
    <t>822/05</t>
  </si>
  <si>
    <t>Hawe trækiler nr. 822/05 turkise, 100 stk.</t>
  </si>
  <si>
    <t>659760V</t>
  </si>
  <si>
    <t>Palodent V3 universal ring, 2 stk.</t>
  </si>
  <si>
    <t>MDD-N5A/DS</t>
  </si>
  <si>
    <t>Nystrøm matricebånd kl. V, N5A lige, 12 stk.</t>
  </si>
  <si>
    <t>04.206.00.013.AC</t>
  </si>
  <si>
    <t>FKG matricer nr. 206 0,03 mm, 12 stk.</t>
  </si>
  <si>
    <t>SWBL</t>
  </si>
  <si>
    <t>WedgeWands blå/small, 100 stk.</t>
  </si>
  <si>
    <t>Isodam non-latex kofferdam heavy, blå, 20 stk.</t>
  </si>
  <si>
    <t>43703D</t>
  </si>
  <si>
    <t>Odus universalstrips lige 10 mm, 50 stk.</t>
  </si>
  <si>
    <t>FXYL</t>
  </si>
  <si>
    <t>3D Fusion Ultra Adaptive Wedges, XS, gul, 100 stk.</t>
  </si>
  <si>
    <t>Hawe transparente strips nr.  691, 100 stk.</t>
  </si>
  <si>
    <t>TopDent matricer nr. P1, 100 stk.</t>
  </si>
  <si>
    <t>SMT500H10-M</t>
  </si>
  <si>
    <t>Slick Bands Margin Elevation Band matricer, 50 stk</t>
  </si>
  <si>
    <t>Centrix kanylespidser orange, 100 stk.</t>
  </si>
  <si>
    <t>P8845</t>
  </si>
  <si>
    <t>ParaPost XH P8845 blå, 10 stk.</t>
  </si>
  <si>
    <t>Directa CoForm nr. 21 mesial, 4 x 2 stk.</t>
  </si>
  <si>
    <t>WCK4</t>
  </si>
  <si>
    <t>WedgeWands Clear kit, 400 stk. assorterede</t>
  </si>
  <si>
    <t>Ivory hultang, stk.</t>
  </si>
  <si>
    <t>NTM300</t>
  </si>
  <si>
    <t>NiTin  Full Curve Matrix Bands NTM300, 50 stk</t>
  </si>
  <si>
    <t>MR2DTLI210180</t>
  </si>
  <si>
    <t>D.T. Light-Post fiberstift str. 2, gul, 10 stk.</t>
  </si>
  <si>
    <t>K93</t>
  </si>
  <si>
    <t>TMS bor K-93 Minim, 6 stk.</t>
  </si>
  <si>
    <t>H02703</t>
  </si>
  <si>
    <t>Hygenic kofferdamklamme m/vinger nr. 1</t>
  </si>
  <si>
    <t>SuperMat assorteret, introsæt</t>
  </si>
  <si>
    <t>NTM200</t>
  </si>
  <si>
    <t>NiTin Full Curve Matrix bands NTM200, 50 stk</t>
  </si>
  <si>
    <t>MR2DTLI312220</t>
  </si>
  <si>
    <t>D.T. Light-Post fiberstift str. 3, blå, 10 stk.</t>
  </si>
  <si>
    <t>RUA-2/3FP</t>
  </si>
  <si>
    <t>Dentatus Rodbor, korte nr. 2, 3 stk.</t>
  </si>
  <si>
    <t>RUA-5/3FP</t>
  </si>
  <si>
    <t>Dentatus Rodbor, korte nr. 5, 3 stk.</t>
  </si>
  <si>
    <t>SXR300-M</t>
  </si>
  <si>
    <t>Slick Bands XR matricer SXR300-M, blå, 30 stk.</t>
  </si>
  <si>
    <t>H01054</t>
  </si>
  <si>
    <t>Hygenic Brinker kofferdamklammesæt, 6 ass. klammer</t>
  </si>
  <si>
    <t>669089WW</t>
  </si>
  <si>
    <t>OptraGate Junior Assortment, blå/pink, 40 stk.</t>
  </si>
  <si>
    <t>P6245</t>
  </si>
  <si>
    <t>ParaPost XT bor P-624-5 blå, 3 stk.</t>
  </si>
  <si>
    <t>ANOR</t>
  </si>
  <si>
    <t>Fusion Anterior kiler orange, medium, 100 stk</t>
  </si>
  <si>
    <t>Flexi Wedge ass. 400 stk.</t>
  </si>
  <si>
    <t>FXH175-M</t>
  </si>
  <si>
    <t>Composi-Tight 3D Fusion Firm matr. FXH175-M 50 stk</t>
  </si>
  <si>
    <t>AN200-M</t>
  </si>
  <si>
    <t>Fusion Anterior matrice høj, 10,4 mm, 50 stk.</t>
  </si>
  <si>
    <t>TST-S4</t>
  </si>
  <si>
    <t>Dentatus Surtex Titaniumstifter S-4, 15 stk.</t>
  </si>
  <si>
    <t>Spids til 3-funktionssprøjte, grå t. Luzzani, 2 stk.</t>
  </si>
  <si>
    <t>TopDent mundspejle plane, str. 4, 12 stk.</t>
  </si>
  <si>
    <t>W&amp;H One-part køleslanger, 6 stk.</t>
  </si>
  <si>
    <t>TopDent mundspejle Rhodium, str. 4, 12 stk.</t>
  </si>
  <si>
    <t>311-312XSI</t>
  </si>
  <si>
    <t xml:space="preserve">LM Mini Sickle 311-312 XSi </t>
  </si>
  <si>
    <t>Nordenta College pincet</t>
  </si>
  <si>
    <t>721X4</t>
  </si>
  <si>
    <t>Hahnenkratt mundspejle Rhodium, str. 4, 12 stk.</t>
  </si>
  <si>
    <t>25XSIBLUE</t>
  </si>
  <si>
    <t>LM spejlskaft 25 XSi, blå</t>
  </si>
  <si>
    <t>Hahnenkratt spejlskaft hult m/mat stål</t>
  </si>
  <si>
    <t>702X4</t>
  </si>
  <si>
    <t>Hahnenkratt mundspejle SE Plus, str. 4, 12 stk.</t>
  </si>
  <si>
    <t>9XSI</t>
  </si>
  <si>
    <t>LM sonde 9 XSi</t>
  </si>
  <si>
    <t>Nordenta College pincet spinkel, stk.</t>
  </si>
  <si>
    <t>Nordenta Pochemåler 18</t>
  </si>
  <si>
    <t>DS-016A</t>
  </si>
  <si>
    <t>EMS Piezon scalerspids PS, stk.</t>
  </si>
  <si>
    <t>W&amp;H køleslanger, grønne, 10 stk.</t>
  </si>
  <si>
    <t>TopDent pochemåler PCP-18, grå</t>
  </si>
  <si>
    <t>639792AN</t>
  </si>
  <si>
    <t>Optrasculpt Pad skumpuder, 4 mm, grønne, 60 stk.</t>
  </si>
  <si>
    <t>Nordenta fyldningsfjerner</t>
  </si>
  <si>
    <t>AESM23X</t>
  </si>
  <si>
    <t>American Eagle scaler M23, blå</t>
  </si>
  <si>
    <t>EXS9</t>
  </si>
  <si>
    <t>Hu-Friedy sonde EXS9, lige</t>
  </si>
  <si>
    <t>29XSI</t>
  </si>
  <si>
    <t>LM sonde 29 XSi</t>
  </si>
  <si>
    <t>301-302XSI</t>
  </si>
  <si>
    <t>LM scaler 301-302 XSi</t>
  </si>
  <si>
    <t>1107-692</t>
  </si>
  <si>
    <t>DCI spids til Heka UNIC 3-funktionssprøjte, buet, metal</t>
  </si>
  <si>
    <t>122-004</t>
  </si>
  <si>
    <t>Hu-Friedy Silver pochemåler CP-18 (122-004)</t>
  </si>
  <si>
    <t>DS-001A</t>
  </si>
  <si>
    <t>EMS Piezon scalerspids A, standard, stk.</t>
  </si>
  <si>
    <t>DS-011A</t>
  </si>
  <si>
    <t>EMS Piezon scalerspids P, stk.</t>
  </si>
  <si>
    <t>Simplee College pincet, 15 cm, stk.</t>
  </si>
  <si>
    <t>764-766XSI</t>
  </si>
  <si>
    <t>LM fyldningsfjerner 764-766 XSi</t>
  </si>
  <si>
    <t>CM spejlskaft nr. 487 m/Balanced Grip</t>
  </si>
  <si>
    <t>AESM23AXPQT</t>
  </si>
  <si>
    <t>American Eagle Scaler M23A XP Quik tip</t>
  </si>
  <si>
    <t>63-64XSI</t>
  </si>
  <si>
    <t>LM ekskavator rund 1,5 mm 63-64 XSi</t>
  </si>
  <si>
    <t>8-520BXSI</t>
  </si>
  <si>
    <t>LM sonde-pochemåler 8-520B XSi</t>
  </si>
  <si>
    <t>AESM23BXPQT</t>
  </si>
  <si>
    <t>American Eagle Scaler M23B XP Quik tip</t>
  </si>
  <si>
    <t>TopDent spejlskaft, blå</t>
  </si>
  <si>
    <t>Nordenta sonde 9 - Pochemåler 3-5-8-10</t>
  </si>
  <si>
    <t>Nordenta Spejlskaft</t>
  </si>
  <si>
    <t>25XSIGREY</t>
  </si>
  <si>
    <t>LM spejlskaft 25 XSi, grå</t>
  </si>
  <si>
    <t>48-702XSI</t>
  </si>
  <si>
    <t>LM kompositinstrument posterior 48-702 XSi</t>
  </si>
  <si>
    <t>125-002</t>
  </si>
  <si>
    <t>Hu-Friedy Silver pincet DP-18, stk</t>
  </si>
  <si>
    <t>PCP18</t>
  </si>
  <si>
    <t>Hu-Friedy pochemåler PCP18, stk.</t>
  </si>
  <si>
    <t>Directa luxator L3S grå</t>
  </si>
  <si>
    <t>Kavo slangesæt t/Kavo S600, 10 stk.</t>
  </si>
  <si>
    <t>EXD3CH</t>
  </si>
  <si>
    <t>Hu-Friedy spiralsonde EXD3CH</t>
  </si>
  <si>
    <t>Nordenta Sonde grisehale</t>
  </si>
  <si>
    <t>Kronesaks buet, 10,5 cm</t>
  </si>
  <si>
    <t>Nordenta Holst sonde</t>
  </si>
  <si>
    <t>Nordenta Pochemåler 18 Superior</t>
  </si>
  <si>
    <t>Nordenta rougine Nordberg, stk.</t>
  </si>
  <si>
    <t>311-312SI</t>
  </si>
  <si>
    <t>LM Mini Sickle 311-312 SI</t>
  </si>
  <si>
    <t>TopDent sonde Pro 1, blå</t>
  </si>
  <si>
    <t>Tape-N-Tell farvemarkeringstape grøn, stk.</t>
  </si>
  <si>
    <t>LBC.2013.0001</t>
  </si>
  <si>
    <t>Labrida BioClean børster til RA, sterile, 5 stk.</t>
  </si>
  <si>
    <t>Sonder lige Holst m/alm. greb</t>
  </si>
  <si>
    <t>18-19XSI</t>
  </si>
  <si>
    <t>LM sonde 18-19 XSi</t>
  </si>
  <si>
    <t>Tape-N-Tell farvemarkeringstape gul, stk.</t>
  </si>
  <si>
    <t>Tape-N-Tell farvemarkeringstape sort, stk.</t>
  </si>
  <si>
    <t>AES311-312X</t>
  </si>
  <si>
    <t>American Eagle Scaler 311-312, gul</t>
  </si>
  <si>
    <t>Nordenta cementspatel</t>
  </si>
  <si>
    <t>211-212XSI</t>
  </si>
  <si>
    <t>LM Gracey curette 11/12 211-212 XSi</t>
  </si>
  <si>
    <t>333-334XSI</t>
  </si>
  <si>
    <t>LM Sickle scaler Mini Kaplan 333-334 XSi</t>
  </si>
  <si>
    <t>Nordenta College pincet med lås 15 cm</t>
  </si>
  <si>
    <t>213-214XSI</t>
  </si>
  <si>
    <t>LM Gracey curette 13/14 213-214 XSi</t>
  </si>
  <si>
    <t>Nordenta Pochemåler 15</t>
  </si>
  <si>
    <t>311-312SDES</t>
  </si>
  <si>
    <t>LM Mini Sickle 311-312 SD ES</t>
  </si>
  <si>
    <t>Fladtang</t>
  </si>
  <si>
    <t>Tape-N-Tell farvemarkeringstape blå, stk.</t>
  </si>
  <si>
    <t>61-62XSI</t>
  </si>
  <si>
    <t>LM ekskavator rund 1,0 mm 61-62 XSi</t>
  </si>
  <si>
    <t>Nordenta PFI UP1</t>
  </si>
  <si>
    <t>770AS/2</t>
  </si>
  <si>
    <t xml:space="preserve">CM college pincet m/perforeret skaft </t>
  </si>
  <si>
    <t>TopDent sonde/pochemåler XP9/CP18, grå</t>
  </si>
  <si>
    <t>Tape-N-Tell farvemarkeringstape rød, stk.</t>
  </si>
  <si>
    <t>Nordenta Sonde 9</t>
  </si>
  <si>
    <t>CM rougine Norberg</t>
  </si>
  <si>
    <t>Nordenta kuglestopper, 0,7 og 0,9 mm</t>
  </si>
  <si>
    <t>AECM13-14SXPX</t>
  </si>
  <si>
    <t xml:space="preserve">American Eagle Curette McCall 13-14SXPX, gul </t>
  </si>
  <si>
    <t>301-302SDES</t>
  </si>
  <si>
    <t>LM Micro Sickle 301-302 SD ES</t>
  </si>
  <si>
    <t>Nordenta sutursaks, lige, 11 cm</t>
  </si>
  <si>
    <t>Nordenta Sårhage Obwegesser</t>
  </si>
  <si>
    <t>Nordenta nåleholder Crile-Wood 15 cm TC</t>
  </si>
  <si>
    <t>TopDent pochemåler PCP-12, blå</t>
  </si>
  <si>
    <t>76-77XSI</t>
  </si>
  <si>
    <t>LM carver Nystrøm III 76-77 XSi</t>
  </si>
  <si>
    <t>AES204SDXPX</t>
  </si>
  <si>
    <t>American Eagle scaler 204SD XP, gul</t>
  </si>
  <si>
    <t>SRPG11/12XCE2</t>
  </si>
  <si>
    <t>Hu-Friedy Harmony curette Gracey 11/12 AF</t>
  </si>
  <si>
    <t>481-487XSI</t>
  </si>
  <si>
    <t>LM Arte Fissura 481-487 XSi</t>
  </si>
  <si>
    <t>AESADS</t>
  </si>
  <si>
    <t>American Eagle Diamant Slibesten</t>
  </si>
  <si>
    <t>23-530BES</t>
  </si>
  <si>
    <t>LM sonde/pochemåler 23-530B ES</t>
  </si>
  <si>
    <t>TopDent kompositinstrument Carver 1, lyseblå</t>
  </si>
  <si>
    <t>TopDent curette GoldmanFox GF3, grøn</t>
  </si>
  <si>
    <t>215-216MSDES</t>
  </si>
  <si>
    <t>LM Mini Syntette 215-216M SD ES</t>
  </si>
  <si>
    <t>471-473DDES</t>
  </si>
  <si>
    <t>LM kuglestopper Burnisher - Plugger 471-473 DD ES</t>
  </si>
  <si>
    <t>Directa luxator S3S grå</t>
  </si>
  <si>
    <t>245-246XSI</t>
  </si>
  <si>
    <t>LM Gracey curette 15/16 245-246 XSi</t>
  </si>
  <si>
    <t>TNCIGFT2</t>
  </si>
  <si>
    <t>Hu-Friedy kompositinstrument TNCIGTF2</t>
  </si>
  <si>
    <t>Odontosurge elektrode nr. 4</t>
  </si>
  <si>
    <t>683067AN</t>
  </si>
  <si>
    <t>Optrasculpt NG instrument, dobbeltendet, sort</t>
  </si>
  <si>
    <t>Nordenta arterieklemme 12,5cm buet</t>
  </si>
  <si>
    <t>DV-048/A/MIN</t>
  </si>
  <si>
    <t>Air-Flow Classic pulver, Mint, 4 x 300 g</t>
  </si>
  <si>
    <t>SG17/1898E2</t>
  </si>
  <si>
    <t>Hu-Friedy curette Gracey 17/18, EverEdge 2.0</t>
  </si>
  <si>
    <t>AEG17-18XPX</t>
  </si>
  <si>
    <t xml:space="preserve">American Eagle Curette Gracey XP 17-18, blå </t>
  </si>
  <si>
    <t>SG1/291E2</t>
  </si>
  <si>
    <t>Hu-Friedy curette Gracey 1/2, EverEdge 2.0</t>
  </si>
  <si>
    <t>AEEXP9X</t>
  </si>
  <si>
    <t>American Eagle sonde EXP 9X</t>
  </si>
  <si>
    <t>Nordenta Periotom 1, buet/buet</t>
  </si>
  <si>
    <t>AESM23TXPX</t>
  </si>
  <si>
    <t>American Eagle Scaler Pro Thin M23 XP, blå</t>
  </si>
  <si>
    <t>13D</t>
  </si>
  <si>
    <t>CM ekstraktionstang 13D Karogriff m/dia. UK fr/præ</t>
  </si>
  <si>
    <t>690M30</t>
  </si>
  <si>
    <t>GUM Soft-Picks PRO Medium, 30 stk.</t>
  </si>
  <si>
    <t>691M30</t>
  </si>
  <si>
    <t>GUM Soft-Picks PRO, Large, 30 stk.</t>
  </si>
  <si>
    <t>689M30</t>
  </si>
  <si>
    <t>GUM Soft-Picks PRO, Small, 30 stk.</t>
  </si>
  <si>
    <t>Mundspejle engangs, stk.</t>
  </si>
  <si>
    <t>Oral-B Glide Floss Picks, 30 stk.</t>
  </si>
  <si>
    <t>Tandex Flexi interdentalb. xfine konisk lilla, box</t>
  </si>
  <si>
    <t>Oral-B Satin Floss tandtråd, 25 m</t>
  </si>
  <si>
    <t>690M60</t>
  </si>
  <si>
    <t>GUM Soft-Picks PRO, Medium, 60 stk.</t>
  </si>
  <si>
    <t>1791GDISC</t>
  </si>
  <si>
    <t>GUM Paroex gel med 0,12% CHX, 12,5 ml</t>
  </si>
  <si>
    <t>691M60</t>
  </si>
  <si>
    <t>GUM Soft-Picks PRO, Large, 60 stk.</t>
  </si>
  <si>
    <t>Tandtråd Reach Dentotape, vokset, 100 m</t>
  </si>
  <si>
    <t>636HV40</t>
  </si>
  <si>
    <t>GUM Soft-Picks Original X-large, 40 stk.</t>
  </si>
  <si>
    <t>Tandex Flexi interdentalb. fine gul, box</t>
  </si>
  <si>
    <t>Oral-B Glide Floss Picks, 6 x 30 stk.</t>
  </si>
  <si>
    <t>Tandex Flexi interdentalb. konisk limegrøn, box</t>
  </si>
  <si>
    <t>Tandex Flexi interdentalb. superfine rød, box</t>
  </si>
  <si>
    <t>TopDent Profypol mini, lilla, PSMSC002, 100 stk.</t>
  </si>
  <si>
    <t>1784SCFA</t>
  </si>
  <si>
    <t>GUM Paroex mundskyl med 0,12% CHX, 300 ml</t>
  </si>
  <si>
    <t>Ekulf twice tandbørster, kid, 12 stk.</t>
  </si>
  <si>
    <t>Tandex Flexi interdentalb. extrafine blå, box</t>
  </si>
  <si>
    <t>Z312406</t>
  </si>
  <si>
    <t>Zendium tandpasta Classic, 50 x 15 ml</t>
  </si>
  <si>
    <t>Profluorid Varnish tubuler 5 x 1,7 ml, melon</t>
  </si>
  <si>
    <t>Spejl, ekstra til mundspejl m/lys, stk.</t>
  </si>
  <si>
    <t>TopDent Engangstandbørster u/pasta, blå, 100 stk.</t>
  </si>
  <si>
    <t>632HV50</t>
  </si>
  <si>
    <t>GUM Soft-Picks Original Regular, 50 stk.</t>
  </si>
  <si>
    <t>1751MB</t>
  </si>
  <si>
    <t>GUM Paroex tandpasta m/fluor og 0,06% CHX, 12,5 ml</t>
  </si>
  <si>
    <t>689M60</t>
  </si>
  <si>
    <t>GUM Soft-Picks PRO, Small, 60 stk.</t>
  </si>
  <si>
    <t>TePe Mini tandbørster, soft, cellofan, 25 stk.</t>
  </si>
  <si>
    <t>60177 (1200101)</t>
  </si>
  <si>
    <t>Jordan Easy Clean Flosser, sæt</t>
  </si>
  <si>
    <t>1750SCFNB</t>
  </si>
  <si>
    <t>GUM Paroex tandpasta m/fluor og 0,06% CHX, 75 ml</t>
  </si>
  <si>
    <t>634HV50</t>
  </si>
  <si>
    <t>GUM Soft-Picks Original Large, 50 stk.</t>
  </si>
  <si>
    <t>Tandex Flexi interdentalb. medium violet, box</t>
  </si>
  <si>
    <t>Oral-B Essential Floss, 50 m</t>
  </si>
  <si>
    <t>Engangstandbørster u/pasta, blå, 100 stk.</t>
  </si>
  <si>
    <t>Tandex Prevent 360 gel, 15 ml</t>
  </si>
  <si>
    <t>Pimpsten fin, 1000 gram</t>
  </si>
  <si>
    <t>0 5714734 14018 9</t>
  </si>
  <si>
    <t>Nordenta klorhexidin 0,1% mint, 15 x 250 ml</t>
  </si>
  <si>
    <t>Ekulf twice tandbørster, baby, 12 stk.</t>
  </si>
  <si>
    <t>T312409</t>
  </si>
  <si>
    <t>Zendium tandpasta Sensitive, 50 x 15 ml</t>
  </si>
  <si>
    <t>Young Elite gummikopper, 53901, lilla, 144 stk.</t>
  </si>
  <si>
    <t>Tandex Flexi interdentalb. ultrafine orange, box</t>
  </si>
  <si>
    <t>2401BA</t>
  </si>
  <si>
    <t>GUM AftaClear gel, prøve med 2 ml</t>
  </si>
  <si>
    <t>PROT4ML</t>
  </si>
  <si>
    <t>Protefix Haft-Creme protesebindemiddel, tube med 4 ml</t>
  </si>
  <si>
    <t>Tandex SOLO Soft tandbørster nr. 2, 12 stk.</t>
  </si>
  <si>
    <t>Stim-U-Dent tandstikkere,  4 x 25 stk.</t>
  </si>
  <si>
    <t>Tandex Flexi interdentalb. microfine pink, box</t>
  </si>
  <si>
    <t>TePe Mini tandbørster, x-soft, cellofan, 25 stk.</t>
  </si>
  <si>
    <t>Super Floss tandtråd, 50 stk.</t>
  </si>
  <si>
    <t>Oral-B Sensi Clean&amp;Care børstehoveder, 3 stk.</t>
  </si>
  <si>
    <t>TopDent Engangstandbørster m/pasta, grøn, 100 stk.</t>
  </si>
  <si>
    <t>Reach Dentotape Slim Waxed tandtråd, 50 m</t>
  </si>
  <si>
    <t>Ekulf twice tandbørster, junior, 12 stk.</t>
  </si>
  <si>
    <t>TePe interdentalbørster, soft, 0,7 mm., 10 x 8 stk</t>
  </si>
  <si>
    <t>PerioPlus Focus gel 0,5% CHX, 10 ml</t>
  </si>
  <si>
    <t>TopDent Profypol kop, lilla, RA, PSRA002, 100 stk.</t>
  </si>
  <si>
    <t>Jordan Flosser tandtrådsbøjler, 20 stk.</t>
  </si>
  <si>
    <t>Mundspejl med lys, stk.</t>
  </si>
  <si>
    <t>2614MA6</t>
  </si>
  <si>
    <t>Gum Bi-Direction pink 1,2 mm, 6 stk.</t>
  </si>
  <si>
    <t>Profluorid Varnish, tube 10 ml, mint</t>
  </si>
  <si>
    <t>PerioPlus Protect mundskyl 0,12% CHX, 200 ml</t>
  </si>
  <si>
    <t>0 5714734 14025 7</t>
  </si>
  <si>
    <t>TopDent Brintoverilte 3%, 1 liter</t>
  </si>
  <si>
    <t>1314GA</t>
  </si>
  <si>
    <t>Gum Trav-ler nr. 1314, rød, 6 stk.</t>
  </si>
  <si>
    <t>Engangstandbørster m/pasta, grøn, 100 stk.</t>
  </si>
  <si>
    <t>1414GA</t>
  </si>
  <si>
    <t>Gum Trav-ler nr. 1414, grøn, 6 stk.</t>
  </si>
  <si>
    <t>Corega Ultra Creme protesefix, 40 g</t>
  </si>
  <si>
    <t>Tandex SOLO Medium tandbørster nr. 1 , 12 stk.</t>
  </si>
  <si>
    <t>TePe interdentalbørster, soft, 0,8 mm., 10 x 8 stk</t>
  </si>
  <si>
    <t>PerioPlus Forte mundskyl 0,2% CHX, 200 ml</t>
  </si>
  <si>
    <t>Ekulf twice tandbørster, adult, 12 stk.</t>
  </si>
  <si>
    <t>Profluorid Varnish, tube 10 ml, melon</t>
  </si>
  <si>
    <t>0 5714734 14027 1</t>
  </si>
  <si>
    <t>TopDent Glycerol 85%, 500 ml</t>
  </si>
  <si>
    <t>TopDent Occlusal børste, tilspidset, 10 stk.</t>
  </si>
  <si>
    <t>ProphyCare Prophy Paste, RDA 250 blå, 60 ml</t>
  </si>
  <si>
    <t>TopDent farverondeller, røde, 100 stk.</t>
  </si>
  <si>
    <t>TopDent Prophy paste, RDA 250 blå, 95 g</t>
  </si>
  <si>
    <t>KS/WNSC002</t>
  </si>
  <si>
    <t>Stoddard profybørster m. skrue, nylon spids 100stk</t>
  </si>
  <si>
    <t>TopDent Profypol, 6 lamel. lilla, PSO002, 100 stk</t>
  </si>
  <si>
    <t>0 5714734 14009 7</t>
  </si>
  <si>
    <t>Nordenta klorhexidin 0,1%, 1000 ml</t>
  </si>
  <si>
    <t>Tandex Flexi interdentalb. X-microfine turkis, box</t>
  </si>
  <si>
    <t>TopDent interdentalbørster Gul 0,7 mm, 5 stk.</t>
  </si>
  <si>
    <t>Tandrens/proteserens 100 ml.</t>
  </si>
  <si>
    <t>Tandex tandbørster Advance, soft, 144 stk.</t>
  </si>
  <si>
    <t>Profluorid Varnish SingleDose 200x0.4ml pinacolada</t>
  </si>
  <si>
    <t>Colgate Mundskyl Plax 6 x 250 ml</t>
  </si>
  <si>
    <t>MI Varnish, jordbær, 35 stk.</t>
  </si>
  <si>
    <t>T477728</t>
  </si>
  <si>
    <t>Zendium tandpasta Kids, 12 x 75 ml</t>
  </si>
  <si>
    <t>HX9691/02</t>
  </si>
  <si>
    <t>ExpertClean Rosegold el-tandbørste</t>
  </si>
  <si>
    <t>T122838</t>
  </si>
  <si>
    <t>Zendium tandpasta PROGUMS+ Clinical Fresh 12 x75ml</t>
  </si>
  <si>
    <t>CPZ600A6150</t>
  </si>
  <si>
    <t>Lunos Dental Rinse mundskyl, 2,5 liter</t>
  </si>
  <si>
    <t>581M</t>
  </si>
  <si>
    <t>Gum tandbørster 581, Activital blød, 12 stk.</t>
  </si>
  <si>
    <t>9001/30</t>
  </si>
  <si>
    <t>Hawe gummikopper nr. 9001m/skrue lysegrå, 30 stk.</t>
  </si>
  <si>
    <t>1512PC</t>
  </si>
  <si>
    <t>Gum Trav-ler nr. 1512, lilla, 36 stk.</t>
  </si>
  <si>
    <t>PSO013</t>
  </si>
  <si>
    <t>Gummikopper, snap-on, blå, hårde, 100 stk.</t>
  </si>
  <si>
    <t>T098577</t>
  </si>
  <si>
    <t>Zendium tandbørster Junior med sugekop, 12 stk.</t>
  </si>
  <si>
    <t>9010/30</t>
  </si>
  <si>
    <t>Hawe gummikopper nr. 9010 orange, 30 stk.</t>
  </si>
  <si>
    <t>Superpolish tandrensningspasta, 50 g</t>
  </si>
  <si>
    <t>Tandex Flexi Max Value Pack, lilla, 12 stk.</t>
  </si>
  <si>
    <t>T479400</t>
  </si>
  <si>
    <t>Zendium Classic mundskyl, 500 ml</t>
  </si>
  <si>
    <t>Curaprox interd.børster Soft Implant lilla, 25 stk</t>
  </si>
  <si>
    <t>HX8032/07</t>
  </si>
  <si>
    <t>AirFloss Ultra tips, 2 stk.</t>
  </si>
  <si>
    <t>1702SCFNA</t>
  </si>
  <si>
    <t>GUM Paroex mundskyl med 0,06% CHX, 500 ml</t>
  </si>
  <si>
    <t xml:space="preserve">ProphyCare HAp pudsepasta, 60 g </t>
  </si>
  <si>
    <t>2420SC</t>
  </si>
  <si>
    <t>GUM AftaClear spray, 6 x15 ml</t>
  </si>
  <si>
    <t>PerioPlus Regenerate mundskyl 0,09% CHX, 200 ml</t>
  </si>
  <si>
    <t>K-Flex file 25 mm nr. 10, 6 stk.</t>
  </si>
  <si>
    <t>K-Flex file 25 mm nr. 15, 6 stk.</t>
  </si>
  <si>
    <t>Natriumklorid 0,9%, sterilt saltvand, 20 x 30 ml</t>
  </si>
  <si>
    <t>K-Flex file 25 mm nr. 20, 6 stk.</t>
  </si>
  <si>
    <t>K-Flex file 25 mm nr. 08, 6 stk.</t>
  </si>
  <si>
    <t>A0756225G0P03</t>
  </si>
  <si>
    <t>WaveOne Gold file 25 mm, Primær rød, 6 stk.</t>
  </si>
  <si>
    <t>0 5714734 14006 6</t>
  </si>
  <si>
    <t>Nordenta natriumhypochlorit 2,5%, 1 liter</t>
  </si>
  <si>
    <t>V040212025025</t>
  </si>
  <si>
    <t>Reciproc file, 25 mm, R25 rød, 6 stk</t>
  </si>
  <si>
    <t>KKB7124</t>
  </si>
  <si>
    <t>Natriumklorid 0,9% sterilt saltvand, pose 1000 ml</t>
  </si>
  <si>
    <t>K-Flex file 25 mm nr. 25, 6 stk.</t>
  </si>
  <si>
    <t>Endo-Frost kuldespray, 200 ml</t>
  </si>
  <si>
    <t>K-Flex file 25 mm nr. 06, 6 stk.</t>
  </si>
  <si>
    <t>V040252025025</t>
  </si>
  <si>
    <t>Reciproc Blue file 25 mm, R25 rød, 6 stk.</t>
  </si>
  <si>
    <t>A175W00000P03</t>
  </si>
  <si>
    <t>WaveOne Gold paperpoints, Primær rød,180 stk.</t>
  </si>
  <si>
    <t>V040216029025</t>
  </si>
  <si>
    <t>Reciproc paperpoints R25 rød, 144 stk.</t>
  </si>
  <si>
    <t>Calasept, 4 x 1,5 ml og 20 kanyler</t>
  </si>
  <si>
    <t>0 5714734 14002 8</t>
  </si>
  <si>
    <t>EDTAC skyllevæske 17%, 100 ml</t>
  </si>
  <si>
    <t>K-Flex file 21 mm nr. 10, 6 stk.</t>
  </si>
  <si>
    <t>K-Flex file 25 mm nr. 30, 6 stk.</t>
  </si>
  <si>
    <t>TopDent paperpoints nr. 40, 200 stk.</t>
  </si>
  <si>
    <t>0 5714734 14004 2</t>
  </si>
  <si>
    <t>Nordenta natriumhypochlorit 0,5%, 1 liter</t>
  </si>
  <si>
    <t xml:space="preserve">08.650.00.007.XX </t>
  </si>
  <si>
    <t>TotalFill BC Sealer 2 g sprøjte + 15 spidser</t>
  </si>
  <si>
    <t>32.E0001.00</t>
  </si>
  <si>
    <t>Natriumklorid 0,9% i pose, sterilt, 15 x 500 ml</t>
  </si>
  <si>
    <t>A0756225G0L03</t>
  </si>
  <si>
    <t>WaveOne Gold file 25 mm, Large hvid 6 stk.</t>
  </si>
  <si>
    <t>K-Flex file 21 mm nr. 15, 6 stk.</t>
  </si>
  <si>
    <t>A0756225G0S03</t>
  </si>
  <si>
    <t>WaveOne Gold file 25 mm, Small gul, 6 stk</t>
  </si>
  <si>
    <t>V040212025040</t>
  </si>
  <si>
    <t>Reciproc file, 25 mm, R40 sort, , 6 stk.</t>
  </si>
  <si>
    <t>0 5714734 14005 9</t>
  </si>
  <si>
    <t>Nordenta natriumhypochlorit 1%, 1 liter</t>
  </si>
  <si>
    <t>B00WGGPF00PRI</t>
  </si>
  <si>
    <t>WaveOne Gold Conform Fit g.p.points Primær 60 stk.</t>
  </si>
  <si>
    <t>V040214028025</t>
  </si>
  <si>
    <t>Reciproc guttaperkapoints R25 rød, 60 stk.</t>
  </si>
  <si>
    <t>A0756225G0M03</t>
  </si>
  <si>
    <t>WaveOne Gold file 25 mm, Medium grøn, 6 stk.</t>
  </si>
  <si>
    <t>0 5714734 14003 5</t>
  </si>
  <si>
    <t>EDTAC skyllevæske 17%, 500 ml</t>
  </si>
  <si>
    <t>AH Plus Jet,  2 x 15 g</t>
  </si>
  <si>
    <t>02.190.25.025.GM</t>
  </si>
  <si>
    <t>FKG rodspiraler 25 mm nr. 25, 4 stk.</t>
  </si>
  <si>
    <t>A0410219G0103</t>
  </si>
  <si>
    <t>ProTaper GOLD file SX, 19 mm, 6 stk.</t>
  </si>
  <si>
    <t>K-Flex file 30 mm nr. 10, 6 stk.</t>
  </si>
  <si>
    <t>A012X01800804</t>
  </si>
  <si>
    <t>C+ file 18 mm, nr. 08, 6 stk.</t>
  </si>
  <si>
    <t>V040212025050</t>
  </si>
  <si>
    <t>Reciproc file, 25 mm, R50 gul, 6 stk.</t>
  </si>
  <si>
    <t>V040353025010</t>
  </si>
  <si>
    <t>VDW K-Reamer 25 mm nr. 10, 6 stk.</t>
  </si>
  <si>
    <t>K-Flex file 30 mm nr. 15, 6 stk.</t>
  </si>
  <si>
    <t>K-Flex file 25 mm nr. 35, 6 stk.</t>
  </si>
  <si>
    <t>Kanyler til Calasept, 100 stk.</t>
  </si>
  <si>
    <t>V040373025015</t>
  </si>
  <si>
    <t>VDW Hedstrøm file 25 mm nr. 15, 6 stk.</t>
  </si>
  <si>
    <t>A002222500100</t>
  </si>
  <si>
    <t>Lentulo spiraler 25 mm nr. 1, 4 stk.</t>
  </si>
  <si>
    <t>A012D02501004</t>
  </si>
  <si>
    <t>ReadySteel K-file 25 mm nr. 10, 6 stk.</t>
  </si>
  <si>
    <t>A0410225G0103</t>
  </si>
  <si>
    <t>ProTaper GOLD file S1, 25 mm, 6 stk.</t>
  </si>
  <si>
    <t>0 5714734 14008 0</t>
  </si>
  <si>
    <t>Udgået - Nordenta klorhexidin 0,05%, 1 liter</t>
  </si>
  <si>
    <t>A0411225G0203</t>
  </si>
  <si>
    <t>ProTaper GOLD file F2, 25 mm, 6 stk.</t>
  </si>
  <si>
    <t>A0411225G0103</t>
  </si>
  <si>
    <t>ProTaper GOLD file F1, 25 mm, 6 stk.</t>
  </si>
  <si>
    <t>TopDent Calcium Hydroxid, 4 x 1,2 ml og 10 kanyler</t>
  </si>
  <si>
    <t>K-Flex file 25 mm nr. 40, 6 stk.</t>
  </si>
  <si>
    <t>A0410225G0203</t>
  </si>
  <si>
    <t>ProTaper GOLD file S2, 25 mm, 6 stk.</t>
  </si>
  <si>
    <t>K-Flex file 21 mm nr. 08, 6 stk.</t>
  </si>
  <si>
    <t>V040353025015</t>
  </si>
  <si>
    <t>VDW K-Reamer 25 mm nr. 15, 6 stk.</t>
  </si>
  <si>
    <t>AH Temp appliceringskanyler, 2 x 10 stk.</t>
  </si>
  <si>
    <t>TopDent paperpoints nr. 50, 200 stk.</t>
  </si>
  <si>
    <t>AH Plus, sæt</t>
  </si>
  <si>
    <t>A175W00000L03</t>
  </si>
  <si>
    <t>WaveOne Gold paperpoints, Large hvid, 180 stk.</t>
  </si>
  <si>
    <t>TopDent paperpoints nr. 25, 200 stk.</t>
  </si>
  <si>
    <t>A0411225G0303</t>
  </si>
  <si>
    <t>ProTaper GOLD file F3, 25 mm, 6 stk.</t>
  </si>
  <si>
    <t>BSTW1GG625015</t>
  </si>
  <si>
    <t>WaveOne Gold Glider file 25 mm 15/.02 hvid 6 stk.</t>
  </si>
  <si>
    <t>0 5714734 14026 4</t>
  </si>
  <si>
    <t>TopDent Klorhexidin 2%, 1 liter</t>
  </si>
  <si>
    <t>A002222500300</t>
  </si>
  <si>
    <t>Lentulo spiraler 25 mm nr. 3, 4 stk.</t>
  </si>
  <si>
    <t>A012X02500604</t>
  </si>
  <si>
    <t>C+ file 25 mm, nr. 06, 6 stk.</t>
  </si>
  <si>
    <t>V040259029025</t>
  </si>
  <si>
    <t>Reciproc Blue paperpoints R25, rød, 180 stk.</t>
  </si>
  <si>
    <t>V040216029040</t>
  </si>
  <si>
    <t>Reciproc paperpoints R40 sort, 144 stk.</t>
  </si>
  <si>
    <t>K-Flex file 21 mm nr. 20, 6 stk.</t>
  </si>
  <si>
    <t>V040252025040</t>
  </si>
  <si>
    <t>Reciproc Blue file, 25 mm, R40 sort, 6 stk.</t>
  </si>
  <si>
    <t>V040258028025</t>
  </si>
  <si>
    <t>Reciproc Blue guttaperkapoints R25, rød, 60 stk.</t>
  </si>
  <si>
    <t>S1P252506BS</t>
  </si>
  <si>
    <t>S1 Plus file Standard 25/06, 25mm, 6 stk</t>
  </si>
  <si>
    <t>TopDent paperpoints nr. 30, 200 stk.</t>
  </si>
  <si>
    <t>AH Plus Jet blandespidser, 40 stk.</t>
  </si>
  <si>
    <t>AH Temp, 4 x 0,75 ml og 20 appliceringskanyler</t>
  </si>
  <si>
    <t>A241W00000203</t>
  </si>
  <si>
    <t>ProTaper GOLD paperpoints F2, 180 stk.</t>
  </si>
  <si>
    <t>K-Flex file 25 mm nr. 50, 6 stk.</t>
  </si>
  <si>
    <t>A0756221G0P03</t>
  </si>
  <si>
    <t>WaveOne Gold file 21 mm, Primær rød 6 stk.</t>
  </si>
  <si>
    <t>02.190.25.035.GM</t>
  </si>
  <si>
    <t>FKG rodspiraler 25 mm nr. 35, 4 stk.</t>
  </si>
  <si>
    <t>V040333021440</t>
  </si>
  <si>
    <t>VDW Ekstirpationsnåle str. XF, 10 stk.</t>
  </si>
  <si>
    <t>TopDent paperpoints nr. 35, 200 stk.</t>
  </si>
  <si>
    <t>K-Flex file 25 mm nr. 45, 6 stk.</t>
  </si>
  <si>
    <t>S1.XB0.00.0AA.FK</t>
  </si>
  <si>
    <t>XP-endo Finisher 25/.00, 25 mm, 3 stk.</t>
  </si>
  <si>
    <t>A041702510103</t>
  </si>
  <si>
    <t>ProTaper Universal Handuse file, F1, 25 mm, 6 stk</t>
  </si>
  <si>
    <t>A1703B0044000</t>
  </si>
  <si>
    <t>GuttaCore Pink obturatorer 040, sort, 6 stk.</t>
  </si>
  <si>
    <t>A005032501400</t>
  </si>
  <si>
    <t>Therma-cut bor nr. 014, 6 stk.</t>
  </si>
  <si>
    <t>Roeko Top color guttaperkapoints nr. 70, 100 stk.</t>
  </si>
  <si>
    <t xml:space="preserve">Pro-Pul-Pan zinkoxid-eugenol cement </t>
  </si>
  <si>
    <t>GT guttaperkapoints .06 nr. 35, 60 stk.</t>
  </si>
  <si>
    <t>PD paperpoints .04, nr. 40, 100 stk.</t>
  </si>
  <si>
    <t xml:space="preserve">HyFlex EDM OneFile Guttapercha Points 25/~ 100 st </t>
  </si>
  <si>
    <t>502315-2</t>
  </si>
  <si>
    <t>Vista Natriumhypochlorit 3%, 10 x 12 ml</t>
  </si>
  <si>
    <t>Kerr Hedstrøm file 21 mm nr. 45-80, 6 stk.</t>
  </si>
  <si>
    <t>A011D03190204</t>
  </si>
  <si>
    <t>ReadySteel K-Reamer 31 mm nr. 90-140 ass.</t>
  </si>
  <si>
    <t>PD paperpoints .04, nr. 30, 100 stk.</t>
  </si>
  <si>
    <t>A1703B0043500</t>
  </si>
  <si>
    <t>GuttaCore Pink obturatorer 035, grøn, 6 stk.</t>
  </si>
  <si>
    <t>08.650.02.060.RE</t>
  </si>
  <si>
    <t>TotalFill BC Points guttapercha 60 .02, 100 stk.</t>
  </si>
  <si>
    <t>315255-32</t>
  </si>
  <si>
    <t>Mikrosug-adapter, med 25G sugekanyle, 20 stk.</t>
  </si>
  <si>
    <t>Roeko paperpoints Color, str. 035, grøn, 200 stk.</t>
  </si>
  <si>
    <t>TopDent H file 31 mm nr. 15-40, 6 stk.</t>
  </si>
  <si>
    <t>A012X01890004</t>
  </si>
  <si>
    <t>C+ file 18 mm, assorteret, 6 stk.</t>
  </si>
  <si>
    <t>TopDent Greater Taper .06 nr 35, 60 stk.</t>
  </si>
  <si>
    <t>V040333021410</t>
  </si>
  <si>
    <t>VDW Ekstirpationsnåle str. XXXXF, 10 stk.</t>
  </si>
  <si>
    <t>Meisinger stålbor rosen 014 RA, 10 stk.</t>
  </si>
  <si>
    <t>Meisinger stålbor rosen 016 RA, 10 stk.</t>
  </si>
  <si>
    <t>Meisinger stålbor rosen 018 RA, 10 stk.</t>
  </si>
  <si>
    <t>Edenta stålbor rosen 014 RA, 5 stk.</t>
  </si>
  <si>
    <t>Edenta stålbor rosen 016 RA, 5 stk.</t>
  </si>
  <si>
    <t>FG 109 010</t>
  </si>
  <si>
    <t>Horico diamant cylinder FG 109/010, stk.</t>
  </si>
  <si>
    <t>400332-JK5</t>
  </si>
  <si>
    <t>Jet HM bor konisk RA (LA) 1171 012, 5 stk.</t>
  </si>
  <si>
    <t xml:space="preserve">Edenta stålbor rosen 018 RA, 5 stk. </t>
  </si>
  <si>
    <t>Sof-Lex XT Pop-On 2382C rød, 85 stk.</t>
  </si>
  <si>
    <t>ID 5021/12</t>
  </si>
  <si>
    <t>Identoflex polerere ID 5021 gul, standard, 12 stk</t>
  </si>
  <si>
    <t>Meisinger stålbor rosen 021 RA, 10 stk.</t>
  </si>
  <si>
    <t>Sof-Lex XT Pop-On 2381C rød, 85 stk.</t>
  </si>
  <si>
    <t>FG 139 010</t>
  </si>
  <si>
    <t>Horico diamant cylinder FG 139/010, stk.</t>
  </si>
  <si>
    <t>TopDent polerere Y2, gul, standard, 50 stk.</t>
  </si>
  <si>
    <t>Meisinger stålbor rosen 012 RA, 10 stk.</t>
  </si>
  <si>
    <t>400368-JK5</t>
  </si>
  <si>
    <t>Jet HM pudsebor rund RA 7006 018, 5 stk.</t>
  </si>
  <si>
    <t>FG 109 012</t>
  </si>
  <si>
    <t>Horico diamant cylinder FG 109/012, stk.</t>
  </si>
  <si>
    <t>FG 239 012</t>
  </si>
  <si>
    <t>Horico diamant pære FG 239/012, stk.</t>
  </si>
  <si>
    <t>BRB 55 100</t>
  </si>
  <si>
    <t>Borrenser i messingtråd, flad</t>
  </si>
  <si>
    <t>FG 238 012</t>
  </si>
  <si>
    <t>Horico diamant pære FG 238/012, stk.</t>
  </si>
  <si>
    <t>FG 238 010</t>
  </si>
  <si>
    <t>Horico diamant pære FG 238/010, stk.</t>
  </si>
  <si>
    <t>Meisinger stålbor rosen 023 RA, 10 stk.</t>
  </si>
  <si>
    <t>400333-JK5</t>
  </si>
  <si>
    <t>Jet HM bor konisk RA (LA) 1172 016, 5 stk.</t>
  </si>
  <si>
    <t>Edenta stålbor rosen 012 RA, 5 stk.</t>
  </si>
  <si>
    <t>Pop-On mandrels til vst., 3 stk.</t>
  </si>
  <si>
    <t>FG 139 012</t>
  </si>
  <si>
    <t>Horico diamant cylinder FG 139/012, stk.</t>
  </si>
  <si>
    <t>FG 108 009</t>
  </si>
  <si>
    <t>Horico diamant cylinder FG 108/009, stk.</t>
  </si>
  <si>
    <t>W  001 025</t>
  </si>
  <si>
    <t>Horico diamant rund RA 001/025, stk.</t>
  </si>
  <si>
    <t>W  239 021</t>
  </si>
  <si>
    <t>Horico diamant pære RA 239/021, stk.</t>
  </si>
  <si>
    <t>W  249 012</t>
  </si>
  <si>
    <t>Horico diamant flamme RA 249/012, stk.</t>
  </si>
  <si>
    <t>Meisinger stålbor rosen 26 mm 016 RA L, 10 stk.</t>
  </si>
  <si>
    <t>Sof-Lex XT Pop-On 2382M orange, 85 stk.</t>
  </si>
  <si>
    <t>G863.314.012</t>
  </si>
  <si>
    <t>Edenta diamant flamme FG G863/012 grøn, 5 stk.</t>
  </si>
  <si>
    <t>FG 250 016</t>
  </si>
  <si>
    <t>Horico diamant flamme FG 250/016, stk.</t>
  </si>
  <si>
    <t>FG 140 012</t>
  </si>
  <si>
    <t>Horico diamant cylinder FG 140/012, stk.</t>
  </si>
  <si>
    <t>C1.204.018</t>
  </si>
  <si>
    <t>Edenta HM rosenbor RA C1/018, 5 stk.</t>
  </si>
  <si>
    <t>Adaco stålstrips medium 4 mm, 12 stk.</t>
  </si>
  <si>
    <t>W  257 023</t>
  </si>
  <si>
    <t>Horico diamant flamme RA 257/023, stk.</t>
  </si>
  <si>
    <t>FG 141G012</t>
  </si>
  <si>
    <t>Horico diamant cylinder FG G141/012 grøn, stk.</t>
  </si>
  <si>
    <t>Meisinger stålbor rosen 031 RA, 10 stk.</t>
  </si>
  <si>
    <t>Meisinger stålbor rosen 26 mm 018 RA L, 10 stk.</t>
  </si>
  <si>
    <t>Edenta stålbor rosen 021 RA, 5 stk.</t>
  </si>
  <si>
    <t>FG 156 012</t>
  </si>
  <si>
    <t>Horico diamant cylinder FG 156/012, stk.</t>
  </si>
  <si>
    <t>Meisinger stålbor rosen 010 RA, 10 stk.</t>
  </si>
  <si>
    <t>FG 139 009</t>
  </si>
  <si>
    <t>Horico diamant cylinder FG 139/009, stk.</t>
  </si>
  <si>
    <t>FG 001 012</t>
  </si>
  <si>
    <t>Horico diamant rund FG 001/012, stk.</t>
  </si>
  <si>
    <t>Meisinger HM rosenbor RA 1/016, 5 stk.</t>
  </si>
  <si>
    <t>FG 257F023</t>
  </si>
  <si>
    <t>Horico diamant flamme FG F257/023 gul, stk.</t>
  </si>
  <si>
    <t>Meisinger HM rosenbor RA 1/018, 5 stk.</t>
  </si>
  <si>
    <t>FGS108 010</t>
  </si>
  <si>
    <t>Horico diamant cylinder FGS 108/010, stk.</t>
  </si>
  <si>
    <t>FG 250F010</t>
  </si>
  <si>
    <t>Horico diamant flamme FG F250/010 gul, stk.</t>
  </si>
  <si>
    <t>A016532500200</t>
  </si>
  <si>
    <t>Diamendo diamant FG 2 A0165, 25 mm, stk.</t>
  </si>
  <si>
    <t>FG 001 016</t>
  </si>
  <si>
    <t>Horico diamant rund FG 001/016, stk.</t>
  </si>
  <si>
    <t>FG 001 014</t>
  </si>
  <si>
    <t>Horico diamant rund FG 001/014, stk.</t>
  </si>
  <si>
    <t>FenderWedge lilla, x-small, 36 stk.</t>
  </si>
  <si>
    <t>Meisinger HM rosenbor RA 1/014, 5 stk.</t>
  </si>
  <si>
    <t>FG 139 014</t>
  </si>
  <si>
    <t>Horico diamant cylinder FG 139/014, stk.</t>
  </si>
  <si>
    <t>W  001 021</t>
  </si>
  <si>
    <t>Horico diamant rund RA 001/021, stk.</t>
  </si>
  <si>
    <t>W  001 033</t>
  </si>
  <si>
    <t>Horico diamant rund RA 001/033, stk.</t>
  </si>
  <si>
    <t xml:space="preserve">Edenta stålbor rosen 023 RA, 5 stk. </t>
  </si>
  <si>
    <t>Sof-Lex XT Pop-On 2381M orange, 85 stk.</t>
  </si>
  <si>
    <t>237014AA</t>
  </si>
  <si>
    <t>Diatech Speedster cylinder FG S5-012 (1558G) 5 stk</t>
  </si>
  <si>
    <t>FG 001 010</t>
  </si>
  <si>
    <t>Horico diamant rund FG 001/010, stk.</t>
  </si>
  <si>
    <t>FG 109 014</t>
  </si>
  <si>
    <t>Horico diamant cylinder FG 109/014, stk.</t>
  </si>
  <si>
    <t>FG 250C012</t>
  </si>
  <si>
    <t>Horico diamant flamme FG C250/012 rød, stk.</t>
  </si>
  <si>
    <t>Sof-Lex XT Pop-On 2382F lys orange, 85 stk.</t>
  </si>
  <si>
    <t>FG 108 010</t>
  </si>
  <si>
    <t>Horico diamant cylinder FG 108/010, stk.</t>
  </si>
  <si>
    <t>1.204.014-10</t>
  </si>
  <si>
    <t>Komet stålbor rosen 014 RA, 6 stk</t>
  </si>
  <si>
    <t>FG 257C023</t>
  </si>
  <si>
    <t>Horico diamant flamme FG C257/023 rød, stk.</t>
  </si>
  <si>
    <t>FG 001 018</t>
  </si>
  <si>
    <t>Horico diamant rund FG 001/018, stk.</t>
  </si>
  <si>
    <t>Edenta diamant cylinder FG 835/010, 5 stk.</t>
  </si>
  <si>
    <t>ID 5081/12</t>
  </si>
  <si>
    <t>Identoflex polerere ID 5081 gul, standard, 12 stk.</t>
  </si>
  <si>
    <t>FG 140 010</t>
  </si>
  <si>
    <t>Horico diamant cylinder FG 140/010, stk.</t>
  </si>
  <si>
    <t>H162.104.016-1</t>
  </si>
  <si>
    <t>Komet HM Lindemann fræser HP H162/016, 1 stk</t>
  </si>
  <si>
    <t>1.204.016-10</t>
  </si>
  <si>
    <t>Komet stålbor rosen 016 RA, 10 stk</t>
  </si>
  <si>
    <t>Meisinger stålbor rosen 26 mm 014 RA L, 10 stk.</t>
  </si>
  <si>
    <t>C1.204.016</t>
  </si>
  <si>
    <t>Edenta HM rosenbor RA C1/016, 5 stk.</t>
  </si>
  <si>
    <t>Sof-Lex strips 1954, 150 stk.</t>
  </si>
  <si>
    <t>FenderWedge lilla, value pack, 100 stk.</t>
  </si>
  <si>
    <t>FG 250F016</t>
  </si>
  <si>
    <t>Horico diamant flamme FG F250/016 gul, stk.</t>
  </si>
  <si>
    <t>Sof-Lex XT Pop-On 2381F lys orange, 85 stk.</t>
  </si>
  <si>
    <t>H251EL.104.060-1</t>
  </si>
  <si>
    <t>Komet HM akrylfræser HP H251EL/060, violet, 1 stk</t>
  </si>
  <si>
    <t>C 21RE 314 010</t>
  </si>
  <si>
    <t>Horico skrubfræser FG C21RE/010, 5 stk.</t>
  </si>
  <si>
    <t>Diatech diamant pære FG G830L-016-5-ML, blå, 5 stk</t>
  </si>
  <si>
    <t>Meisinger stålbor fissur 010 RA, 10 stk.</t>
  </si>
  <si>
    <t>H4MC.314.010-5</t>
  </si>
  <si>
    <t>Komet HM skrubfræser cylinder FG H4MC/010, 5 stk</t>
  </si>
  <si>
    <t>400032-JK5</t>
  </si>
  <si>
    <t>Jet HM bor konisk FG 171 012, 5 stk.</t>
  </si>
  <si>
    <t>200072AA</t>
  </si>
  <si>
    <t>Diatech diamant rund FGS G801-010-ML, blå, 5 stk.</t>
  </si>
  <si>
    <t>P1.204.018</t>
  </si>
  <si>
    <t>Komet PolyBor RA P1/018, 10 stk.</t>
  </si>
  <si>
    <t>Diatech diamant fodb. FG G379-018-3.5-ML blå 5stk</t>
  </si>
  <si>
    <t>TC379.314.023</t>
  </si>
  <si>
    <t>Edenta HM finerbor æg FG TC379/023 rød, 5 stk.</t>
  </si>
  <si>
    <t>Meisinger finerbor flammeformede RA 48/010, 10 stk</t>
  </si>
  <si>
    <t>C379.314.029</t>
  </si>
  <si>
    <t>Edenta diamant æg FG 379C/029 gul, 5 stk.</t>
  </si>
  <si>
    <t>F801.314.025</t>
  </si>
  <si>
    <t>Edenta diamant rund FG F801/025 rød, 5 stk.</t>
  </si>
  <si>
    <t>807.314.016-5</t>
  </si>
  <si>
    <t>Komet diamant kegle FG 807/016, 5 stk</t>
  </si>
  <si>
    <t>Meisinger diamant cylinder FGS 835/012, blå, 5 stk</t>
  </si>
  <si>
    <t>FG 165 012</t>
  </si>
  <si>
    <t>Horico diamant konisk FG 165/012, stk.</t>
  </si>
  <si>
    <t>FG 172 010</t>
  </si>
  <si>
    <t>Horico diamant konisk FG 172/010, stk.</t>
  </si>
  <si>
    <t>Edenta diamant cylinder FG 880/014, 5 stk.</t>
  </si>
  <si>
    <t>W  001 009</t>
  </si>
  <si>
    <t>Horico diamant rund RA 001/009, stk.</t>
  </si>
  <si>
    <t>400327-JTC</t>
  </si>
  <si>
    <t>Jet HM rosenbor RA (LA) 1/4 005, 5 stk.</t>
  </si>
  <si>
    <t>Plandent varenr.</t>
  </si>
  <si>
    <t>Plandent beskrivelse</t>
  </si>
  <si>
    <t>Plandent pris</t>
  </si>
  <si>
    <t>DN vejl. pris</t>
  </si>
  <si>
    <t>DN pris minus 35 %</t>
  </si>
  <si>
    <t>Godt valg</t>
  </si>
  <si>
    <t>Composi-Thight 3D Fusion plastkile, M, orange, 100s</t>
  </si>
  <si>
    <t>Composi-Thight 3D Fusion plastkile, S, blå, 100s</t>
  </si>
  <si>
    <t>Composi-Tight 3D Fusion plastkile, XS, gul, 100 stk</t>
  </si>
  <si>
    <t>Orbis Absolut Alkohol 99%, denatureret, 30mll</t>
  </si>
  <si>
    <t xml:space="preserve">Adaco metailstrip. Enkeltsidet, 4mm, medium 12 stk </t>
  </si>
  <si>
    <t>HygoFormic sugadapter, blød, s100 6,5mm klar, 100s</t>
  </si>
  <si>
    <t>Adhese Universal adhæsiv, Vivapen, 1x2ml u/tips</t>
  </si>
  <si>
    <t>Adhese Universal adhæsiv, Vivapen, 3x2ml u/tips</t>
  </si>
  <si>
    <t>Scotchbond Multi-purpose adhæsiv, 8ml</t>
  </si>
  <si>
    <t>Scotchbond Multi-purpose adhæsiv, primer, 8ml</t>
  </si>
  <si>
    <t>Barrier afdækning, 800430, 45x75cm u/klæb, 25stk</t>
  </si>
  <si>
    <t>Barrier afdækning, 800430, 45x75cm u/klæb, 38stk</t>
  </si>
  <si>
    <t>Dentsply blandespids, hvid m/intraoral tip, 40 stk</t>
  </si>
  <si>
    <t>AH Olus Jet sealer, sprøjte, 2x15g u/tips</t>
  </si>
  <si>
    <t>AH Plus sealer, tube, 2x4ml pasta A og B</t>
  </si>
  <si>
    <t xml:space="preserve">Dentsply appliceringstip, t/AH Temp sealer, 2x10st </t>
  </si>
  <si>
    <t>AH Temp sealer, sprøjte, 4x0,75ml, 20tips</t>
  </si>
  <si>
    <t>Philips børstehoved, Airfloss Ultra, 2stk</t>
  </si>
  <si>
    <t>Der findes to verisoner af dette mærke. Jeg har samlinget det med den som har samme billede</t>
  </si>
  <si>
    <t>AIR-FLOW COMFORT pulver, 40my, mint, 4x300g</t>
  </si>
  <si>
    <t>AIproJet Sugerens, D, dunk, blå, 10L</t>
  </si>
  <si>
    <t>American Eagle Univeral curette, CM13-14SXPX guld</t>
  </si>
  <si>
    <t>Amerrican Eagle Gracey curette, G17-18XPX blå/guld</t>
  </si>
  <si>
    <t>American Eagle dimant slibesten, AESADS, 1stk</t>
  </si>
  <si>
    <t>American Eagle Sickle scaler, S204SDXPX gul/guld</t>
  </si>
  <si>
    <t>American Eagle Sickle scaler, S311-312X, gul/metal</t>
  </si>
  <si>
    <t>American Eagle Sickle scaler, SM23X, blå/metal, 1s</t>
  </si>
  <si>
    <t>American Eagle sonde, 9x, lige sort, 1stk</t>
  </si>
  <si>
    <t>Directa appliceringstip, 25G t/ANA Etching, 100st</t>
  </si>
  <si>
    <t>3M appliceringstip, 23G t/Scotchbond Etch, blå, 25</t>
  </si>
  <si>
    <t>3M Attest autoklaverkontrol, kapsel 1262P, 25stk</t>
  </si>
  <si>
    <t>3M Attest Steam autoklavekontrol, strip 1243B, 100</t>
  </si>
  <si>
    <t>Barrier Dentalsæt. t/afdækning, 1sæt</t>
  </si>
  <si>
    <t>Barrier OP kittel, 850106, XL, steril, 1stk</t>
  </si>
  <si>
    <t>Barrier OP kittel, 840101 L m/åben ryg, steril, 1s</t>
  </si>
  <si>
    <t>Barrier OP kittel, 98000622, L, stril, tynd, 1stk</t>
  </si>
  <si>
    <t>Barrier OP kittel, 98000624, XL, stril, tynd, 1st</t>
  </si>
  <si>
    <t>Bausch artikulationspapir 200my, BK01 blå, 300stk</t>
  </si>
  <si>
    <t>Bausch artikulationspapir 200my, BK05 blå, 300stk</t>
  </si>
  <si>
    <t>Bausch artikulationspapir 40my, BK09 blå lige 200</t>
  </si>
  <si>
    <t>??</t>
  </si>
  <si>
    <t>Bausch artikulationspapir 200my, BK15 blå, 10m</t>
  </si>
  <si>
    <t>Bausch artikulationspapir 200my, BK13 blå, 15m</t>
  </si>
  <si>
    <t>BWT Best Unit Safe desinfektion, 5L</t>
  </si>
  <si>
    <t>Bidepind træ, Ø10mm, 12,5cm, 10stk</t>
  </si>
  <si>
    <t>Bifix SE kompositcement, sprøjte, U 1x5g</t>
  </si>
  <si>
    <t>Bilpron desinfektion, t/units, 1 liter</t>
  </si>
  <si>
    <t>Ultradent appliceringstip, Black Micro, 22G, 20stk</t>
  </si>
  <si>
    <t>Dentsply blandespids, brun/sort t/SmartCem 2, 50s</t>
  </si>
  <si>
    <t>Ultradent appliceringstip, Blue Micro, 25G, 100stk</t>
  </si>
  <si>
    <t>Samme produkt</t>
  </si>
  <si>
    <t>Blue Radar artikulationspapir 65my, buet, 144stk</t>
  </si>
  <si>
    <t>Blue Radar artikulationspapir 65my, buet, 72stk</t>
  </si>
  <si>
    <t>Blue Red rader artikulationspapir 65my, buet, 144s</t>
  </si>
  <si>
    <t>Blue Red rader artikulationspapir 65my, hest, 72st</t>
  </si>
  <si>
    <t>Bluephae Style instrumentafdækning, 27x5sm, x50s</t>
  </si>
  <si>
    <t>Bone-Trap kirurgisk sug, steril t/6mm slange, sæt</t>
  </si>
  <si>
    <t>ORBIS borrenser, messing, flad, 5,5cm, 1 stk</t>
  </si>
  <si>
    <t>Ready C+file håndfil, 18mm, str 08, grå, 6stk</t>
  </si>
  <si>
    <t>Ready C+file håndfil, 25mm, str 06, rosa, 6stk</t>
  </si>
  <si>
    <t>Calasept pasta sprøjte 4x1,5ml, 20stk kanyler</t>
  </si>
  <si>
    <t>Calcimol LC bunddækning, spr., 2x2,5g, tip type 41</t>
  </si>
  <si>
    <t>Centrix appliceringstip, AccuDose orange/grøn, 100</t>
  </si>
  <si>
    <t>Ceram.X Spectra ST, HV, kapsel, A2, 16x0,25g</t>
  </si>
  <si>
    <t>Charisma komposit, PLT, A3,20x025g</t>
  </si>
  <si>
    <t>Clearfil Ceramic Primer Plus keramikprimer, 1x4ml</t>
  </si>
  <si>
    <t>Clearfil Majesty ES-2 Universal, PLT, UW, 20x0,25g</t>
  </si>
  <si>
    <t>Clinpro Sealant fissurforsegling, sprøjte, 1x1,2ml</t>
  </si>
  <si>
    <t>3M appliceringstip, 27G t/Clinpro Sealant, 10stk</t>
  </si>
  <si>
    <t>CM College pincet, 770AS72 ergoform, 15cm, 1stk</t>
  </si>
  <si>
    <t>CM ekstraktionstang diamant, 13D, UK front/præm,1</t>
  </si>
  <si>
    <t>CM mundspejlskaft, 487, BG, Ø:8mm 1stk</t>
  </si>
  <si>
    <t>Composi-Thight 3D Fusion Firm matrice, FXH175m; 50s</t>
  </si>
  <si>
    <t>Composi-Tight Gold matrice, AU200 u/tunge, 100stk</t>
  </si>
  <si>
    <t>Composi-Thight matrive, B200/molar u/tunge, 100sth</t>
  </si>
  <si>
    <t>Corega protesbindemiddel, Ultra Creme, 12X40g</t>
  </si>
  <si>
    <t>DT Light-Post fiberstift, str. 2, gul, 10 stk</t>
  </si>
  <si>
    <t>DT Light-Post fiberstift, str. 3, blå, 10 stk</t>
  </si>
  <si>
    <t>DAC Universal MK3/GUI reservedel, filter, guld, 6s</t>
  </si>
  <si>
    <t>NitraClean rensetablet, t/DAC Universal, 50stk</t>
  </si>
  <si>
    <t>DAC Universal S reservedel, filter, guld/cyl., 6s</t>
  </si>
  <si>
    <t>VARE UDGÅET</t>
  </si>
  <si>
    <t>Dax hånddesinktion Alcongel 85%, m/kliklåg, 150ml</t>
  </si>
  <si>
    <t>Dax hånddesinktion Alcongel 85%, m/pumpe, 600ml</t>
  </si>
  <si>
    <t>Dax 75+ overfladesinfektion, m/alkohol, 1L</t>
  </si>
  <si>
    <t>Dentsply Compules appliceringspistol. Blå plast, 1</t>
  </si>
  <si>
    <t>DeTrey Zink cement, pulver, elfenbenfarvet, 90g</t>
  </si>
  <si>
    <t>DeTrey Zink cement, væske, 39ml</t>
  </si>
  <si>
    <t>CM Nystrøm matriceholder, 596/1, v.OK/h.UK, 1stk</t>
  </si>
  <si>
    <t>CM Nystrøm matriceholder, 596/2, h.OK/v.UK, 1stk</t>
  </si>
  <si>
    <t>Surtex titaniumstift, 7,8mm/kort, TST-S4, 15stk</t>
  </si>
  <si>
    <t>Dentosept Clean desinfektion, T/Sirona unit, 1L</t>
  </si>
  <si>
    <t>Diamendo præparationsbor, 25mm, nr.2, grøn, 1stk</t>
  </si>
  <si>
    <t>Komet finerbor H379, æg H379.314.018 med, fg, 5stk</t>
  </si>
  <si>
    <t>Komet diamant 830L, pære 830L.314.016 med./fg, 5st</t>
  </si>
  <si>
    <t>1stk=152,8 3stk=140,8 10stk=129,6</t>
  </si>
  <si>
    <t xml:space="preserve">Komet kronefræser H34, cyl. H34.314.012, fg, 5stk </t>
  </si>
  <si>
    <t>CoForm hjørnematrice, 11M, mesial 1+, 4x2stk</t>
  </si>
  <si>
    <t>CoForm hjørnematrice, 21M, mesial +1, 4x2stk</t>
  </si>
  <si>
    <t>Directa Luxator, lige, L3S/3mm, mørkegrå, 1stk</t>
  </si>
  <si>
    <t>Dry Tips tørlægning, small, 30mm, grøn, 50stk</t>
  </si>
  <si>
    <t>Dry Tips tørlægning, large, 35mm, blå, 50stk</t>
  </si>
  <si>
    <t>DuoTEMP provisorie, sprøjte, hvid, 1x5g</t>
  </si>
  <si>
    <t>Dycal bunddækning,tube,dentin,sæt</t>
  </si>
  <si>
    <t>Dycal bunddækning,tube, elfenben, sæt</t>
  </si>
  <si>
    <t>Dyract eXtra kompomer, kapsel, A2, 20x0,25g</t>
  </si>
  <si>
    <t>1stk=265 8stk=234,38</t>
  </si>
  <si>
    <t>Dürr FD multi wipes, tøt klud, refill, 4x180stk</t>
  </si>
  <si>
    <t>Dürr overfladedesinfektion, FD 322 m/alkohol, 2,5L</t>
  </si>
  <si>
    <t>Dürr overfladedesinfektion, FD 333 m/alkohol, 2,5L</t>
  </si>
  <si>
    <t>Dürr overfladedesinfektion, FD 333 t/disp., 750ml</t>
  </si>
  <si>
    <t>Dürr desinfektionsserviettter, FD 350 m/alkoh., refill</t>
  </si>
  <si>
    <t>Dürr overfladedesinfektion, FD 366 m/alkohol, 2,5L</t>
  </si>
  <si>
    <t>Dürr instrumentdesinfektion, ID 212, konc., 2,5 l</t>
  </si>
  <si>
    <t>Dürr bordesinfektion, ID 220, brugsklar, 2,5L</t>
  </si>
  <si>
    <t>MD555 cleaner sugerens, rengøring, konc., 2,5L</t>
  </si>
  <si>
    <t>Dürr aftryksdeinfektion, MD 520, brugsklar, 2,5L</t>
  </si>
  <si>
    <t>ORBIS DentinOp EDTA-C 17% dentinopløser, 100ml</t>
  </si>
  <si>
    <t>ORBIS DentinOp EDTA-C 17% dentinopløser, 500ml</t>
  </si>
  <si>
    <t>EKULF-twice tandbørste, baby 0-3år, 12stk</t>
  </si>
  <si>
    <t>EMS Piezon ultralydsspids, DS-001A, A, 1stk</t>
  </si>
  <si>
    <t>EMS Piezon ultralydsspids, DS-011A, P, 1stk</t>
  </si>
  <si>
    <t>EMS Piezon ultralydsspids, DS-016A, PS, 1stk</t>
  </si>
  <si>
    <t>STORKØB Encore Acclaim steril latexhan, 9, 50 par</t>
  </si>
  <si>
    <t>Nichrominox filstander Endo Pro, t/12 file, 1 stk</t>
  </si>
  <si>
    <t>ORBIS kølespay, freonfri, mint, 200ml</t>
  </si>
  <si>
    <t>EQUIA Forte HT Bulk Fill glasionomer, kap. A2, 20s</t>
  </si>
  <si>
    <t>Etch-Rite ætsgel, 38% sprøjte, blå 4x1,2ml</t>
  </si>
  <si>
    <t>Ethicon Prolene sutur, 8661H nål FS-2/5-0,36stk</t>
  </si>
  <si>
    <t>Ethicon silke sutur, EH7149G, nål FS-2/4-0,12stk</t>
  </si>
  <si>
    <t>Ethicon Ethicon sutur, 661H, nål FS-2/5-0,36stk</t>
  </si>
  <si>
    <t>Ethicon Vicryl sutur, V392ZG, nål FS-2/4-0,12stk</t>
  </si>
  <si>
    <t>FenderWedge plastkile lilla, x-small, 36 stk.</t>
  </si>
  <si>
    <t>FenderWedge plastkile x-lille, lilla, 100stk.</t>
  </si>
  <si>
    <t xml:space="preserve">3M appliceringstip, 20G t/Filtek Supreme Flow, 20s </t>
  </si>
  <si>
    <t>Filtek One Bulk Fill komposit, kapsel, A3 20x0,2g</t>
  </si>
  <si>
    <t>Filtek Supreme Flow, sprøjte, A2, 2x2g m/20tips</t>
  </si>
  <si>
    <t>Filtek Supreme Flow, sprøjte, A3, 2x2g m/20tips</t>
  </si>
  <si>
    <t>Filtek Supreme XTE, kapsel, Body A2, 20x0,2g</t>
  </si>
  <si>
    <t>Filtek Supreme XTE, kapsel, Body A3,5, 20x0,2g</t>
  </si>
  <si>
    <t>Filtek Supreme XTE, kapsel, Body A3, 20x0,2g</t>
  </si>
  <si>
    <t>Filtek Supreme XTE, kapsel, Emalje A3, 10x0,2g</t>
  </si>
  <si>
    <t>Filtek Supreme XTE, kapsel, Body A4, 20x0,2g</t>
  </si>
  <si>
    <t>Filtek Supreme XTE, sprøjte, Dentin A4, 1x3g</t>
  </si>
  <si>
    <t>Filtek Z250 komposit, kapsel, A3, 20x0,2g</t>
  </si>
  <si>
    <t>Filtek Z250 komposit, kapsel, A3,5, 20x0,2g</t>
  </si>
  <si>
    <t>Filtek Z500, kapsel, A3, 20x0,2g</t>
  </si>
  <si>
    <t>Filtek Z500, kapsel, A3,5 , 20x0,2g</t>
  </si>
  <si>
    <t>STORKØB håndklædeark, 6-lag, 25x19cm 246062, 8x125</t>
  </si>
  <si>
    <t>STORKØB patientserviet, crepe 1-lags hvid, 3000stk</t>
  </si>
  <si>
    <t>FKG stålmatricer, 206 0,03 mm molar 1bue, 12 stk.</t>
  </si>
  <si>
    <t>FKG stålmatricer, 206 0,05 mm molar 1bue, 12 stk.</t>
  </si>
  <si>
    <t>FKG stålmatricer, 210 0,03 mm præmolar u/bue, 100 stk.</t>
  </si>
  <si>
    <t>FKG stålmatricer, 210 0,05 mm præmolar u/bue, 100 st</t>
  </si>
  <si>
    <t>FKG stålmatricer, 210 0,05 mm præmolar u/bue, 12stk</t>
  </si>
  <si>
    <t>FKG stålmatricer, 309 0,03 mm molar u/bue, 100 stk.</t>
  </si>
  <si>
    <t>FKG stålmatricer, 309 0,03 mm molar u/bue, 12 stk.</t>
  </si>
  <si>
    <t>FKG stålmatricer, 309 0,05 mm molar u/bue, 100 st</t>
  </si>
  <si>
    <t>FKG stålmatricer, 309 0,05 mm molar u/bue, 12stk</t>
  </si>
  <si>
    <t>VDW steril rodspiral, 25mm, str 25, rød, 4stk</t>
  </si>
  <si>
    <t>VDW steril rodspiral, 25mm, str 35, grøn, 4stk</t>
  </si>
  <si>
    <t>Roeko Flexi Dam kofferdam, 15x15cm latexfri, 30ark</t>
  </si>
  <si>
    <t>HySolate Flexi Dam kofferdam, latexfri, lilla, 20s</t>
  </si>
  <si>
    <t>FlexiWedge plastkile, startsæt ass, 400stk</t>
  </si>
  <si>
    <t>FlexiWedge plastkile, lille, orange, 100stk</t>
  </si>
  <si>
    <t>Freegenol cement, base/accelerator, sæt</t>
  </si>
  <si>
    <t>Fuji I glaionomercement, kapsel, lysegul, 50stk</t>
  </si>
  <si>
    <t>Fuji I glaionomercement, o´pulver/væske, sæt</t>
  </si>
  <si>
    <t>Fuji II LC glasionomer, kapsel, A2, 50stk</t>
  </si>
  <si>
    <t>Fuji II LC glasionomer, kapsel, A3, 50stk</t>
  </si>
  <si>
    <t>Fuji PLUS glasionomercement, kapsel, gul, 50stk</t>
  </si>
  <si>
    <t>Fuji PLUS glasionomercement, kapsel, A3, 50stk</t>
  </si>
  <si>
    <t>Fuji Triage glasionomer, kapsel, lyserød, 50x0,45g</t>
  </si>
  <si>
    <t>Fusion Anterior Matrix System, høj matrice, 50stk</t>
  </si>
  <si>
    <t>Gauze gazetampon, nr 3 flad 3x3sm steril, 70x5stk</t>
  </si>
  <si>
    <t>GC appliceringspistol, IV, metal, 1stk</t>
  </si>
  <si>
    <t>G-CEM ONE kompositcement, spr. Trans, startsæt</t>
  </si>
  <si>
    <t>G-ænial komposit, kapsel, Anterior CVD, 10x0,28g</t>
  </si>
  <si>
    <t>G-ænial komposit, kapsel, Posterior PA1, 20x0,33g</t>
  </si>
  <si>
    <t>G-ænial Universal Injectable, sprøjte, A2, 1ml</t>
  </si>
  <si>
    <t>G-ænial Universal Injectable, sprøjte, A3, 1ml</t>
  </si>
  <si>
    <t>G-ænial Universal Injectable, sprøjte, A3,5 , 1ml</t>
  </si>
  <si>
    <t>G-CEM cement, kapsel, A2, 50stk</t>
  </si>
  <si>
    <t>Becht glasplade, blank/blank, 5x3,5x0,4cm, 1stk</t>
  </si>
  <si>
    <t>Becht glasplade, mat/blank, 9,5x7x0,5cm, 1stk</t>
  </si>
  <si>
    <t>Gluma Desensitizer, flaske, blå, 5ml</t>
  </si>
  <si>
    <t>GrandioSO komposit, kapsel, A3, 16x0,25g</t>
  </si>
  <si>
    <t>GrandioSO komposit, kapsel, A3,5 , 16x0,25g</t>
  </si>
  <si>
    <t>Metasys Green&amp;Clean H1 sugerens, t/heka, 500ml</t>
  </si>
  <si>
    <t>ORBIS fontænerens, brugsklar, 750ml, 1stk</t>
  </si>
  <si>
    <t>Metasys Green&amp;Clean WK desinfektion 4x750ml</t>
  </si>
  <si>
    <t>GUM Protesebørste, 201, 1stk</t>
  </si>
  <si>
    <t>Gum Bi-Direction interdentalbørste, 1,2mm pink, 6s</t>
  </si>
  <si>
    <t>Paroex Dental gel, 0,12% klorhexidin, 12ml</t>
  </si>
  <si>
    <t>Paroex mundskyl, 0,06% klorhexidin, flaske, 500ml</t>
  </si>
  <si>
    <t>Paroex mundskyl, 0,12% klorhexidin, flaske, 300ml</t>
  </si>
  <si>
    <t>GUM Paroex tandpasta, 0,06% klorhexidin, 12ml</t>
  </si>
  <si>
    <t>GUM Paroex tandpasta, 0,06% klorhexidin, 75ml</t>
  </si>
  <si>
    <t>GUM Soft-Picks tanstikker, large, mørkegrøn, 50stk</t>
  </si>
  <si>
    <t>GUM Soft-Picks tanstikker, medium, grøn, 50stk</t>
  </si>
  <si>
    <t>GUM Soft-Picks tanstikker, x-large, grå, 40stk</t>
  </si>
  <si>
    <t>GUM Soft-Picks PRO tanstikker, medium,30stk</t>
  </si>
  <si>
    <t>GUM Soft-Picks PRO tanstikker, large,30stk</t>
  </si>
  <si>
    <t>GUM Soft-Picks PRO tanstikker, large, 60stk</t>
  </si>
  <si>
    <t>GUM Soft-Picks PRO tanstikker, medium, 60stk</t>
  </si>
  <si>
    <t>GUM Soft-Picks PRO tanstikker, small, 30stk</t>
  </si>
  <si>
    <t>GUM Trav-ler, ISO 1/PHD 0,8 cyl./1314 rød, 6stk</t>
  </si>
  <si>
    <t>GUM Trav-ler, ISO 3/PHD 1,1 konisk/1414 grøn, 6stk</t>
  </si>
  <si>
    <t>GUM Trav-ler, ISO 3/PHD 1,2 cyl./1512 lilla, 36stk</t>
  </si>
  <si>
    <t>Stoddard gummikop, m/skrue, hård, blå, 100stk</t>
  </si>
  <si>
    <t>GutteCore Obturator, str. 35, grøn, 6stk</t>
  </si>
  <si>
    <t>GutteCore Obturator, str. 40, sort, 6stk</t>
  </si>
  <si>
    <t>Hahnenkratt matrice, nr 1, præmolar u/bue 12stk</t>
  </si>
  <si>
    <t>Hahnenkratt mundspejl, Seplus, 4 plan, Ø22mm, 12st</t>
  </si>
  <si>
    <t>Hahnenkratt mundspejl, Rhodium, 4 plan, Ø22mm, 12s</t>
  </si>
  <si>
    <t>Kerr Prophy gummikop, skrue, 9001 blød m/lam, 30st</t>
  </si>
  <si>
    <t>Kerr Prophy gummikop, skrue, 9001 hård m/lam, 30st</t>
  </si>
  <si>
    <t>Hawe matrice kontureret, 390 præmolar 2buer, 30stk</t>
  </si>
  <si>
    <t>Hawe matrice kontureret, 391 molar 2buer, 30stk</t>
  </si>
  <si>
    <t>Hawe matrice kontureret, 392 præmolar d/m,m/d, 30s</t>
  </si>
  <si>
    <t>Hawe matrice kontureret, 393 præmolar d/m,m/d, 30s</t>
  </si>
  <si>
    <t>Hawe matrice kontureret, 394 præmolar d/m,m/d, 30s</t>
  </si>
  <si>
    <t>Hawe matrice kontureret, 395 præmolar d/m,m/d, 30stk</t>
  </si>
  <si>
    <t>Hawe matrice Micro Thin, 407 0,03mm u/bue, 30stk</t>
  </si>
  <si>
    <t>Hawe matrice Micro Thin, 410 0,03mm u/bue, 30stk</t>
  </si>
  <si>
    <t>Hawe matrice Micro Thin, 409 0,03mm 1bue, 30stk</t>
  </si>
  <si>
    <t>Hawe matricestrip, 691 transp 8mm lige rød, 100stk</t>
  </si>
  <si>
    <t>Hawe matricestrip, 696 transp 8mm buet rød, 100stk</t>
  </si>
  <si>
    <t>Hawe matricestrip, 697 transp 10mm buet blå, 100stk</t>
  </si>
  <si>
    <t>Hawe trækile, 822/05, turkis, mini, 100stk</t>
  </si>
  <si>
    <t>Hawe trækile, 822/10, orange, 100stk</t>
  </si>
  <si>
    <t>Helioseal Clear fissurforsegling, u/fluor, 1x1,25g</t>
  </si>
  <si>
    <t>Komet dimant 835, cyl. 835.314.010 med./fg, 5stk</t>
  </si>
  <si>
    <t>1stk=155,2 3stk=142,4 10stk=130,4</t>
  </si>
  <si>
    <t>Komet dimant 835, cyl. 835.314.012 med./fg, 5stk</t>
  </si>
  <si>
    <t>Komet dimant 835, cyl. 835.314.014 med./fg, 5stk</t>
  </si>
  <si>
    <t>Komet dimant 830, pære 830L.314.010 med./fg, 5stk</t>
  </si>
  <si>
    <t>Komet dimant 838, cyl. 838.314.012 med./fg, 5stk</t>
  </si>
  <si>
    <t>Komet diamant 835KR, cyl. 835KR.314.012 med./fg, 5</t>
  </si>
  <si>
    <t xml:space="preserve">Komet diamant 881, cyl. 6881.314.012 grov/fg, 5stk </t>
  </si>
  <si>
    <t>Komet pudsediamant 368, knop 8368.314.023 f/fg 5stk</t>
  </si>
  <si>
    <t>1stk=209,6 3stk=192 10stk=176</t>
  </si>
  <si>
    <t>Komet pudsediamant 363, flamme 863EF.314.010 xf, 5</t>
  </si>
  <si>
    <t>1stk=323,2 3stk=297,6 10stk=272</t>
  </si>
  <si>
    <t>Komet pudsediamant 363, flamme 863EF.314.016 xf, 5</t>
  </si>
  <si>
    <t>Komet pudsediamant 368, knop 368EF.314.023 xf, 5st</t>
  </si>
  <si>
    <t>Horico diamant 249, flamme, W 249.204.012 med, 1s</t>
  </si>
  <si>
    <t>Komet diamant 368, knop 368.204.023, med./vs, 5stk</t>
  </si>
  <si>
    <t>Horico diamant 238, pære, FG 238.314.010, 5stk</t>
  </si>
  <si>
    <t>Komet diamant 830L, pære 830L.314.012 med./fg, 5st</t>
  </si>
  <si>
    <t>Komet diamant 830L, pære 6830L.314.012 grov./fg, 5s</t>
  </si>
  <si>
    <t>Komet diamant 801.314.010 medium/fg, 5st</t>
  </si>
  <si>
    <t>Komet diamant 801, rund 801.314.012 medium/fg, 5st</t>
  </si>
  <si>
    <t>Komet diamant 801, rund 801.314.014 medium/fg, 5st</t>
  </si>
  <si>
    <t>Komet diamant 801, rund 801.314.016 medium/fg, 5st</t>
  </si>
  <si>
    <t>Komet diamant 801, rund 801.314.018 medium/fg, 5st</t>
  </si>
  <si>
    <t xml:space="preserve">Komet kronefræser H4MC, cyl. H4MCXL.314.014, fg, 5stk </t>
  </si>
  <si>
    <t>1stk=409,6 3stk=377,6 10stk=344,8</t>
  </si>
  <si>
    <t>Hu-Friedy komposiinstr, TNCIGFT2, Goldstein 2, 1s</t>
  </si>
  <si>
    <t>Hu-Friedy pochemåler, PCP18, 3-5-8-10mm, greb#30</t>
  </si>
  <si>
    <t>HygoFormic Bio spiralsug, t/voksne, limegrøn, 100s</t>
  </si>
  <si>
    <t>HygoSurge sug, 8cm, buet, hvid, 25stk</t>
  </si>
  <si>
    <t>HygoVac Bio sug, lime, kort, skråt/s-skåret, 1000s</t>
  </si>
  <si>
    <t>HygoVac sug, hvid, skråt/s-skåret, engangs, 100stk</t>
  </si>
  <si>
    <t>1stk=37 28stk=31,71</t>
  </si>
  <si>
    <t>HygoVac Vent sug, hvid m/bå stribe engangs, 100st</t>
  </si>
  <si>
    <t>1stk=51 28stk=35,25</t>
  </si>
  <si>
    <t>Identoflex komposipolerer, flamme, ID5021, 12 stk</t>
  </si>
  <si>
    <t>Identoflex komposipolerer, smal kop, ID5081, 12 st</t>
  </si>
  <si>
    <t>Illumine Home hjemmeblegning, 10%, m/taske, 3x3ml</t>
  </si>
  <si>
    <t>Illumine Home hjemmeblegning, 15%, 10x3ml</t>
  </si>
  <si>
    <t>Illumine Home hjemmeblegning, 15%, m/task, 3x3ml</t>
  </si>
  <si>
    <t>Ionoseal bunddækning, sprøjte, 3x2,5g, 20tips</t>
  </si>
  <si>
    <t>Ionosit Baseliner, sprøjter, 20x0,33g</t>
  </si>
  <si>
    <t>IPS Empress Direct, cavifil, emalje A3, 10x0,2g</t>
  </si>
  <si>
    <t>IPS Empress Direct, cavifil, emalje A3,5, 10x0,2g</t>
  </si>
  <si>
    <t>IPS Empress Direct, cavifil, emalje B1, 10x0,2g</t>
  </si>
  <si>
    <t>Ivoclean kroneforbehandling, flaske, gel, 1x5g</t>
  </si>
  <si>
    <t>CM kofferdam hultang, 609, Ivory, 1stk</t>
  </si>
  <si>
    <t>Kerr Jet HM bor konisk, LA1171.012 t/VS, 5stk</t>
  </si>
  <si>
    <t>Komet rosenbor H1, H1.204.005, vs, 5stk</t>
  </si>
  <si>
    <t>1stk=182,4 3stk=168,8 10stk=153,6</t>
  </si>
  <si>
    <t>Jordan Easy Clean Flosser tandtråd, m/skaft, 20stk</t>
  </si>
  <si>
    <t>Jordan Easy Clean Flosser tandtråd, refill, 20stk</t>
  </si>
  <si>
    <t>Directa appliceringstip, 21G t/Calasept, 100stk</t>
  </si>
  <si>
    <t>KaVo Dekaseptol Gel sugerens, 1liter</t>
  </si>
  <si>
    <t>KaVo Oxygenal 6 deinfektion, t/KaVo units, 1L</t>
  </si>
  <si>
    <t>Ketac Cem Plus, Clickdispenser, 2x11g</t>
  </si>
  <si>
    <t>K-Flex håndfil, 21mm, str 08, grå, 6stk</t>
  </si>
  <si>
    <t>K-Flex håndfil, 21mm, str 10, violet, 6stk</t>
  </si>
  <si>
    <t>K-Flex håndfil, 21mm, str 15, hvid, 6stk</t>
  </si>
  <si>
    <t>K-Flex håndfil, 21mm, str 20, gul, 6stk</t>
  </si>
  <si>
    <t>K-Flex håndfil, 25mm, str 06, laks, 6stk</t>
  </si>
  <si>
    <t>K-Flex håndfil, 25mm, str 08, grå, 6stk</t>
  </si>
  <si>
    <t>K-Flex håndfil, 25mm, str 10, violet, 6stk</t>
  </si>
  <si>
    <t>K-Flex håndfil, 25mm, str 15, hvid, 6stk</t>
  </si>
  <si>
    <t>K-Flex håndfil, 25mm, str 20, gul, 6stk</t>
  </si>
  <si>
    <t>K-Flex håndfil, 25mm, str 25, rød, 6stk</t>
  </si>
  <si>
    <t>K-Flex håndfil, 25mm, str 30, blå, 6stk</t>
  </si>
  <si>
    <t>K-Flex håndfil, 25mm, str 35, grøn, 6stk</t>
  </si>
  <si>
    <t>K-Flex håndfil, 25mm, str 40, sort, 6stk</t>
  </si>
  <si>
    <t>K-Flex håndfil, 25mm, str 45, hvid, 6stk</t>
  </si>
  <si>
    <t>K-Flex håndfil, 25mm, str 50, gul, 6stk</t>
  </si>
  <si>
    <t>K-Flex håndfil, 30mm, str 10, violet, 6stk</t>
  </si>
  <si>
    <t>K-Flex håndfil, 30mm, str 15, hvid, 6stk</t>
  </si>
  <si>
    <t>Komet diamant 807, kegle, 807.314.016 med./fg, 5stk</t>
  </si>
  <si>
    <t>Komet akrylfræser H251EL, knop H251EL.104.060, 1st</t>
  </si>
  <si>
    <t>1stk=305,6 12stk=280,8 72stk=256,8</t>
  </si>
  <si>
    <t>Komet Lindemann fræser H162, H162.104.016, hs, 1st</t>
  </si>
  <si>
    <t>Komet kronefræser H4MC, cyl. H4MCL.314.010 fg, 5st</t>
  </si>
  <si>
    <t>Komet PolyBor, rund, P1.204.018, blå, 10stk</t>
  </si>
  <si>
    <t>Komet stål rosenbor 1, 1.204.014, vs, 10stk</t>
  </si>
  <si>
    <t>1stk=104 10stk=96 50stk=88</t>
  </si>
  <si>
    <t>Komet stål rosenbor 1, 1.204.016, vs, 10stk</t>
  </si>
  <si>
    <t>Kool-Dam flydende kofferdam, sprøjte, 2x3ml, 20tip</t>
  </si>
  <si>
    <t>CM kronesaks, 828 buet, spids, 10,5cm, 1stk</t>
  </si>
  <si>
    <t>LC block-Out Resin blokeing, sprøjte blå, 4x1,2ml</t>
  </si>
  <si>
    <t>LC Dam flydende kofferdam, sprøjte, 1x2g</t>
  </si>
  <si>
    <t>Maillefer Lentulo rodsprial, 25mm, nr. 1, rød, 4stk</t>
  </si>
  <si>
    <t>Maillefer Lentulo rodsprial, 25mm, nr. 3, grøn, 4st</t>
  </si>
  <si>
    <t>Life bunddækning, fast, base/katalysator, sæt</t>
  </si>
  <si>
    <t>Life bunddækning, regular, base/katalysator, sæt</t>
  </si>
  <si>
    <t>Liquid Strip iltbeskyttelsegel, sprøjte, 2,5g</t>
  </si>
  <si>
    <t>LM-Arte kompositinstr., 481-487XSi, Fissura, 1stk</t>
  </si>
  <si>
    <t>LM rund ekskavator, 61-62XSi, 1,0mm, rød, 1stk</t>
  </si>
  <si>
    <t>LM rund ekskavator, 63-64XSi, 1,5mm, rød, 1stk</t>
  </si>
  <si>
    <t>LM fyldningsfjerner, 764-766XSi, blå, 1stk</t>
  </si>
  <si>
    <t>LM Mini Gracey curette, 211-212MXSi, orange, 1stk</t>
  </si>
  <si>
    <t>LM Gracey curette, 213-214XSi, lyseblå, 1stk</t>
  </si>
  <si>
    <t>LM Gracey curette, 245-246XSi, lysebrun, 1stk</t>
  </si>
  <si>
    <t>LM kompositinstr, 48-702XSi, posterior, gul, 1stk</t>
  </si>
  <si>
    <t>LM Dark Diamond kuglestopper, 471-473DDES, 1stk</t>
  </si>
  <si>
    <t>LM Sharp Diamond Sickle scaler, 301-302SDES, 1stk</t>
  </si>
  <si>
    <t>LM Sharp Diamond Sickle scaler, 311-312SDES, 1stk</t>
  </si>
  <si>
    <t>LM Mini Sickle scaler, 311-312Si, rød, 1stk</t>
  </si>
  <si>
    <t>LM Mini Sickle scaler, 311-312xSi, rød, 1stk</t>
  </si>
  <si>
    <t>LM Sharp Diamond Mini Syntette, 215-216MSDES</t>
  </si>
  <si>
    <t>LM Micro Sickle scaler, 301-302XSi, grå, 1stk</t>
  </si>
  <si>
    <t>LM-Servo kassette, 6650, t/5 instrumenter, sort, 1</t>
  </si>
  <si>
    <t>LM Mini Kaplan scaler, 33-334XSi, limegrøn, 1stk</t>
  </si>
  <si>
    <t>LM sonde, 18-19XSi, grisehale, lysegrå, 1stk</t>
  </si>
  <si>
    <t>LM sonde, 29XSi, Holst, enkeltendet, lysegrå, 1stk</t>
  </si>
  <si>
    <t>LM sonde, 9XSi, lige, enkeltendet, lysegrå, 1stk</t>
  </si>
  <si>
    <t>LM pochemåler, 530BES, 3-6-9-12mm, m/kugle/farve</t>
  </si>
  <si>
    <t>LM sonde-pochemåler, 8-520BXSI, lige, m/kugle,1s</t>
  </si>
  <si>
    <t>LM mundspejlskaft, 25XSi, blå, 1stk</t>
  </si>
  <si>
    <t>LM mundspejlskaft, 25XSi, grå, 1stk</t>
  </si>
  <si>
    <t>Roeko Luna Vatrulle, nr. 2, Ø:10mm, 615stk</t>
  </si>
  <si>
    <t>Medena kirurgisk sugekanyle, Ø5mm m/2m slange, 1st</t>
  </si>
  <si>
    <t>Komet rosenbor H1, H1.204.014, vs, 5stk</t>
  </si>
  <si>
    <t>Komet rosenbor H1SE, H1SE.204.018 grøn/vs, 5stk</t>
  </si>
  <si>
    <t>Komet stål rosenbor 1, 1.204.010,  vs, 10stk</t>
  </si>
  <si>
    <t>Komet stål rosenbor 1, 1.204.012,  vs, 10stk</t>
  </si>
  <si>
    <t>Komet stål rosenbor 1, 1.204.023,  vs, 10stk</t>
  </si>
  <si>
    <t>Komet stål rosenbor 1, 1.204.031,  vs, 6stk</t>
  </si>
  <si>
    <t>1stk=124 12stk=114,4 72stk=103,2</t>
  </si>
  <si>
    <t>Komet stål rosenbor 1, 1.205.014,  vs lang, 6stk</t>
  </si>
  <si>
    <t>Meisinger stål rosenbor 1, 1.205.016, vs lang, 10s</t>
  </si>
  <si>
    <t>Komet stål rosenbor 1, 1.205.018, vs lang, 6stk</t>
  </si>
  <si>
    <t>MELAcontrol autoklavekontrol, m/strip, Helix, 250s</t>
  </si>
  <si>
    <t>Mesoft afspritningsstykke, 10x10cm, 100stk</t>
  </si>
  <si>
    <t>Abena afspritningstykke, 5x5cm, 100stk</t>
  </si>
  <si>
    <t>Microbrush Plus fiberspids, fin/1,5mm gul/pink 400</t>
  </si>
  <si>
    <t>Microbrush Plus fiberspids, regular/2,0mm, 4x100st</t>
  </si>
  <si>
    <t>Microbrush Plus fiberspids, s-fin/1,0mm hvid 4x100st</t>
  </si>
  <si>
    <t>Microbrush Plus fiberspids, regular/2,0mm, 4x100stk ass</t>
  </si>
  <si>
    <t>CM Miller artikulationspincet, 650, lige, 15cm, 1s</t>
  </si>
  <si>
    <t>Monobond Plus keramikprimer, flaske, 5g</t>
  </si>
  <si>
    <t>Protect+ autoklavepose, m/klæb, 19x33c,, 200stk</t>
  </si>
  <si>
    <t>Multilink Automix cement, gul, 1x9g refll</t>
  </si>
  <si>
    <t>Multilink Automix cement, hvid, 1x9g refll</t>
  </si>
  <si>
    <t>Multilink Automix cement, klar, 1x9g refll</t>
  </si>
  <si>
    <t>Multilink Automix cement, klar, 3x9g refll</t>
  </si>
  <si>
    <t>Multilink Primer adhæsiv, flaske, A og B, 2x3g</t>
  </si>
  <si>
    <t>Multilink Primer adhæsiv, flaske, B, 1x3g</t>
  </si>
  <si>
    <t>Ivoclar blandespids, sort/grøn, kort/spids, 15stk</t>
  </si>
  <si>
    <t>Tandex mundspejl, engangs, 100stk</t>
  </si>
  <si>
    <t>STORKØB Natriumklorid 0,9%, pose, stril, 15x500ml</t>
  </si>
  <si>
    <t>Natriumklorid 0,9%, pose t/ophæng, sterilt, 1L</t>
  </si>
  <si>
    <t>Natriumklorid 0,9%, flaske, sterilt, 20x30ml</t>
  </si>
  <si>
    <t>Nichrominox kassette stål, 18x14cm, bund/perf, 1st</t>
  </si>
  <si>
    <t>Nichrominox kassette Easy Tray, 5 T/SI-greb, blå</t>
  </si>
  <si>
    <t>Nobetec cement,pulver, 100g</t>
  </si>
  <si>
    <t>Nobetec cement, væske, 20ml</t>
  </si>
  <si>
    <t>D-line spatel, Satin, BG, 1stk</t>
  </si>
  <si>
    <t>ORBIS College pincet, 16cm/rillet m/langt næb, 1st</t>
  </si>
  <si>
    <t>1stk=94,5 10stk=78,4</t>
  </si>
  <si>
    <t>Demineraliseret vand, dunk, 3x5liter</t>
  </si>
  <si>
    <t>ORBIS Wave fyldningsfjerner, 1stk</t>
  </si>
  <si>
    <t>ORBIS Klorohex klorhexidin, 0,1% m/mynte, 15x250ml</t>
  </si>
  <si>
    <t>CM knopsonde, 1054/10A, 0,6/0,9mm, 1stk</t>
  </si>
  <si>
    <t>ORBIS Miller artikalationspincet, 16cm, 1stk</t>
  </si>
  <si>
    <t>ORBIS Hypodest natriumhypochl. rodskyl, 0,5% 1L</t>
  </si>
  <si>
    <t>ORBIS Hypodest natriumhypochl. rodskyl, 1% 1L</t>
  </si>
  <si>
    <t>ORBIS Hypodest natriumhypochl. rodskyl, 2,5% 1L</t>
  </si>
  <si>
    <t>CM nåleholder, 1155TC/15, Crile-Wood, lige, 1stk</t>
  </si>
  <si>
    <t>ORBIS Wave komposiinstrument, UP1, flad/glitter, 1</t>
  </si>
  <si>
    <t>ORBIS Wave Nordberg rougine, 5mm/8mm, 1stk</t>
  </si>
  <si>
    <t>ORBIS Wave sonde, Weston, grisehale, 1stk</t>
  </si>
  <si>
    <t>ORBIS Wave mundspejlskaft, 1stk</t>
  </si>
  <si>
    <t>Plandent sugerens, Nordent 660, 5L</t>
  </si>
  <si>
    <t>ORBIS tandkøbssaks, lige, 11cm, 1stk</t>
  </si>
  <si>
    <t>Nystrøm kl. V stålmatrice, N5A, hestesko, 12stk</t>
  </si>
  <si>
    <t>Nystrøm kl. V stålmatrice, N1, hestesko, 12stk</t>
  </si>
  <si>
    <t>Odentosurge elektrode, lige, 04, stor løkke, 1stk</t>
  </si>
  <si>
    <t>Odus Universal matricetrip, 10mm, buet, 50stk</t>
  </si>
  <si>
    <t>Odus Universal matricetrip, 8mm, buet, 50stk</t>
  </si>
  <si>
    <t>Odus Universal matricetrip, 10mm, lige, 50stk</t>
  </si>
  <si>
    <t>OpalDam flydende kofferdam, sprøjte, 4x1,2ml sæt</t>
  </si>
  <si>
    <t xml:space="preserve">Opalescense Endo mod misfarvning, 35%, 2,1x2ml </t>
  </si>
  <si>
    <t>Opalescence Go hjemmeblegning, 6%, melon, 2x10stk</t>
  </si>
  <si>
    <t>Opalescence Go hjemmeblegning, 6%, mint, 2x10stk</t>
  </si>
  <si>
    <t>Opalscense Office klinikblegninh, 6% m/OpalDam</t>
  </si>
  <si>
    <t>Opalescence PF hjemmeblegning, 10%, mint, 40x1,2ml</t>
  </si>
  <si>
    <t>Opalescence PF hjemmeblegning, 10%, mint, 8x1,2ml</t>
  </si>
  <si>
    <t>Opalescence PF hjemmeblegning, 10%, reg,, 40x1,2ml</t>
  </si>
  <si>
    <t>Opalescence PF hjemmeblegning, 10%, reg,, 8x1,2ml</t>
  </si>
  <si>
    <t>Opalescence PF hjemmeblegning, 16%, mint, 40x1,2ml</t>
  </si>
  <si>
    <t>Opalescence PF hjemmeblegning, 16%, mint, 8x1,2ml</t>
  </si>
  <si>
    <t>Opalescence PF hjemmeblegning, 16%, reg., 40x1,2ml</t>
  </si>
  <si>
    <t>Opalescence PF hjemmeblegning, 16%, reg., 8x1,2ml</t>
  </si>
  <si>
    <t>Opalescence Quick PF mod misfarvning, 45%, 4x1,2ml</t>
  </si>
  <si>
    <t>Opalescence opbevaringsæske, ass. farver, 20stk</t>
  </si>
  <si>
    <t>Opalustre pudsepasta, spr m/6,6% saltsyre, 2x1,2ml</t>
  </si>
  <si>
    <t>OptraGate læde-og kindholder, junior, blå/pink, 40</t>
  </si>
  <si>
    <t>OptraSculpt Pad kompositinstr, pude, 4mm grøm, 60s</t>
  </si>
  <si>
    <t>Oral-B tandtråd, EssentialFloss, rund m/voks, 50m</t>
  </si>
  <si>
    <t>Glide Floss Picks tandtråd, i plastgreb, 30stk</t>
  </si>
  <si>
    <t>Oral-B tandtråd, Satinfloss, oval tynd m/voks, 25m</t>
  </si>
  <si>
    <t>1stk=37 12stk=27,08</t>
  </si>
  <si>
    <t>Oral-B el-børstehoved, Sensitive Clean&amp;Care, 4stk</t>
  </si>
  <si>
    <t>Oraseal Caulking blokering, sprøjte, 4x1,2ml</t>
  </si>
  <si>
    <t>Orotol plus sugerens, konc. Væske, 2,5L</t>
  </si>
  <si>
    <t>Palodent V3 Wedge plastkile, stor, isblå, 100stk</t>
  </si>
  <si>
    <t>Palodent V3 Wedge plastkile, medium, lyseblå, 100stk</t>
  </si>
  <si>
    <t>Palodent V3 Wedge plastkile, lille, mørkeblå, 100s</t>
  </si>
  <si>
    <t>Palodent V3 sektionsmatrice, 4,5mm, 50stk</t>
  </si>
  <si>
    <t>Palodent V3 sektionsmatrice, 5,5mm, 100stk</t>
  </si>
  <si>
    <t>Palodent V3 sektionsmatrice, 5,5mm, 50stk</t>
  </si>
  <si>
    <t>Palodent V3 sektionsmatrice, 6,5mm, 50stk</t>
  </si>
  <si>
    <t>Palodent V3 sektionsmatrice, ring univ, lyseblå, 2s</t>
  </si>
  <si>
    <t>Panavia F 2.0, sprøjte, pasta A, 5g</t>
  </si>
  <si>
    <t>Panavia F 2.0, sprøjte, pasta B, TC/tandfarv, 4,6g</t>
  </si>
  <si>
    <t>Kuraray appliceringstip, t/Panavia Oxyguard II, 20</t>
  </si>
  <si>
    <t>Panavia Oxyguard II iltbeskyttelsegel, spr., 6ml</t>
  </si>
  <si>
    <t>Panavia V5 kompositcement, spr. Clear, 8,1g</t>
  </si>
  <si>
    <t>Panavia V5 kompositcement, spr. Univ/A2, 8,1g</t>
  </si>
  <si>
    <t>Panavia V5 Tooth Primer, flaske, 4ml</t>
  </si>
  <si>
    <t xml:space="preserve">Panavia Veneer LC facadecement, Univ. A2, 2,6g </t>
  </si>
  <si>
    <t>ParaPost XH titanstift, P88-4,5, 1,14mm blå, 10stk</t>
  </si>
  <si>
    <t>ParaPost XT rodbor, P624-4,5, 1,14mm blå, 3stk</t>
  </si>
  <si>
    <t>Roeko Parotis vatrulle, nr.1, Ø:9mm, L:8cm, 100st</t>
  </si>
  <si>
    <t>PD artikulationspapir 50my, lige, blå, 144stk</t>
  </si>
  <si>
    <t>PD vatpelletdispenser, B, t/refill nr.3/4/5, 1stk</t>
  </si>
  <si>
    <t>Perfect Bleach hjeemmeblegning, 10%, 4x2,4ml sær</t>
  </si>
  <si>
    <t>Perfect Bleach hjeemmeblegning, 16%, 3x2,4ml sær</t>
  </si>
  <si>
    <t>Curasept parodintal gel, 0,5% klohexidin, 30ml</t>
  </si>
  <si>
    <t>Becht Petri glaskål, klar m/låg, Ø:10cm 1-rum, 1s</t>
  </si>
  <si>
    <t>Pimpsten pulver, fin, 5kg</t>
  </si>
  <si>
    <t>PlastiSept eco overfladedesinfekt, skumfl., 500ml</t>
  </si>
  <si>
    <t>Plum hånddesinfektion, 85% flyd CombiPlum pose, 1L</t>
  </si>
  <si>
    <t>Plum hånddesinfektion, 85% flyd, 600ml m/pumpe</t>
  </si>
  <si>
    <t>Plum hånddesinfektion, 85% gel, CombiPlum pose, 1L</t>
  </si>
  <si>
    <t>Pola Night hjemmeblegning, 10%, spr., 10x1,3g, sæt</t>
  </si>
  <si>
    <t>Pola Night hjemmeblegning, 16%, spr., 10x1,3g, sæt</t>
  </si>
  <si>
    <t>Pola Night hjemmeblegning, 16%, spr., 50x1,3g, sæt</t>
  </si>
  <si>
    <t>Pola Office mod misfarvning, 35%, 3sæt</t>
  </si>
  <si>
    <t>Sof-Lex pudseskive, 1983RA, mandrel t/vs, 3stk</t>
  </si>
  <si>
    <t>Porcelain Etch 9% ætsgel, t/keramik, 4x1,2ml</t>
  </si>
  <si>
    <t>Profluorid Varniish, tubule t/spr, melon, 5x1,7ml</t>
  </si>
  <si>
    <t>Profluorid Varniish, tube, melon, 10ml</t>
  </si>
  <si>
    <t>Profluorid Varnish, tube, mint, 10ml</t>
  </si>
  <si>
    <t>ProphyCare pudsepasta, RDA 250, X-grov, blå, 60ml</t>
  </si>
  <si>
    <t>ProTaper Gold maskinfil, 25mm, F1 Finish gul, 6stk</t>
  </si>
  <si>
    <t>ProTaper Gold maskinfil, 25mm, F2 Finish rød, 6stk</t>
  </si>
  <si>
    <t>ProTaper Gold maskinfil, 25mm, F3 Finish blå, 6stk</t>
  </si>
  <si>
    <t>ProTaper Gold maskinfil, 25mm, S3 Shaping lilla, 6</t>
  </si>
  <si>
    <t>ProTaper Gold maskinfil, 25mm, S2 Shaping hvid, 6s</t>
  </si>
  <si>
    <t>ProTaper Gold maskinfil, 19mm, SX Shaping guld, 6s</t>
  </si>
  <si>
    <t>Protaper Gold paperpoint, F2, rød, 180stk</t>
  </si>
  <si>
    <t>ProTaper håndfil, 25mm F1 .07/20, gul, 6stk</t>
  </si>
  <si>
    <t xml:space="preserve">Protefix protesebindemidel, tube, creme, 4ml </t>
  </si>
  <si>
    <t>Provicol QM cement, 1x5ml</t>
  </si>
  <si>
    <t>Provicol QM Plus cement, 1x5ml</t>
  </si>
  <si>
    <t>QuickStick fiberspids, blå/2mm, 500stk m/disp.</t>
  </si>
  <si>
    <t>DentoTape Reach tandtråd, Slim/tynd, vokset, 50m</t>
  </si>
  <si>
    <t>ReadySteel K-File håndfil, 25mm, str 10 lilla 6st</t>
  </si>
  <si>
    <t>Reciproc Blue maskinfil, 25mm, .08/25 R25/rød, 6st</t>
  </si>
  <si>
    <t>Reciproc Blue maskinfil, 25mm, .06/40 R40/sort, 6st</t>
  </si>
  <si>
    <t>Reciproc Blue guttapercha point, .08/25 rød, 6st</t>
  </si>
  <si>
    <t>Reciproc Blue steril paperpoint, .08/25 rød, 36x4s</t>
  </si>
  <si>
    <t>Reciproc maskinfil, 25mm, .06/40 R40/sort, 6st</t>
  </si>
  <si>
    <t>Reciproc maskinfil, 25mm, .08/25 R25/rød, 6st</t>
  </si>
  <si>
    <t>Reciproc maskinfil, 25mm, .05/50 R50/gul, 6st</t>
  </si>
  <si>
    <t>Reciproc guttapercha point, .08/25, R25/rød, 60stk</t>
  </si>
  <si>
    <t>Reciproc steril paperpoint, .08/25 R25/rød, 36x4st</t>
  </si>
  <si>
    <t>Reciproc steril paperpoint, .06/40 R40/sort, 36x4s</t>
  </si>
  <si>
    <t>Reclean R sugerens, dunk, 2,5L</t>
  </si>
  <si>
    <t>RelyX Temp NE cement, base/katalysator, sæt</t>
  </si>
  <si>
    <t>RelyX Ultimate cement, sprøjte klar, 1x8,5g</t>
  </si>
  <si>
    <t>RelyX Unicern 2, automix, klar, 3x8,5g tilb.</t>
  </si>
  <si>
    <t>RelyX Unicem 2, automix, A2 univ., 3x8,5g tilb.</t>
  </si>
  <si>
    <t>RelyX Unicem 2, automix, klar, 1x8,5g tilb.</t>
  </si>
  <si>
    <t>RelyX Unicem 2, automix, A2 univ., 1x8,5g tilb.</t>
  </si>
  <si>
    <t>RelyX Unicem 2, automix, A3 opaque, 1x8,5g tilb.</t>
  </si>
  <si>
    <t>3M blandespids, gul/mendotip, 56919, 2x15stk</t>
  </si>
  <si>
    <t>3M blandespids, gul t/RelyX Unicerm 2, 56851, 30stk</t>
  </si>
  <si>
    <t>RelyX Unicem cement, Aplicap, A2, 50x0,1ml</t>
  </si>
  <si>
    <t>RelyX Unicem cement, Aplicap, A3 opaque, 50x0,1ml</t>
  </si>
  <si>
    <t>RelyX Unicem cement, Aplicap, klar/trans, 50x0,1ml</t>
  </si>
  <si>
    <t>3M blandespids, aplicap forlængespids, 10stk</t>
  </si>
  <si>
    <t>3M blandespids, orange t/RelyX Universal 56975, 30</t>
  </si>
  <si>
    <t>RelyX Universal resicement, spr. A1, Trial kit</t>
  </si>
  <si>
    <t>RelyX Universal resicement, spr. TR, 3x3,4g</t>
  </si>
  <si>
    <t>RelyX Universal resicement, spr. A3O, 1x3,4g</t>
  </si>
  <si>
    <t>RelyX Universal reincement, spr. TR, 1x3,4g</t>
  </si>
  <si>
    <t>Roeko paperpoint Color, str 35, grøn, 200stk</t>
  </si>
  <si>
    <t>Roeko guttapercha point Color, 70, grøn, 100stk</t>
  </si>
  <si>
    <t>Sendoline S1 Plus maskinfil, 25mm .06/25 std, 6stk</t>
  </si>
  <si>
    <t>ORBIS spytsug, aftagelig hætte, hvid, 100stk</t>
  </si>
  <si>
    <t>1stk=40,6 10stk=35</t>
  </si>
  <si>
    <t>Scotchbond Universal adhæsiv, flaske, 5ml</t>
  </si>
  <si>
    <t>Scotchbond Universal ætsgel, 32%, sprøjte. 2x3ml</t>
  </si>
  <si>
    <t>Scotchbond Universal Plus adhæsiv, flaske, 1x5ml</t>
  </si>
  <si>
    <t>SDR flow+ Bulk Fill komposit, kapsel, A3, 15x0,25g</t>
  </si>
  <si>
    <t>SDR flow+ Bulk Fill komposit, kapsel, U, 15x0,25g</t>
  </si>
  <si>
    <t>ORBIS College pincet, 16cm/rillet m/kort næb, 1st</t>
  </si>
  <si>
    <t>Interim filstander, skumpude t/stander, blå, 55st</t>
  </si>
  <si>
    <t>Slick Bands Margin Elavation Band matrice, blå, 50</t>
  </si>
  <si>
    <t>SM Skalpel, 15, buet/lille, steril, 0505, 10stk</t>
  </si>
  <si>
    <t>Sof-Lex plaststrip, 1954 3,9mm grov/med, 150s</t>
  </si>
  <si>
    <t>Sof-Lex XT pudseskive, 2381C 9,5mm grov rust, 85st</t>
  </si>
  <si>
    <t>Sof-Lex XT pudseskive, 2381F 9,5mm fin mørkgul, 85</t>
  </si>
  <si>
    <t>Sof-Lex XT pudseskive, 2381M 9,5mm med. orange, 85</t>
  </si>
  <si>
    <t>Sof-Lex XT pudseskive, 2382C 12,5mm grov rust, 85s</t>
  </si>
  <si>
    <t>Sof-Lex XT pudseskive, 2382F 12,5mm fin mørkgul 85</t>
  </si>
  <si>
    <t>Sof-Lex XT pudseskive, 2382M 12,5mm med.orang, 85</t>
  </si>
  <si>
    <t>Sof-Tray skinnerplade, heavy 2mm 13x13cm klar, 20st</t>
  </si>
  <si>
    <t>Sof-Tray skinnerplade, med. 1,5mm 13x13cm klar, 20s</t>
  </si>
  <si>
    <t>Sof-Tray skinnerplade, reg. 0,9mm 13x13cm klar, 25s</t>
  </si>
  <si>
    <t>ORBIS autoklaverulle, 25cm bred, 200m</t>
  </si>
  <si>
    <t>SpeedCEM Plus komposicement, spr. Transp, 1x9g</t>
  </si>
  <si>
    <t>Luzzani trefunktionsspids, 348, t/PM/XO, grå, 1stk</t>
  </si>
  <si>
    <t>1stk=169 4stk=126,75</t>
  </si>
  <si>
    <t>Spongostan hæmostase, steril svamp, 1x1x1cm, 24stk</t>
  </si>
  <si>
    <t>Stim-U-Dent tandstikker, træ, 1-endet, 4x25stk</t>
  </si>
  <si>
    <t>Lic instrumentbakke, 28x18cm, stål, 1stk</t>
  </si>
  <si>
    <t>Oral-B tandtråd, Superfloss, ekstra tyk, 1x50stk</t>
  </si>
  <si>
    <t>1stk=51 12stk=33,33</t>
  </si>
  <si>
    <t>Super Polish pudsepasta, u/fluor, RDA 9,8 rød, 45g</t>
  </si>
  <si>
    <t>Syntac adhæsiv, flaske, primer, 3ml</t>
  </si>
  <si>
    <t>Tandex FLEXI interdentalbørste, PHD, 1,0 blå, 6stk</t>
  </si>
  <si>
    <t>Tandex FLEXI interdentalbørste, PHD, 1,1 gul, 6stk</t>
  </si>
  <si>
    <t>Tandex FLEXI interdentalbørste, PHD, 1,6 lime, 6stk</t>
  </si>
  <si>
    <t>Tandex FLEXI interdentalbørste, PHD, 1,9 violent, 6s</t>
  </si>
  <si>
    <t>Tandex FLEXI interdentalbørste, PHD 0,7 pink, 6stk</t>
  </si>
  <si>
    <t>Tandex FLEXI interdentalbørste, PHD 0,9 rød, 6stk</t>
  </si>
  <si>
    <t>Tandex FLEXI interdentalbørste, PHD 0,8 orange, 6s</t>
  </si>
  <si>
    <t>Tandex FLEXI interdentalbørste, PHD 1,4 lill, 12x6</t>
  </si>
  <si>
    <t>Tandex FLEXI interdentalbørste, PHD 0,6 turkis, 6s</t>
  </si>
  <si>
    <t>Tandex FLEXI Max interdentalb, 0,8mm lilla, 4stk</t>
  </si>
  <si>
    <t>Tandex Prebvent Gel, tube, m/klorhex/fluor, 15ml</t>
  </si>
  <si>
    <t>Tandex tandbørste SOLO, 01 single, medium, 1stk</t>
  </si>
  <si>
    <t>1stk=42 12stk=30</t>
  </si>
  <si>
    <t>Tandex tandbørste SOLO, 11 single, blød, 1stk</t>
  </si>
  <si>
    <t>Maxil proteserrens, væske m/vitaminer, 100ml</t>
  </si>
  <si>
    <t>DentoTape Reach tandtråd, Original, vokset, 100m</t>
  </si>
  <si>
    <t>Temp-Bond Clear cement, automix, 1x6g m/spidser</t>
  </si>
  <si>
    <t>Temp-Bond NE cement, automix, 2x11,7g m/spidser</t>
  </si>
  <si>
    <t>Temp-Bond NE cement, tube, sæt u/modifier</t>
  </si>
  <si>
    <t>Temp-Bond cement, tube, sæt m/modifier</t>
  </si>
  <si>
    <t>TempoCemNE cement, automix, 1x60g m/spidser</t>
  </si>
  <si>
    <t>TePe bio interdentalbørste, PHD 1,3 gul, 8stk</t>
  </si>
  <si>
    <t>1stk=79 10stk=44,5</t>
  </si>
  <si>
    <t>TePe bio interdentalbørste, PHD 1,6 grøn, 8stk</t>
  </si>
  <si>
    <t>TePe bio tandbørste, Mini Soft, 0-3år, 1stk</t>
  </si>
  <si>
    <t>Tetric EvoCeram, cavifil, A2, 20x0,2g</t>
  </si>
  <si>
    <t>Tetric EvoCeram, cavifil, A3, 20x0,2g</t>
  </si>
  <si>
    <t>Tetric EvoCeram, cavifil, A3,5 , 20x0,2g</t>
  </si>
  <si>
    <t>Tetric EvoFlow, cavifil, A4, 20x0,2g</t>
  </si>
  <si>
    <t>Ivoclar appliceringstip, Ø:0,4mm, Luerlock, 20st</t>
  </si>
  <si>
    <t>Tetric EvoFlow, sprøjte, A2, 1x2g, 5tips</t>
  </si>
  <si>
    <t xml:space="preserve">Tetric EvoFlow, sprøjte, A3, 1x2g, 5tips </t>
  </si>
  <si>
    <t>Tetric PowerFlow komposit, sprøjte, IV A, 1x2g</t>
  </si>
  <si>
    <t>Bisco TheraCal LC kavitetsliner, sprøjte, 1x1g</t>
  </si>
  <si>
    <t>Bisco TheraCal LC kavitetsliner, sprøjte, 4x1g</t>
  </si>
  <si>
    <t>Therma-cut rodbor, 25mm, t/obturator str 014, 6stk</t>
  </si>
  <si>
    <t>Hawe titanmatrice kontureret 1591 molar 2bue, 30</t>
  </si>
  <si>
    <t>Hawe matrice kontureret Tofflemire, 1101C, 30stk</t>
  </si>
  <si>
    <t>Tofflemire kontureret matrice, molar 6106, 30stk</t>
  </si>
  <si>
    <t>ORBIS autoklaverulle, 7,5cm bred, 200m</t>
  </si>
  <si>
    <t>ORBIS autoklaverulle, 10cm bred, 200m</t>
  </si>
  <si>
    <t>ORBIS autoklaverulle, 15cm bred, 200m</t>
  </si>
  <si>
    <t>ORBIS autoklaverulle, 5cm bred, 200m</t>
  </si>
  <si>
    <t>ORBIS autoklavepose, m/klæb, 9x13,5cm, 200stk</t>
  </si>
  <si>
    <t>ORBIS autoklavepose, u/klæb, 7,5x25cm, 500stk</t>
  </si>
  <si>
    <t>ORBIS autoklavepose, u/klæb, 5x25cm, 500stk</t>
  </si>
  <si>
    <t>ORBIS blandespids, blå, lang/spids, 50stk</t>
  </si>
  <si>
    <t>ORBIS OxyDes 3% brintoverilte, flaske, 1L</t>
  </si>
  <si>
    <t>STORKØB hue, badehætte/strømpebånd, blå, 100stk</t>
  </si>
  <si>
    <t>ORBIS Dry Pad tørlægning, stor, 100stk</t>
  </si>
  <si>
    <t>ORBIS Dry Pad tørlægning, lille, 100stk</t>
  </si>
  <si>
    <t>ORBIS Prestige nitrilhanske, hvid, L, 10x100stk</t>
  </si>
  <si>
    <t>ORBIS Prestige nitrilhanske, hvid, M, 10x100stk</t>
  </si>
  <si>
    <t>LIKE nitrilhandske, hvid, S, 10x100stk</t>
  </si>
  <si>
    <t>ORBIS Prestige nitrilhanske, hvid, XL, 10x100stk</t>
  </si>
  <si>
    <t>ORBIS Prestige nitrilhanske, hvid, XS, 10x100stk</t>
  </si>
  <si>
    <t>Engangstandbørste, m/pasta, grøn, 100stk</t>
  </si>
  <si>
    <t>Engangstandbørste, u/pasta, blå, 100stk</t>
  </si>
  <si>
    <t>ORBIS ætsgel, 37% sprøjte, blå, 2x1,4ml m/tips</t>
  </si>
  <si>
    <t>ORBIS Provifyld eugenol, flaske, væske, 25ml</t>
  </si>
  <si>
    <t>Directa plakindfarvning, pellets, rød, 100stk</t>
  </si>
  <si>
    <t>ORBIS filterpapir, 18x28cm, lyseblå, 250stk</t>
  </si>
  <si>
    <t>ORBIS filterpapir, 18x28cm, grøn, 250stk</t>
  </si>
  <si>
    <t>ORBIS filterpapir, 18x28cm, hvid, 250stk</t>
  </si>
  <si>
    <t>ORBIS kontureret matrice, molar, 2 buer, 50stk</t>
  </si>
  <si>
    <t>ORBIS Profysoft glycerol, flaske, væske 85%, 500ml</t>
  </si>
  <si>
    <t>STORKØB WeCare latexhandske, hvid, M/8, 10x100stk</t>
  </si>
  <si>
    <t>STORKØB WeCare latexhandske, hvid, XS/6, 10x100stk</t>
  </si>
  <si>
    <t>ORBIS interdentalbørste, cyl. 0,7 mm, gul, 10x8stk</t>
  </si>
  <si>
    <t>Ultra-Etch ætsgel, 35%, IndiSpense sprøjte, 1x30ml</t>
  </si>
  <si>
    <t>ORBIS ORBI-appliceringstip, 25G, Ø:0,5mm blå, 100s</t>
  </si>
  <si>
    <t>ORBIS ORBI-appliceringstip, 23G, Ø:0,6mm sort, 100</t>
  </si>
  <si>
    <t>ORBIS ORBI-appliceringstip, 19G, Ø:1,6mm sort, 100</t>
  </si>
  <si>
    <t>ORBIS Klorodest desinfektion, 2% klorhexidin, 1L</t>
  </si>
  <si>
    <t>ORBIS afspritningsstykke, 10x10cm, 200stk</t>
  </si>
  <si>
    <t>ORBIS stålmatrice, 3, 0,03mm, molar lige, 100stk</t>
  </si>
  <si>
    <t>ORBIS stålmatrice, 1, 0,03mm, præmolar lige, 100st</t>
  </si>
  <si>
    <t>ORBIS ORBI-Brush fiberspids, reg./2mm, blå, 100stk</t>
  </si>
  <si>
    <t>ORBIS ORBI-Brush fiberspids, reg./2mm, grøn, 100st</t>
  </si>
  <si>
    <t>ORBIS ORBI-Brush fiberspids, reg./2mm, grå, 100stk</t>
  </si>
  <si>
    <t>ORBIS ORBI-Brush fiberspids, reg./2mm, violet, 100</t>
  </si>
  <si>
    <t>ORBIS mundbind type IIR, m/elastik, lyseblå, 50stk</t>
  </si>
  <si>
    <t>ORBIS paperpoint topfarvet, 30, blå, 200stk</t>
  </si>
  <si>
    <t>ORBIS paperpoint topfarvet, 35, grøn, 200stk</t>
  </si>
  <si>
    <t>ORBIS paperpoint topfarvet, 40, sort, 200stk</t>
  </si>
  <si>
    <t>ORBIS paperpoint topfarvet, 50, gul, 200stk</t>
  </si>
  <si>
    <t>LIKE kompositpolerer, flamme, gul, medium, 100stk</t>
  </si>
  <si>
    <t>ORBIS gummikop Petite, skrue blød latexfri, 144stk</t>
  </si>
  <si>
    <t>ORBis gummikop, snap-om, medium, laxtexfri, 50stk</t>
  </si>
  <si>
    <t>STORKØB fingerkop, blå plast, engangs, rund, 100st</t>
  </si>
  <si>
    <t>ORBIS ORBI-Prophy pudsepasta, grov, blå, 95g</t>
  </si>
  <si>
    <t>Ultradent Silane keramikforbehandling, 2x1,2ml</t>
  </si>
  <si>
    <t>ORBIS spytsug, fast hætte, klar, 14,5cm, 100stk</t>
  </si>
  <si>
    <t>STORKØB slangeovertræk, steril, 8x120cm, 70stk</t>
  </si>
  <si>
    <t>ORBIS kirurgisk sugekanyle, steril, Ø:2,8mm, 100st</t>
  </si>
  <si>
    <t>ORBIS vatrulle nr.1, 300g</t>
  </si>
  <si>
    <t>1stk=112 5stk=104,3</t>
  </si>
  <si>
    <t>ORBIS vatrulle nr.2, 300g</t>
  </si>
  <si>
    <t>TotalFill BC sealer, sprøje, 2g m/15stk tips</t>
  </si>
  <si>
    <t>TrollFoil artikulationsfolie 8my, blå, 500stk</t>
  </si>
  <si>
    <t>Browne TST autoklavekontrol, strip, 100stk</t>
  </si>
  <si>
    <t>Ultra-Blend Plus bunddækning, dentin, 4x1,2ml</t>
  </si>
  <si>
    <t>Ultra-Blend Plus bunddækning, hvid opaq, 4x1,2ml</t>
  </si>
  <si>
    <t>Ultra-Etch ætsgel, 35%, sprøjte, 20x1,2ml u/spids</t>
  </si>
  <si>
    <t>UltraEZ desensitizer, iskinne, 10sæt</t>
  </si>
  <si>
    <t>UltraEZ desensitizer, sprøjte, 4x1,2ml m/spidser</t>
  </si>
  <si>
    <t>UltraSeal XT plus, sprøjte, klar, 4x1,2ml u/tips</t>
  </si>
  <si>
    <t>Ultra-Trim saks, lige, svagt savtakket skær, 1stk</t>
  </si>
  <si>
    <t>Variolink Esthetic DC cement, Automix Neutral, 1x9</t>
  </si>
  <si>
    <t>Variolink Esthetic Try-in, spr. Light, 1x1,7g</t>
  </si>
  <si>
    <t>Vatpind, træ, enkeltendet/15cm, 100stk</t>
  </si>
  <si>
    <t>VDW steril nervenål, 3 x-fin, rød, 10stk</t>
  </si>
  <si>
    <t xml:space="preserve">VDW Hedestrøm stril håndfil, 25mm, 15, hvid, 6s </t>
  </si>
  <si>
    <t>VDW steril K-Reamer, 25mm, str 10, lilla, 6stk</t>
  </si>
  <si>
    <t>VDW steril K-Reamer, 25mm, str 15, hvid, 6stk</t>
  </si>
  <si>
    <t>Venus Diamiond Flow ART komposit, PLT HKA2,5</t>
  </si>
  <si>
    <t>Venus Diamiond ART komposit, PLT A3,5, 20x0,25g</t>
  </si>
  <si>
    <t>Vitrebond Plus kavitetsliner, clicker disp., 2x10g</t>
  </si>
  <si>
    <t>Vitrebond Plus kavitetsliner, clicker disp., 10g</t>
  </si>
  <si>
    <t>Lysskjold, blød orange t/Astralis/Bluephase, 3stk</t>
  </si>
  <si>
    <t>Ivoclar appliceringstip, t/VivaPen Adhese U, 100</t>
  </si>
  <si>
    <t>Ivoclar appliceringstip, t/VivaPen Adhese U, 300</t>
  </si>
  <si>
    <t>VivaStyle blegeskinnerplade, 1mm, 13x13cm, 12stk</t>
  </si>
  <si>
    <t>Voco appliceringstip, type 41, 19G, Ø:1,1mm, 100st</t>
  </si>
  <si>
    <t>Voco appliceringstip, type 45, 27G, Ø:0,4mm, 100st</t>
  </si>
  <si>
    <t>Implantmed tilbehør, sprayslange, grøn, 10stk</t>
  </si>
  <si>
    <t>Implantmed tilbehør, Onepart slange, grøn/klar, 6s</t>
  </si>
  <si>
    <t>WaveOne Gold Conform Fit guttapercha, primær, 60s</t>
  </si>
  <si>
    <t>WaveOne Gold maskinfil, 21mm, primær, rød, 6stk</t>
  </si>
  <si>
    <t>WaveOne Gold maskinfil, 25mm, stor, hvid, 6stk</t>
  </si>
  <si>
    <t>WaveOne Gold maskinfil, 25mm, medium, grøn, 6stk</t>
  </si>
  <si>
    <t>WaveOne Gold maskinfil, 25mm, primær, rød, 6stk</t>
  </si>
  <si>
    <t>WaveOne Gold maskinfil, 25mm, lille, gul, 6stk</t>
  </si>
  <si>
    <t>WaveOne Gold Glider maskinfil, 25mm, 6stk</t>
  </si>
  <si>
    <t>WaveOne Gold steril paperpoint, stor, hvid, 180stk</t>
  </si>
  <si>
    <t>WaveOne Gold steril paperpoint, primær, rød, 180st</t>
  </si>
  <si>
    <t>Wedge Wands plastkile, lille, blå, 100stk</t>
  </si>
  <si>
    <t>Wedge Wands plastkile, introsæt, 4x100stk</t>
  </si>
  <si>
    <t>Ultradent appliceringstip, White Mac Tip, 20stk</t>
  </si>
  <si>
    <t>Sterina autoklaverulle, 20x6cm m/fold, 100m</t>
  </si>
  <si>
    <t>Sterina autoklaverpose m/fold, 25x48x6,6cm, 100stk</t>
  </si>
  <si>
    <t>OBS PÅ MÆNGDEN</t>
  </si>
  <si>
    <t>Plum WipeClean desinfektionsserviet 80%, Mini, 100</t>
  </si>
  <si>
    <t>FKG Finisher maskinfil, 25mm, .00/25 rød, 3stk</t>
  </si>
  <si>
    <t>Young gummikop, Elite, blød lilla latexfri, 144stk</t>
  </si>
  <si>
    <t>Zendium mundskyl, Classic, alkoholfri, 500ml</t>
  </si>
  <si>
    <t>Zendium tandbørste, 6-12år, junior, 1stk</t>
  </si>
  <si>
    <t>1stk=37 12stk=19,17</t>
  </si>
  <si>
    <t>Zendium tandpasta, Classic, 50X15ml</t>
  </si>
  <si>
    <t>Zendium tandpasta, Kids 0-5år, 12x75ml</t>
  </si>
  <si>
    <t>Zendium tandpasta, PRO GUMS + clin. Fresh, 12x75ml</t>
  </si>
  <si>
    <t>Zendium tandpasta, Sensitiv, 50x15ml</t>
  </si>
  <si>
    <t>Insti-Dam kofferdam, latexfri, relaxed fit, 20stk</t>
  </si>
  <si>
    <t>Zoom EVA Tray blegeskinneplade, 0,40mm 13x13cm, 12</t>
  </si>
  <si>
    <t>Zoom hjemmeblegning, DayWhite, 6% HP, 3x2,4ml</t>
  </si>
  <si>
    <t>SAMME PRODUKT</t>
  </si>
  <si>
    <t>Zoom hjemmeblegning, DayWhite, 6% HP, 6x2,4ml</t>
  </si>
  <si>
    <t>Zoom klinikblegning, 6% HP, m/16% CP NiteWhite sæt</t>
  </si>
  <si>
    <t>Zoom klinikblegning, 6% HP, m/16% HP DayWhite sæt</t>
  </si>
  <si>
    <t>Zoom klinikblegning, IsoPrep læbeholder S grå, 3st</t>
  </si>
  <si>
    <t>Zoom klinikblegning, NiteWhite, 16% CP, 3x2,4ml</t>
  </si>
  <si>
    <t>Zoom klinikblegning, NiteWhite, 10% CP, 6x2,4ml</t>
  </si>
  <si>
    <t>Zoom klinikblegning, NiteWhite, 16% CP, 6x2,4ml</t>
  </si>
  <si>
    <t>x</t>
  </si>
  <si>
    <t>Dürr FD multi wipes compact, tør klud, refill, 60s</t>
  </si>
  <si>
    <t>1tsk=182,40 3tsk=168.8 10stk=153,6</t>
  </si>
  <si>
    <t>1stk=182,4 3stk=168,8 10=153,6</t>
  </si>
  <si>
    <t>1stk=29,4 10=25,9</t>
  </si>
  <si>
    <t>1stk 65 12=45,42</t>
  </si>
  <si>
    <t>1stk 635 6stk=397,66</t>
  </si>
  <si>
    <t>1stk=369,6 12stk=340 72=310,4</t>
  </si>
  <si>
    <t>1stk= 152,8 3stk=140,8 10stk=129,6</t>
  </si>
  <si>
    <t>1stk= 419,2 3stk=384,8 10stk=352</t>
  </si>
  <si>
    <t>1stk=356 4stk=319,25</t>
  </si>
  <si>
    <t>1stk=42 6stk=15</t>
  </si>
  <si>
    <t>1stk=42 6stk=28,08</t>
  </si>
  <si>
    <t>1stk= 13 100=10,55</t>
  </si>
  <si>
    <t>1stk= 63 12stk=50,75</t>
  </si>
  <si>
    <t>1stk=12 50stk=6,24</t>
  </si>
  <si>
    <t>1stk= 38 6stk=32</t>
  </si>
  <si>
    <t>1stk= 38 6stk=33</t>
  </si>
  <si>
    <t>1stk=42 12stk=36,34</t>
  </si>
  <si>
    <t>1stk=77 12stk=59,5</t>
  </si>
  <si>
    <t>1stk=76 12stk=59,5</t>
  </si>
  <si>
    <t>1stk=39 6stk=22,5</t>
  </si>
  <si>
    <t>1stk= 98 20stk=93,35</t>
  </si>
  <si>
    <t>1stk=310,4 12stk=285,6 72=261,6</t>
  </si>
  <si>
    <t>1stk= 129 5stk=122</t>
  </si>
  <si>
    <t>1stk=58 50stk=37,92</t>
  </si>
  <si>
    <t>1stk=101,6 12stk=93,6 72stk=86,4</t>
  </si>
  <si>
    <t>1stk= 94,5 10stk=78,4</t>
  </si>
  <si>
    <t>1stk=284 6stk=257</t>
  </si>
  <si>
    <t>1stk=17 10stk=15 50stk=14</t>
  </si>
  <si>
    <t>1stk=54 4stk=48,42</t>
  </si>
  <si>
    <t>1stk=42 12stk=21,92</t>
  </si>
  <si>
    <t>1stk=25 25stk=18,84</t>
  </si>
  <si>
    <t>1stlk=46 10stk=47,6</t>
  </si>
  <si>
    <t>1stk=78 12stk=65,42</t>
  </si>
  <si>
    <t>OBS MÆNGDE</t>
  </si>
  <si>
    <t>Overkategori</t>
  </si>
  <si>
    <t>Kostpris</t>
  </si>
  <si>
    <t>Salgsantal pr. år</t>
  </si>
  <si>
    <t>Noter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</si>
</sst>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4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1" xfId="0" applyNumberFormat="1" applyFont="1" applyBorder="1"/>
    <xf numFmtId="49" fontId="0" fillId="0" borderId="2" xfId="0" applyNumberFormat="1" applyBorder="1"/>
    <xf numFmtId="0" fontId="0" fillId="0" borderId="2" xfId="0" applyBorder="1"/>
    <xf numFmtId="0" fontId="1" fillId="0" borderId="0" xfId="0" applyFont="1"/>
    <xf numFmtId="49" fontId="1" fillId="2" borderId="0" xfId="0" applyNumberFormat="1" applyFont="1" applyFill="1"/>
    <xf numFmtId="3" fontId="0" fillId="0" borderId="2" xfId="0" applyNumberFormat="1" applyBorder="1"/>
    <xf numFmtId="49" fontId="1" fillId="0" borderId="0" xfId="0" applyNumberFormat="1" applyFont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2" fillId="0" borderId="0" xfId="0" applyFont="1"/>
    <xf numFmtId="49" fontId="0" fillId="0" borderId="0" xfId="0" applyNumberFormat="1"/>
    <xf numFmtId="0" fontId="0" fillId="4" borderId="2" xfId="0" applyFill="1" applyBorder="1"/>
    <xf numFmtId="3" fontId="0" fillId="0" borderId="0" xfId="0" applyNumberFormat="1"/>
    <xf numFmtId="49" fontId="0" fillId="0" borderId="3" xfId="0" applyNumberFormat="1" applyBorder="1"/>
    <xf numFmtId="4" fontId="0" fillId="0" borderId="0" xfId="0" applyNumberFormat="1"/>
    <xf numFmtId="3" fontId="3" fillId="0" borderId="0" xfId="0" applyNumberFormat="1" applyFont="1"/>
    <xf numFmtId="4" fontId="3" fillId="0" borderId="0" xfId="0" applyNumberFormat="1" applyFont="1"/>
    <xf numFmtId="49" fontId="0" fillId="0" borderId="0" xfId="0" applyNumberFormat="1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3" zoomScaleNormal="83" workbookViewId="0">
      <pane ySplit="1" topLeftCell="A2" activePane="bottomLeft" state="frozen"/>
      <selection pane="bottomLeft" activeCell="AC18" sqref="AC18"/>
    </sheetView>
  </sheetViews>
  <sheetFormatPr baseColWidth="10" defaultColWidth="8.83203125" defaultRowHeight="15" x14ac:dyDescent="0.2"/>
  <cols>
    <col min="1" max="1" width="11.33203125" bestFit="1" customWidth="1"/>
    <col min="2" max="2" width="19.5" bestFit="1" customWidth="1"/>
    <col min="3" max="3" width="40.83203125" customWidth="1"/>
    <col min="4" max="4" width="10" customWidth="1"/>
    <col min="5" max="5" width="8.83203125" customWidth="1"/>
    <col min="6" max="6" width="13.6640625" customWidth="1"/>
    <col min="7" max="7" width="14" customWidth="1"/>
    <col min="8" max="8" width="15.6640625" customWidth="1"/>
    <col min="9" max="9" width="18.33203125" bestFit="1" customWidth="1"/>
    <col min="10" max="10" width="43.6640625" customWidth="1"/>
    <col min="11" max="11" width="18.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7" t="s">
        <v>2174</v>
      </c>
      <c r="E1" s="7" t="s">
        <v>2175</v>
      </c>
      <c r="F1" s="7" t="s">
        <v>2176</v>
      </c>
      <c r="G1" s="7" t="s">
        <v>1421</v>
      </c>
      <c r="H1" s="7" t="s">
        <v>1422</v>
      </c>
      <c r="I1" s="5" t="s">
        <v>1418</v>
      </c>
      <c r="J1" s="5" t="s">
        <v>1419</v>
      </c>
      <c r="K1" s="5" t="s">
        <v>1420</v>
      </c>
      <c r="L1" s="5" t="s">
        <v>1423</v>
      </c>
    </row>
    <row r="2" spans="1:12" x14ac:dyDescent="0.2">
      <c r="A2" s="3">
        <v>8201</v>
      </c>
      <c r="B2" s="2" t="s">
        <v>1363</v>
      </c>
      <c r="C2" s="2" t="s">
        <v>688</v>
      </c>
      <c r="D2">
        <v>8</v>
      </c>
      <c r="E2">
        <v>271.26</v>
      </c>
      <c r="F2">
        <v>268</v>
      </c>
      <c r="G2" s="8">
        <v>761</v>
      </c>
      <c r="H2" s="8">
        <f t="shared" ref="H2:H65" si="0">G2*0.65</f>
        <v>494.65000000000003</v>
      </c>
      <c r="I2">
        <v>19504</v>
      </c>
      <c r="J2" t="s">
        <v>1424</v>
      </c>
      <c r="K2">
        <v>550</v>
      </c>
    </row>
    <row r="3" spans="1:12" x14ac:dyDescent="0.2">
      <c r="A3" s="3">
        <v>4349</v>
      </c>
      <c r="B3" s="2" t="s">
        <v>1332</v>
      </c>
      <c r="C3" s="2" t="s">
        <v>645</v>
      </c>
      <c r="D3">
        <v>8</v>
      </c>
      <c r="E3">
        <v>271.20999999999998</v>
      </c>
      <c r="F3">
        <v>618</v>
      </c>
      <c r="G3" s="8">
        <v>761</v>
      </c>
      <c r="H3" s="8">
        <f t="shared" si="0"/>
        <v>494.65000000000003</v>
      </c>
      <c r="I3">
        <v>19503</v>
      </c>
      <c r="J3" t="s">
        <v>1425</v>
      </c>
      <c r="K3">
        <v>550</v>
      </c>
    </row>
    <row r="4" spans="1:12" x14ac:dyDescent="0.2">
      <c r="A4" s="3">
        <v>4444</v>
      </c>
      <c r="B4" s="2" t="s">
        <v>1381</v>
      </c>
      <c r="C4" s="2" t="s">
        <v>746</v>
      </c>
      <c r="D4">
        <v>8</v>
      </c>
      <c r="E4">
        <v>271.20999999999998</v>
      </c>
      <c r="F4">
        <v>146</v>
      </c>
      <c r="G4" s="8">
        <v>761</v>
      </c>
      <c r="H4" s="8">
        <f t="shared" si="0"/>
        <v>494.65000000000003</v>
      </c>
      <c r="I4">
        <v>19502</v>
      </c>
      <c r="J4" t="s">
        <v>1426</v>
      </c>
      <c r="K4">
        <v>550</v>
      </c>
    </row>
    <row r="5" spans="1:12" x14ac:dyDescent="0.2">
      <c r="A5" s="3">
        <v>12432</v>
      </c>
      <c r="B5" s="2" t="s">
        <v>460</v>
      </c>
      <c r="C5" s="2" t="s">
        <v>440</v>
      </c>
      <c r="D5">
        <v>7</v>
      </c>
      <c r="E5">
        <v>35.549999999999997</v>
      </c>
      <c r="F5">
        <v>1112</v>
      </c>
      <c r="G5" s="8">
        <v>120</v>
      </c>
      <c r="H5" s="8">
        <f t="shared" si="0"/>
        <v>78</v>
      </c>
      <c r="I5">
        <v>97329</v>
      </c>
      <c r="J5" t="s">
        <v>1427</v>
      </c>
      <c r="K5">
        <v>91</v>
      </c>
    </row>
    <row r="6" spans="1:12" x14ac:dyDescent="0.2">
      <c r="A6" s="3">
        <v>2535</v>
      </c>
      <c r="B6" s="2" t="s">
        <v>1005</v>
      </c>
      <c r="C6" s="2" t="s">
        <v>1311</v>
      </c>
      <c r="D6">
        <v>14</v>
      </c>
      <c r="E6">
        <v>13.36</v>
      </c>
      <c r="F6">
        <v>560</v>
      </c>
      <c r="G6" s="8">
        <v>44</v>
      </c>
      <c r="H6" s="8">
        <f t="shared" si="0"/>
        <v>28.6</v>
      </c>
      <c r="I6">
        <v>26399</v>
      </c>
      <c r="J6" t="s">
        <v>1428</v>
      </c>
      <c r="K6">
        <v>44</v>
      </c>
    </row>
    <row r="7" spans="1:12" x14ac:dyDescent="0.2">
      <c r="A7" s="3">
        <v>28324</v>
      </c>
      <c r="B7" s="2" t="s">
        <v>360</v>
      </c>
      <c r="C7" s="2" t="s">
        <v>300</v>
      </c>
      <c r="D7">
        <v>5</v>
      </c>
      <c r="E7">
        <v>26.4</v>
      </c>
      <c r="F7">
        <v>5621</v>
      </c>
      <c r="G7" s="8">
        <v>93</v>
      </c>
      <c r="H7" s="8">
        <f t="shared" si="0"/>
        <v>60.45</v>
      </c>
      <c r="I7">
        <v>59956</v>
      </c>
      <c r="J7" t="s">
        <v>1429</v>
      </c>
      <c r="K7">
        <v>55</v>
      </c>
    </row>
    <row r="8" spans="1:12" x14ac:dyDescent="0.2">
      <c r="A8" s="3">
        <v>4694</v>
      </c>
      <c r="B8" s="3">
        <v>10000087</v>
      </c>
      <c r="C8" s="2" t="s">
        <v>507</v>
      </c>
      <c r="D8">
        <v>7</v>
      </c>
      <c r="E8">
        <v>350.82</v>
      </c>
      <c r="F8">
        <v>398</v>
      </c>
      <c r="G8" s="8">
        <v>1079</v>
      </c>
      <c r="H8" s="8">
        <f t="shared" si="0"/>
        <v>701.35</v>
      </c>
      <c r="I8">
        <v>99513</v>
      </c>
      <c r="J8" t="s">
        <v>1430</v>
      </c>
      <c r="K8">
        <v>660</v>
      </c>
    </row>
    <row r="9" spans="1:12" x14ac:dyDescent="0.2">
      <c r="A9" s="3">
        <v>18182</v>
      </c>
      <c r="B9" s="2" t="s">
        <v>917</v>
      </c>
      <c r="C9" s="2" t="s">
        <v>500</v>
      </c>
      <c r="D9">
        <v>7</v>
      </c>
      <c r="E9">
        <v>968.49</v>
      </c>
      <c r="F9">
        <v>447</v>
      </c>
      <c r="G9" s="8">
        <v>3029</v>
      </c>
      <c r="H9" s="8">
        <f t="shared" si="0"/>
        <v>1968.8500000000001</v>
      </c>
      <c r="I9">
        <v>25378</v>
      </c>
      <c r="J9" t="s">
        <v>1431</v>
      </c>
      <c r="K9" s="15">
        <v>1848</v>
      </c>
    </row>
    <row r="10" spans="1:12" x14ac:dyDescent="0.2">
      <c r="A10" s="3">
        <v>910</v>
      </c>
      <c r="B10" s="2" t="s">
        <v>720</v>
      </c>
      <c r="C10" s="2" t="s">
        <v>510</v>
      </c>
      <c r="D10">
        <v>7</v>
      </c>
      <c r="E10">
        <v>902.98</v>
      </c>
      <c r="F10">
        <v>390</v>
      </c>
      <c r="G10" s="8">
        <v>2171</v>
      </c>
      <c r="H10" s="8">
        <f t="shared" si="0"/>
        <v>1411.15</v>
      </c>
      <c r="I10">
        <v>57681</v>
      </c>
      <c r="J10" t="s">
        <v>1432</v>
      </c>
      <c r="K10" s="15">
        <v>1531</v>
      </c>
    </row>
    <row r="11" spans="1:12" x14ac:dyDescent="0.2">
      <c r="A11" s="3">
        <v>911</v>
      </c>
      <c r="B11" s="2" t="s">
        <v>665</v>
      </c>
      <c r="C11" s="2" t="s">
        <v>508</v>
      </c>
      <c r="D11">
        <v>7</v>
      </c>
      <c r="E11">
        <v>903.22</v>
      </c>
      <c r="F11">
        <v>393</v>
      </c>
      <c r="G11" s="8">
        <v>2171</v>
      </c>
      <c r="H11" s="8">
        <f t="shared" si="0"/>
        <v>1411.15</v>
      </c>
      <c r="I11">
        <v>57643</v>
      </c>
      <c r="J11" t="s">
        <v>1433</v>
      </c>
      <c r="K11" s="15">
        <v>1531</v>
      </c>
    </row>
    <row r="12" spans="1:12" x14ac:dyDescent="0.2">
      <c r="A12" s="3">
        <v>15540</v>
      </c>
      <c r="B12" s="2" t="s">
        <v>1200</v>
      </c>
      <c r="C12" s="2" t="s">
        <v>354</v>
      </c>
      <c r="D12">
        <v>5</v>
      </c>
      <c r="E12">
        <v>61.63</v>
      </c>
      <c r="F12">
        <v>1347</v>
      </c>
      <c r="G12" s="8">
        <v>213</v>
      </c>
      <c r="H12" s="8">
        <f t="shared" si="0"/>
        <v>138.45000000000002</v>
      </c>
      <c r="I12" s="9">
        <v>35399</v>
      </c>
      <c r="J12" t="s">
        <v>1434</v>
      </c>
      <c r="K12">
        <v>213</v>
      </c>
    </row>
    <row r="13" spans="1:12" x14ac:dyDescent="0.2">
      <c r="A13" s="3">
        <v>4067</v>
      </c>
      <c r="B13" s="3">
        <v>15214</v>
      </c>
      <c r="C13" s="2" t="s">
        <v>364</v>
      </c>
      <c r="D13">
        <v>5</v>
      </c>
      <c r="E13">
        <v>128.88</v>
      </c>
      <c r="F13">
        <v>1025</v>
      </c>
      <c r="G13" s="8">
        <v>635</v>
      </c>
      <c r="H13" s="8">
        <f t="shared" si="0"/>
        <v>412.75</v>
      </c>
      <c r="I13">
        <v>26360</v>
      </c>
      <c r="J13" t="s">
        <v>1435</v>
      </c>
      <c r="K13">
        <v>635</v>
      </c>
    </row>
    <row r="14" spans="1:12" x14ac:dyDescent="0.2">
      <c r="A14" s="3">
        <v>16176</v>
      </c>
      <c r="B14" s="2" t="s">
        <v>968</v>
      </c>
      <c r="C14" s="2" t="s">
        <v>1210</v>
      </c>
      <c r="D14">
        <v>13</v>
      </c>
      <c r="E14">
        <v>275.37</v>
      </c>
      <c r="F14">
        <v>242</v>
      </c>
      <c r="G14" s="8">
        <v>913</v>
      </c>
      <c r="H14" s="8">
        <f t="shared" si="0"/>
        <v>593.45000000000005</v>
      </c>
      <c r="I14">
        <v>80502</v>
      </c>
      <c r="J14" t="s">
        <v>1436</v>
      </c>
      <c r="K14">
        <v>537</v>
      </c>
    </row>
    <row r="15" spans="1:12" x14ac:dyDescent="0.2">
      <c r="A15" s="3">
        <v>43501</v>
      </c>
      <c r="B15" s="2" t="s">
        <v>911</v>
      </c>
      <c r="C15" s="2" t="s">
        <v>1146</v>
      </c>
      <c r="D15">
        <v>13</v>
      </c>
      <c r="E15">
        <v>948.77</v>
      </c>
      <c r="F15">
        <v>536</v>
      </c>
      <c r="G15" s="8">
        <v>3025</v>
      </c>
      <c r="H15" s="8">
        <f t="shared" si="0"/>
        <v>1966.25</v>
      </c>
      <c r="I15">
        <v>79523</v>
      </c>
      <c r="J15" t="s">
        <v>1437</v>
      </c>
      <c r="K15" s="15">
        <v>1743</v>
      </c>
    </row>
    <row r="16" spans="1:12" x14ac:dyDescent="0.2">
      <c r="A16" s="3">
        <v>15677</v>
      </c>
      <c r="B16" s="3">
        <v>636239</v>
      </c>
      <c r="C16" s="2" t="s">
        <v>1184</v>
      </c>
      <c r="D16">
        <v>13</v>
      </c>
      <c r="E16">
        <v>682.23</v>
      </c>
      <c r="F16">
        <v>319</v>
      </c>
      <c r="G16" s="8">
        <v>2153</v>
      </c>
      <c r="H16" s="8">
        <f t="shared" si="0"/>
        <v>1399.45</v>
      </c>
      <c r="I16">
        <v>60565</v>
      </c>
      <c r="J16" t="s">
        <v>1438</v>
      </c>
      <c r="K16" s="15">
        <v>1306</v>
      </c>
    </row>
    <row r="17" spans="1:11" x14ac:dyDescent="0.2">
      <c r="A17" s="3">
        <v>12622</v>
      </c>
      <c r="B17" s="2" t="s">
        <v>12</v>
      </c>
      <c r="C17" s="2" t="s">
        <v>1182</v>
      </c>
      <c r="D17">
        <v>13</v>
      </c>
      <c r="E17">
        <v>152.37</v>
      </c>
      <c r="F17">
        <v>340</v>
      </c>
      <c r="G17" s="8">
        <v>471</v>
      </c>
      <c r="H17" s="8">
        <f t="shared" si="0"/>
        <v>306.15000000000003</v>
      </c>
      <c r="I17">
        <v>98051</v>
      </c>
      <c r="J17" t="s">
        <v>1439</v>
      </c>
      <c r="K17">
        <v>277</v>
      </c>
    </row>
    <row r="18" spans="1:11" x14ac:dyDescent="0.2">
      <c r="A18" s="3">
        <v>4585</v>
      </c>
      <c r="B18" s="2" t="s">
        <v>738</v>
      </c>
      <c r="C18" s="2" t="s">
        <v>1211</v>
      </c>
      <c r="D18">
        <v>13</v>
      </c>
      <c r="E18">
        <v>396</v>
      </c>
      <c r="F18">
        <v>229</v>
      </c>
      <c r="G18" s="8">
        <v>1195</v>
      </c>
      <c r="H18" s="8">
        <f t="shared" si="0"/>
        <v>776.75</v>
      </c>
      <c r="I18">
        <v>97343</v>
      </c>
      <c r="J18" t="s">
        <v>1440</v>
      </c>
      <c r="K18">
        <v>699</v>
      </c>
    </row>
    <row r="19" spans="1:11" x14ac:dyDescent="0.2">
      <c r="A19" s="3">
        <v>10351</v>
      </c>
      <c r="B19" s="3">
        <v>158944</v>
      </c>
      <c r="C19" s="2" t="s">
        <v>937</v>
      </c>
      <c r="D19">
        <v>9</v>
      </c>
      <c r="E19">
        <v>643.45000000000005</v>
      </c>
      <c r="F19">
        <v>16</v>
      </c>
      <c r="G19" s="8">
        <v>2084</v>
      </c>
      <c r="H19" s="8">
        <f t="shared" si="0"/>
        <v>1354.6000000000001</v>
      </c>
      <c r="I19">
        <v>85826</v>
      </c>
      <c r="J19" t="s">
        <v>1443</v>
      </c>
      <c r="K19" s="15">
        <v>1323</v>
      </c>
    </row>
    <row r="20" spans="1:11" x14ac:dyDescent="0.2">
      <c r="A20" s="3">
        <v>855</v>
      </c>
      <c r="B20" s="3">
        <v>7100211641</v>
      </c>
      <c r="C20" s="2" t="s">
        <v>1088</v>
      </c>
      <c r="D20">
        <v>11</v>
      </c>
      <c r="E20">
        <v>44.12</v>
      </c>
      <c r="F20">
        <v>1</v>
      </c>
      <c r="G20" s="8">
        <v>180</v>
      </c>
      <c r="H20" s="8">
        <f t="shared" si="0"/>
        <v>117</v>
      </c>
      <c r="I20" s="10">
        <v>17654</v>
      </c>
      <c r="J20" t="s">
        <v>1441</v>
      </c>
      <c r="K20">
        <v>180</v>
      </c>
    </row>
    <row r="21" spans="1:11" x14ac:dyDescent="0.2">
      <c r="A21" s="3">
        <v>9495</v>
      </c>
      <c r="B21" s="2" t="s">
        <v>156</v>
      </c>
      <c r="C21" s="2" t="s">
        <v>211</v>
      </c>
      <c r="D21">
        <v>4</v>
      </c>
      <c r="E21">
        <v>299.39</v>
      </c>
      <c r="F21">
        <v>147</v>
      </c>
      <c r="G21" s="8">
        <v>1481</v>
      </c>
      <c r="H21" s="8">
        <f t="shared" si="0"/>
        <v>962.65</v>
      </c>
      <c r="I21">
        <v>79453</v>
      </c>
      <c r="J21" t="s">
        <v>1444</v>
      </c>
      <c r="K21">
        <v>865</v>
      </c>
    </row>
    <row r="22" spans="1:11" x14ac:dyDescent="0.2">
      <c r="A22" s="3">
        <v>449</v>
      </c>
      <c r="B22" s="3">
        <v>416946</v>
      </c>
      <c r="C22" s="2" t="s">
        <v>276</v>
      </c>
      <c r="D22">
        <v>4</v>
      </c>
      <c r="E22">
        <v>93.98</v>
      </c>
      <c r="F22">
        <v>7</v>
      </c>
      <c r="G22" s="8">
        <v>253</v>
      </c>
      <c r="H22" s="8">
        <f t="shared" si="0"/>
        <v>164.45000000000002</v>
      </c>
      <c r="I22" s="10"/>
    </row>
    <row r="23" spans="1:11" x14ac:dyDescent="0.2">
      <c r="A23" s="3">
        <v>4983</v>
      </c>
      <c r="B23" s="2" t="s">
        <v>257</v>
      </c>
      <c r="C23" s="2" t="s">
        <v>258</v>
      </c>
      <c r="D23">
        <v>4</v>
      </c>
      <c r="E23">
        <v>44.26</v>
      </c>
      <c r="F23">
        <v>21</v>
      </c>
      <c r="G23" s="8">
        <v>131</v>
      </c>
      <c r="H23" s="8">
        <f t="shared" si="0"/>
        <v>85.15</v>
      </c>
      <c r="I23" s="10"/>
    </row>
    <row r="24" spans="1:11" x14ac:dyDescent="0.2">
      <c r="A24" s="3">
        <v>12604</v>
      </c>
      <c r="B24" s="2" t="s">
        <v>696</v>
      </c>
      <c r="C24" s="2" t="s">
        <v>941</v>
      </c>
      <c r="D24">
        <v>9</v>
      </c>
      <c r="E24">
        <v>427.42</v>
      </c>
      <c r="F24">
        <v>16</v>
      </c>
      <c r="G24" s="8">
        <v>1169</v>
      </c>
      <c r="H24" s="8">
        <f t="shared" si="0"/>
        <v>759.85</v>
      </c>
      <c r="I24" s="10">
        <v>232642</v>
      </c>
      <c r="J24" t="s">
        <v>1446</v>
      </c>
      <c r="K24">
        <v>900</v>
      </c>
    </row>
    <row r="25" spans="1:11" x14ac:dyDescent="0.2">
      <c r="A25" s="3">
        <v>1010</v>
      </c>
      <c r="B25" s="2" t="s">
        <v>636</v>
      </c>
      <c r="C25" s="2" t="s">
        <v>902</v>
      </c>
      <c r="D25">
        <v>9</v>
      </c>
      <c r="E25">
        <v>427.56</v>
      </c>
      <c r="F25">
        <v>180</v>
      </c>
      <c r="G25" s="8">
        <v>1169</v>
      </c>
      <c r="H25" s="8">
        <f t="shared" si="0"/>
        <v>759.85</v>
      </c>
      <c r="I25">
        <v>17448</v>
      </c>
      <c r="J25" t="s">
        <v>1445</v>
      </c>
      <c r="K25">
        <v>934</v>
      </c>
    </row>
    <row r="26" spans="1:11" x14ac:dyDescent="0.2">
      <c r="A26" s="3">
        <v>556</v>
      </c>
      <c r="B26" s="3">
        <v>151760</v>
      </c>
      <c r="C26" s="2" t="s">
        <v>918</v>
      </c>
      <c r="D26">
        <v>9</v>
      </c>
      <c r="E26">
        <v>325.92</v>
      </c>
      <c r="F26">
        <v>18</v>
      </c>
      <c r="G26" s="8">
        <v>1067</v>
      </c>
      <c r="H26" s="8">
        <f t="shared" si="0"/>
        <v>693.55000000000007</v>
      </c>
      <c r="I26" s="10">
        <v>305442</v>
      </c>
      <c r="J26" t="s">
        <v>1447</v>
      </c>
      <c r="K26">
        <v>810</v>
      </c>
    </row>
    <row r="27" spans="1:11" x14ac:dyDescent="0.2">
      <c r="A27" s="3">
        <v>2229</v>
      </c>
      <c r="B27" s="2" t="s">
        <v>1147</v>
      </c>
      <c r="C27" s="2" t="s">
        <v>912</v>
      </c>
      <c r="D27">
        <v>9</v>
      </c>
      <c r="E27">
        <v>427.61</v>
      </c>
      <c r="F27">
        <v>18</v>
      </c>
      <c r="G27" s="8">
        <v>1169</v>
      </c>
      <c r="H27" s="8">
        <f t="shared" si="0"/>
        <v>759.85</v>
      </c>
      <c r="I27">
        <v>18964</v>
      </c>
      <c r="J27" t="s">
        <v>1448</v>
      </c>
      <c r="K27">
        <v>699</v>
      </c>
    </row>
    <row r="28" spans="1:11" x14ac:dyDescent="0.2">
      <c r="A28" s="3">
        <v>1045</v>
      </c>
      <c r="B28" s="3">
        <v>395</v>
      </c>
      <c r="C28" s="2" t="s">
        <v>877</v>
      </c>
      <c r="D28">
        <v>9</v>
      </c>
      <c r="E28">
        <v>284.23</v>
      </c>
      <c r="F28">
        <v>217</v>
      </c>
      <c r="G28" s="8">
        <v>830</v>
      </c>
      <c r="H28" s="8">
        <f t="shared" si="0"/>
        <v>539.5</v>
      </c>
      <c r="I28">
        <v>17257</v>
      </c>
      <c r="J28" t="s">
        <v>1449</v>
      </c>
      <c r="K28">
        <v>830</v>
      </c>
    </row>
    <row r="29" spans="1:11" x14ac:dyDescent="0.2">
      <c r="A29" s="3">
        <v>1016</v>
      </c>
      <c r="B29" s="3">
        <v>407</v>
      </c>
      <c r="C29" s="2" t="s">
        <v>818</v>
      </c>
      <c r="D29">
        <v>9</v>
      </c>
      <c r="E29">
        <v>284.47000000000003</v>
      </c>
      <c r="F29">
        <v>447</v>
      </c>
      <c r="G29" s="8">
        <v>830</v>
      </c>
      <c r="H29" s="8">
        <f t="shared" si="0"/>
        <v>539.5</v>
      </c>
      <c r="I29">
        <v>17256</v>
      </c>
      <c r="J29" t="s">
        <v>1450</v>
      </c>
      <c r="K29">
        <v>465</v>
      </c>
    </row>
    <row r="30" spans="1:11" x14ac:dyDescent="0.2">
      <c r="A30" s="3">
        <v>17214</v>
      </c>
      <c r="B30" s="2" t="s">
        <v>837</v>
      </c>
      <c r="C30" s="2" t="s">
        <v>838</v>
      </c>
      <c r="D30">
        <v>9</v>
      </c>
      <c r="E30">
        <v>160.51</v>
      </c>
      <c r="F30">
        <v>337</v>
      </c>
      <c r="G30" s="8">
        <v>524</v>
      </c>
      <c r="H30" s="8">
        <f t="shared" si="0"/>
        <v>340.6</v>
      </c>
      <c r="I30" s="10"/>
    </row>
    <row r="31" spans="1:11" x14ac:dyDescent="0.2">
      <c r="A31" s="3">
        <v>17215</v>
      </c>
      <c r="B31" s="2" t="s">
        <v>843</v>
      </c>
      <c r="C31" s="2" t="s">
        <v>844</v>
      </c>
      <c r="D31">
        <v>9</v>
      </c>
      <c r="E31">
        <v>160.51</v>
      </c>
      <c r="F31">
        <v>328</v>
      </c>
      <c r="G31" s="8">
        <v>524</v>
      </c>
      <c r="H31" s="8">
        <f t="shared" si="0"/>
        <v>340.6</v>
      </c>
      <c r="I31" s="10"/>
    </row>
    <row r="32" spans="1:11" x14ac:dyDescent="0.2">
      <c r="A32" s="3">
        <v>9688</v>
      </c>
      <c r="B32" s="2" t="s">
        <v>947</v>
      </c>
      <c r="C32" s="2" t="s">
        <v>948</v>
      </c>
      <c r="D32">
        <v>9</v>
      </c>
      <c r="E32">
        <v>425.79</v>
      </c>
      <c r="F32">
        <v>15</v>
      </c>
      <c r="G32" s="8">
        <v>1169</v>
      </c>
      <c r="H32" s="8">
        <f t="shared" si="0"/>
        <v>759.85</v>
      </c>
      <c r="I32" s="10"/>
    </row>
    <row r="33" spans="1:12" x14ac:dyDescent="0.2">
      <c r="A33" s="3">
        <v>7839</v>
      </c>
      <c r="B33" s="3">
        <v>220504</v>
      </c>
      <c r="C33" s="2" t="s">
        <v>945</v>
      </c>
      <c r="D33">
        <v>9</v>
      </c>
      <c r="E33">
        <v>108.24</v>
      </c>
      <c r="F33">
        <v>16</v>
      </c>
      <c r="G33" s="8">
        <v>373</v>
      </c>
      <c r="H33" s="8">
        <f t="shared" si="0"/>
        <v>242.45000000000002</v>
      </c>
      <c r="I33">
        <v>17261</v>
      </c>
      <c r="J33" t="s">
        <v>1451</v>
      </c>
      <c r="K33">
        <v>235</v>
      </c>
    </row>
    <row r="34" spans="1:12" x14ac:dyDescent="0.2">
      <c r="A34" s="3">
        <v>15425</v>
      </c>
      <c r="B34" s="6">
        <v>10046827</v>
      </c>
      <c r="C34" s="2" t="s">
        <v>492</v>
      </c>
      <c r="D34">
        <v>7</v>
      </c>
      <c r="E34">
        <v>171.73</v>
      </c>
      <c r="F34">
        <v>513</v>
      </c>
      <c r="G34" s="8">
        <v>694</v>
      </c>
      <c r="H34" s="8">
        <f t="shared" si="0"/>
        <v>451.1</v>
      </c>
      <c r="I34">
        <v>92921</v>
      </c>
      <c r="J34" t="s">
        <v>1452</v>
      </c>
      <c r="K34">
        <v>257</v>
      </c>
    </row>
    <row r="35" spans="1:12" x14ac:dyDescent="0.2">
      <c r="A35" s="3">
        <v>12353</v>
      </c>
      <c r="B35" s="3">
        <v>601280</v>
      </c>
      <c r="C35" s="2" t="s">
        <v>137</v>
      </c>
      <c r="D35">
        <v>4</v>
      </c>
      <c r="E35">
        <v>31.99</v>
      </c>
      <c r="F35">
        <v>483</v>
      </c>
      <c r="G35" s="8">
        <v>143</v>
      </c>
      <c r="H35" s="8">
        <f t="shared" si="0"/>
        <v>92.95</v>
      </c>
      <c r="I35" s="11">
        <v>83858</v>
      </c>
      <c r="J35" t="s">
        <v>1464</v>
      </c>
    </row>
    <row r="36" spans="1:12" x14ac:dyDescent="0.2">
      <c r="A36" s="3">
        <v>10138</v>
      </c>
      <c r="B36" s="3">
        <v>603007</v>
      </c>
      <c r="C36" s="2" t="s">
        <v>222</v>
      </c>
      <c r="D36">
        <v>4</v>
      </c>
      <c r="E36">
        <v>59.4</v>
      </c>
      <c r="F36">
        <v>363</v>
      </c>
      <c r="G36" s="8">
        <v>229</v>
      </c>
      <c r="H36" s="8">
        <f t="shared" si="0"/>
        <v>148.85</v>
      </c>
      <c r="I36" s="10"/>
    </row>
    <row r="37" spans="1:12" x14ac:dyDescent="0.2">
      <c r="A37" s="3">
        <v>12355</v>
      </c>
      <c r="B37" s="3">
        <v>601637</v>
      </c>
      <c r="C37" s="2" t="s">
        <v>175</v>
      </c>
      <c r="D37">
        <v>4</v>
      </c>
      <c r="E37">
        <v>35.35</v>
      </c>
      <c r="F37">
        <v>538</v>
      </c>
      <c r="G37" s="8">
        <v>215</v>
      </c>
      <c r="H37" s="8">
        <f t="shared" si="0"/>
        <v>139.75</v>
      </c>
      <c r="I37" s="10"/>
    </row>
    <row r="38" spans="1:12" x14ac:dyDescent="0.2">
      <c r="A38" s="3">
        <v>12354</v>
      </c>
      <c r="B38" s="3">
        <v>601612</v>
      </c>
      <c r="C38" s="2" t="s">
        <v>237</v>
      </c>
      <c r="D38">
        <v>4</v>
      </c>
      <c r="E38">
        <v>57.76</v>
      </c>
      <c r="F38">
        <v>247</v>
      </c>
      <c r="G38" s="8">
        <v>275</v>
      </c>
      <c r="H38" s="8">
        <f t="shared" si="0"/>
        <v>178.75</v>
      </c>
      <c r="I38" s="10"/>
    </row>
    <row r="39" spans="1:12" x14ac:dyDescent="0.2">
      <c r="A39" s="3">
        <v>16992</v>
      </c>
      <c r="B39" s="3">
        <v>603003</v>
      </c>
      <c r="C39" s="2" t="s">
        <v>142</v>
      </c>
      <c r="D39">
        <v>4</v>
      </c>
      <c r="E39">
        <v>32.520000000000003</v>
      </c>
      <c r="F39">
        <v>12</v>
      </c>
      <c r="G39" s="8">
        <v>107</v>
      </c>
      <c r="H39" s="8">
        <f t="shared" si="0"/>
        <v>69.55</v>
      </c>
      <c r="I39" s="10"/>
    </row>
    <row r="40" spans="1:12" x14ac:dyDescent="0.2">
      <c r="A40" s="3">
        <v>12154</v>
      </c>
      <c r="B40" s="3">
        <v>1074</v>
      </c>
      <c r="C40" s="2" t="s">
        <v>480</v>
      </c>
      <c r="D40">
        <v>7</v>
      </c>
      <c r="E40">
        <v>87.4</v>
      </c>
      <c r="F40">
        <v>593</v>
      </c>
      <c r="G40" s="8">
        <v>237</v>
      </c>
      <c r="H40" s="8">
        <f t="shared" si="0"/>
        <v>154.05000000000001</v>
      </c>
      <c r="I40">
        <v>59106</v>
      </c>
      <c r="J40" t="s">
        <v>1453</v>
      </c>
      <c r="K40">
        <v>159</v>
      </c>
    </row>
    <row r="41" spans="1:12" x14ac:dyDescent="0.2">
      <c r="A41" s="3">
        <v>15526</v>
      </c>
      <c r="B41" s="2" t="s">
        <v>64</v>
      </c>
      <c r="C41" s="2" t="s">
        <v>153</v>
      </c>
      <c r="D41">
        <v>4</v>
      </c>
      <c r="E41">
        <v>560.94000000000005</v>
      </c>
      <c r="F41">
        <v>466</v>
      </c>
      <c r="G41" s="8">
        <v>1936</v>
      </c>
      <c r="H41" s="8">
        <f t="shared" si="0"/>
        <v>1258.4000000000001</v>
      </c>
      <c r="I41">
        <v>34757</v>
      </c>
      <c r="J41" t="s">
        <v>1454</v>
      </c>
      <c r="K41" s="15">
        <v>1280</v>
      </c>
    </row>
    <row r="42" spans="1:12" x14ac:dyDescent="0.2">
      <c r="A42" s="3">
        <v>11666</v>
      </c>
      <c r="B42" s="2" t="s">
        <v>961</v>
      </c>
      <c r="C42" s="2" t="s">
        <v>141</v>
      </c>
      <c r="D42">
        <v>4</v>
      </c>
      <c r="E42">
        <v>205.88</v>
      </c>
      <c r="F42">
        <v>2092</v>
      </c>
      <c r="G42" s="8">
        <v>886</v>
      </c>
      <c r="H42" s="8">
        <f t="shared" si="0"/>
        <v>575.9</v>
      </c>
      <c r="I42">
        <v>65995</v>
      </c>
      <c r="J42" t="s">
        <v>1455</v>
      </c>
      <c r="K42">
        <v>484</v>
      </c>
    </row>
    <row r="43" spans="1:12" x14ac:dyDescent="0.2">
      <c r="A43" s="3">
        <v>11160</v>
      </c>
      <c r="B43" s="2" t="s">
        <v>226</v>
      </c>
      <c r="C43" s="2" t="s">
        <v>227</v>
      </c>
      <c r="D43">
        <v>4</v>
      </c>
      <c r="E43">
        <v>69.680000000000007</v>
      </c>
      <c r="F43">
        <v>851</v>
      </c>
      <c r="G43" s="8">
        <v>412</v>
      </c>
      <c r="H43" s="8">
        <f t="shared" si="0"/>
        <v>267.8</v>
      </c>
      <c r="I43">
        <v>25187</v>
      </c>
      <c r="L43" t="s">
        <v>1505</v>
      </c>
    </row>
    <row r="44" spans="1:12" x14ac:dyDescent="0.2">
      <c r="A44" s="3">
        <v>11161</v>
      </c>
      <c r="B44" s="2" t="s">
        <v>217</v>
      </c>
      <c r="C44" s="2" t="s">
        <v>218</v>
      </c>
      <c r="D44">
        <v>4</v>
      </c>
      <c r="E44">
        <v>87.14</v>
      </c>
      <c r="F44">
        <v>811</v>
      </c>
      <c r="G44" s="8">
        <v>412</v>
      </c>
      <c r="H44" s="8">
        <f t="shared" si="0"/>
        <v>267.8</v>
      </c>
      <c r="I44" s="11">
        <v>90456</v>
      </c>
      <c r="J44" t="s">
        <v>1464</v>
      </c>
    </row>
    <row r="45" spans="1:12" x14ac:dyDescent="0.2">
      <c r="A45" s="3">
        <v>827</v>
      </c>
      <c r="B45" s="2" t="s">
        <v>202</v>
      </c>
      <c r="C45" s="2" t="s">
        <v>203</v>
      </c>
      <c r="D45">
        <v>4</v>
      </c>
      <c r="E45">
        <v>79.7</v>
      </c>
      <c r="F45">
        <v>916</v>
      </c>
      <c r="G45" s="8">
        <v>412</v>
      </c>
      <c r="H45" s="8">
        <f t="shared" si="0"/>
        <v>267.8</v>
      </c>
      <c r="I45" s="10"/>
    </row>
    <row r="46" spans="1:12" x14ac:dyDescent="0.2">
      <c r="A46" s="3">
        <v>1581</v>
      </c>
      <c r="B46" s="2" t="s">
        <v>214</v>
      </c>
      <c r="C46" s="2" t="s">
        <v>215</v>
      </c>
      <c r="D46">
        <v>4</v>
      </c>
      <c r="E46">
        <v>89.63</v>
      </c>
      <c r="F46">
        <v>518</v>
      </c>
      <c r="G46" s="8">
        <v>440</v>
      </c>
      <c r="H46" s="8">
        <f t="shared" si="0"/>
        <v>286</v>
      </c>
      <c r="I46">
        <v>90457</v>
      </c>
      <c r="L46" t="s">
        <v>1505</v>
      </c>
    </row>
    <row r="47" spans="1:12" x14ac:dyDescent="0.2">
      <c r="A47" s="3">
        <v>3522</v>
      </c>
      <c r="B47" s="3">
        <v>4232</v>
      </c>
      <c r="C47" s="2" t="s">
        <v>405</v>
      </c>
      <c r="D47">
        <v>5</v>
      </c>
      <c r="E47">
        <v>303.12</v>
      </c>
      <c r="F47">
        <v>2</v>
      </c>
      <c r="G47" s="8">
        <v>996</v>
      </c>
      <c r="H47" s="8">
        <f t="shared" si="0"/>
        <v>647.4</v>
      </c>
      <c r="I47" s="10"/>
    </row>
    <row r="48" spans="1:12" x14ac:dyDescent="0.2">
      <c r="A48" s="3">
        <v>3255</v>
      </c>
      <c r="B48" s="3">
        <v>61087</v>
      </c>
      <c r="C48" s="2" t="s">
        <v>306</v>
      </c>
      <c r="D48">
        <v>5</v>
      </c>
      <c r="E48">
        <v>41.1</v>
      </c>
      <c r="F48">
        <v>4755</v>
      </c>
      <c r="G48" s="8">
        <v>139</v>
      </c>
      <c r="H48" s="8">
        <f t="shared" si="0"/>
        <v>90.350000000000009</v>
      </c>
      <c r="I48">
        <v>73331</v>
      </c>
      <c r="J48" t="s">
        <v>1456</v>
      </c>
      <c r="K48">
        <v>113</v>
      </c>
    </row>
    <row r="49" spans="1:12" x14ac:dyDescent="0.2">
      <c r="A49" s="3">
        <v>13281</v>
      </c>
      <c r="B49" s="3">
        <v>306480</v>
      </c>
      <c r="C49" s="2" t="s">
        <v>363</v>
      </c>
      <c r="D49">
        <v>5</v>
      </c>
      <c r="E49">
        <v>33.909999999999997</v>
      </c>
      <c r="F49">
        <v>1034</v>
      </c>
      <c r="G49" s="8">
        <v>112</v>
      </c>
      <c r="H49" s="8">
        <f t="shared" si="0"/>
        <v>72.8</v>
      </c>
      <c r="I49" s="10"/>
    </row>
    <row r="50" spans="1:12" x14ac:dyDescent="0.2">
      <c r="A50" s="3">
        <v>15421</v>
      </c>
      <c r="B50" s="3">
        <v>737664</v>
      </c>
      <c r="C50" s="2" t="s">
        <v>375</v>
      </c>
      <c r="D50">
        <v>5</v>
      </c>
      <c r="E50">
        <v>26.71</v>
      </c>
      <c r="F50">
        <v>949</v>
      </c>
      <c r="G50" s="8">
        <v>99</v>
      </c>
      <c r="H50" s="8">
        <f t="shared" si="0"/>
        <v>64.350000000000009</v>
      </c>
      <c r="I50">
        <v>303109</v>
      </c>
      <c r="J50" t="s">
        <v>1457</v>
      </c>
      <c r="K50">
        <v>91</v>
      </c>
      <c r="L50" s="10" t="s">
        <v>2138</v>
      </c>
    </row>
    <row r="51" spans="1:12" x14ac:dyDescent="0.2">
      <c r="A51" s="3">
        <v>28929</v>
      </c>
      <c r="B51" s="3">
        <v>604204</v>
      </c>
      <c r="C51" s="2" t="s">
        <v>384</v>
      </c>
      <c r="D51">
        <v>5</v>
      </c>
      <c r="E51">
        <v>23.63</v>
      </c>
      <c r="F51">
        <v>871</v>
      </c>
      <c r="G51" s="8">
        <v>86</v>
      </c>
      <c r="H51" s="8">
        <f t="shared" si="0"/>
        <v>55.9</v>
      </c>
      <c r="I51">
        <v>303104</v>
      </c>
      <c r="J51" t="s">
        <v>1458</v>
      </c>
      <c r="K51">
        <v>100</v>
      </c>
      <c r="L51" s="10" t="s">
        <v>2138</v>
      </c>
    </row>
    <row r="52" spans="1:12" x14ac:dyDescent="0.2">
      <c r="A52" s="3">
        <v>29428</v>
      </c>
      <c r="B52" s="3">
        <v>708109</v>
      </c>
      <c r="C52" s="2" t="s">
        <v>321</v>
      </c>
      <c r="D52">
        <v>5</v>
      </c>
      <c r="E52">
        <v>16.95</v>
      </c>
      <c r="F52">
        <v>3077</v>
      </c>
      <c r="G52" s="8">
        <v>74</v>
      </c>
      <c r="H52" s="8">
        <f t="shared" si="0"/>
        <v>48.1</v>
      </c>
      <c r="I52">
        <v>90775</v>
      </c>
      <c r="J52" t="s">
        <v>1459</v>
      </c>
      <c r="K52">
        <v>74</v>
      </c>
    </row>
    <row r="53" spans="1:12" x14ac:dyDescent="0.2">
      <c r="A53" s="3">
        <v>9951</v>
      </c>
      <c r="B53" s="3">
        <v>487062</v>
      </c>
      <c r="C53" s="2" t="s">
        <v>383</v>
      </c>
      <c r="D53">
        <v>5</v>
      </c>
      <c r="E53">
        <v>16.95</v>
      </c>
      <c r="F53">
        <v>876</v>
      </c>
      <c r="G53" s="8">
        <v>74</v>
      </c>
      <c r="H53" s="8">
        <f t="shared" si="0"/>
        <v>48.1</v>
      </c>
      <c r="I53">
        <v>90776</v>
      </c>
      <c r="J53" t="s">
        <v>1460</v>
      </c>
      <c r="K53">
        <v>74</v>
      </c>
    </row>
    <row r="54" spans="1:12" x14ac:dyDescent="0.2">
      <c r="A54" s="3">
        <v>9837</v>
      </c>
      <c r="B54" s="3">
        <v>680003</v>
      </c>
      <c r="C54" s="2" t="s">
        <v>396</v>
      </c>
      <c r="D54">
        <v>5</v>
      </c>
      <c r="E54">
        <v>22.61</v>
      </c>
      <c r="F54">
        <v>7</v>
      </c>
      <c r="G54" s="8">
        <v>86</v>
      </c>
      <c r="H54" s="8">
        <f t="shared" si="0"/>
        <v>55.9</v>
      </c>
      <c r="I54" s="10"/>
    </row>
    <row r="55" spans="1:12" x14ac:dyDescent="0.2">
      <c r="A55" s="3">
        <v>29166</v>
      </c>
      <c r="B55" s="2" t="s">
        <v>752</v>
      </c>
      <c r="C55" s="2" t="s">
        <v>684</v>
      </c>
      <c r="D55">
        <v>8</v>
      </c>
      <c r="E55">
        <v>85.82</v>
      </c>
      <c r="F55">
        <v>280</v>
      </c>
      <c r="G55" s="8">
        <v>294</v>
      </c>
      <c r="H55" s="8">
        <f t="shared" si="0"/>
        <v>191.1</v>
      </c>
      <c r="I55">
        <v>26060</v>
      </c>
      <c r="J55" t="s">
        <v>1461</v>
      </c>
      <c r="K55">
        <v>334</v>
      </c>
    </row>
    <row r="56" spans="1:12" x14ac:dyDescent="0.2">
      <c r="A56" s="3">
        <v>15438</v>
      </c>
      <c r="B56" s="2" t="s">
        <v>652</v>
      </c>
      <c r="C56" s="2" t="s">
        <v>643</v>
      </c>
      <c r="D56">
        <v>8</v>
      </c>
      <c r="E56">
        <v>85.68</v>
      </c>
      <c r="F56">
        <v>619</v>
      </c>
      <c r="G56" s="8">
        <v>325</v>
      </c>
      <c r="H56" s="8">
        <f t="shared" si="0"/>
        <v>211.25</v>
      </c>
      <c r="I56">
        <v>26062</v>
      </c>
      <c r="J56" t="s">
        <v>1462</v>
      </c>
      <c r="K56">
        <v>184</v>
      </c>
    </row>
    <row r="57" spans="1:12" x14ac:dyDescent="0.2">
      <c r="A57" s="3">
        <v>489</v>
      </c>
      <c r="B57" s="2" t="s">
        <v>260</v>
      </c>
      <c r="C57" s="2" t="s">
        <v>626</v>
      </c>
      <c r="D57">
        <v>8</v>
      </c>
      <c r="E57">
        <v>68.150000000000006</v>
      </c>
      <c r="F57">
        <v>1593</v>
      </c>
      <c r="G57" s="8">
        <v>287</v>
      </c>
      <c r="H57" s="8">
        <f t="shared" si="0"/>
        <v>186.55</v>
      </c>
      <c r="I57">
        <v>26063</v>
      </c>
      <c r="J57" t="s">
        <v>1463</v>
      </c>
      <c r="K57">
        <v>156</v>
      </c>
    </row>
    <row r="58" spans="1:12" x14ac:dyDescent="0.2">
      <c r="A58" s="3">
        <v>5371</v>
      </c>
      <c r="B58" s="3">
        <v>7100098470</v>
      </c>
      <c r="C58" s="2" t="s">
        <v>664</v>
      </c>
      <c r="D58">
        <v>8</v>
      </c>
      <c r="E58">
        <v>57.96</v>
      </c>
      <c r="F58">
        <v>418</v>
      </c>
      <c r="G58" s="8">
        <v>169</v>
      </c>
      <c r="H58" s="8">
        <f t="shared" si="0"/>
        <v>109.85000000000001</v>
      </c>
      <c r="I58">
        <v>26067</v>
      </c>
      <c r="J58" t="s">
        <v>1466</v>
      </c>
      <c r="K58">
        <v>131</v>
      </c>
    </row>
    <row r="59" spans="1:12" x14ac:dyDescent="0.2">
      <c r="A59" s="3">
        <v>5376</v>
      </c>
      <c r="B59" s="3">
        <v>7100098012</v>
      </c>
      <c r="C59" s="2" t="s">
        <v>635</v>
      </c>
      <c r="D59">
        <v>8</v>
      </c>
      <c r="E59">
        <v>56.56</v>
      </c>
      <c r="F59">
        <v>700</v>
      </c>
      <c r="G59" s="8">
        <v>169</v>
      </c>
      <c r="H59" s="8">
        <f t="shared" si="0"/>
        <v>109.85000000000001</v>
      </c>
      <c r="I59">
        <v>56324</v>
      </c>
      <c r="J59" t="s">
        <v>1465</v>
      </c>
      <c r="K59">
        <v>140</v>
      </c>
    </row>
    <row r="60" spans="1:12" x14ac:dyDescent="0.2">
      <c r="A60" s="3">
        <v>72231</v>
      </c>
      <c r="B60" s="3">
        <v>321448805</v>
      </c>
      <c r="C60" s="2" t="s">
        <v>248</v>
      </c>
      <c r="D60">
        <v>4</v>
      </c>
      <c r="E60">
        <v>1181.25</v>
      </c>
      <c r="F60">
        <v>1</v>
      </c>
      <c r="G60" s="8">
        <v>3810</v>
      </c>
      <c r="H60" s="8">
        <f t="shared" si="0"/>
        <v>2476.5</v>
      </c>
      <c r="I60" s="10"/>
    </row>
    <row r="61" spans="1:12" x14ac:dyDescent="0.2">
      <c r="A61" s="3">
        <v>1044</v>
      </c>
      <c r="B61" s="3">
        <v>394</v>
      </c>
      <c r="C61" s="2" t="s">
        <v>155</v>
      </c>
      <c r="D61">
        <v>4</v>
      </c>
      <c r="E61">
        <v>364.5</v>
      </c>
      <c r="F61">
        <v>887</v>
      </c>
      <c r="G61" s="8">
        <v>837</v>
      </c>
      <c r="H61" s="8">
        <f t="shared" si="0"/>
        <v>544.05000000000007</v>
      </c>
      <c r="I61">
        <v>14696</v>
      </c>
      <c r="J61" t="s">
        <v>1467</v>
      </c>
      <c r="K61">
        <v>607.5</v>
      </c>
    </row>
    <row r="62" spans="1:12" x14ac:dyDescent="0.2">
      <c r="A62" s="3">
        <v>53044</v>
      </c>
      <c r="B62" s="3">
        <v>421018051</v>
      </c>
      <c r="C62" s="2" t="s">
        <v>143</v>
      </c>
      <c r="D62">
        <v>4</v>
      </c>
      <c r="E62">
        <v>888.57</v>
      </c>
      <c r="F62">
        <v>689</v>
      </c>
      <c r="G62" s="8">
        <v>2345</v>
      </c>
      <c r="H62" s="8">
        <f t="shared" si="0"/>
        <v>1524.25</v>
      </c>
      <c r="I62" s="10"/>
    </row>
    <row r="63" spans="1:12" x14ac:dyDescent="0.2">
      <c r="A63" s="3">
        <v>14834</v>
      </c>
      <c r="B63" s="3">
        <v>7700379</v>
      </c>
      <c r="C63" s="2" t="s">
        <v>42</v>
      </c>
      <c r="D63">
        <v>3</v>
      </c>
      <c r="E63">
        <v>113.01</v>
      </c>
      <c r="F63">
        <v>104</v>
      </c>
      <c r="G63" s="8">
        <v>279</v>
      </c>
      <c r="H63" s="8">
        <f t="shared" si="0"/>
        <v>181.35</v>
      </c>
      <c r="I63">
        <v>61892</v>
      </c>
      <c r="J63" t="s">
        <v>1468</v>
      </c>
      <c r="K63">
        <v>279</v>
      </c>
    </row>
    <row r="64" spans="1:12" x14ac:dyDescent="0.2">
      <c r="A64" s="3">
        <v>10872</v>
      </c>
      <c r="B64" s="3">
        <v>10003708</v>
      </c>
      <c r="C64" s="2" t="s">
        <v>52</v>
      </c>
      <c r="D64">
        <v>3</v>
      </c>
      <c r="E64">
        <v>392.82</v>
      </c>
      <c r="F64">
        <v>85</v>
      </c>
      <c r="G64" s="8">
        <v>1014</v>
      </c>
      <c r="H64" s="8">
        <f t="shared" si="0"/>
        <v>659.1</v>
      </c>
      <c r="I64">
        <v>86648</v>
      </c>
      <c r="J64" t="s">
        <v>1469</v>
      </c>
      <c r="K64">
        <v>707</v>
      </c>
    </row>
    <row r="65" spans="1:12" x14ac:dyDescent="0.2">
      <c r="A65" s="3">
        <v>1108</v>
      </c>
      <c r="B65" s="2" t="s">
        <v>743</v>
      </c>
      <c r="C65" s="2" t="s">
        <v>224</v>
      </c>
      <c r="D65">
        <v>4</v>
      </c>
      <c r="E65">
        <v>72.33</v>
      </c>
      <c r="F65">
        <v>449</v>
      </c>
      <c r="G65" s="8">
        <v>369</v>
      </c>
      <c r="H65" s="8">
        <f t="shared" si="0"/>
        <v>239.85</v>
      </c>
      <c r="I65">
        <v>92702</v>
      </c>
      <c r="J65" t="s">
        <v>1470</v>
      </c>
      <c r="K65">
        <v>220</v>
      </c>
    </row>
    <row r="66" spans="1:12" x14ac:dyDescent="0.2">
      <c r="A66" s="3">
        <v>4229</v>
      </c>
      <c r="B66" s="3">
        <v>38100</v>
      </c>
      <c r="C66" s="2" t="s">
        <v>95</v>
      </c>
      <c r="D66">
        <v>3</v>
      </c>
      <c r="E66">
        <v>1099.07</v>
      </c>
      <c r="F66">
        <v>51</v>
      </c>
      <c r="G66" s="8">
        <v>2626</v>
      </c>
      <c r="H66" s="8">
        <f t="shared" ref="H66:H129" si="1">G66*0.65</f>
        <v>1706.9</v>
      </c>
      <c r="I66" s="10"/>
    </row>
    <row r="67" spans="1:12" x14ac:dyDescent="0.2">
      <c r="A67" s="3">
        <v>15539</v>
      </c>
      <c r="B67" s="2" t="s">
        <v>1115</v>
      </c>
      <c r="C67" s="2" t="s">
        <v>502</v>
      </c>
      <c r="D67">
        <v>7</v>
      </c>
      <c r="E67">
        <v>57</v>
      </c>
      <c r="F67">
        <v>418</v>
      </c>
      <c r="G67" s="8">
        <v>218</v>
      </c>
      <c r="H67" s="8">
        <f t="shared" si="1"/>
        <v>141.70000000000002</v>
      </c>
      <c r="I67">
        <v>55325</v>
      </c>
      <c r="J67" t="s">
        <v>1471</v>
      </c>
      <c r="K67">
        <v>130</v>
      </c>
    </row>
    <row r="68" spans="1:12" x14ac:dyDescent="0.2">
      <c r="A68" s="3">
        <v>394</v>
      </c>
      <c r="B68" s="3">
        <v>415147</v>
      </c>
      <c r="C68" s="2" t="s">
        <v>127</v>
      </c>
      <c r="D68">
        <v>3</v>
      </c>
      <c r="E68">
        <v>280.83999999999997</v>
      </c>
      <c r="F68">
        <v>1</v>
      </c>
      <c r="G68" s="8">
        <v>1003</v>
      </c>
      <c r="H68" s="8">
        <f t="shared" si="1"/>
        <v>651.95000000000005</v>
      </c>
      <c r="I68">
        <v>85536</v>
      </c>
      <c r="J68" s="12" t="s">
        <v>1472</v>
      </c>
      <c r="K68" s="12">
        <v>606</v>
      </c>
    </row>
    <row r="69" spans="1:12" x14ac:dyDescent="0.2">
      <c r="A69" s="3">
        <v>9869</v>
      </c>
      <c r="B69" s="3">
        <v>62820</v>
      </c>
      <c r="C69" s="2" t="s">
        <v>493</v>
      </c>
      <c r="D69">
        <v>7</v>
      </c>
      <c r="E69">
        <v>53.36</v>
      </c>
      <c r="F69">
        <v>506</v>
      </c>
      <c r="G69" s="8">
        <v>198</v>
      </c>
      <c r="H69" s="8">
        <f t="shared" si="1"/>
        <v>128.70000000000002</v>
      </c>
      <c r="I69">
        <v>54459</v>
      </c>
      <c r="J69" s="12" t="s">
        <v>1464</v>
      </c>
      <c r="L69" t="s">
        <v>1474</v>
      </c>
    </row>
    <row r="70" spans="1:12" x14ac:dyDescent="0.2">
      <c r="A70" s="3">
        <v>9869</v>
      </c>
      <c r="B70" s="3">
        <v>62820</v>
      </c>
      <c r="C70" s="2" t="s">
        <v>493</v>
      </c>
      <c r="D70">
        <v>7</v>
      </c>
      <c r="E70">
        <v>53.36</v>
      </c>
      <c r="F70">
        <v>506</v>
      </c>
      <c r="G70" s="8">
        <v>198</v>
      </c>
      <c r="H70" s="8">
        <f t="shared" si="1"/>
        <v>128.70000000000002</v>
      </c>
      <c r="I70">
        <v>54459</v>
      </c>
      <c r="J70" s="12" t="s">
        <v>1464</v>
      </c>
      <c r="L70" t="s">
        <v>1474</v>
      </c>
    </row>
    <row r="71" spans="1:12" x14ac:dyDescent="0.2">
      <c r="A71" s="3">
        <v>66036</v>
      </c>
      <c r="B71" s="3">
        <v>122000035</v>
      </c>
      <c r="C71" s="2" t="s">
        <v>501</v>
      </c>
      <c r="D71">
        <v>7</v>
      </c>
      <c r="E71">
        <v>246.48</v>
      </c>
      <c r="F71">
        <v>438</v>
      </c>
      <c r="G71" s="8">
        <v>969</v>
      </c>
      <c r="H71" s="8">
        <f t="shared" si="1"/>
        <v>629.85</v>
      </c>
      <c r="I71">
        <v>69029</v>
      </c>
      <c r="J71" s="12" t="s">
        <v>1473</v>
      </c>
      <c r="K71">
        <v>540</v>
      </c>
    </row>
    <row r="72" spans="1:12" x14ac:dyDescent="0.2">
      <c r="A72" s="3">
        <v>11581</v>
      </c>
      <c r="B72" s="3">
        <v>819081</v>
      </c>
      <c r="C72" s="2" t="s">
        <v>686</v>
      </c>
      <c r="D72">
        <v>8</v>
      </c>
      <c r="E72">
        <v>56.1</v>
      </c>
      <c r="F72">
        <v>272</v>
      </c>
      <c r="G72" s="8">
        <v>151</v>
      </c>
      <c r="H72" s="8">
        <f t="shared" si="1"/>
        <v>98.15</v>
      </c>
      <c r="I72">
        <v>65665</v>
      </c>
      <c r="J72" s="12" t="s">
        <v>1475</v>
      </c>
      <c r="K72">
        <v>150</v>
      </c>
    </row>
    <row r="73" spans="1:12" x14ac:dyDescent="0.2">
      <c r="A73" s="3">
        <v>11583</v>
      </c>
      <c r="B73" s="3">
        <v>819083</v>
      </c>
      <c r="C73" s="2" t="s">
        <v>727</v>
      </c>
      <c r="D73">
        <v>8</v>
      </c>
      <c r="E73">
        <v>56.8</v>
      </c>
      <c r="F73">
        <v>181</v>
      </c>
      <c r="G73" s="8">
        <v>151</v>
      </c>
      <c r="H73" s="8">
        <f t="shared" si="1"/>
        <v>98.15</v>
      </c>
      <c r="I73">
        <v>65664</v>
      </c>
      <c r="J73" s="12" t="s">
        <v>1476</v>
      </c>
      <c r="K73">
        <v>150</v>
      </c>
    </row>
    <row r="74" spans="1:12" x14ac:dyDescent="0.2">
      <c r="A74" s="3">
        <v>11582</v>
      </c>
      <c r="B74" s="3">
        <v>819082</v>
      </c>
      <c r="C74" s="2" t="s">
        <v>721</v>
      </c>
      <c r="D74">
        <v>8</v>
      </c>
      <c r="E74">
        <v>56.07</v>
      </c>
      <c r="F74">
        <v>191</v>
      </c>
      <c r="G74" s="8">
        <v>151</v>
      </c>
      <c r="H74" s="8">
        <f t="shared" si="1"/>
        <v>98.15</v>
      </c>
      <c r="I74">
        <v>56747</v>
      </c>
      <c r="J74" s="12" t="s">
        <v>1477</v>
      </c>
      <c r="K74">
        <v>150</v>
      </c>
    </row>
    <row r="75" spans="1:12" x14ac:dyDescent="0.2">
      <c r="A75" s="3">
        <v>11586</v>
      </c>
      <c r="B75" s="3">
        <v>819086</v>
      </c>
      <c r="C75" s="2" t="s">
        <v>666</v>
      </c>
      <c r="D75">
        <v>8</v>
      </c>
      <c r="E75">
        <v>56.49</v>
      </c>
      <c r="F75">
        <v>392</v>
      </c>
      <c r="G75" s="8">
        <v>151</v>
      </c>
      <c r="H75" s="8">
        <f t="shared" si="1"/>
        <v>98.15</v>
      </c>
      <c r="I75">
        <v>63093</v>
      </c>
      <c r="J75" s="12" t="s">
        <v>1478</v>
      </c>
      <c r="K75">
        <v>150</v>
      </c>
    </row>
    <row r="76" spans="1:12" x14ac:dyDescent="0.2">
      <c r="A76" s="3">
        <v>15431</v>
      </c>
      <c r="B76" s="2" t="s">
        <v>640</v>
      </c>
      <c r="C76" s="2" t="s">
        <v>368</v>
      </c>
      <c r="D76">
        <v>5</v>
      </c>
      <c r="E76">
        <v>86.57</v>
      </c>
      <c r="F76">
        <v>990</v>
      </c>
      <c r="G76" s="8">
        <v>313</v>
      </c>
      <c r="H76" s="8">
        <f t="shared" si="1"/>
        <v>203.45000000000002</v>
      </c>
      <c r="I76">
        <v>94297</v>
      </c>
      <c r="J76" s="12" t="s">
        <v>1479</v>
      </c>
      <c r="K76">
        <v>171</v>
      </c>
    </row>
    <row r="77" spans="1:12" x14ac:dyDescent="0.2">
      <c r="A77" s="3">
        <v>1995</v>
      </c>
      <c r="B77" s="2" t="s">
        <v>482</v>
      </c>
      <c r="C77" s="2" t="s">
        <v>393</v>
      </c>
      <c r="D77">
        <v>5</v>
      </c>
      <c r="E77">
        <v>150.27000000000001</v>
      </c>
      <c r="F77">
        <v>7</v>
      </c>
      <c r="G77" s="8">
        <v>497</v>
      </c>
      <c r="H77" s="8">
        <f t="shared" si="1"/>
        <v>323.05</v>
      </c>
      <c r="I77">
        <v>77796</v>
      </c>
      <c r="J77" s="12" t="s">
        <v>1480</v>
      </c>
      <c r="K77">
        <v>497</v>
      </c>
    </row>
    <row r="78" spans="1:12" x14ac:dyDescent="0.2">
      <c r="A78" s="3">
        <v>13451</v>
      </c>
      <c r="B78" s="2" t="s">
        <v>187</v>
      </c>
      <c r="C78" s="2" t="s">
        <v>188</v>
      </c>
      <c r="D78">
        <v>4</v>
      </c>
      <c r="E78">
        <v>63.86</v>
      </c>
      <c r="F78">
        <v>1554</v>
      </c>
      <c r="G78" s="8">
        <v>145</v>
      </c>
      <c r="H78" s="8">
        <f t="shared" si="1"/>
        <v>94.25</v>
      </c>
      <c r="I78" s="10"/>
    </row>
    <row r="79" spans="1:12" x14ac:dyDescent="0.2">
      <c r="A79" s="3">
        <v>3004</v>
      </c>
      <c r="B79" s="2" t="s">
        <v>1132</v>
      </c>
      <c r="C79" s="2" t="s">
        <v>1281</v>
      </c>
      <c r="D79">
        <v>14</v>
      </c>
      <c r="E79">
        <v>11.04</v>
      </c>
      <c r="F79">
        <v>1199</v>
      </c>
      <c r="G79" s="8">
        <v>46</v>
      </c>
      <c r="H79" s="8">
        <f t="shared" si="1"/>
        <v>29.900000000000002</v>
      </c>
      <c r="I79">
        <v>81316</v>
      </c>
      <c r="J79" t="s">
        <v>1481</v>
      </c>
      <c r="K79">
        <v>29.4</v>
      </c>
    </row>
    <row r="80" spans="1:12" x14ac:dyDescent="0.2">
      <c r="A80" s="3">
        <v>9977</v>
      </c>
      <c r="B80" s="3">
        <v>416102</v>
      </c>
      <c r="C80" s="2" t="s">
        <v>274</v>
      </c>
      <c r="D80">
        <v>4</v>
      </c>
      <c r="E80">
        <v>20.91</v>
      </c>
      <c r="F80">
        <v>20</v>
      </c>
      <c r="G80" s="8">
        <v>64</v>
      </c>
      <c r="H80" s="8">
        <f t="shared" si="1"/>
        <v>41.6</v>
      </c>
      <c r="I80" s="10"/>
    </row>
    <row r="81" spans="1:17" x14ac:dyDescent="0.2">
      <c r="A81" s="3">
        <v>11194</v>
      </c>
      <c r="B81" s="2" t="s">
        <v>1250</v>
      </c>
      <c r="C81" s="2" t="s">
        <v>1251</v>
      </c>
      <c r="D81">
        <v>13</v>
      </c>
      <c r="E81">
        <v>84.08</v>
      </c>
      <c r="F81">
        <v>1</v>
      </c>
      <c r="G81" s="8">
        <v>286</v>
      </c>
      <c r="H81" s="8">
        <f t="shared" si="1"/>
        <v>185.9</v>
      </c>
      <c r="I81" s="10"/>
    </row>
    <row r="82" spans="1:17" x14ac:dyDescent="0.2">
      <c r="A82" s="3">
        <v>13283</v>
      </c>
      <c r="B82" s="3">
        <v>4645</v>
      </c>
      <c r="C82" s="2" t="s">
        <v>1153</v>
      </c>
      <c r="D82">
        <v>13</v>
      </c>
      <c r="E82">
        <v>85.32</v>
      </c>
      <c r="F82">
        <v>477</v>
      </c>
      <c r="G82" s="8">
        <v>286</v>
      </c>
      <c r="H82" s="8">
        <f t="shared" si="1"/>
        <v>185.9</v>
      </c>
      <c r="I82">
        <v>96864</v>
      </c>
      <c r="J82" t="s">
        <v>1482</v>
      </c>
      <c r="K82">
        <v>188</v>
      </c>
    </row>
    <row r="83" spans="1:17" x14ac:dyDescent="0.2">
      <c r="A83" s="3">
        <v>17290</v>
      </c>
      <c r="B83" s="3">
        <v>3855</v>
      </c>
      <c r="C83" s="2" t="s">
        <v>1197</v>
      </c>
      <c r="D83">
        <v>13</v>
      </c>
      <c r="E83">
        <v>85.38</v>
      </c>
      <c r="F83">
        <v>269</v>
      </c>
      <c r="G83" s="8">
        <v>286</v>
      </c>
      <c r="H83" s="8">
        <f t="shared" si="1"/>
        <v>185.9</v>
      </c>
      <c r="I83">
        <v>96873</v>
      </c>
      <c r="J83" t="s">
        <v>1483</v>
      </c>
      <c r="K83">
        <v>188</v>
      </c>
    </row>
    <row r="84" spans="1:17" x14ac:dyDescent="0.2">
      <c r="A84" s="3">
        <v>4053</v>
      </c>
      <c r="B84" s="3">
        <v>15138</v>
      </c>
      <c r="C84" s="2" t="s">
        <v>1117</v>
      </c>
      <c r="D84">
        <v>13</v>
      </c>
      <c r="E84">
        <v>190.7</v>
      </c>
      <c r="F84">
        <v>772</v>
      </c>
      <c r="G84" s="8">
        <v>659</v>
      </c>
      <c r="H84" s="8">
        <f t="shared" si="1"/>
        <v>428.35</v>
      </c>
      <c r="I84">
        <v>70787</v>
      </c>
      <c r="J84" t="s">
        <v>1484</v>
      </c>
      <c r="K84">
        <v>361</v>
      </c>
    </row>
    <row r="85" spans="1:17" x14ac:dyDescent="0.2">
      <c r="A85" s="3">
        <v>14994</v>
      </c>
      <c r="B85" s="2" t="s">
        <v>19</v>
      </c>
      <c r="C85" s="2" t="s">
        <v>17</v>
      </c>
      <c r="D85">
        <v>3</v>
      </c>
      <c r="E85">
        <v>260.89999999999998</v>
      </c>
      <c r="F85">
        <v>220</v>
      </c>
      <c r="G85" s="8">
        <v>718</v>
      </c>
      <c r="H85" s="8">
        <f t="shared" si="1"/>
        <v>466.7</v>
      </c>
      <c r="I85">
        <v>86873</v>
      </c>
      <c r="J85" t="s">
        <v>1485</v>
      </c>
      <c r="K85">
        <v>462</v>
      </c>
    </row>
    <row r="86" spans="1:17" x14ac:dyDescent="0.2">
      <c r="A86" s="3">
        <v>17830</v>
      </c>
      <c r="B86" s="2" t="s">
        <v>326</v>
      </c>
      <c r="C86" s="2" t="s">
        <v>327</v>
      </c>
      <c r="D86">
        <v>5</v>
      </c>
      <c r="E86">
        <v>39.76</v>
      </c>
      <c r="F86">
        <v>2721</v>
      </c>
      <c r="G86" s="8">
        <v>325</v>
      </c>
      <c r="H86" s="8">
        <f t="shared" si="1"/>
        <v>211.25</v>
      </c>
      <c r="I86" s="10"/>
    </row>
    <row r="87" spans="1:17" x14ac:dyDescent="0.2">
      <c r="A87" s="3">
        <v>17829</v>
      </c>
      <c r="B87" s="2" t="s">
        <v>312</v>
      </c>
      <c r="C87" s="2" t="s">
        <v>313</v>
      </c>
      <c r="D87">
        <v>5</v>
      </c>
      <c r="E87">
        <v>39.93</v>
      </c>
      <c r="F87">
        <v>3612</v>
      </c>
      <c r="G87" s="8">
        <v>325</v>
      </c>
      <c r="H87" s="8">
        <f t="shared" si="1"/>
        <v>211.25</v>
      </c>
      <c r="I87" s="10"/>
    </row>
    <row r="88" spans="1:17" x14ac:dyDescent="0.2">
      <c r="A88" s="3">
        <v>15960</v>
      </c>
      <c r="B88" s="2" t="s">
        <v>1196</v>
      </c>
      <c r="C88" s="2" t="s">
        <v>751</v>
      </c>
      <c r="D88">
        <v>8</v>
      </c>
      <c r="E88">
        <v>654.77</v>
      </c>
      <c r="F88">
        <v>140</v>
      </c>
      <c r="G88" s="8">
        <v>2009</v>
      </c>
      <c r="H88" s="8">
        <f t="shared" si="1"/>
        <v>1305.8500000000001</v>
      </c>
      <c r="I88">
        <v>59234</v>
      </c>
      <c r="J88" t="s">
        <v>1486</v>
      </c>
      <c r="K88" s="15">
        <v>2009</v>
      </c>
    </row>
    <row r="89" spans="1:17" x14ac:dyDescent="0.2">
      <c r="A89" s="3">
        <v>16760</v>
      </c>
      <c r="B89" s="2" t="s">
        <v>409</v>
      </c>
      <c r="C89" s="2" t="s">
        <v>485</v>
      </c>
      <c r="D89">
        <v>7</v>
      </c>
      <c r="E89">
        <v>407.48</v>
      </c>
      <c r="F89">
        <v>544</v>
      </c>
      <c r="G89" s="8">
        <v>1316</v>
      </c>
      <c r="H89" s="8">
        <f t="shared" si="1"/>
        <v>855.4</v>
      </c>
      <c r="I89">
        <v>18893</v>
      </c>
      <c r="J89" t="s">
        <v>1487</v>
      </c>
      <c r="K89">
        <v>738</v>
      </c>
    </row>
    <row r="90" spans="1:17" x14ac:dyDescent="0.2">
      <c r="A90" s="3">
        <v>9997</v>
      </c>
      <c r="B90" s="3">
        <v>60701824</v>
      </c>
      <c r="C90" s="2" t="s">
        <v>526</v>
      </c>
      <c r="D90">
        <v>7</v>
      </c>
      <c r="E90">
        <v>361.53</v>
      </c>
      <c r="F90">
        <v>0</v>
      </c>
      <c r="G90" s="8">
        <v>1123</v>
      </c>
      <c r="H90" s="8">
        <f t="shared" si="1"/>
        <v>729.95</v>
      </c>
      <c r="I90" s="10"/>
    </row>
    <row r="91" spans="1:17" x14ac:dyDescent="0.2">
      <c r="A91" s="3">
        <v>42341</v>
      </c>
      <c r="B91" s="2" t="s">
        <v>615</v>
      </c>
      <c r="C91" s="2" t="s">
        <v>616</v>
      </c>
      <c r="D91">
        <v>7</v>
      </c>
      <c r="E91">
        <v>36.01</v>
      </c>
      <c r="F91">
        <v>3</v>
      </c>
      <c r="G91" s="8">
        <v>109</v>
      </c>
      <c r="H91" s="8">
        <f t="shared" si="1"/>
        <v>70.850000000000009</v>
      </c>
      <c r="I91" s="10"/>
    </row>
    <row r="92" spans="1:17" x14ac:dyDescent="0.2">
      <c r="A92" s="3">
        <v>10761</v>
      </c>
      <c r="B92" s="3">
        <v>66064797</v>
      </c>
      <c r="C92" s="2" t="s">
        <v>544</v>
      </c>
      <c r="D92">
        <v>7</v>
      </c>
      <c r="E92">
        <v>150.66999999999999</v>
      </c>
      <c r="F92">
        <v>0</v>
      </c>
      <c r="G92" s="8">
        <v>544</v>
      </c>
      <c r="H92" s="8">
        <f t="shared" si="1"/>
        <v>353.6</v>
      </c>
      <c r="I92" s="10"/>
    </row>
    <row r="93" spans="1:17" x14ac:dyDescent="0.2">
      <c r="A93" s="3">
        <v>7640</v>
      </c>
      <c r="B93" s="3">
        <v>60604901</v>
      </c>
      <c r="C93" s="2" t="s">
        <v>517</v>
      </c>
      <c r="D93">
        <v>7</v>
      </c>
      <c r="E93">
        <v>472.38</v>
      </c>
      <c r="F93">
        <v>351</v>
      </c>
      <c r="G93" s="8">
        <v>1555</v>
      </c>
      <c r="H93" s="8">
        <f t="shared" si="1"/>
        <v>1010.75</v>
      </c>
      <c r="I93">
        <v>67503</v>
      </c>
      <c r="J93" t="s">
        <v>1488</v>
      </c>
      <c r="K93">
        <v>836</v>
      </c>
    </row>
    <row r="94" spans="1:17" x14ac:dyDescent="0.2">
      <c r="A94" s="3">
        <v>11098</v>
      </c>
      <c r="B94" s="3">
        <v>7100298711</v>
      </c>
      <c r="C94" s="2" t="s">
        <v>65</v>
      </c>
      <c r="D94">
        <v>3</v>
      </c>
      <c r="E94">
        <v>568.15</v>
      </c>
      <c r="F94">
        <v>78</v>
      </c>
      <c r="G94" s="8">
        <v>1905</v>
      </c>
      <c r="H94" s="8">
        <f t="shared" si="1"/>
        <v>1238.25</v>
      </c>
      <c r="I94">
        <v>17749</v>
      </c>
      <c r="J94" t="s">
        <v>1489</v>
      </c>
      <c r="K94" s="15">
        <v>1905</v>
      </c>
    </row>
    <row r="95" spans="1:17" x14ac:dyDescent="0.2">
      <c r="A95" s="3">
        <v>16484</v>
      </c>
      <c r="B95" s="2" t="s">
        <v>1242</v>
      </c>
      <c r="C95" s="2" t="s">
        <v>537</v>
      </c>
      <c r="D95">
        <v>7</v>
      </c>
      <c r="E95">
        <v>217.66</v>
      </c>
      <c r="F95">
        <v>0</v>
      </c>
      <c r="G95" s="8">
        <v>874</v>
      </c>
      <c r="H95" s="8">
        <f t="shared" si="1"/>
        <v>568.1</v>
      </c>
      <c r="I95">
        <v>33904</v>
      </c>
      <c r="J95" t="s">
        <v>1490</v>
      </c>
      <c r="K95">
        <v>559</v>
      </c>
    </row>
    <row r="96" spans="1:17" s="4" customFormat="1" x14ac:dyDescent="0.2">
      <c r="A96" s="3">
        <v>1106</v>
      </c>
      <c r="B96" s="2" t="s">
        <v>673</v>
      </c>
      <c r="C96" s="2" t="s">
        <v>417</v>
      </c>
      <c r="D96">
        <v>7</v>
      </c>
      <c r="E96">
        <v>97.15</v>
      </c>
      <c r="F96">
        <v>2895</v>
      </c>
      <c r="G96" s="8">
        <v>373</v>
      </c>
      <c r="H96" s="8">
        <f t="shared" si="1"/>
        <v>242.45000000000002</v>
      </c>
      <c r="I96">
        <v>71662</v>
      </c>
      <c r="J96" t="s">
        <v>1491</v>
      </c>
      <c r="K96">
        <v>207</v>
      </c>
      <c r="L96"/>
      <c r="Q96"/>
    </row>
    <row r="97" spans="1:12" x14ac:dyDescent="0.2">
      <c r="A97" s="3">
        <v>1192</v>
      </c>
      <c r="B97" s="3">
        <v>103301</v>
      </c>
      <c r="C97" s="2" t="s">
        <v>414</v>
      </c>
      <c r="D97">
        <v>7</v>
      </c>
      <c r="E97">
        <v>32.409999999999997</v>
      </c>
      <c r="F97">
        <v>5361</v>
      </c>
      <c r="G97" s="8">
        <v>93</v>
      </c>
      <c r="H97" s="8">
        <f t="shared" si="1"/>
        <v>60.45</v>
      </c>
      <c r="I97">
        <v>71664</v>
      </c>
      <c r="J97" t="s">
        <v>1492</v>
      </c>
      <c r="K97">
        <v>69</v>
      </c>
      <c r="L97" s="4"/>
    </row>
    <row r="98" spans="1:12" x14ac:dyDescent="0.2">
      <c r="A98" s="3">
        <v>13754</v>
      </c>
      <c r="B98" s="3">
        <v>13754</v>
      </c>
      <c r="C98" s="2" t="s">
        <v>895</v>
      </c>
      <c r="D98">
        <v>9</v>
      </c>
      <c r="E98">
        <v>120.23</v>
      </c>
      <c r="F98">
        <v>192</v>
      </c>
      <c r="G98" s="8">
        <v>385</v>
      </c>
      <c r="H98" s="8">
        <f t="shared" si="1"/>
        <v>250.25</v>
      </c>
      <c r="I98">
        <v>53237</v>
      </c>
      <c r="J98" t="s">
        <v>1493</v>
      </c>
      <c r="K98">
        <v>237</v>
      </c>
    </row>
    <row r="99" spans="1:12" x14ac:dyDescent="0.2">
      <c r="A99" s="3">
        <v>16999</v>
      </c>
      <c r="B99" s="2" t="s">
        <v>210</v>
      </c>
      <c r="C99" s="2" t="s">
        <v>950</v>
      </c>
      <c r="D99">
        <v>9</v>
      </c>
      <c r="E99">
        <v>902.52</v>
      </c>
      <c r="F99">
        <v>15</v>
      </c>
      <c r="G99" s="8">
        <v>3128</v>
      </c>
      <c r="H99" s="8">
        <f t="shared" si="1"/>
        <v>2033.2</v>
      </c>
      <c r="I99">
        <v>67686</v>
      </c>
      <c r="J99" t="s">
        <v>1494</v>
      </c>
      <c r="K99" s="15">
        <v>3128</v>
      </c>
    </row>
    <row r="100" spans="1:12" x14ac:dyDescent="0.2">
      <c r="A100" s="3">
        <v>3637</v>
      </c>
      <c r="B100" s="3">
        <v>1866</v>
      </c>
      <c r="C100" s="2" t="s">
        <v>899</v>
      </c>
      <c r="D100">
        <v>9</v>
      </c>
      <c r="E100">
        <v>306.18</v>
      </c>
      <c r="F100">
        <v>186</v>
      </c>
      <c r="G100" s="8">
        <v>840</v>
      </c>
      <c r="H100" s="8">
        <f t="shared" si="1"/>
        <v>546</v>
      </c>
      <c r="I100">
        <v>71926</v>
      </c>
      <c r="J100" t="s">
        <v>1464</v>
      </c>
    </row>
    <row r="101" spans="1:12" x14ac:dyDescent="0.2">
      <c r="A101" s="3">
        <v>11585</v>
      </c>
      <c r="B101" s="3">
        <v>819085</v>
      </c>
      <c r="C101" s="2" t="s">
        <v>836</v>
      </c>
      <c r="D101">
        <v>9</v>
      </c>
      <c r="E101">
        <v>50.73</v>
      </c>
      <c r="F101">
        <v>340</v>
      </c>
      <c r="G101" s="8">
        <v>155</v>
      </c>
      <c r="H101" s="8">
        <f t="shared" si="1"/>
        <v>100.75</v>
      </c>
      <c r="I101">
        <v>71444</v>
      </c>
      <c r="J101" t="s">
        <v>1495</v>
      </c>
      <c r="K101">
        <v>377</v>
      </c>
    </row>
    <row r="102" spans="1:12" x14ac:dyDescent="0.2">
      <c r="A102" s="3">
        <v>11093</v>
      </c>
      <c r="B102" s="3">
        <v>61023196</v>
      </c>
      <c r="C102" s="2" t="s">
        <v>1060</v>
      </c>
      <c r="D102">
        <v>11</v>
      </c>
      <c r="E102">
        <v>71.53</v>
      </c>
      <c r="F102">
        <v>1</v>
      </c>
      <c r="G102" s="8">
        <v>468</v>
      </c>
      <c r="H102" s="8">
        <f t="shared" si="1"/>
        <v>304.2</v>
      </c>
      <c r="I102" s="10"/>
    </row>
    <row r="103" spans="1:12" x14ac:dyDescent="0.2">
      <c r="A103" s="3">
        <v>1262</v>
      </c>
      <c r="B103" s="2" t="s">
        <v>804</v>
      </c>
      <c r="C103" s="2" t="s">
        <v>787</v>
      </c>
      <c r="D103">
        <v>8</v>
      </c>
      <c r="E103">
        <v>271.2</v>
      </c>
      <c r="F103">
        <v>1</v>
      </c>
      <c r="G103" s="8">
        <v>844</v>
      </c>
      <c r="H103" s="8">
        <f t="shared" si="1"/>
        <v>548.6</v>
      </c>
      <c r="I103">
        <v>31500</v>
      </c>
      <c r="J103" t="s">
        <v>1496</v>
      </c>
      <c r="K103">
        <v>550</v>
      </c>
    </row>
    <row r="104" spans="1:12" x14ac:dyDescent="0.2">
      <c r="A104" s="3">
        <v>12235</v>
      </c>
      <c r="B104" s="3">
        <v>10000788</v>
      </c>
      <c r="C104" s="2" t="s">
        <v>711</v>
      </c>
      <c r="D104">
        <v>8</v>
      </c>
      <c r="E104">
        <v>403.65</v>
      </c>
      <c r="F104">
        <v>202</v>
      </c>
      <c r="G104" s="8">
        <v>1048</v>
      </c>
      <c r="H104" s="8">
        <f t="shared" si="1"/>
        <v>681.2</v>
      </c>
      <c r="I104">
        <v>74277</v>
      </c>
      <c r="J104" t="s">
        <v>1497</v>
      </c>
      <c r="K104">
        <v>750</v>
      </c>
    </row>
    <row r="105" spans="1:12" x14ac:dyDescent="0.2">
      <c r="A105" s="3">
        <v>7604</v>
      </c>
      <c r="B105" s="3">
        <v>10000035</v>
      </c>
      <c r="C105" s="2" t="s">
        <v>670</v>
      </c>
      <c r="D105">
        <v>8</v>
      </c>
      <c r="E105">
        <v>368.63</v>
      </c>
      <c r="F105">
        <v>380</v>
      </c>
      <c r="G105" s="8">
        <v>1104</v>
      </c>
      <c r="H105" s="8">
        <f t="shared" si="1"/>
        <v>717.6</v>
      </c>
      <c r="I105">
        <v>74267</v>
      </c>
      <c r="J105" t="s">
        <v>1498</v>
      </c>
      <c r="K105">
        <v>690</v>
      </c>
    </row>
    <row r="106" spans="1:12" x14ac:dyDescent="0.2">
      <c r="A106" s="3">
        <v>16495</v>
      </c>
      <c r="B106" s="3">
        <v>101502</v>
      </c>
      <c r="C106" s="2" t="s">
        <v>1038</v>
      </c>
      <c r="D106">
        <v>11</v>
      </c>
      <c r="E106">
        <v>24.3</v>
      </c>
      <c r="F106">
        <v>843</v>
      </c>
      <c r="G106" s="8">
        <v>72</v>
      </c>
      <c r="H106" s="8">
        <f t="shared" si="1"/>
        <v>46.800000000000004</v>
      </c>
      <c r="I106">
        <v>76112</v>
      </c>
      <c r="J106" t="s">
        <v>1499</v>
      </c>
      <c r="K106" s="15">
        <v>1147</v>
      </c>
    </row>
    <row r="107" spans="1:12" x14ac:dyDescent="0.2">
      <c r="A107" s="3">
        <v>9985</v>
      </c>
      <c r="B107" s="2" t="s">
        <v>399</v>
      </c>
      <c r="C107" s="2" t="s">
        <v>400</v>
      </c>
      <c r="D107">
        <v>5</v>
      </c>
      <c r="E107">
        <v>313.76</v>
      </c>
      <c r="F107">
        <v>5</v>
      </c>
      <c r="G107" s="8">
        <v>810</v>
      </c>
      <c r="H107" s="8">
        <f t="shared" si="1"/>
        <v>526.5</v>
      </c>
      <c r="I107" s="10"/>
    </row>
    <row r="108" spans="1:12" x14ac:dyDescent="0.2">
      <c r="A108" s="3">
        <v>9607</v>
      </c>
      <c r="B108" s="2" t="s">
        <v>391</v>
      </c>
      <c r="C108" s="2" t="s">
        <v>392</v>
      </c>
      <c r="D108">
        <v>5</v>
      </c>
      <c r="E108">
        <v>214.12</v>
      </c>
      <c r="F108">
        <v>7</v>
      </c>
      <c r="G108" s="8">
        <v>550</v>
      </c>
      <c r="H108" s="8">
        <f t="shared" si="1"/>
        <v>357.5</v>
      </c>
      <c r="I108" s="10"/>
    </row>
    <row r="109" spans="1:12" x14ac:dyDescent="0.2">
      <c r="A109" s="3">
        <v>9608</v>
      </c>
      <c r="B109" s="2" t="s">
        <v>402</v>
      </c>
      <c r="C109" s="2" t="s">
        <v>403</v>
      </c>
      <c r="D109">
        <v>5</v>
      </c>
      <c r="E109">
        <v>213.54</v>
      </c>
      <c r="F109">
        <v>5</v>
      </c>
      <c r="G109" s="8">
        <v>550</v>
      </c>
      <c r="H109" s="8">
        <f t="shared" si="1"/>
        <v>357.5</v>
      </c>
      <c r="I109" s="10"/>
    </row>
    <row r="110" spans="1:12" x14ac:dyDescent="0.2">
      <c r="A110" s="3">
        <v>10672</v>
      </c>
      <c r="B110" s="3">
        <v>73340642</v>
      </c>
      <c r="C110" s="2" t="s">
        <v>1086</v>
      </c>
      <c r="D110">
        <v>11</v>
      </c>
      <c r="E110">
        <v>95.75</v>
      </c>
      <c r="F110">
        <v>1</v>
      </c>
      <c r="G110" s="8">
        <v>502</v>
      </c>
      <c r="H110" s="8">
        <f t="shared" si="1"/>
        <v>326.3</v>
      </c>
      <c r="I110" s="10"/>
    </row>
    <row r="111" spans="1:12" x14ac:dyDescent="0.2">
      <c r="A111" s="3">
        <v>13355</v>
      </c>
      <c r="B111" s="3">
        <v>60031794</v>
      </c>
      <c r="C111" s="2" t="s">
        <v>761</v>
      </c>
      <c r="D111">
        <v>8</v>
      </c>
      <c r="E111">
        <v>690.55</v>
      </c>
      <c r="F111">
        <v>1</v>
      </c>
      <c r="G111" s="8">
        <v>1646</v>
      </c>
      <c r="H111" s="8">
        <f t="shared" si="1"/>
        <v>1069.9000000000001</v>
      </c>
      <c r="I111">
        <v>33079</v>
      </c>
      <c r="J111" t="s">
        <v>1500</v>
      </c>
      <c r="K111" s="15">
        <v>1811</v>
      </c>
    </row>
    <row r="112" spans="1:12" x14ac:dyDescent="0.2">
      <c r="A112" s="3">
        <v>13369</v>
      </c>
      <c r="B112" s="3">
        <v>60031990</v>
      </c>
      <c r="C112" s="2" t="s">
        <v>770</v>
      </c>
      <c r="D112">
        <v>8</v>
      </c>
      <c r="E112">
        <v>611.52</v>
      </c>
      <c r="F112">
        <v>1</v>
      </c>
      <c r="G112" s="8">
        <v>1646</v>
      </c>
      <c r="H112" s="8">
        <f t="shared" si="1"/>
        <v>1069.9000000000001</v>
      </c>
      <c r="I112">
        <v>33080</v>
      </c>
      <c r="J112" t="s">
        <v>1501</v>
      </c>
      <c r="K112" s="15">
        <v>1811</v>
      </c>
    </row>
    <row r="113" spans="1:12" x14ac:dyDescent="0.2">
      <c r="A113" s="3">
        <v>4128</v>
      </c>
      <c r="B113" s="3">
        <v>500204001001018</v>
      </c>
      <c r="C113" s="2" t="s">
        <v>161</v>
      </c>
      <c r="D113">
        <v>4</v>
      </c>
      <c r="E113">
        <v>212.66</v>
      </c>
      <c r="F113">
        <v>833</v>
      </c>
      <c r="G113" s="8">
        <v>536</v>
      </c>
      <c r="H113" s="8">
        <f t="shared" si="1"/>
        <v>348.40000000000003</v>
      </c>
      <c r="I113">
        <v>70940</v>
      </c>
      <c r="J113" t="s">
        <v>1502</v>
      </c>
      <c r="K113">
        <v>507.1</v>
      </c>
    </row>
    <row r="114" spans="1:12" x14ac:dyDescent="0.2">
      <c r="A114" s="3">
        <v>14285</v>
      </c>
      <c r="B114" s="3">
        <v>1658</v>
      </c>
      <c r="C114" s="2" t="s">
        <v>195</v>
      </c>
      <c r="D114">
        <v>4</v>
      </c>
      <c r="E114">
        <v>107.6</v>
      </c>
      <c r="F114">
        <v>842</v>
      </c>
      <c r="G114" s="8">
        <v>288</v>
      </c>
      <c r="H114" s="8">
        <f t="shared" si="1"/>
        <v>187.20000000000002</v>
      </c>
      <c r="I114">
        <v>27699</v>
      </c>
      <c r="J114" t="s">
        <v>1503</v>
      </c>
      <c r="K114">
        <v>288</v>
      </c>
    </row>
    <row r="115" spans="1:12" x14ac:dyDescent="0.2">
      <c r="A115" s="3">
        <v>6445</v>
      </c>
      <c r="B115" s="2" t="s">
        <v>1416</v>
      </c>
      <c r="C115" s="2" t="s">
        <v>205</v>
      </c>
      <c r="D115">
        <v>4</v>
      </c>
      <c r="E115">
        <v>230.77</v>
      </c>
      <c r="F115">
        <v>272</v>
      </c>
      <c r="G115" s="8">
        <v>700</v>
      </c>
      <c r="H115" s="8">
        <f t="shared" si="1"/>
        <v>455</v>
      </c>
      <c r="I115">
        <v>34214</v>
      </c>
      <c r="J115" t="s">
        <v>1504</v>
      </c>
      <c r="K115">
        <v>700</v>
      </c>
    </row>
    <row r="116" spans="1:12" x14ac:dyDescent="0.2">
      <c r="A116" s="3">
        <v>2478</v>
      </c>
      <c r="B116" s="2" t="s">
        <v>284</v>
      </c>
      <c r="C116" s="2" t="s">
        <v>285</v>
      </c>
      <c r="D116">
        <v>5</v>
      </c>
      <c r="E116">
        <v>30.98</v>
      </c>
      <c r="F116">
        <v>24096</v>
      </c>
      <c r="G116" s="8">
        <v>114</v>
      </c>
      <c r="H116" s="8">
        <f t="shared" si="1"/>
        <v>74.100000000000009</v>
      </c>
      <c r="I116">
        <v>33890</v>
      </c>
      <c r="L116" t="s">
        <v>1505</v>
      </c>
    </row>
    <row r="117" spans="1:12" x14ac:dyDescent="0.2">
      <c r="A117" s="3">
        <v>18042</v>
      </c>
      <c r="B117" s="2" t="s">
        <v>394</v>
      </c>
      <c r="C117" s="2" t="s">
        <v>395</v>
      </c>
      <c r="D117">
        <v>5</v>
      </c>
      <c r="E117">
        <v>82.74</v>
      </c>
      <c r="F117">
        <v>7</v>
      </c>
      <c r="G117" s="8">
        <v>338</v>
      </c>
      <c r="H117" s="8">
        <f t="shared" si="1"/>
        <v>219.70000000000002</v>
      </c>
      <c r="I117" s="10"/>
    </row>
    <row r="118" spans="1:12" x14ac:dyDescent="0.2">
      <c r="A118" s="3">
        <v>45616</v>
      </c>
      <c r="B118" s="3">
        <v>106313</v>
      </c>
      <c r="C118" s="2" t="s">
        <v>269</v>
      </c>
      <c r="D118">
        <v>4</v>
      </c>
      <c r="E118">
        <v>7.4</v>
      </c>
      <c r="F118">
        <v>71</v>
      </c>
      <c r="G118" s="8">
        <v>29</v>
      </c>
      <c r="H118" s="8">
        <f t="shared" si="1"/>
        <v>18.850000000000001</v>
      </c>
      <c r="I118" s="10"/>
    </row>
    <row r="119" spans="1:12" x14ac:dyDescent="0.2">
      <c r="A119" s="3">
        <v>12630</v>
      </c>
      <c r="B119" s="2" t="s">
        <v>96</v>
      </c>
      <c r="C119" s="2" t="s">
        <v>262</v>
      </c>
      <c r="D119">
        <v>4</v>
      </c>
      <c r="E119">
        <v>8.34</v>
      </c>
      <c r="F119">
        <v>70</v>
      </c>
      <c r="G119" s="8">
        <v>56</v>
      </c>
      <c r="H119" s="8">
        <f t="shared" si="1"/>
        <v>36.4</v>
      </c>
      <c r="I119">
        <v>76440</v>
      </c>
      <c r="J119" t="s">
        <v>1506</v>
      </c>
      <c r="K119">
        <v>56</v>
      </c>
    </row>
    <row r="120" spans="1:12" x14ac:dyDescent="0.2">
      <c r="A120" s="3">
        <v>16247</v>
      </c>
      <c r="B120" s="2" t="s">
        <v>1192</v>
      </c>
      <c r="C120" s="2" t="s">
        <v>229</v>
      </c>
      <c r="D120">
        <v>4</v>
      </c>
      <c r="E120">
        <v>19.010000000000002</v>
      </c>
      <c r="F120">
        <v>2148</v>
      </c>
      <c r="G120" s="8">
        <v>88</v>
      </c>
      <c r="H120" s="8">
        <f t="shared" si="1"/>
        <v>57.2</v>
      </c>
      <c r="I120">
        <v>74984</v>
      </c>
      <c r="J120" t="s">
        <v>1507</v>
      </c>
      <c r="K120">
        <v>75</v>
      </c>
    </row>
    <row r="121" spans="1:12" x14ac:dyDescent="0.2">
      <c r="A121" s="3">
        <v>4851</v>
      </c>
      <c r="B121" s="2" t="s">
        <v>243</v>
      </c>
      <c r="C121" s="2" t="s">
        <v>244</v>
      </c>
      <c r="D121">
        <v>4</v>
      </c>
      <c r="E121">
        <v>19.309999999999999</v>
      </c>
      <c r="F121">
        <v>43</v>
      </c>
      <c r="G121" s="8">
        <v>93</v>
      </c>
      <c r="H121" s="8">
        <f t="shared" si="1"/>
        <v>60.45</v>
      </c>
      <c r="I121">
        <v>66456</v>
      </c>
      <c r="J121" t="s">
        <v>1464</v>
      </c>
    </row>
    <row r="122" spans="1:12" x14ac:dyDescent="0.2">
      <c r="A122" s="3">
        <v>2017</v>
      </c>
      <c r="B122" s="2" t="s">
        <v>539</v>
      </c>
      <c r="C122" s="2" t="s">
        <v>146</v>
      </c>
      <c r="D122">
        <v>4</v>
      </c>
      <c r="E122">
        <v>275.57</v>
      </c>
      <c r="F122">
        <v>139</v>
      </c>
      <c r="G122" s="8">
        <v>721</v>
      </c>
      <c r="H122" s="8">
        <f t="shared" si="1"/>
        <v>468.65000000000003</v>
      </c>
      <c r="I122">
        <v>30598</v>
      </c>
      <c r="J122" t="s">
        <v>1508</v>
      </c>
      <c r="K122">
        <v>65</v>
      </c>
    </row>
    <row r="123" spans="1:12" x14ac:dyDescent="0.2">
      <c r="A123" s="3">
        <v>67850</v>
      </c>
      <c r="B123" s="2" t="s">
        <v>825</v>
      </c>
      <c r="C123" s="2" t="s">
        <v>826</v>
      </c>
      <c r="D123">
        <v>9</v>
      </c>
      <c r="E123">
        <v>65</v>
      </c>
      <c r="F123">
        <v>389</v>
      </c>
      <c r="G123" s="8">
        <v>290</v>
      </c>
      <c r="H123" s="8">
        <f t="shared" si="1"/>
        <v>188.5</v>
      </c>
      <c r="I123" s="10"/>
    </row>
    <row r="124" spans="1:12" x14ac:dyDescent="0.2">
      <c r="A124" s="3">
        <v>67841</v>
      </c>
      <c r="B124" s="3">
        <v>122000005</v>
      </c>
      <c r="C124" s="2" t="s">
        <v>713</v>
      </c>
      <c r="D124">
        <v>8</v>
      </c>
      <c r="E124">
        <v>173.74</v>
      </c>
      <c r="F124">
        <v>198</v>
      </c>
      <c r="G124" s="8">
        <v>970</v>
      </c>
      <c r="H124" s="8">
        <f t="shared" si="1"/>
        <v>630.5</v>
      </c>
      <c r="I124">
        <v>60081</v>
      </c>
      <c r="J124" t="s">
        <v>1509</v>
      </c>
      <c r="K124">
        <v>315</v>
      </c>
    </row>
    <row r="125" spans="1:12" x14ac:dyDescent="0.2">
      <c r="A125" s="3">
        <v>4584</v>
      </c>
      <c r="B125" s="2" t="s">
        <v>631</v>
      </c>
      <c r="C125" s="2" t="s">
        <v>32</v>
      </c>
      <c r="D125">
        <v>3</v>
      </c>
      <c r="E125">
        <v>318.02999999999997</v>
      </c>
      <c r="F125">
        <v>119</v>
      </c>
      <c r="G125" s="8">
        <v>1171</v>
      </c>
      <c r="H125" s="8">
        <f t="shared" si="1"/>
        <v>761.15</v>
      </c>
      <c r="I125">
        <v>24130</v>
      </c>
      <c r="J125" t="s">
        <v>1510</v>
      </c>
      <c r="K125">
        <v>621</v>
      </c>
    </row>
    <row r="126" spans="1:12" x14ac:dyDescent="0.2">
      <c r="A126" s="3">
        <v>3229</v>
      </c>
      <c r="B126" s="2" t="s">
        <v>1299</v>
      </c>
      <c r="C126" s="2" t="s">
        <v>51</v>
      </c>
      <c r="D126">
        <v>3</v>
      </c>
      <c r="E126">
        <v>194.16</v>
      </c>
      <c r="F126">
        <v>88</v>
      </c>
      <c r="G126" s="8">
        <v>760</v>
      </c>
      <c r="H126" s="8">
        <f t="shared" si="1"/>
        <v>494</v>
      </c>
      <c r="I126">
        <v>24143</v>
      </c>
      <c r="J126" t="s">
        <v>1511</v>
      </c>
      <c r="K126">
        <v>379</v>
      </c>
    </row>
    <row r="127" spans="1:12" x14ac:dyDescent="0.2">
      <c r="A127" s="3">
        <v>4057</v>
      </c>
      <c r="B127" s="3">
        <v>15150</v>
      </c>
      <c r="C127" s="2" t="s">
        <v>694</v>
      </c>
      <c r="D127">
        <v>8</v>
      </c>
      <c r="E127">
        <v>226.47</v>
      </c>
      <c r="F127">
        <v>246</v>
      </c>
      <c r="G127" s="8">
        <v>639</v>
      </c>
      <c r="H127" s="8">
        <f t="shared" si="1"/>
        <v>415.35</v>
      </c>
      <c r="I127">
        <v>70696</v>
      </c>
      <c r="J127" t="s">
        <v>1512</v>
      </c>
      <c r="K127">
        <v>376</v>
      </c>
    </row>
    <row r="128" spans="1:12" x14ac:dyDescent="0.2">
      <c r="A128" s="3">
        <v>4058</v>
      </c>
      <c r="B128" s="3">
        <v>15154</v>
      </c>
      <c r="C128" s="2" t="s">
        <v>705</v>
      </c>
      <c r="D128">
        <v>8</v>
      </c>
      <c r="E128">
        <v>226.46</v>
      </c>
      <c r="F128">
        <v>217</v>
      </c>
      <c r="G128" s="8">
        <v>639</v>
      </c>
      <c r="H128" s="8">
        <f t="shared" si="1"/>
        <v>415.35</v>
      </c>
      <c r="I128">
        <v>70697</v>
      </c>
      <c r="J128" t="s">
        <v>1513</v>
      </c>
      <c r="K128">
        <v>376</v>
      </c>
    </row>
    <row r="129" spans="1:11" x14ac:dyDescent="0.2">
      <c r="A129" s="3">
        <v>3601</v>
      </c>
      <c r="B129" s="2" t="s">
        <v>771</v>
      </c>
      <c r="C129" s="2" t="s">
        <v>772</v>
      </c>
      <c r="D129">
        <v>8</v>
      </c>
      <c r="E129">
        <v>189.32</v>
      </c>
      <c r="F129">
        <v>1</v>
      </c>
      <c r="G129" s="8">
        <v>1020</v>
      </c>
      <c r="H129" s="8">
        <f t="shared" si="1"/>
        <v>663</v>
      </c>
      <c r="I129" s="10"/>
    </row>
    <row r="130" spans="1:11" x14ac:dyDescent="0.2">
      <c r="A130" s="3">
        <v>3604</v>
      </c>
      <c r="B130" s="2" t="s">
        <v>773</v>
      </c>
      <c r="C130" s="2" t="s">
        <v>774</v>
      </c>
      <c r="D130">
        <v>8</v>
      </c>
      <c r="E130">
        <v>189.33</v>
      </c>
      <c r="F130">
        <v>1</v>
      </c>
      <c r="G130" s="8">
        <v>1020</v>
      </c>
      <c r="H130" s="8">
        <f t="shared" ref="H130:H193" si="2">G130*0.65</f>
        <v>663</v>
      </c>
      <c r="I130" s="10"/>
    </row>
    <row r="131" spans="1:11" x14ac:dyDescent="0.2">
      <c r="A131" s="3">
        <v>5171</v>
      </c>
      <c r="B131" s="2" t="s">
        <v>1284</v>
      </c>
      <c r="C131" s="2" t="s">
        <v>791</v>
      </c>
      <c r="D131">
        <v>8</v>
      </c>
      <c r="E131">
        <v>140.46</v>
      </c>
      <c r="F131">
        <v>1</v>
      </c>
      <c r="G131" s="8">
        <v>750</v>
      </c>
      <c r="H131" s="8">
        <f t="shared" si="2"/>
        <v>487.5</v>
      </c>
      <c r="I131">
        <v>74516</v>
      </c>
      <c r="J131" t="s">
        <v>1514</v>
      </c>
      <c r="K131">
        <v>750</v>
      </c>
    </row>
    <row r="132" spans="1:11" x14ac:dyDescent="0.2">
      <c r="A132" s="3">
        <v>12658</v>
      </c>
      <c r="B132" s="2" t="s">
        <v>936</v>
      </c>
      <c r="C132" s="2" t="s">
        <v>154</v>
      </c>
      <c r="D132">
        <v>4</v>
      </c>
      <c r="E132">
        <v>954.87</v>
      </c>
      <c r="F132">
        <v>206</v>
      </c>
      <c r="G132" s="8">
        <v>3255</v>
      </c>
      <c r="H132" s="8">
        <f t="shared" si="2"/>
        <v>2115.75</v>
      </c>
      <c r="I132">
        <v>297757</v>
      </c>
      <c r="J132" t="s">
        <v>1515</v>
      </c>
      <c r="K132">
        <v>635</v>
      </c>
    </row>
    <row r="133" spans="1:11" x14ac:dyDescent="0.2">
      <c r="A133" s="3">
        <v>15719</v>
      </c>
      <c r="B133" s="2" t="s">
        <v>435</v>
      </c>
      <c r="C133" s="2" t="s">
        <v>436</v>
      </c>
      <c r="D133">
        <v>7</v>
      </c>
      <c r="E133">
        <v>27.19</v>
      </c>
      <c r="F133">
        <v>1165</v>
      </c>
      <c r="G133" s="8">
        <v>105</v>
      </c>
      <c r="H133" s="8">
        <f t="shared" si="2"/>
        <v>68.25</v>
      </c>
      <c r="I133" s="10"/>
    </row>
    <row r="134" spans="1:11" x14ac:dyDescent="0.2">
      <c r="A134" s="3">
        <v>15718</v>
      </c>
      <c r="B134" s="2" t="s">
        <v>448</v>
      </c>
      <c r="C134" s="2" t="s">
        <v>449</v>
      </c>
      <c r="D134">
        <v>7</v>
      </c>
      <c r="E134">
        <v>111.12</v>
      </c>
      <c r="F134">
        <v>917</v>
      </c>
      <c r="G134" s="8">
        <v>328</v>
      </c>
      <c r="H134" s="8">
        <f t="shared" si="2"/>
        <v>213.20000000000002</v>
      </c>
      <c r="I134" s="10"/>
    </row>
    <row r="135" spans="1:11" x14ac:dyDescent="0.2">
      <c r="A135" s="3">
        <v>28219</v>
      </c>
      <c r="B135" s="3">
        <v>162258</v>
      </c>
      <c r="C135" s="2" t="s">
        <v>1335</v>
      </c>
      <c r="D135">
        <v>14</v>
      </c>
      <c r="E135">
        <v>47.72</v>
      </c>
      <c r="F135">
        <v>433</v>
      </c>
      <c r="G135" s="8">
        <v>157</v>
      </c>
      <c r="H135" s="8">
        <f t="shared" si="2"/>
        <v>102.05</v>
      </c>
      <c r="I135">
        <v>70556</v>
      </c>
      <c r="J135" t="s">
        <v>1516</v>
      </c>
      <c r="K135">
        <v>129</v>
      </c>
    </row>
    <row r="136" spans="1:11" x14ac:dyDescent="0.2">
      <c r="A136" s="3">
        <v>3971</v>
      </c>
      <c r="B136" s="3">
        <v>731117</v>
      </c>
      <c r="C136" s="2" t="s">
        <v>1398</v>
      </c>
      <c r="D136">
        <v>14</v>
      </c>
      <c r="E136">
        <v>75.56</v>
      </c>
      <c r="F136">
        <v>1</v>
      </c>
      <c r="G136" s="8">
        <v>265</v>
      </c>
      <c r="H136" s="8">
        <f t="shared" si="2"/>
        <v>172.25</v>
      </c>
      <c r="I136">
        <v>98125</v>
      </c>
      <c r="J136" t="s">
        <v>1517</v>
      </c>
      <c r="K136">
        <v>369.6</v>
      </c>
    </row>
    <row r="137" spans="1:11" x14ac:dyDescent="0.2">
      <c r="A137" s="3">
        <v>368</v>
      </c>
      <c r="B137" s="3">
        <v>10260</v>
      </c>
      <c r="C137" s="2" t="s">
        <v>1388</v>
      </c>
      <c r="D137">
        <v>14</v>
      </c>
      <c r="E137">
        <v>73.52</v>
      </c>
      <c r="F137">
        <v>1</v>
      </c>
      <c r="G137" s="8">
        <v>265</v>
      </c>
      <c r="H137" s="8">
        <f t="shared" si="2"/>
        <v>172.25</v>
      </c>
      <c r="I137">
        <v>30923</v>
      </c>
      <c r="J137" t="s">
        <v>1518</v>
      </c>
      <c r="K137">
        <v>152.80000000000001</v>
      </c>
    </row>
    <row r="138" spans="1:11" x14ac:dyDescent="0.2">
      <c r="A138" s="3">
        <v>17362</v>
      </c>
      <c r="B138" s="2" t="s">
        <v>1394</v>
      </c>
      <c r="C138" s="2" t="s">
        <v>1395</v>
      </c>
      <c r="D138">
        <v>14</v>
      </c>
      <c r="E138">
        <v>79.58</v>
      </c>
      <c r="F138">
        <v>1</v>
      </c>
      <c r="G138" s="8">
        <v>265</v>
      </c>
      <c r="H138" s="8">
        <f t="shared" si="2"/>
        <v>172.25</v>
      </c>
      <c r="I138" s="10"/>
    </row>
    <row r="139" spans="1:11" x14ac:dyDescent="0.2">
      <c r="A139" s="3">
        <v>17504</v>
      </c>
      <c r="B139" s="2" t="s">
        <v>576</v>
      </c>
      <c r="C139" s="2" t="s">
        <v>1351</v>
      </c>
      <c r="D139">
        <v>14</v>
      </c>
      <c r="E139">
        <v>79.290000000000006</v>
      </c>
      <c r="F139">
        <v>361</v>
      </c>
      <c r="G139" s="8">
        <v>361</v>
      </c>
      <c r="H139" s="8">
        <f t="shared" si="2"/>
        <v>234.65</v>
      </c>
      <c r="I139">
        <v>60550</v>
      </c>
      <c r="J139" t="s">
        <v>1520</v>
      </c>
      <c r="K139">
        <v>419.2</v>
      </c>
    </row>
    <row r="140" spans="1:11" x14ac:dyDescent="0.2">
      <c r="A140" s="3">
        <v>13992</v>
      </c>
      <c r="B140" s="2" t="s">
        <v>98</v>
      </c>
      <c r="C140" s="2" t="s">
        <v>717</v>
      </c>
      <c r="D140">
        <v>8</v>
      </c>
      <c r="E140">
        <v>41.21</v>
      </c>
      <c r="F140">
        <v>194</v>
      </c>
      <c r="G140" s="8">
        <v>156</v>
      </c>
      <c r="H140" s="8">
        <f t="shared" si="2"/>
        <v>101.4</v>
      </c>
      <c r="I140">
        <v>28596</v>
      </c>
      <c r="J140" t="s">
        <v>1521</v>
      </c>
      <c r="K140">
        <v>104</v>
      </c>
    </row>
    <row r="141" spans="1:11" x14ac:dyDescent="0.2">
      <c r="A141" s="3">
        <v>62008</v>
      </c>
      <c r="B141" s="3">
        <v>152436</v>
      </c>
      <c r="C141" s="2" t="s">
        <v>754</v>
      </c>
      <c r="D141">
        <v>8</v>
      </c>
      <c r="E141">
        <v>41.34</v>
      </c>
      <c r="F141">
        <v>140</v>
      </c>
      <c r="G141" s="8">
        <v>156</v>
      </c>
      <c r="H141" s="8">
        <f t="shared" si="2"/>
        <v>101.4</v>
      </c>
      <c r="I141">
        <v>28602</v>
      </c>
      <c r="J141" t="s">
        <v>1522</v>
      </c>
      <c r="K141">
        <v>104</v>
      </c>
    </row>
    <row r="142" spans="1:11" x14ac:dyDescent="0.2">
      <c r="A142" s="3">
        <v>13880</v>
      </c>
      <c r="B142" s="2" t="s">
        <v>252</v>
      </c>
      <c r="C142" s="2" t="s">
        <v>856</v>
      </c>
      <c r="D142">
        <v>9</v>
      </c>
      <c r="E142">
        <v>416.93</v>
      </c>
      <c r="F142">
        <v>289</v>
      </c>
      <c r="G142" s="8">
        <v>1531</v>
      </c>
      <c r="H142" s="8">
        <f t="shared" si="2"/>
        <v>995.15</v>
      </c>
      <c r="I142">
        <v>27474</v>
      </c>
      <c r="J142" t="s">
        <v>1523</v>
      </c>
      <c r="K142">
        <v>899</v>
      </c>
    </row>
    <row r="143" spans="1:11" x14ac:dyDescent="0.2">
      <c r="A143" s="3">
        <v>12884</v>
      </c>
      <c r="B143" s="3">
        <v>506360</v>
      </c>
      <c r="C143" s="2" t="s">
        <v>927</v>
      </c>
      <c r="D143">
        <v>9</v>
      </c>
      <c r="E143">
        <v>416.71</v>
      </c>
      <c r="F143">
        <v>17</v>
      </c>
      <c r="G143" s="8">
        <v>1531</v>
      </c>
      <c r="H143" s="8">
        <f t="shared" si="2"/>
        <v>995.15</v>
      </c>
      <c r="I143" s="10"/>
    </row>
    <row r="144" spans="1:11" x14ac:dyDescent="0.2">
      <c r="A144" s="3">
        <v>10937</v>
      </c>
      <c r="B144" s="3">
        <v>113574</v>
      </c>
      <c r="C144" s="2" t="s">
        <v>386</v>
      </c>
      <c r="D144">
        <v>5</v>
      </c>
      <c r="E144">
        <v>1046.5999999999999</v>
      </c>
      <c r="F144">
        <v>9</v>
      </c>
      <c r="G144" s="8">
        <v>5642</v>
      </c>
      <c r="H144" s="8">
        <f t="shared" si="2"/>
        <v>3667.3</v>
      </c>
      <c r="I144" s="10"/>
    </row>
    <row r="145" spans="1:12" x14ac:dyDescent="0.2">
      <c r="A145" s="3">
        <v>1544</v>
      </c>
      <c r="B145" s="3">
        <v>39522</v>
      </c>
      <c r="C145" s="2" t="s">
        <v>411</v>
      </c>
      <c r="D145">
        <v>5</v>
      </c>
      <c r="E145">
        <v>639.76</v>
      </c>
      <c r="F145">
        <v>1</v>
      </c>
      <c r="G145" s="8">
        <v>3831</v>
      </c>
      <c r="H145" s="8">
        <f t="shared" si="2"/>
        <v>2490.15</v>
      </c>
      <c r="I145" s="10"/>
    </row>
    <row r="146" spans="1:12" x14ac:dyDescent="0.2">
      <c r="A146" s="3">
        <v>534</v>
      </c>
      <c r="B146" s="3">
        <v>4407</v>
      </c>
      <c r="C146" s="2" t="s">
        <v>401</v>
      </c>
      <c r="D146">
        <v>5</v>
      </c>
      <c r="E146">
        <v>584.66999999999996</v>
      </c>
      <c r="F146">
        <v>5</v>
      </c>
      <c r="G146" s="8">
        <v>3077</v>
      </c>
      <c r="H146" s="8">
        <f t="shared" si="2"/>
        <v>2000.0500000000002</v>
      </c>
      <c r="I146" s="10"/>
    </row>
    <row r="147" spans="1:12" x14ac:dyDescent="0.2">
      <c r="A147" s="3">
        <v>11702</v>
      </c>
      <c r="B147" s="2" t="s">
        <v>1207</v>
      </c>
      <c r="C147" s="2" t="s">
        <v>309</v>
      </c>
      <c r="D147">
        <v>5</v>
      </c>
      <c r="E147">
        <v>65.959999999999994</v>
      </c>
      <c r="F147">
        <v>3851</v>
      </c>
      <c r="G147" s="8">
        <v>206</v>
      </c>
      <c r="H147" s="8">
        <f t="shared" si="2"/>
        <v>133.9</v>
      </c>
      <c r="I147">
        <v>24826</v>
      </c>
      <c r="J147" t="s">
        <v>1524</v>
      </c>
      <c r="K147">
        <v>111</v>
      </c>
    </row>
    <row r="148" spans="1:12" x14ac:dyDescent="0.2">
      <c r="A148" s="3">
        <v>14914</v>
      </c>
      <c r="B148" s="2" t="s">
        <v>340</v>
      </c>
      <c r="C148" s="2" t="s">
        <v>292</v>
      </c>
      <c r="D148">
        <v>5</v>
      </c>
      <c r="E148">
        <v>65.959999999999994</v>
      </c>
      <c r="F148">
        <v>7055</v>
      </c>
      <c r="G148" s="8">
        <v>206</v>
      </c>
      <c r="H148" s="8">
        <f t="shared" si="2"/>
        <v>133.9</v>
      </c>
      <c r="I148">
        <v>24827</v>
      </c>
      <c r="J148" t="s">
        <v>1525</v>
      </c>
      <c r="K148">
        <v>111</v>
      </c>
    </row>
    <row r="149" spans="1:12" x14ac:dyDescent="0.2">
      <c r="A149" s="3">
        <v>822</v>
      </c>
      <c r="B149" s="2" t="s">
        <v>212</v>
      </c>
      <c r="C149" s="2" t="s">
        <v>213</v>
      </c>
      <c r="D149">
        <v>4</v>
      </c>
      <c r="E149">
        <v>59.75</v>
      </c>
      <c r="F149">
        <v>928</v>
      </c>
      <c r="G149" s="8">
        <v>382</v>
      </c>
      <c r="H149" s="8">
        <f t="shared" si="2"/>
        <v>248.3</v>
      </c>
      <c r="I149">
        <v>90458</v>
      </c>
      <c r="L149" t="s">
        <v>1505</v>
      </c>
    </row>
    <row r="150" spans="1:12" x14ac:dyDescent="0.2">
      <c r="A150" s="3">
        <v>12329</v>
      </c>
      <c r="B150" s="2" t="s">
        <v>1173</v>
      </c>
      <c r="C150" s="2" t="s">
        <v>446</v>
      </c>
      <c r="D150">
        <v>7</v>
      </c>
      <c r="E150">
        <v>87.83</v>
      </c>
      <c r="F150">
        <v>946</v>
      </c>
      <c r="G150" s="8">
        <v>264</v>
      </c>
      <c r="H150" s="8">
        <f t="shared" si="2"/>
        <v>171.6</v>
      </c>
      <c r="I150">
        <v>86348</v>
      </c>
      <c r="J150" t="s">
        <v>1526</v>
      </c>
      <c r="K150">
        <v>165</v>
      </c>
    </row>
    <row r="151" spans="1:12" x14ac:dyDescent="0.2">
      <c r="A151" s="3">
        <v>4035</v>
      </c>
      <c r="B151" s="3">
        <v>15298</v>
      </c>
      <c r="C151" s="2" t="s">
        <v>3</v>
      </c>
      <c r="D151">
        <v>3</v>
      </c>
      <c r="E151">
        <v>171.32</v>
      </c>
      <c r="F151">
        <v>393</v>
      </c>
      <c r="G151" s="8">
        <v>676</v>
      </c>
      <c r="H151" s="8">
        <f t="shared" si="2"/>
        <v>439.40000000000003</v>
      </c>
      <c r="I151">
        <v>55067</v>
      </c>
      <c r="J151" t="s">
        <v>1527</v>
      </c>
      <c r="K151">
        <v>335</v>
      </c>
    </row>
    <row r="152" spans="1:12" x14ac:dyDescent="0.2">
      <c r="A152" s="3">
        <v>4036</v>
      </c>
      <c r="B152" s="3">
        <v>15302</v>
      </c>
      <c r="C152" s="2" t="s">
        <v>15</v>
      </c>
      <c r="D152">
        <v>3</v>
      </c>
      <c r="E152">
        <v>171.32</v>
      </c>
      <c r="F152">
        <v>241</v>
      </c>
      <c r="G152" s="8">
        <v>676</v>
      </c>
      <c r="H152" s="8">
        <f t="shared" si="2"/>
        <v>439.40000000000003</v>
      </c>
      <c r="I152">
        <v>77792</v>
      </c>
      <c r="J152" t="s">
        <v>1528</v>
      </c>
      <c r="K152">
        <v>390</v>
      </c>
    </row>
    <row r="153" spans="1:12" x14ac:dyDescent="0.2">
      <c r="A153" s="3">
        <v>7631</v>
      </c>
      <c r="B153" s="3">
        <v>330100090</v>
      </c>
      <c r="C153" s="2" t="s">
        <v>467</v>
      </c>
      <c r="D153">
        <v>7</v>
      </c>
      <c r="E153">
        <v>493.73</v>
      </c>
      <c r="F153">
        <v>727</v>
      </c>
      <c r="G153" s="8">
        <v>1365</v>
      </c>
      <c r="H153" s="8">
        <f t="shared" si="2"/>
        <v>887.25</v>
      </c>
      <c r="I153">
        <v>75043</v>
      </c>
      <c r="J153" t="s">
        <v>1529</v>
      </c>
      <c r="K153">
        <v>860</v>
      </c>
    </row>
    <row r="154" spans="1:12" x14ac:dyDescent="0.2">
      <c r="A154" s="3">
        <v>7878</v>
      </c>
      <c r="B154" s="2" t="s">
        <v>669</v>
      </c>
      <c r="C154" s="2" t="s">
        <v>264</v>
      </c>
      <c r="D154">
        <v>4</v>
      </c>
      <c r="E154">
        <v>482.14</v>
      </c>
      <c r="F154">
        <v>1</v>
      </c>
      <c r="G154" s="8">
        <v>1875</v>
      </c>
      <c r="H154" s="8">
        <f t="shared" si="2"/>
        <v>1218.75</v>
      </c>
      <c r="I154">
        <v>26084</v>
      </c>
      <c r="J154" t="s">
        <v>2139</v>
      </c>
      <c r="K154">
        <v>265</v>
      </c>
    </row>
    <row r="155" spans="1:12" x14ac:dyDescent="0.2">
      <c r="A155" s="3">
        <v>52096</v>
      </c>
      <c r="B155" s="3">
        <v>6779248</v>
      </c>
      <c r="C155" s="2" t="s">
        <v>159</v>
      </c>
      <c r="D155">
        <v>4</v>
      </c>
      <c r="E155">
        <v>515.77</v>
      </c>
      <c r="F155">
        <v>382</v>
      </c>
      <c r="G155" s="8">
        <v>1690</v>
      </c>
      <c r="H155" s="8">
        <f t="shared" si="2"/>
        <v>1098.5</v>
      </c>
      <c r="I155">
        <v>93634</v>
      </c>
      <c r="J155" t="s">
        <v>1531</v>
      </c>
      <c r="K155" s="15">
        <v>1057</v>
      </c>
    </row>
    <row r="156" spans="1:12" x14ac:dyDescent="0.2">
      <c r="A156" s="3">
        <v>13416</v>
      </c>
      <c r="B156" s="2" t="s">
        <v>1076</v>
      </c>
      <c r="C156" s="2" t="s">
        <v>169</v>
      </c>
      <c r="D156">
        <v>4</v>
      </c>
      <c r="E156">
        <v>244.72</v>
      </c>
      <c r="F156">
        <v>794</v>
      </c>
      <c r="G156" s="8">
        <v>878</v>
      </c>
      <c r="H156" s="8">
        <f t="shared" si="2"/>
        <v>570.70000000000005</v>
      </c>
      <c r="I156">
        <v>66155</v>
      </c>
      <c r="J156" t="s">
        <v>1532</v>
      </c>
      <c r="K156">
        <v>502</v>
      </c>
    </row>
    <row r="157" spans="1:12" x14ac:dyDescent="0.2">
      <c r="A157" s="3">
        <v>2463</v>
      </c>
      <c r="B157" s="2" t="s">
        <v>1270</v>
      </c>
      <c r="C157" s="2" t="s">
        <v>139</v>
      </c>
      <c r="D157">
        <v>4</v>
      </c>
      <c r="E157">
        <v>268.39999999999998</v>
      </c>
      <c r="F157">
        <v>2504</v>
      </c>
      <c r="G157" s="8">
        <v>777</v>
      </c>
      <c r="H157" s="8">
        <f t="shared" si="2"/>
        <v>505.05</v>
      </c>
      <c r="I157">
        <v>84614</v>
      </c>
      <c r="J157" t="s">
        <v>1533</v>
      </c>
      <c r="K157">
        <v>571</v>
      </c>
    </row>
    <row r="158" spans="1:12" x14ac:dyDescent="0.2">
      <c r="A158" s="3">
        <v>8701</v>
      </c>
      <c r="B158" s="3">
        <v>318088</v>
      </c>
      <c r="C158" s="2" t="s">
        <v>232</v>
      </c>
      <c r="D158">
        <v>4</v>
      </c>
      <c r="E158">
        <v>109.75</v>
      </c>
      <c r="F158">
        <v>433</v>
      </c>
      <c r="G158" s="8">
        <v>333</v>
      </c>
      <c r="H158" s="8">
        <f t="shared" si="2"/>
        <v>216.45000000000002</v>
      </c>
      <c r="I158">
        <v>93124</v>
      </c>
      <c r="J158" t="s">
        <v>1534</v>
      </c>
      <c r="K158">
        <v>333</v>
      </c>
    </row>
    <row r="159" spans="1:12" x14ac:dyDescent="0.2">
      <c r="A159" s="3">
        <v>13879</v>
      </c>
      <c r="B159" s="2" t="s">
        <v>272</v>
      </c>
      <c r="C159" s="2" t="s">
        <v>273</v>
      </c>
      <c r="D159">
        <v>4</v>
      </c>
      <c r="E159">
        <v>47.02</v>
      </c>
      <c r="F159">
        <v>7</v>
      </c>
      <c r="G159" s="8">
        <v>182</v>
      </c>
      <c r="H159" s="8">
        <f t="shared" si="2"/>
        <v>118.3</v>
      </c>
      <c r="I159" s="10"/>
      <c r="J159" s="3"/>
    </row>
    <row r="160" spans="1:12" x14ac:dyDescent="0.2">
      <c r="A160" s="3">
        <v>10007</v>
      </c>
      <c r="B160" s="3">
        <v>817026</v>
      </c>
      <c r="C160" s="2" t="s">
        <v>253</v>
      </c>
      <c r="D160">
        <v>4</v>
      </c>
      <c r="E160">
        <v>31.42</v>
      </c>
      <c r="F160">
        <v>6</v>
      </c>
      <c r="G160" s="8">
        <v>149</v>
      </c>
      <c r="H160" s="8">
        <f t="shared" si="2"/>
        <v>96.850000000000009</v>
      </c>
      <c r="I160">
        <v>17315</v>
      </c>
      <c r="J160" s="13" t="s">
        <v>1535</v>
      </c>
      <c r="K160">
        <v>149</v>
      </c>
    </row>
    <row r="161" spans="1:11" x14ac:dyDescent="0.2">
      <c r="A161" s="3">
        <v>10513</v>
      </c>
      <c r="B161" s="2" t="s">
        <v>170</v>
      </c>
      <c r="C161" s="2" t="s">
        <v>171</v>
      </c>
      <c r="D161">
        <v>4</v>
      </c>
      <c r="E161">
        <v>601.80999999999995</v>
      </c>
      <c r="F161">
        <v>371</v>
      </c>
      <c r="G161" s="8">
        <v>1410</v>
      </c>
      <c r="H161" s="8">
        <f t="shared" si="2"/>
        <v>916.5</v>
      </c>
      <c r="I161" s="10"/>
    </row>
    <row r="162" spans="1:11" x14ac:dyDescent="0.2">
      <c r="A162" s="3">
        <v>10920</v>
      </c>
      <c r="B162" s="2" t="s">
        <v>235</v>
      </c>
      <c r="C162" s="2" t="s">
        <v>236</v>
      </c>
      <c r="D162">
        <v>4</v>
      </c>
      <c r="E162">
        <v>260.88</v>
      </c>
      <c r="F162">
        <v>253</v>
      </c>
      <c r="G162" s="8">
        <v>717</v>
      </c>
      <c r="H162" s="8">
        <f t="shared" si="2"/>
        <v>466.05</v>
      </c>
      <c r="I162" s="10"/>
    </row>
    <row r="163" spans="1:11" x14ac:dyDescent="0.2">
      <c r="A163" s="3">
        <v>10424</v>
      </c>
      <c r="B163" s="2" t="s">
        <v>930</v>
      </c>
      <c r="C163" s="2" t="s">
        <v>148</v>
      </c>
      <c r="D163">
        <v>4</v>
      </c>
      <c r="E163">
        <v>248.16</v>
      </c>
      <c r="F163">
        <v>1292</v>
      </c>
      <c r="G163" s="8">
        <v>735</v>
      </c>
      <c r="H163" s="8">
        <f t="shared" si="2"/>
        <v>477.75</v>
      </c>
      <c r="I163">
        <v>96199</v>
      </c>
      <c r="J163" s="3" t="s">
        <v>1536</v>
      </c>
      <c r="K163">
        <v>483</v>
      </c>
    </row>
    <row r="164" spans="1:11" x14ac:dyDescent="0.2">
      <c r="A164" s="3">
        <v>7605</v>
      </c>
      <c r="B164" s="3">
        <v>10000036</v>
      </c>
      <c r="C164" s="2" t="s">
        <v>166</v>
      </c>
      <c r="D164">
        <v>4</v>
      </c>
      <c r="E164">
        <v>322.64999999999998</v>
      </c>
      <c r="F164">
        <v>300</v>
      </c>
      <c r="G164" s="8">
        <v>1100</v>
      </c>
      <c r="H164" s="8">
        <f t="shared" si="2"/>
        <v>715</v>
      </c>
      <c r="I164">
        <v>16073</v>
      </c>
      <c r="J164" s="13" t="s">
        <v>1537</v>
      </c>
      <c r="K164">
        <v>620</v>
      </c>
    </row>
    <row r="165" spans="1:11" x14ac:dyDescent="0.2">
      <c r="A165" s="3">
        <v>10691</v>
      </c>
      <c r="B165" s="3">
        <v>61501605</v>
      </c>
      <c r="C165" s="2" t="s">
        <v>157</v>
      </c>
      <c r="D165">
        <v>4</v>
      </c>
      <c r="E165">
        <v>211.98</v>
      </c>
      <c r="F165">
        <v>645</v>
      </c>
      <c r="G165" s="8">
        <v>727</v>
      </c>
      <c r="H165" s="8">
        <f t="shared" si="2"/>
        <v>472.55</v>
      </c>
      <c r="I165">
        <v>46364</v>
      </c>
      <c r="J165" t="s">
        <v>1538</v>
      </c>
      <c r="K165">
        <v>436</v>
      </c>
    </row>
    <row r="166" spans="1:11" x14ac:dyDescent="0.2">
      <c r="A166" s="3">
        <v>2519</v>
      </c>
      <c r="B166" s="2" t="s">
        <v>1291</v>
      </c>
      <c r="C166" s="2" t="s">
        <v>152</v>
      </c>
      <c r="D166">
        <v>4</v>
      </c>
      <c r="E166">
        <v>254.61</v>
      </c>
      <c r="F166">
        <v>961.5</v>
      </c>
      <c r="G166" s="8">
        <v>777</v>
      </c>
      <c r="H166" s="8">
        <f t="shared" si="2"/>
        <v>505.05</v>
      </c>
      <c r="I166">
        <v>70741</v>
      </c>
      <c r="J166" t="s">
        <v>1539</v>
      </c>
      <c r="K166">
        <v>503</v>
      </c>
    </row>
    <row r="167" spans="1:11" x14ac:dyDescent="0.2">
      <c r="A167" s="3">
        <v>8815</v>
      </c>
      <c r="B167" s="2" t="s">
        <v>732</v>
      </c>
      <c r="C167" s="2" t="s">
        <v>150</v>
      </c>
      <c r="D167">
        <v>4</v>
      </c>
      <c r="E167">
        <v>240.96</v>
      </c>
      <c r="F167">
        <v>700</v>
      </c>
      <c r="G167" s="8">
        <v>809</v>
      </c>
      <c r="H167" s="8">
        <f t="shared" si="2"/>
        <v>525.85</v>
      </c>
      <c r="I167">
        <v>85755</v>
      </c>
      <c r="J167" t="s">
        <v>1540</v>
      </c>
      <c r="K167">
        <v>448</v>
      </c>
    </row>
    <row r="168" spans="1:11" x14ac:dyDescent="0.2">
      <c r="A168" s="3">
        <v>14101</v>
      </c>
      <c r="B168" s="6">
        <v>835314010</v>
      </c>
      <c r="C168" s="2" t="s">
        <v>1367</v>
      </c>
      <c r="D168">
        <v>14</v>
      </c>
      <c r="E168">
        <v>40.229999999999997</v>
      </c>
      <c r="F168">
        <v>313</v>
      </c>
      <c r="G168" s="8">
        <v>193</v>
      </c>
      <c r="H168" s="8">
        <f t="shared" si="2"/>
        <v>125.45</v>
      </c>
      <c r="I168" s="10"/>
    </row>
    <row r="169" spans="1:11" x14ac:dyDescent="0.2">
      <c r="A169" s="3">
        <v>17921</v>
      </c>
      <c r="B169" s="6">
        <v>880314014</v>
      </c>
      <c r="C169" s="2" t="s">
        <v>1413</v>
      </c>
      <c r="D169">
        <v>14</v>
      </c>
      <c r="E169">
        <v>42.82</v>
      </c>
      <c r="F169">
        <v>1</v>
      </c>
      <c r="G169" s="8">
        <v>199</v>
      </c>
      <c r="H169" s="8">
        <f t="shared" si="2"/>
        <v>129.35</v>
      </c>
      <c r="I169" s="10"/>
    </row>
    <row r="170" spans="1:11" x14ac:dyDescent="0.2">
      <c r="A170" s="3">
        <v>14096</v>
      </c>
      <c r="B170" s="2" t="s">
        <v>1303</v>
      </c>
      <c r="C170" s="2" t="s">
        <v>1304</v>
      </c>
      <c r="D170">
        <v>14</v>
      </c>
      <c r="E170">
        <v>47.52</v>
      </c>
      <c r="F170">
        <v>586</v>
      </c>
      <c r="G170" s="8">
        <v>199</v>
      </c>
      <c r="H170" s="8">
        <f t="shared" si="2"/>
        <v>129.35</v>
      </c>
      <c r="I170" s="10"/>
    </row>
    <row r="171" spans="1:11" x14ac:dyDescent="0.2">
      <c r="A171" s="3">
        <v>9850</v>
      </c>
      <c r="B171" s="2" t="s">
        <v>1404</v>
      </c>
      <c r="C171" s="2" t="s">
        <v>1405</v>
      </c>
      <c r="D171">
        <v>14</v>
      </c>
      <c r="E171">
        <v>70.5</v>
      </c>
      <c r="F171">
        <v>1</v>
      </c>
      <c r="G171" s="8">
        <v>291</v>
      </c>
      <c r="H171" s="8">
        <f t="shared" si="2"/>
        <v>189.15</v>
      </c>
      <c r="I171" s="10"/>
    </row>
    <row r="172" spans="1:11" x14ac:dyDescent="0.2">
      <c r="A172" s="3">
        <v>1120</v>
      </c>
      <c r="B172" s="2" t="s">
        <v>1402</v>
      </c>
      <c r="C172" s="2" t="s">
        <v>1403</v>
      </c>
      <c r="D172">
        <v>14</v>
      </c>
      <c r="E172">
        <v>88.63</v>
      </c>
      <c r="F172">
        <v>1</v>
      </c>
      <c r="G172" s="8">
        <v>296</v>
      </c>
      <c r="H172" s="8">
        <f t="shared" si="2"/>
        <v>192.4</v>
      </c>
      <c r="I172" s="10"/>
    </row>
    <row r="173" spans="1:11" x14ac:dyDescent="0.2">
      <c r="A173" s="3">
        <v>9909</v>
      </c>
      <c r="B173" s="2" t="s">
        <v>1399</v>
      </c>
      <c r="C173" s="2" t="s">
        <v>1400</v>
      </c>
      <c r="D173">
        <v>14</v>
      </c>
      <c r="E173">
        <v>138.29</v>
      </c>
      <c r="F173">
        <v>1</v>
      </c>
      <c r="G173" s="8">
        <v>373</v>
      </c>
      <c r="H173" s="8">
        <f t="shared" si="2"/>
        <v>242.45000000000002</v>
      </c>
      <c r="I173" s="10"/>
    </row>
    <row r="174" spans="1:11" x14ac:dyDescent="0.2">
      <c r="A174" s="3">
        <v>16026</v>
      </c>
      <c r="B174" s="2" t="s">
        <v>1377</v>
      </c>
      <c r="C174" s="2" t="s">
        <v>1378</v>
      </c>
      <c r="D174">
        <v>14</v>
      </c>
      <c r="E174">
        <v>110.34</v>
      </c>
      <c r="F174">
        <v>278</v>
      </c>
      <c r="G174" s="8">
        <v>193</v>
      </c>
      <c r="H174" s="8">
        <f t="shared" si="2"/>
        <v>125.45</v>
      </c>
      <c r="I174" s="10"/>
    </row>
    <row r="175" spans="1:11" x14ac:dyDescent="0.2">
      <c r="A175" s="3">
        <v>14103</v>
      </c>
      <c r="B175" s="2" t="s">
        <v>1309</v>
      </c>
      <c r="C175" s="2" t="s">
        <v>1310</v>
      </c>
      <c r="D175">
        <v>14</v>
      </c>
      <c r="E175">
        <v>61.3</v>
      </c>
      <c r="F175">
        <v>572</v>
      </c>
      <c r="G175" s="8">
        <v>193</v>
      </c>
      <c r="H175" s="8">
        <f t="shared" si="2"/>
        <v>125.45</v>
      </c>
      <c r="I175" s="10"/>
    </row>
    <row r="176" spans="1:11" x14ac:dyDescent="0.2">
      <c r="A176" s="3">
        <v>4337</v>
      </c>
      <c r="B176" s="6">
        <v>1204012</v>
      </c>
      <c r="C176" s="2" t="s">
        <v>1289</v>
      </c>
      <c r="D176">
        <v>14</v>
      </c>
      <c r="E176">
        <v>11.5</v>
      </c>
      <c r="F176">
        <v>999</v>
      </c>
      <c r="G176" s="8">
        <v>63</v>
      </c>
      <c r="H176" s="8">
        <f t="shared" si="2"/>
        <v>40.950000000000003</v>
      </c>
      <c r="I176" s="10"/>
    </row>
    <row r="177" spans="1:11" x14ac:dyDescent="0.2">
      <c r="A177" s="3">
        <v>16024</v>
      </c>
      <c r="B177" s="6">
        <v>1204014</v>
      </c>
      <c r="C177" s="2" t="s">
        <v>1258</v>
      </c>
      <c r="D177">
        <v>14</v>
      </c>
      <c r="E177">
        <v>11.12</v>
      </c>
      <c r="F177">
        <v>3320</v>
      </c>
      <c r="G177" s="8">
        <v>63</v>
      </c>
      <c r="H177" s="8">
        <f t="shared" si="2"/>
        <v>40.950000000000003</v>
      </c>
      <c r="I177" s="10"/>
    </row>
    <row r="178" spans="1:11" x14ac:dyDescent="0.2">
      <c r="A178" s="3">
        <v>16034</v>
      </c>
      <c r="B178" s="6">
        <v>1204016</v>
      </c>
      <c r="C178" s="2" t="s">
        <v>1259</v>
      </c>
      <c r="D178">
        <v>14</v>
      </c>
      <c r="E178">
        <v>11.5</v>
      </c>
      <c r="F178">
        <v>2387</v>
      </c>
      <c r="G178" s="8">
        <v>63</v>
      </c>
      <c r="H178" s="8">
        <f t="shared" si="2"/>
        <v>40.950000000000003</v>
      </c>
      <c r="I178" s="10"/>
    </row>
    <row r="179" spans="1:11" x14ac:dyDescent="0.2">
      <c r="A179" s="3">
        <v>4338</v>
      </c>
      <c r="B179" s="6">
        <v>1204018</v>
      </c>
      <c r="C179" s="2" t="s">
        <v>1264</v>
      </c>
      <c r="D179">
        <v>14</v>
      </c>
      <c r="E179">
        <v>11.5</v>
      </c>
      <c r="F179">
        <v>1890</v>
      </c>
      <c r="G179" s="8">
        <v>63</v>
      </c>
      <c r="H179" s="8">
        <f t="shared" si="2"/>
        <v>40.950000000000003</v>
      </c>
      <c r="I179" s="10"/>
    </row>
    <row r="180" spans="1:11" x14ac:dyDescent="0.2">
      <c r="A180" s="3">
        <v>16025</v>
      </c>
      <c r="B180" s="6">
        <v>1204021</v>
      </c>
      <c r="C180" s="2" t="s">
        <v>1318</v>
      </c>
      <c r="D180">
        <v>14</v>
      </c>
      <c r="E180">
        <v>11.5</v>
      </c>
      <c r="F180">
        <v>498</v>
      </c>
      <c r="G180" s="8">
        <v>63</v>
      </c>
      <c r="H180" s="8">
        <f t="shared" si="2"/>
        <v>40.950000000000003</v>
      </c>
      <c r="I180" s="10"/>
    </row>
    <row r="181" spans="1:11" x14ac:dyDescent="0.2">
      <c r="A181" s="3">
        <v>4339</v>
      </c>
      <c r="B181" s="6">
        <v>1204023</v>
      </c>
      <c r="C181" s="2" t="s">
        <v>1348</v>
      </c>
      <c r="D181">
        <v>14</v>
      </c>
      <c r="E181">
        <v>11.49</v>
      </c>
      <c r="F181">
        <v>375</v>
      </c>
      <c r="G181" s="8">
        <v>63</v>
      </c>
      <c r="H181" s="8">
        <f t="shared" si="2"/>
        <v>40.950000000000003</v>
      </c>
      <c r="I181" s="10"/>
    </row>
    <row r="182" spans="1:11" x14ac:dyDescent="0.2">
      <c r="A182" s="3">
        <v>8938</v>
      </c>
      <c r="B182" s="3">
        <v>110272</v>
      </c>
      <c r="C182" s="2" t="s">
        <v>1119</v>
      </c>
      <c r="D182">
        <v>13</v>
      </c>
      <c r="E182">
        <v>26.96</v>
      </c>
      <c r="F182">
        <v>712</v>
      </c>
      <c r="G182" s="8">
        <v>139</v>
      </c>
      <c r="H182" s="8">
        <f t="shared" si="2"/>
        <v>90.350000000000009</v>
      </c>
      <c r="I182">
        <v>72123</v>
      </c>
      <c r="J182" t="s">
        <v>1541</v>
      </c>
      <c r="K182">
        <v>116.2</v>
      </c>
    </row>
    <row r="183" spans="1:11" x14ac:dyDescent="0.2">
      <c r="A183" s="3">
        <v>16897</v>
      </c>
      <c r="B183" s="2" t="s">
        <v>119</v>
      </c>
      <c r="C183" s="2" t="s">
        <v>1145</v>
      </c>
      <c r="D183">
        <v>13</v>
      </c>
      <c r="E183">
        <v>54.76</v>
      </c>
      <c r="F183">
        <v>547</v>
      </c>
      <c r="G183" s="8">
        <v>473</v>
      </c>
      <c r="H183" s="8">
        <f t="shared" si="2"/>
        <v>307.45</v>
      </c>
      <c r="I183">
        <v>98357</v>
      </c>
      <c r="J183" t="s">
        <v>1542</v>
      </c>
      <c r="K183">
        <v>215</v>
      </c>
    </row>
    <row r="184" spans="1:11" x14ac:dyDescent="0.2">
      <c r="A184" s="3">
        <v>17032</v>
      </c>
      <c r="B184" s="3">
        <v>830</v>
      </c>
      <c r="C184" s="2" t="s">
        <v>1042</v>
      </c>
      <c r="D184">
        <v>11</v>
      </c>
      <c r="E184">
        <v>75.459999999999994</v>
      </c>
      <c r="F184">
        <v>774</v>
      </c>
      <c r="G184" s="8">
        <v>199</v>
      </c>
      <c r="H184" s="8">
        <f t="shared" si="2"/>
        <v>129.35</v>
      </c>
      <c r="I184" s="10"/>
    </row>
    <row r="185" spans="1:11" x14ac:dyDescent="0.2">
      <c r="A185" s="3">
        <v>15409</v>
      </c>
      <c r="B185" s="3">
        <v>7100048585</v>
      </c>
      <c r="C185" s="2" t="s">
        <v>1004</v>
      </c>
      <c r="D185">
        <v>11</v>
      </c>
      <c r="E185">
        <v>75.459999999999994</v>
      </c>
      <c r="F185">
        <v>1485</v>
      </c>
      <c r="G185" s="8">
        <v>199</v>
      </c>
      <c r="H185" s="8">
        <f t="shared" si="2"/>
        <v>129.35</v>
      </c>
      <c r="I185">
        <v>35583</v>
      </c>
      <c r="J185" t="s">
        <v>1543</v>
      </c>
      <c r="K185">
        <v>199</v>
      </c>
    </row>
    <row r="186" spans="1:11" x14ac:dyDescent="0.2">
      <c r="A186" s="3">
        <v>17033</v>
      </c>
      <c r="B186" s="3">
        <v>820</v>
      </c>
      <c r="C186" s="2" t="s">
        <v>1021</v>
      </c>
      <c r="D186">
        <v>11</v>
      </c>
      <c r="E186">
        <v>75.459999999999994</v>
      </c>
      <c r="F186">
        <v>1051</v>
      </c>
      <c r="G186" s="8">
        <v>199</v>
      </c>
      <c r="H186" s="8">
        <f t="shared" si="2"/>
        <v>129.35</v>
      </c>
      <c r="I186" s="10"/>
    </row>
    <row r="187" spans="1:11" x14ac:dyDescent="0.2">
      <c r="A187" s="3">
        <v>17034</v>
      </c>
      <c r="B187" s="3">
        <v>810</v>
      </c>
      <c r="C187" s="2" t="s">
        <v>977</v>
      </c>
      <c r="D187">
        <v>11</v>
      </c>
      <c r="E187">
        <v>75.459999999999994</v>
      </c>
      <c r="F187">
        <v>2966</v>
      </c>
      <c r="G187" s="8">
        <v>199</v>
      </c>
      <c r="H187" s="8">
        <f t="shared" si="2"/>
        <v>129.35</v>
      </c>
      <c r="I187" s="10"/>
    </row>
    <row r="188" spans="1:11" x14ac:dyDescent="0.2">
      <c r="A188" s="3">
        <v>10864</v>
      </c>
      <c r="B188" s="2" t="s">
        <v>810</v>
      </c>
      <c r="C188" s="2" t="s">
        <v>830</v>
      </c>
      <c r="D188">
        <v>9</v>
      </c>
      <c r="E188">
        <v>534.52</v>
      </c>
      <c r="F188">
        <v>372</v>
      </c>
      <c r="G188" s="8">
        <v>1369</v>
      </c>
      <c r="H188" s="8">
        <f t="shared" si="2"/>
        <v>889.85</v>
      </c>
      <c r="I188">
        <v>76134</v>
      </c>
      <c r="J188" t="s">
        <v>1544</v>
      </c>
      <c r="K188">
        <v>805</v>
      </c>
    </row>
    <row r="189" spans="1:11" x14ac:dyDescent="0.2">
      <c r="A189" s="3">
        <v>12701</v>
      </c>
      <c r="B189" s="3">
        <v>291543</v>
      </c>
      <c r="C189" s="2" t="s">
        <v>832</v>
      </c>
      <c r="D189">
        <v>9</v>
      </c>
      <c r="E189">
        <v>597.53</v>
      </c>
      <c r="F189">
        <v>362</v>
      </c>
      <c r="G189" s="8">
        <v>1577</v>
      </c>
      <c r="H189" s="8">
        <f t="shared" si="2"/>
        <v>1025.05</v>
      </c>
      <c r="I189">
        <v>76290</v>
      </c>
      <c r="J189" t="s">
        <v>1545</v>
      </c>
      <c r="K189">
        <v>905</v>
      </c>
    </row>
    <row r="190" spans="1:11" x14ac:dyDescent="0.2">
      <c r="A190" s="3">
        <v>5842</v>
      </c>
      <c r="B190" s="2" t="s">
        <v>536</v>
      </c>
      <c r="C190" s="2" t="s">
        <v>811</v>
      </c>
      <c r="D190">
        <v>9</v>
      </c>
      <c r="E190">
        <v>764.17</v>
      </c>
      <c r="F190">
        <v>576</v>
      </c>
      <c r="G190" s="8">
        <v>1917</v>
      </c>
      <c r="H190" s="8">
        <f t="shared" si="2"/>
        <v>1246.05</v>
      </c>
      <c r="I190">
        <v>76067</v>
      </c>
      <c r="J190" s="3" t="s">
        <v>1546</v>
      </c>
      <c r="K190" s="15">
        <v>1095</v>
      </c>
    </row>
    <row r="191" spans="1:11" x14ac:dyDescent="0.2">
      <c r="A191" s="3">
        <v>10353</v>
      </c>
      <c r="B191" s="2" t="s">
        <v>151</v>
      </c>
      <c r="C191" s="2" t="s">
        <v>397</v>
      </c>
      <c r="D191">
        <v>5</v>
      </c>
      <c r="E191">
        <v>210.97</v>
      </c>
      <c r="F191">
        <v>6</v>
      </c>
      <c r="G191" s="8">
        <v>1457</v>
      </c>
      <c r="H191" s="8">
        <f t="shared" si="2"/>
        <v>947.05000000000007</v>
      </c>
      <c r="I191">
        <v>34042</v>
      </c>
      <c r="J191" s="13" t="s">
        <v>1547</v>
      </c>
      <c r="K191">
        <v>528.5</v>
      </c>
    </row>
    <row r="192" spans="1:11" x14ac:dyDescent="0.2">
      <c r="A192" s="3">
        <v>1022</v>
      </c>
      <c r="B192" s="2" t="s">
        <v>728</v>
      </c>
      <c r="C192" s="2" t="s">
        <v>281</v>
      </c>
      <c r="D192">
        <v>4</v>
      </c>
      <c r="E192">
        <v>241.75</v>
      </c>
      <c r="F192">
        <v>2</v>
      </c>
      <c r="G192" s="8">
        <v>857</v>
      </c>
      <c r="H192" s="8">
        <f t="shared" si="2"/>
        <v>557.05000000000007</v>
      </c>
      <c r="I192">
        <v>81698</v>
      </c>
      <c r="J192" t="s">
        <v>1548</v>
      </c>
      <c r="K192">
        <v>857</v>
      </c>
    </row>
    <row r="193" spans="1:12" x14ac:dyDescent="0.2">
      <c r="A193" s="3">
        <v>15437</v>
      </c>
      <c r="B193" s="2" t="s">
        <v>646</v>
      </c>
      <c r="C193" s="2" t="s">
        <v>1109</v>
      </c>
      <c r="D193">
        <v>13</v>
      </c>
      <c r="E193">
        <v>55.72</v>
      </c>
      <c r="F193">
        <v>1082</v>
      </c>
      <c r="G193" s="8">
        <v>325</v>
      </c>
      <c r="H193" s="8">
        <f t="shared" si="2"/>
        <v>211.25</v>
      </c>
      <c r="I193">
        <v>74224</v>
      </c>
      <c r="J193" t="s">
        <v>1549</v>
      </c>
      <c r="K193">
        <v>115.5</v>
      </c>
    </row>
    <row r="194" spans="1:12" x14ac:dyDescent="0.2">
      <c r="A194" s="3">
        <v>14963</v>
      </c>
      <c r="B194" s="3">
        <v>711067</v>
      </c>
      <c r="C194" s="2" t="s">
        <v>1035</v>
      </c>
      <c r="D194">
        <v>11</v>
      </c>
      <c r="E194">
        <v>83.23</v>
      </c>
      <c r="F194">
        <v>883</v>
      </c>
      <c r="G194" s="8">
        <v>354</v>
      </c>
      <c r="H194" s="8">
        <f t="shared" ref="H194:H257" si="3">G194*0.65</f>
        <v>230.1</v>
      </c>
      <c r="I194" s="10"/>
    </row>
    <row r="195" spans="1:12" x14ac:dyDescent="0.2">
      <c r="A195" s="3">
        <v>14964</v>
      </c>
      <c r="B195" s="3">
        <v>711166</v>
      </c>
      <c r="C195" s="2" t="s">
        <v>999</v>
      </c>
      <c r="D195">
        <v>11</v>
      </c>
      <c r="E195">
        <v>83.23</v>
      </c>
      <c r="F195">
        <v>1688</v>
      </c>
      <c r="G195" s="8">
        <v>354</v>
      </c>
      <c r="H195" s="8">
        <f t="shared" si="3"/>
        <v>230.1</v>
      </c>
      <c r="I195" s="10"/>
    </row>
    <row r="196" spans="1:12" x14ac:dyDescent="0.2">
      <c r="A196" s="3">
        <v>12713</v>
      </c>
      <c r="B196" s="3">
        <v>10004846</v>
      </c>
      <c r="C196" s="2" t="s">
        <v>528</v>
      </c>
      <c r="D196">
        <v>7</v>
      </c>
      <c r="E196">
        <v>426.07</v>
      </c>
      <c r="F196">
        <v>0</v>
      </c>
      <c r="G196" s="8">
        <v>1342</v>
      </c>
      <c r="H196" s="8">
        <f t="shared" si="3"/>
        <v>872.30000000000007</v>
      </c>
      <c r="I196">
        <v>31752</v>
      </c>
      <c r="J196" t="s">
        <v>1550</v>
      </c>
      <c r="K196">
        <v>894</v>
      </c>
    </row>
    <row r="197" spans="1:12" x14ac:dyDescent="0.2">
      <c r="A197" s="3">
        <v>6128</v>
      </c>
      <c r="B197" s="2" t="s">
        <v>246</v>
      </c>
      <c r="C197" s="2" t="s">
        <v>247</v>
      </c>
      <c r="D197">
        <v>4</v>
      </c>
      <c r="E197">
        <v>222.55</v>
      </c>
      <c r="F197">
        <v>7</v>
      </c>
      <c r="G197" s="8">
        <v>712</v>
      </c>
      <c r="H197" s="8">
        <f t="shared" si="3"/>
        <v>462.8</v>
      </c>
      <c r="I197" s="10"/>
    </row>
    <row r="198" spans="1:12" x14ac:dyDescent="0.2">
      <c r="A198" s="3">
        <v>18046</v>
      </c>
      <c r="B198" s="3">
        <v>119983</v>
      </c>
      <c r="C198" s="2" t="s">
        <v>611</v>
      </c>
      <c r="D198">
        <v>7</v>
      </c>
      <c r="E198">
        <v>150.69</v>
      </c>
      <c r="F198">
        <v>4</v>
      </c>
      <c r="G198" s="8">
        <v>666</v>
      </c>
      <c r="H198" s="8">
        <f t="shared" si="3"/>
        <v>432.90000000000003</v>
      </c>
      <c r="I198" s="10"/>
    </row>
    <row r="199" spans="1:12" x14ac:dyDescent="0.2">
      <c r="A199" s="3">
        <v>17510</v>
      </c>
      <c r="B199" s="2" t="s">
        <v>557</v>
      </c>
      <c r="C199" s="2" t="s">
        <v>424</v>
      </c>
      <c r="D199">
        <v>7</v>
      </c>
      <c r="E199">
        <v>75.31</v>
      </c>
      <c r="F199">
        <v>1743</v>
      </c>
      <c r="G199" s="8">
        <v>351</v>
      </c>
      <c r="H199" s="8">
        <f t="shared" si="3"/>
        <v>228.15</v>
      </c>
      <c r="I199">
        <v>28764</v>
      </c>
      <c r="J199" t="s">
        <v>1551</v>
      </c>
      <c r="K199">
        <v>205</v>
      </c>
    </row>
    <row r="200" spans="1:12" x14ac:dyDescent="0.2">
      <c r="A200" s="3">
        <v>4105</v>
      </c>
      <c r="B200" s="3">
        <v>694000</v>
      </c>
      <c r="C200" s="2" t="s">
        <v>410</v>
      </c>
      <c r="D200">
        <v>5</v>
      </c>
      <c r="E200">
        <v>672.95</v>
      </c>
      <c r="F200">
        <v>2</v>
      </c>
      <c r="G200" s="8">
        <v>2738</v>
      </c>
      <c r="H200" s="8">
        <f t="shared" si="3"/>
        <v>1779.7</v>
      </c>
      <c r="I200">
        <v>96900</v>
      </c>
      <c r="J200" t="s">
        <v>1552</v>
      </c>
      <c r="K200" s="15">
        <v>1075</v>
      </c>
    </row>
    <row r="201" spans="1:12" x14ac:dyDescent="0.2">
      <c r="A201" s="3">
        <v>14473</v>
      </c>
      <c r="B201" s="3">
        <v>2652</v>
      </c>
      <c r="C201" s="2" t="s">
        <v>379</v>
      </c>
      <c r="D201">
        <v>5</v>
      </c>
      <c r="E201">
        <v>160.62</v>
      </c>
      <c r="F201">
        <v>909</v>
      </c>
      <c r="G201" s="8">
        <v>989</v>
      </c>
      <c r="H201" s="8">
        <f t="shared" si="3"/>
        <v>642.85</v>
      </c>
      <c r="I201">
        <v>24019</v>
      </c>
      <c r="J201" t="s">
        <v>1553</v>
      </c>
      <c r="K201">
        <v>362</v>
      </c>
    </row>
    <row r="202" spans="1:12" x14ac:dyDescent="0.2">
      <c r="A202" s="3">
        <v>10423</v>
      </c>
      <c r="B202" s="3">
        <v>1230100</v>
      </c>
      <c r="C202" s="2" t="s">
        <v>389</v>
      </c>
      <c r="D202">
        <v>5</v>
      </c>
      <c r="E202">
        <v>499.22</v>
      </c>
      <c r="F202">
        <v>8</v>
      </c>
      <c r="G202" s="8">
        <v>2006</v>
      </c>
      <c r="H202" s="8">
        <f t="shared" si="3"/>
        <v>1303.9000000000001</v>
      </c>
      <c r="I202">
        <v>31788</v>
      </c>
      <c r="J202" t="s">
        <v>1554</v>
      </c>
      <c r="K202" s="15">
        <v>1245</v>
      </c>
    </row>
    <row r="203" spans="1:12" x14ac:dyDescent="0.2">
      <c r="A203" s="3">
        <v>8809</v>
      </c>
      <c r="B203" s="3">
        <v>70000004</v>
      </c>
      <c r="C203" s="2" t="s">
        <v>381</v>
      </c>
      <c r="D203">
        <v>5</v>
      </c>
      <c r="E203">
        <v>202.71</v>
      </c>
      <c r="F203">
        <v>887</v>
      </c>
      <c r="G203" s="8">
        <v>1060</v>
      </c>
      <c r="H203" s="8">
        <f t="shared" si="3"/>
        <v>689</v>
      </c>
      <c r="I203">
        <v>78048</v>
      </c>
      <c r="J203" t="s">
        <v>1555</v>
      </c>
      <c r="K203">
        <v>402</v>
      </c>
    </row>
    <row r="204" spans="1:12" x14ac:dyDescent="0.2">
      <c r="A204" s="3">
        <v>5102</v>
      </c>
      <c r="B204" s="3">
        <v>941778</v>
      </c>
      <c r="C204" s="2" t="s">
        <v>358</v>
      </c>
      <c r="D204">
        <v>5</v>
      </c>
      <c r="E204">
        <v>124.38</v>
      </c>
      <c r="F204">
        <v>1230</v>
      </c>
      <c r="G204" s="8">
        <v>235</v>
      </c>
      <c r="H204" s="8">
        <f t="shared" si="3"/>
        <v>152.75</v>
      </c>
      <c r="I204" s="10"/>
    </row>
    <row r="205" spans="1:12" x14ac:dyDescent="0.2">
      <c r="A205" s="3">
        <v>19623</v>
      </c>
      <c r="B205" s="3">
        <v>970512</v>
      </c>
      <c r="C205" s="2" t="s">
        <v>359</v>
      </c>
      <c r="D205">
        <v>5</v>
      </c>
      <c r="E205">
        <v>62.68</v>
      </c>
      <c r="F205">
        <v>1194</v>
      </c>
      <c r="G205" s="8">
        <v>174</v>
      </c>
      <c r="H205" s="8">
        <f t="shared" si="3"/>
        <v>113.10000000000001</v>
      </c>
      <c r="I205" s="10"/>
    </row>
    <row r="206" spans="1:12" x14ac:dyDescent="0.2">
      <c r="A206" s="3">
        <v>9823</v>
      </c>
      <c r="B206" s="2" t="s">
        <v>1064</v>
      </c>
      <c r="C206" s="2" t="s">
        <v>1065</v>
      </c>
      <c r="D206">
        <v>11</v>
      </c>
      <c r="E206">
        <v>754.82</v>
      </c>
      <c r="F206">
        <v>1</v>
      </c>
      <c r="G206" s="8">
        <v>2039</v>
      </c>
      <c r="H206" s="8">
        <f t="shared" si="3"/>
        <v>1325.3500000000001</v>
      </c>
      <c r="I206">
        <v>31890</v>
      </c>
      <c r="J206" s="3"/>
      <c r="L206" t="s">
        <v>1505</v>
      </c>
    </row>
    <row r="207" spans="1:12" x14ac:dyDescent="0.2">
      <c r="A207" s="3">
        <v>395</v>
      </c>
      <c r="B207" s="3">
        <v>395</v>
      </c>
      <c r="C207" s="2" t="s">
        <v>1380</v>
      </c>
      <c r="D207">
        <v>14</v>
      </c>
      <c r="E207">
        <v>284.56</v>
      </c>
      <c r="F207">
        <v>267</v>
      </c>
      <c r="G207" s="8">
        <v>1008</v>
      </c>
      <c r="H207" s="8">
        <f t="shared" si="3"/>
        <v>655.20000000000005</v>
      </c>
      <c r="I207">
        <v>92026</v>
      </c>
      <c r="J207" s="2" t="s">
        <v>1557</v>
      </c>
      <c r="K207" s="15">
        <v>1008</v>
      </c>
    </row>
    <row r="208" spans="1:12" x14ac:dyDescent="0.2">
      <c r="A208" s="3">
        <v>28804</v>
      </c>
      <c r="B208" s="2" t="s">
        <v>848</v>
      </c>
      <c r="C208" s="2" t="s">
        <v>1340</v>
      </c>
      <c r="D208">
        <v>14</v>
      </c>
      <c r="E208">
        <v>134.19</v>
      </c>
      <c r="F208">
        <v>387</v>
      </c>
      <c r="G208" s="8">
        <v>560</v>
      </c>
      <c r="H208" s="8">
        <f t="shared" si="3"/>
        <v>364</v>
      </c>
      <c r="I208">
        <v>81836</v>
      </c>
      <c r="J208" s="13" t="s">
        <v>1556</v>
      </c>
      <c r="K208">
        <v>263</v>
      </c>
    </row>
    <row r="209" spans="1:12" x14ac:dyDescent="0.2">
      <c r="A209" s="3">
        <v>6434</v>
      </c>
      <c r="B209" s="3">
        <v>101401</v>
      </c>
      <c r="C209" s="2" t="s">
        <v>445</v>
      </c>
      <c r="D209">
        <v>7</v>
      </c>
      <c r="E209">
        <v>32.67</v>
      </c>
      <c r="F209">
        <v>966</v>
      </c>
      <c r="G209" s="8">
        <v>96</v>
      </c>
      <c r="H209" s="8">
        <f t="shared" si="3"/>
        <v>62.400000000000006</v>
      </c>
      <c r="I209">
        <v>32953</v>
      </c>
      <c r="J209" t="s">
        <v>1558</v>
      </c>
      <c r="K209">
        <v>53</v>
      </c>
    </row>
    <row r="210" spans="1:12" x14ac:dyDescent="0.2">
      <c r="A210" s="3">
        <v>17105</v>
      </c>
      <c r="B210" s="3">
        <v>7100109993</v>
      </c>
      <c r="C210" s="2" t="s">
        <v>527</v>
      </c>
      <c r="D210">
        <v>7</v>
      </c>
      <c r="E210">
        <v>331.26</v>
      </c>
      <c r="F210">
        <v>0</v>
      </c>
      <c r="G210" s="8">
        <v>932</v>
      </c>
      <c r="H210" s="8">
        <f t="shared" si="3"/>
        <v>605.80000000000007</v>
      </c>
      <c r="I210" s="10"/>
    </row>
    <row r="211" spans="1:12" x14ac:dyDescent="0.2">
      <c r="A211" s="3">
        <v>14138</v>
      </c>
      <c r="B211" s="2" t="s">
        <v>1089</v>
      </c>
      <c r="C211" s="2" t="s">
        <v>496</v>
      </c>
      <c r="D211">
        <v>7</v>
      </c>
      <c r="E211">
        <v>334.34</v>
      </c>
      <c r="F211">
        <v>491</v>
      </c>
      <c r="G211" s="8">
        <v>932</v>
      </c>
      <c r="H211" s="8">
        <f t="shared" si="3"/>
        <v>605.80000000000007</v>
      </c>
      <c r="I211">
        <v>24006</v>
      </c>
      <c r="J211" t="s">
        <v>1559</v>
      </c>
      <c r="K211">
        <v>630</v>
      </c>
    </row>
    <row r="212" spans="1:12" x14ac:dyDescent="0.2">
      <c r="A212" s="3">
        <v>12189</v>
      </c>
      <c r="B212" s="2" t="s">
        <v>206</v>
      </c>
      <c r="C212" s="2" t="s">
        <v>509</v>
      </c>
      <c r="D212">
        <v>7</v>
      </c>
      <c r="E212">
        <v>355.77</v>
      </c>
      <c r="F212">
        <v>391</v>
      </c>
      <c r="G212" s="8">
        <v>1133</v>
      </c>
      <c r="H212" s="8">
        <f t="shared" si="3"/>
        <v>736.45</v>
      </c>
      <c r="I212">
        <v>32884</v>
      </c>
      <c r="J212" t="s">
        <v>1560</v>
      </c>
      <c r="K212">
        <v>860</v>
      </c>
    </row>
    <row r="213" spans="1:12" x14ac:dyDescent="0.2">
      <c r="A213" s="3">
        <v>12193</v>
      </c>
      <c r="B213" s="2" t="s">
        <v>718</v>
      </c>
      <c r="C213" s="2" t="s">
        <v>469</v>
      </c>
      <c r="D213">
        <v>7</v>
      </c>
      <c r="E213">
        <v>355.84</v>
      </c>
      <c r="F213">
        <v>726</v>
      </c>
      <c r="G213" s="8">
        <v>1133</v>
      </c>
      <c r="H213" s="8">
        <f t="shared" si="3"/>
        <v>736.45</v>
      </c>
      <c r="I213">
        <v>32882</v>
      </c>
      <c r="J213" t="s">
        <v>1561</v>
      </c>
      <c r="K213">
        <v>860</v>
      </c>
    </row>
    <row r="214" spans="1:12" x14ac:dyDescent="0.2">
      <c r="A214" s="3">
        <v>14082</v>
      </c>
      <c r="B214" s="2" t="s">
        <v>388</v>
      </c>
      <c r="C214" s="2" t="s">
        <v>431</v>
      </c>
      <c r="D214">
        <v>7</v>
      </c>
      <c r="E214">
        <v>411.73</v>
      </c>
      <c r="F214">
        <v>1394</v>
      </c>
      <c r="G214" s="8">
        <v>1288</v>
      </c>
      <c r="H214" s="8">
        <f t="shared" si="3"/>
        <v>837.2</v>
      </c>
      <c r="I214">
        <v>89643</v>
      </c>
      <c r="J214" t="s">
        <v>1562</v>
      </c>
      <c r="K214">
        <v>708</v>
      </c>
    </row>
    <row r="215" spans="1:12" x14ac:dyDescent="0.2">
      <c r="A215" s="3">
        <v>787</v>
      </c>
      <c r="B215" s="2" t="s">
        <v>380</v>
      </c>
      <c r="C215" s="2" t="s">
        <v>416</v>
      </c>
      <c r="D215">
        <v>7</v>
      </c>
      <c r="E215">
        <v>411.5</v>
      </c>
      <c r="F215">
        <v>2987</v>
      </c>
      <c r="G215" s="8">
        <v>1288</v>
      </c>
      <c r="H215" s="8">
        <f t="shared" si="3"/>
        <v>837.2</v>
      </c>
      <c r="I215">
        <v>89644</v>
      </c>
      <c r="J215" t="s">
        <v>1564</v>
      </c>
      <c r="K215">
        <v>708</v>
      </c>
    </row>
    <row r="216" spans="1:12" x14ac:dyDescent="0.2">
      <c r="A216" s="3">
        <v>12877</v>
      </c>
      <c r="B216" s="2" t="s">
        <v>1386</v>
      </c>
      <c r="C216" s="2" t="s">
        <v>487</v>
      </c>
      <c r="D216">
        <v>7</v>
      </c>
      <c r="E216">
        <v>233.5</v>
      </c>
      <c r="F216">
        <v>536</v>
      </c>
      <c r="G216" s="8">
        <v>736</v>
      </c>
      <c r="H216" s="8">
        <f t="shared" si="3"/>
        <v>478.40000000000003</v>
      </c>
      <c r="I216">
        <v>89632</v>
      </c>
      <c r="J216" t="s">
        <v>1565</v>
      </c>
      <c r="K216">
        <v>402</v>
      </c>
    </row>
    <row r="217" spans="1:12" x14ac:dyDescent="0.2">
      <c r="A217" s="3">
        <v>14548</v>
      </c>
      <c r="B217" s="3">
        <v>602803</v>
      </c>
      <c r="C217" s="2" t="s">
        <v>422</v>
      </c>
      <c r="D217">
        <v>7</v>
      </c>
      <c r="E217">
        <v>411.47</v>
      </c>
      <c r="F217">
        <v>1831</v>
      </c>
      <c r="G217" s="8">
        <v>1288</v>
      </c>
      <c r="H217" s="8">
        <f t="shared" si="3"/>
        <v>837.2</v>
      </c>
      <c r="I217">
        <v>89645</v>
      </c>
      <c r="J217" t="s">
        <v>1563</v>
      </c>
      <c r="K217">
        <v>708</v>
      </c>
    </row>
    <row r="218" spans="1:12" x14ac:dyDescent="0.2">
      <c r="A218" s="3">
        <v>12111</v>
      </c>
      <c r="B218" s="3">
        <v>602754</v>
      </c>
      <c r="C218" s="2" t="s">
        <v>470</v>
      </c>
      <c r="D218">
        <v>7</v>
      </c>
      <c r="E218">
        <v>411.54</v>
      </c>
      <c r="F218">
        <v>703</v>
      </c>
      <c r="G218" s="8">
        <v>1288</v>
      </c>
      <c r="H218" s="8">
        <f t="shared" si="3"/>
        <v>837.2</v>
      </c>
      <c r="I218">
        <v>89646</v>
      </c>
      <c r="J218" t="s">
        <v>1566</v>
      </c>
      <c r="K218">
        <v>708</v>
      </c>
    </row>
    <row r="219" spans="1:12" x14ac:dyDescent="0.2">
      <c r="A219" s="3">
        <v>14474</v>
      </c>
      <c r="B219" s="3">
        <v>2654</v>
      </c>
      <c r="C219" s="2" t="s">
        <v>533</v>
      </c>
      <c r="D219">
        <v>7</v>
      </c>
      <c r="E219">
        <v>274.95999999999998</v>
      </c>
      <c r="F219">
        <v>0</v>
      </c>
      <c r="G219" s="8">
        <v>977</v>
      </c>
      <c r="H219" s="8">
        <f t="shared" si="3"/>
        <v>635.05000000000007</v>
      </c>
      <c r="I219">
        <v>89691</v>
      </c>
      <c r="J219" t="s">
        <v>1567</v>
      </c>
      <c r="K219">
        <v>561</v>
      </c>
    </row>
    <row r="220" spans="1:12" x14ac:dyDescent="0.2">
      <c r="A220" s="3">
        <v>9447</v>
      </c>
      <c r="B220" s="3">
        <v>7000003075</v>
      </c>
      <c r="C220" s="2" t="s">
        <v>441</v>
      </c>
      <c r="D220">
        <v>7</v>
      </c>
      <c r="E220">
        <v>408.97</v>
      </c>
      <c r="F220">
        <v>1057</v>
      </c>
      <c r="G220" s="8">
        <v>1225</v>
      </c>
      <c r="H220" s="8">
        <f t="shared" si="3"/>
        <v>796.25</v>
      </c>
      <c r="I220">
        <v>67105</v>
      </c>
      <c r="J220" t="s">
        <v>1568</v>
      </c>
      <c r="K220">
        <v>766</v>
      </c>
    </row>
    <row r="221" spans="1:12" x14ac:dyDescent="0.2">
      <c r="A221" s="3">
        <v>15769</v>
      </c>
      <c r="B221" s="3">
        <v>7000054503</v>
      </c>
      <c r="C221" s="2" t="s">
        <v>455</v>
      </c>
      <c r="D221">
        <v>7</v>
      </c>
      <c r="E221">
        <v>408.96</v>
      </c>
      <c r="F221">
        <v>844</v>
      </c>
      <c r="G221" s="8">
        <v>1225</v>
      </c>
      <c r="H221" s="8">
        <f t="shared" si="3"/>
        <v>796.25</v>
      </c>
      <c r="I221">
        <v>67106</v>
      </c>
      <c r="J221" t="s">
        <v>1569</v>
      </c>
      <c r="K221">
        <v>766</v>
      </c>
    </row>
    <row r="222" spans="1:12" x14ac:dyDescent="0.2">
      <c r="A222" s="3">
        <v>1041</v>
      </c>
      <c r="B222" s="3">
        <v>392</v>
      </c>
      <c r="C222" s="2" t="s">
        <v>495</v>
      </c>
      <c r="D222">
        <v>7</v>
      </c>
      <c r="E222">
        <v>315.47000000000003</v>
      </c>
      <c r="F222">
        <v>498</v>
      </c>
      <c r="G222" s="8">
        <v>838</v>
      </c>
      <c r="H222" s="8">
        <f t="shared" si="3"/>
        <v>544.70000000000005</v>
      </c>
      <c r="I222">
        <v>95441</v>
      </c>
      <c r="J222" t="s">
        <v>1570</v>
      </c>
      <c r="K222">
        <v>618</v>
      </c>
    </row>
    <row r="223" spans="1:12" x14ac:dyDescent="0.2">
      <c r="A223" s="3">
        <v>1042</v>
      </c>
      <c r="B223" s="3">
        <v>393</v>
      </c>
      <c r="C223" s="2" t="s">
        <v>453</v>
      </c>
      <c r="D223">
        <v>7</v>
      </c>
      <c r="E223">
        <v>315.60000000000002</v>
      </c>
      <c r="F223">
        <v>877</v>
      </c>
      <c r="G223" s="8">
        <v>838</v>
      </c>
      <c r="H223" s="8">
        <f t="shared" si="3"/>
        <v>544.70000000000005</v>
      </c>
      <c r="I223">
        <v>95442</v>
      </c>
      <c r="J223" t="s">
        <v>1571</v>
      </c>
      <c r="K223">
        <v>618</v>
      </c>
    </row>
    <row r="224" spans="1:12" x14ac:dyDescent="0.2">
      <c r="A224" s="3">
        <v>8444</v>
      </c>
      <c r="B224" s="2" t="s">
        <v>1312</v>
      </c>
      <c r="C224" s="2" t="s">
        <v>377</v>
      </c>
      <c r="D224">
        <v>5</v>
      </c>
      <c r="E224">
        <v>213.3</v>
      </c>
      <c r="F224">
        <v>911</v>
      </c>
      <c r="G224" s="8">
        <v>754</v>
      </c>
      <c r="H224" s="8">
        <f t="shared" si="3"/>
        <v>490.1</v>
      </c>
      <c r="I224">
        <v>76776</v>
      </c>
      <c r="J224" t="s">
        <v>1572</v>
      </c>
      <c r="K224">
        <v>554.4</v>
      </c>
      <c r="L224" s="10" t="s">
        <v>2138</v>
      </c>
    </row>
    <row r="225" spans="1:11" x14ac:dyDescent="0.2">
      <c r="A225" s="3">
        <v>10604</v>
      </c>
      <c r="B225" s="3">
        <v>10003707</v>
      </c>
      <c r="C225" s="2" t="s">
        <v>376</v>
      </c>
      <c r="D225">
        <v>5</v>
      </c>
      <c r="E225">
        <v>247.03</v>
      </c>
      <c r="F225">
        <v>929</v>
      </c>
      <c r="G225" s="8">
        <v>1018</v>
      </c>
      <c r="H225" s="8">
        <f t="shared" si="3"/>
        <v>661.7</v>
      </c>
      <c r="I225">
        <v>82555</v>
      </c>
      <c r="J225" s="3" t="s">
        <v>1573</v>
      </c>
      <c r="K225">
        <v>568</v>
      </c>
    </row>
    <row r="226" spans="1:11" x14ac:dyDescent="0.2">
      <c r="A226" s="3">
        <v>9305</v>
      </c>
      <c r="B226" s="2" t="s">
        <v>123</v>
      </c>
      <c r="C226" s="2" t="s">
        <v>739</v>
      </c>
      <c r="D226">
        <v>8</v>
      </c>
      <c r="E226">
        <v>20.27</v>
      </c>
      <c r="F226">
        <v>153</v>
      </c>
      <c r="G226" s="8">
        <v>56</v>
      </c>
      <c r="H226" s="8">
        <f t="shared" si="3"/>
        <v>36.4</v>
      </c>
      <c r="I226">
        <v>26215</v>
      </c>
      <c r="J226" s="2" t="s">
        <v>1574</v>
      </c>
      <c r="K226">
        <v>52</v>
      </c>
    </row>
    <row r="227" spans="1:11" x14ac:dyDescent="0.2">
      <c r="A227" s="3">
        <v>672</v>
      </c>
      <c r="B227" s="3">
        <v>4611044</v>
      </c>
      <c r="C227" s="2" t="s">
        <v>701</v>
      </c>
      <c r="D227">
        <v>8</v>
      </c>
      <c r="E227">
        <v>20.100000000000001</v>
      </c>
      <c r="F227">
        <v>222</v>
      </c>
      <c r="G227" s="8">
        <v>56</v>
      </c>
      <c r="H227" s="8">
        <f t="shared" si="3"/>
        <v>36.4</v>
      </c>
      <c r="I227">
        <v>26214</v>
      </c>
      <c r="J227" s="2" t="s">
        <v>1575</v>
      </c>
      <c r="K227">
        <v>52</v>
      </c>
    </row>
    <row r="228" spans="1:11" x14ac:dyDescent="0.2">
      <c r="A228" s="3">
        <v>17881</v>
      </c>
      <c r="B228" s="2" t="s">
        <v>587</v>
      </c>
      <c r="C228" s="2" t="s">
        <v>651</v>
      </c>
      <c r="D228">
        <v>8</v>
      </c>
      <c r="E228">
        <v>130.25</v>
      </c>
      <c r="F228">
        <v>541</v>
      </c>
      <c r="G228" s="8">
        <v>365</v>
      </c>
      <c r="H228" s="8">
        <f t="shared" si="3"/>
        <v>237.25</v>
      </c>
      <c r="I228">
        <v>67762</v>
      </c>
      <c r="J228" s="13" t="s">
        <v>1576</v>
      </c>
      <c r="K228">
        <v>350</v>
      </c>
    </row>
    <row r="229" spans="1:11" x14ac:dyDescent="0.2">
      <c r="A229" s="3">
        <v>4581</v>
      </c>
      <c r="B229" s="2" t="s">
        <v>628</v>
      </c>
      <c r="C229" s="2" t="s">
        <v>629</v>
      </c>
      <c r="D229">
        <v>8</v>
      </c>
      <c r="E229">
        <v>19.59</v>
      </c>
      <c r="F229">
        <v>1148</v>
      </c>
      <c r="G229" s="8">
        <v>56</v>
      </c>
      <c r="H229" s="8">
        <f t="shared" si="3"/>
        <v>36.4</v>
      </c>
      <c r="I229" s="10"/>
      <c r="J229" s="3"/>
    </row>
    <row r="230" spans="1:11" x14ac:dyDescent="0.2">
      <c r="A230" s="3">
        <v>17503</v>
      </c>
      <c r="B230" s="2" t="s">
        <v>545</v>
      </c>
      <c r="C230" s="2" t="s">
        <v>731</v>
      </c>
      <c r="D230">
        <v>8</v>
      </c>
      <c r="E230">
        <v>128.28</v>
      </c>
      <c r="F230">
        <v>177</v>
      </c>
      <c r="G230" s="8">
        <v>365</v>
      </c>
      <c r="H230" s="8">
        <f t="shared" si="3"/>
        <v>237.25</v>
      </c>
      <c r="I230">
        <v>67768</v>
      </c>
      <c r="J230" s="2" t="s">
        <v>1577</v>
      </c>
      <c r="K230">
        <v>350</v>
      </c>
    </row>
    <row r="231" spans="1:11" x14ac:dyDescent="0.2">
      <c r="A231" s="3">
        <v>2157</v>
      </c>
      <c r="B231" s="2" t="s">
        <v>1219</v>
      </c>
      <c r="C231" s="2" t="s">
        <v>661</v>
      </c>
      <c r="D231">
        <v>8</v>
      </c>
      <c r="E231">
        <v>20.100000000000001</v>
      </c>
      <c r="F231">
        <v>453</v>
      </c>
      <c r="G231" s="8">
        <v>56</v>
      </c>
      <c r="H231" s="8">
        <f t="shared" si="3"/>
        <v>36.4</v>
      </c>
      <c r="I231">
        <v>26222</v>
      </c>
      <c r="J231" s="2" t="s">
        <v>1578</v>
      </c>
      <c r="K231">
        <v>52</v>
      </c>
    </row>
    <row r="232" spans="1:11" x14ac:dyDescent="0.2">
      <c r="A232" s="3">
        <v>1645</v>
      </c>
      <c r="B232" s="2" t="s">
        <v>593</v>
      </c>
      <c r="C232" s="2" t="s">
        <v>649</v>
      </c>
      <c r="D232">
        <v>8</v>
      </c>
      <c r="E232">
        <v>138.38999999999999</v>
      </c>
      <c r="F232">
        <v>581</v>
      </c>
      <c r="G232" s="8">
        <v>365</v>
      </c>
      <c r="H232" s="8">
        <f t="shared" si="3"/>
        <v>237.25</v>
      </c>
      <c r="I232">
        <v>67763</v>
      </c>
      <c r="J232" s="2" t="s">
        <v>1579</v>
      </c>
      <c r="K232">
        <v>350</v>
      </c>
    </row>
    <row r="233" spans="1:11" x14ac:dyDescent="0.2">
      <c r="A233" s="3">
        <v>2169</v>
      </c>
      <c r="B233" s="2" t="s">
        <v>1161</v>
      </c>
      <c r="C233" s="2" t="s">
        <v>632</v>
      </c>
      <c r="D233">
        <v>8</v>
      </c>
      <c r="E233">
        <v>19.29</v>
      </c>
      <c r="F233">
        <v>879</v>
      </c>
      <c r="G233" s="8">
        <v>56</v>
      </c>
      <c r="H233" s="8">
        <f t="shared" si="3"/>
        <v>36.4</v>
      </c>
      <c r="I233">
        <v>26237</v>
      </c>
      <c r="J233" s="2" t="s">
        <v>1580</v>
      </c>
      <c r="K233">
        <v>52</v>
      </c>
    </row>
    <row r="234" spans="1:11" x14ac:dyDescent="0.2">
      <c r="A234" s="3">
        <v>17505</v>
      </c>
      <c r="B234" s="2" t="s">
        <v>581</v>
      </c>
      <c r="C234" s="2" t="s">
        <v>697</v>
      </c>
      <c r="D234">
        <v>8</v>
      </c>
      <c r="E234">
        <v>127.95</v>
      </c>
      <c r="F234">
        <v>244</v>
      </c>
      <c r="G234" s="8">
        <v>365</v>
      </c>
      <c r="H234" s="8">
        <f t="shared" si="3"/>
        <v>237.25</v>
      </c>
      <c r="I234">
        <v>67769</v>
      </c>
      <c r="J234" s="2" t="s">
        <v>1581</v>
      </c>
      <c r="K234">
        <v>350</v>
      </c>
    </row>
    <row r="235" spans="1:11" x14ac:dyDescent="0.2">
      <c r="A235" s="3">
        <v>2260</v>
      </c>
      <c r="B235" s="2" t="s">
        <v>1156</v>
      </c>
      <c r="C235" s="2" t="s">
        <v>637</v>
      </c>
      <c r="D235">
        <v>8</v>
      </c>
      <c r="E235">
        <v>19.95</v>
      </c>
      <c r="F235">
        <v>689</v>
      </c>
      <c r="G235" s="8">
        <v>56</v>
      </c>
      <c r="H235" s="8">
        <f t="shared" si="3"/>
        <v>36.4</v>
      </c>
      <c r="I235">
        <v>26236</v>
      </c>
      <c r="J235" s="16" t="s">
        <v>1582</v>
      </c>
      <c r="K235">
        <v>52</v>
      </c>
    </row>
    <row r="236" spans="1:11" x14ac:dyDescent="0.2">
      <c r="A236" s="3">
        <v>5374</v>
      </c>
      <c r="B236" s="3">
        <v>7100097998</v>
      </c>
      <c r="C236" s="2" t="s">
        <v>1148</v>
      </c>
      <c r="D236">
        <v>13</v>
      </c>
      <c r="E236">
        <v>66.010000000000005</v>
      </c>
      <c r="F236">
        <v>520</v>
      </c>
      <c r="G236" s="8">
        <v>169</v>
      </c>
      <c r="H236" s="8">
        <f t="shared" si="3"/>
        <v>109.85000000000001</v>
      </c>
      <c r="I236">
        <v>29140</v>
      </c>
      <c r="J236" s="16" t="s">
        <v>1583</v>
      </c>
      <c r="K236">
        <v>234</v>
      </c>
    </row>
    <row r="237" spans="1:11" x14ac:dyDescent="0.2">
      <c r="A237" s="3">
        <v>11588</v>
      </c>
      <c r="B237" s="3">
        <v>819080</v>
      </c>
      <c r="C237" s="2" t="s">
        <v>1218</v>
      </c>
      <c r="D237">
        <v>13</v>
      </c>
      <c r="E237">
        <v>65.95</v>
      </c>
      <c r="F237">
        <v>224</v>
      </c>
      <c r="G237" s="8">
        <v>151</v>
      </c>
      <c r="H237" s="8">
        <f t="shared" si="3"/>
        <v>98.15</v>
      </c>
      <c r="I237">
        <v>29145</v>
      </c>
      <c r="J237" s="13" t="s">
        <v>1584</v>
      </c>
      <c r="K237">
        <v>234</v>
      </c>
    </row>
    <row r="238" spans="1:11" x14ac:dyDescent="0.2">
      <c r="A238" s="3">
        <v>1443</v>
      </c>
      <c r="B238" s="3">
        <v>1325</v>
      </c>
      <c r="C238" s="2" t="s">
        <v>889</v>
      </c>
      <c r="D238">
        <v>9</v>
      </c>
      <c r="E238">
        <v>322.48</v>
      </c>
      <c r="F238">
        <v>202</v>
      </c>
      <c r="G238" s="8">
        <v>934</v>
      </c>
      <c r="H238" s="8">
        <f t="shared" si="3"/>
        <v>607.1</v>
      </c>
      <c r="I238" s="10"/>
    </row>
    <row r="239" spans="1:11" x14ac:dyDescent="0.2">
      <c r="A239" s="3">
        <v>2568</v>
      </c>
      <c r="B239" s="2" t="s">
        <v>821</v>
      </c>
      <c r="C239" s="2" t="s">
        <v>715</v>
      </c>
      <c r="D239">
        <v>8</v>
      </c>
      <c r="E239">
        <v>207.67</v>
      </c>
      <c r="F239">
        <v>195</v>
      </c>
      <c r="G239" s="8">
        <v>567</v>
      </c>
      <c r="H239" s="8">
        <f t="shared" si="3"/>
        <v>368.55</v>
      </c>
      <c r="I239">
        <v>70030</v>
      </c>
      <c r="J239" s="13" t="s">
        <v>1585</v>
      </c>
      <c r="K239">
        <v>381</v>
      </c>
    </row>
    <row r="240" spans="1:11" x14ac:dyDescent="0.2">
      <c r="A240" s="3">
        <v>16870</v>
      </c>
      <c r="B240" s="3">
        <v>10006624</v>
      </c>
      <c r="C240" s="2" t="s">
        <v>656</v>
      </c>
      <c r="D240">
        <v>8</v>
      </c>
      <c r="E240">
        <v>354.32</v>
      </c>
      <c r="F240">
        <v>498</v>
      </c>
      <c r="G240" s="8">
        <v>1055</v>
      </c>
      <c r="H240" s="8">
        <f t="shared" si="3"/>
        <v>685.75</v>
      </c>
      <c r="I240">
        <v>81914</v>
      </c>
      <c r="J240" s="13" t="s">
        <v>1586</v>
      </c>
      <c r="K240">
        <v>613</v>
      </c>
    </row>
    <row r="241" spans="1:11" x14ac:dyDescent="0.2">
      <c r="A241" s="3">
        <v>12481</v>
      </c>
      <c r="B241" s="2" t="s">
        <v>484</v>
      </c>
      <c r="C241" s="2" t="s">
        <v>785</v>
      </c>
      <c r="D241">
        <v>8</v>
      </c>
      <c r="E241">
        <v>589.04999999999995</v>
      </c>
      <c r="F241">
        <v>1</v>
      </c>
      <c r="G241" s="8">
        <v>1963</v>
      </c>
      <c r="H241" s="8">
        <f t="shared" si="3"/>
        <v>1275.95</v>
      </c>
      <c r="I241">
        <v>76737</v>
      </c>
      <c r="J241" s="13" t="s">
        <v>1587</v>
      </c>
      <c r="K241" s="15">
        <v>1963</v>
      </c>
    </row>
    <row r="242" spans="1:11" x14ac:dyDescent="0.2">
      <c r="A242" s="3">
        <v>15451</v>
      </c>
      <c r="B242" s="2" t="s">
        <v>198</v>
      </c>
      <c r="C242" s="2" t="s">
        <v>719</v>
      </c>
      <c r="D242">
        <v>8</v>
      </c>
      <c r="E242">
        <v>149.5</v>
      </c>
      <c r="F242">
        <v>191</v>
      </c>
      <c r="G242" s="8">
        <v>511</v>
      </c>
      <c r="H242" s="8">
        <f t="shared" si="3"/>
        <v>332.15000000000003</v>
      </c>
      <c r="I242">
        <v>76739</v>
      </c>
      <c r="J242" s="13" t="s">
        <v>1588</v>
      </c>
      <c r="K242">
        <v>511</v>
      </c>
    </row>
    <row r="243" spans="1:11" x14ac:dyDescent="0.2">
      <c r="A243" s="3">
        <v>14139</v>
      </c>
      <c r="B243" s="2" t="s">
        <v>993</v>
      </c>
      <c r="C243" s="2" t="s">
        <v>31</v>
      </c>
      <c r="D243">
        <v>3</v>
      </c>
      <c r="E243">
        <v>264.77999999999997</v>
      </c>
      <c r="F243">
        <v>136</v>
      </c>
      <c r="G243" s="8">
        <v>918</v>
      </c>
      <c r="H243" s="8">
        <f t="shared" si="3"/>
        <v>596.70000000000005</v>
      </c>
      <c r="I243">
        <v>52310</v>
      </c>
      <c r="J243" s="13" t="s">
        <v>1589</v>
      </c>
      <c r="K243">
        <v>462</v>
      </c>
    </row>
    <row r="244" spans="1:11" x14ac:dyDescent="0.2">
      <c r="A244" s="3">
        <v>67049</v>
      </c>
      <c r="B244" s="3">
        <v>701957030</v>
      </c>
      <c r="C244" s="2" t="s">
        <v>30</v>
      </c>
      <c r="D244">
        <v>3</v>
      </c>
      <c r="E244">
        <v>652.21</v>
      </c>
      <c r="F244">
        <v>136</v>
      </c>
      <c r="G244" s="8">
        <v>2375</v>
      </c>
      <c r="H244" s="8">
        <f t="shared" si="3"/>
        <v>1543.75</v>
      </c>
      <c r="I244">
        <v>58175</v>
      </c>
      <c r="J244" s="13" t="s">
        <v>1590</v>
      </c>
      <c r="K244" s="15">
        <v>1370</v>
      </c>
    </row>
    <row r="245" spans="1:11" x14ac:dyDescent="0.2">
      <c r="A245" s="3">
        <v>3330</v>
      </c>
      <c r="B245" s="2" t="s">
        <v>1280</v>
      </c>
      <c r="C245" s="2" t="s">
        <v>43</v>
      </c>
      <c r="D245">
        <v>3</v>
      </c>
      <c r="E245">
        <v>581.07000000000005</v>
      </c>
      <c r="F245">
        <v>101</v>
      </c>
      <c r="G245" s="8">
        <v>2024</v>
      </c>
      <c r="H245" s="8">
        <f t="shared" si="3"/>
        <v>1315.6000000000001</v>
      </c>
      <c r="I245">
        <v>25691</v>
      </c>
      <c r="J245" s="13" t="s">
        <v>1591</v>
      </c>
      <c r="K245" s="15">
        <v>1216</v>
      </c>
    </row>
    <row r="246" spans="1:11" x14ac:dyDescent="0.2">
      <c r="A246" s="3">
        <v>249</v>
      </c>
      <c r="B246" s="2" t="s">
        <v>374</v>
      </c>
      <c r="C246" s="2" t="s">
        <v>433</v>
      </c>
      <c r="D246">
        <v>7</v>
      </c>
      <c r="E246">
        <v>802.58</v>
      </c>
      <c r="F246">
        <v>1193</v>
      </c>
      <c r="G246" s="8">
        <v>2716</v>
      </c>
      <c r="H246" s="8">
        <f t="shared" si="3"/>
        <v>1765.4</v>
      </c>
      <c r="I246">
        <v>61598</v>
      </c>
      <c r="J246" s="13" t="s">
        <v>1592</v>
      </c>
      <c r="K246" s="15">
        <v>1855</v>
      </c>
    </row>
    <row r="247" spans="1:11" x14ac:dyDescent="0.2">
      <c r="A247" s="3">
        <v>14342</v>
      </c>
      <c r="B247" s="2" t="s">
        <v>345</v>
      </c>
      <c r="C247" s="2" t="s">
        <v>511</v>
      </c>
      <c r="D247">
        <v>7</v>
      </c>
      <c r="E247">
        <v>802.74</v>
      </c>
      <c r="F247">
        <v>385</v>
      </c>
      <c r="G247" s="8">
        <v>2716</v>
      </c>
      <c r="H247" s="8">
        <f t="shared" si="3"/>
        <v>1765.4</v>
      </c>
      <c r="I247">
        <v>61599</v>
      </c>
      <c r="J247" s="13" t="s">
        <v>1593</v>
      </c>
      <c r="K247" s="15">
        <v>1855</v>
      </c>
    </row>
    <row r="248" spans="1:11" x14ac:dyDescent="0.2">
      <c r="A248" s="3">
        <v>17203</v>
      </c>
      <c r="B248" s="2" t="s">
        <v>876</v>
      </c>
      <c r="C248" s="2" t="s">
        <v>63</v>
      </c>
      <c r="D248">
        <v>3</v>
      </c>
      <c r="E248">
        <v>848.72</v>
      </c>
      <c r="F248">
        <v>78</v>
      </c>
      <c r="G248" s="8">
        <v>2996</v>
      </c>
      <c r="H248" s="8">
        <f t="shared" si="3"/>
        <v>1947.4</v>
      </c>
      <c r="I248">
        <v>63952</v>
      </c>
      <c r="J248" s="13" t="s">
        <v>1594</v>
      </c>
      <c r="K248" s="15">
        <v>1759</v>
      </c>
    </row>
    <row r="249" spans="1:11" x14ac:dyDescent="0.2">
      <c r="A249" s="3">
        <v>17204</v>
      </c>
      <c r="B249" s="2" t="s">
        <v>817</v>
      </c>
      <c r="C249" s="2" t="s">
        <v>61</v>
      </c>
      <c r="D249">
        <v>3</v>
      </c>
      <c r="E249">
        <v>848.71</v>
      </c>
      <c r="F249">
        <v>78</v>
      </c>
      <c r="G249" s="8">
        <v>2996</v>
      </c>
      <c r="H249" s="8">
        <f t="shared" si="3"/>
        <v>1947.4</v>
      </c>
      <c r="I249">
        <v>78319</v>
      </c>
      <c r="J249" s="13" t="s">
        <v>1595</v>
      </c>
      <c r="K249" s="15">
        <v>1759</v>
      </c>
    </row>
    <row r="250" spans="1:11" x14ac:dyDescent="0.2">
      <c r="A250" s="3">
        <v>13446</v>
      </c>
      <c r="B250" s="2" t="s">
        <v>634</v>
      </c>
      <c r="C250" s="2" t="s">
        <v>432</v>
      </c>
      <c r="D250">
        <v>7</v>
      </c>
      <c r="E250">
        <v>752.83</v>
      </c>
      <c r="F250">
        <v>1228</v>
      </c>
      <c r="G250" s="8">
        <v>2569</v>
      </c>
      <c r="H250" s="8">
        <f t="shared" si="3"/>
        <v>1669.8500000000001</v>
      </c>
      <c r="I250">
        <v>82157</v>
      </c>
      <c r="J250" s="13" t="s">
        <v>1596</v>
      </c>
      <c r="K250" s="15">
        <v>1534</v>
      </c>
    </row>
    <row r="251" spans="1:11" x14ac:dyDescent="0.2">
      <c r="A251" s="3">
        <v>2325</v>
      </c>
      <c r="B251" s="2" t="s">
        <v>783</v>
      </c>
      <c r="C251" s="2" t="s">
        <v>784</v>
      </c>
      <c r="D251">
        <v>8</v>
      </c>
      <c r="E251">
        <v>229.89</v>
      </c>
      <c r="F251">
        <v>1</v>
      </c>
      <c r="G251" s="8">
        <v>639</v>
      </c>
      <c r="H251" s="8">
        <f t="shared" si="3"/>
        <v>415.35</v>
      </c>
      <c r="I251" s="10"/>
    </row>
    <row r="252" spans="1:11" x14ac:dyDescent="0.2">
      <c r="A252" s="3">
        <v>5009</v>
      </c>
      <c r="B252" s="2" t="s">
        <v>1365</v>
      </c>
      <c r="C252" s="2" t="s">
        <v>789</v>
      </c>
      <c r="D252">
        <v>8</v>
      </c>
      <c r="E252">
        <v>265.89</v>
      </c>
      <c r="F252">
        <v>1</v>
      </c>
      <c r="G252" s="8">
        <v>738</v>
      </c>
      <c r="H252" s="8">
        <f t="shared" si="3"/>
        <v>479.7</v>
      </c>
      <c r="I252">
        <v>34799</v>
      </c>
      <c r="J252" s="13" t="s">
        <v>1597</v>
      </c>
      <c r="K252">
        <v>560</v>
      </c>
    </row>
    <row r="253" spans="1:11" x14ac:dyDescent="0.2">
      <c r="A253" s="3">
        <v>12139</v>
      </c>
      <c r="B253" s="3">
        <v>60620116</v>
      </c>
      <c r="C253" s="2" t="s">
        <v>110</v>
      </c>
      <c r="D253">
        <v>3</v>
      </c>
      <c r="E253">
        <v>1139.74</v>
      </c>
      <c r="F253">
        <v>1</v>
      </c>
      <c r="G253" s="8">
        <v>4319</v>
      </c>
      <c r="H253" s="8">
        <f t="shared" si="3"/>
        <v>2807.35</v>
      </c>
      <c r="I253">
        <v>83668</v>
      </c>
      <c r="J253" t="s">
        <v>1606</v>
      </c>
      <c r="K253" s="15">
        <v>2810</v>
      </c>
    </row>
    <row r="254" spans="1:11" x14ac:dyDescent="0.2">
      <c r="A254" s="3">
        <v>12331</v>
      </c>
      <c r="B254" s="2" t="s">
        <v>1188</v>
      </c>
      <c r="C254" s="2" t="s">
        <v>385</v>
      </c>
      <c r="D254">
        <v>5</v>
      </c>
      <c r="E254">
        <v>75.55</v>
      </c>
      <c r="F254">
        <v>864</v>
      </c>
      <c r="G254" s="8">
        <v>261</v>
      </c>
      <c r="H254" s="8">
        <f t="shared" si="3"/>
        <v>169.65</v>
      </c>
      <c r="I254">
        <v>76870</v>
      </c>
      <c r="J254" s="13" t="s">
        <v>1598</v>
      </c>
      <c r="K254">
        <v>171</v>
      </c>
    </row>
    <row r="255" spans="1:11" x14ac:dyDescent="0.2">
      <c r="A255" s="3">
        <v>13688</v>
      </c>
      <c r="B255" s="2" t="s">
        <v>1350</v>
      </c>
      <c r="C255" s="2" t="s">
        <v>44</v>
      </c>
      <c r="D255">
        <v>3</v>
      </c>
      <c r="E255">
        <v>508.63</v>
      </c>
      <c r="F255">
        <v>101</v>
      </c>
      <c r="G255" s="8">
        <v>1646</v>
      </c>
      <c r="H255" s="8">
        <f t="shared" si="3"/>
        <v>1069.9000000000001</v>
      </c>
      <c r="I255">
        <v>83527</v>
      </c>
      <c r="J255" s="13" t="s">
        <v>1599</v>
      </c>
      <c r="K255">
        <v>965</v>
      </c>
    </row>
    <row r="256" spans="1:11" x14ac:dyDescent="0.2">
      <c r="A256" s="3">
        <v>19571</v>
      </c>
      <c r="B256" s="3">
        <v>10006923</v>
      </c>
      <c r="C256" s="2" t="s">
        <v>112</v>
      </c>
      <c r="D256">
        <v>3</v>
      </c>
      <c r="E256">
        <v>897.32</v>
      </c>
      <c r="F256">
        <v>1</v>
      </c>
      <c r="G256" s="8">
        <v>2691</v>
      </c>
      <c r="H256" s="8">
        <f t="shared" si="3"/>
        <v>1749.15</v>
      </c>
      <c r="I256" s="10"/>
    </row>
    <row r="257" spans="1:11" x14ac:dyDescent="0.2">
      <c r="A257" s="3">
        <v>19572</v>
      </c>
      <c r="B257" s="3">
        <v>10006924</v>
      </c>
      <c r="C257" s="2" t="s">
        <v>133</v>
      </c>
      <c r="D257">
        <v>3</v>
      </c>
      <c r="E257">
        <v>293.95</v>
      </c>
      <c r="F257">
        <v>1</v>
      </c>
      <c r="G257" s="8">
        <v>909</v>
      </c>
      <c r="H257" s="8">
        <f t="shared" si="3"/>
        <v>590.85</v>
      </c>
      <c r="I257" s="10"/>
    </row>
    <row r="258" spans="1:11" x14ac:dyDescent="0.2">
      <c r="A258" s="3">
        <v>19574</v>
      </c>
      <c r="B258" s="3">
        <v>10006919</v>
      </c>
      <c r="C258" s="2" t="s">
        <v>107</v>
      </c>
      <c r="D258">
        <v>3</v>
      </c>
      <c r="E258">
        <v>293.95</v>
      </c>
      <c r="F258">
        <v>2</v>
      </c>
      <c r="G258" s="8">
        <v>909</v>
      </c>
      <c r="H258" s="8">
        <f t="shared" ref="H258:H321" si="4">G258*0.65</f>
        <v>590.85</v>
      </c>
      <c r="I258" s="10"/>
    </row>
    <row r="259" spans="1:11" x14ac:dyDescent="0.2">
      <c r="A259" s="3">
        <v>7664</v>
      </c>
      <c r="B259" s="3">
        <v>10000389</v>
      </c>
      <c r="C259" s="2" t="s">
        <v>129</v>
      </c>
      <c r="D259">
        <v>3</v>
      </c>
      <c r="E259">
        <v>278.32</v>
      </c>
      <c r="F259">
        <v>1</v>
      </c>
      <c r="G259" s="8">
        <v>1078</v>
      </c>
      <c r="H259" s="8">
        <f t="shared" si="4"/>
        <v>700.7</v>
      </c>
      <c r="I259">
        <v>34222</v>
      </c>
      <c r="J259" t="s">
        <v>1600</v>
      </c>
      <c r="K259">
        <v>790</v>
      </c>
    </row>
    <row r="260" spans="1:11" x14ac:dyDescent="0.2">
      <c r="A260" s="3">
        <v>3814</v>
      </c>
      <c r="B260" s="3">
        <v>12810</v>
      </c>
      <c r="C260" s="2" t="s">
        <v>529</v>
      </c>
      <c r="D260">
        <v>7</v>
      </c>
      <c r="E260">
        <v>217.67</v>
      </c>
      <c r="F260">
        <v>0</v>
      </c>
      <c r="G260" s="8">
        <v>680</v>
      </c>
      <c r="H260" s="8">
        <f t="shared" si="4"/>
        <v>442</v>
      </c>
      <c r="I260">
        <v>98705</v>
      </c>
      <c r="J260" t="s">
        <v>1601</v>
      </c>
      <c r="K260">
        <v>435</v>
      </c>
    </row>
    <row r="261" spans="1:11" x14ac:dyDescent="0.2">
      <c r="A261" s="3">
        <v>11006</v>
      </c>
      <c r="B261" s="2" t="s">
        <v>280</v>
      </c>
      <c r="C261" s="2" t="s">
        <v>538</v>
      </c>
      <c r="D261">
        <v>7</v>
      </c>
      <c r="E261">
        <v>433.32</v>
      </c>
      <c r="F261">
        <v>0</v>
      </c>
      <c r="G261" s="8">
        <v>1361</v>
      </c>
      <c r="H261" s="8">
        <f t="shared" si="4"/>
        <v>884.65</v>
      </c>
      <c r="I261">
        <v>29966</v>
      </c>
      <c r="J261" t="s">
        <v>1602</v>
      </c>
      <c r="K261" s="15">
        <v>1361</v>
      </c>
    </row>
    <row r="262" spans="1:11" x14ac:dyDescent="0.2">
      <c r="A262" s="3">
        <v>18238</v>
      </c>
      <c r="B262" s="2" t="s">
        <v>1406</v>
      </c>
      <c r="C262" s="2" t="s">
        <v>476</v>
      </c>
      <c r="D262">
        <v>7</v>
      </c>
      <c r="E262">
        <v>184.86</v>
      </c>
      <c r="F262">
        <v>623</v>
      </c>
      <c r="G262" s="8">
        <v>635</v>
      </c>
      <c r="H262" s="8">
        <f t="shared" si="4"/>
        <v>412.75</v>
      </c>
      <c r="I262">
        <v>28741</v>
      </c>
      <c r="J262" t="s">
        <v>1603</v>
      </c>
      <c r="K262">
        <v>397</v>
      </c>
    </row>
    <row r="263" spans="1:11" x14ac:dyDescent="0.2">
      <c r="A263" s="3">
        <v>18344</v>
      </c>
      <c r="B263" s="2" t="s">
        <v>1384</v>
      </c>
      <c r="C263" s="2" t="s">
        <v>425</v>
      </c>
      <c r="D263">
        <v>7</v>
      </c>
      <c r="E263">
        <v>184.86</v>
      </c>
      <c r="F263">
        <v>1704</v>
      </c>
      <c r="G263" s="8">
        <v>635</v>
      </c>
      <c r="H263" s="8">
        <f t="shared" si="4"/>
        <v>412.75</v>
      </c>
      <c r="I263">
        <v>28742</v>
      </c>
      <c r="J263" t="s">
        <v>1604</v>
      </c>
      <c r="K263">
        <v>397</v>
      </c>
    </row>
    <row r="264" spans="1:11" x14ac:dyDescent="0.2">
      <c r="A264" s="3">
        <v>18214</v>
      </c>
      <c r="B264" s="2" t="s">
        <v>1372</v>
      </c>
      <c r="C264" s="2" t="s">
        <v>471</v>
      </c>
      <c r="D264">
        <v>7</v>
      </c>
      <c r="E264">
        <v>184.86</v>
      </c>
      <c r="F264">
        <v>693</v>
      </c>
      <c r="G264" s="8">
        <v>635</v>
      </c>
      <c r="H264" s="8">
        <f t="shared" si="4"/>
        <v>412.75</v>
      </c>
      <c r="I264">
        <v>28743</v>
      </c>
      <c r="J264" t="s">
        <v>1605</v>
      </c>
      <c r="K264">
        <v>397</v>
      </c>
    </row>
    <row r="265" spans="1:11" x14ac:dyDescent="0.2">
      <c r="A265" s="3">
        <v>15814</v>
      </c>
      <c r="B265" s="2" t="s">
        <v>566</v>
      </c>
      <c r="C265" s="2" t="s">
        <v>8</v>
      </c>
      <c r="D265">
        <v>3</v>
      </c>
      <c r="E265">
        <v>15.41</v>
      </c>
      <c r="F265">
        <v>275</v>
      </c>
      <c r="G265" s="8">
        <v>40</v>
      </c>
      <c r="H265" s="8">
        <f t="shared" si="4"/>
        <v>26</v>
      </c>
      <c r="I265">
        <v>24732</v>
      </c>
      <c r="J265" t="s">
        <v>1607</v>
      </c>
      <c r="K265">
        <v>40</v>
      </c>
    </row>
    <row r="266" spans="1:11" x14ac:dyDescent="0.2">
      <c r="A266" s="3">
        <v>4161</v>
      </c>
      <c r="B266" s="2" t="s">
        <v>1190</v>
      </c>
      <c r="C266" s="2" t="s">
        <v>5</v>
      </c>
      <c r="D266">
        <v>3</v>
      </c>
      <c r="E266">
        <v>10.97</v>
      </c>
      <c r="F266">
        <v>342</v>
      </c>
      <c r="G266" s="8">
        <v>46</v>
      </c>
      <c r="H266" s="8">
        <f t="shared" si="4"/>
        <v>29.900000000000002</v>
      </c>
      <c r="I266">
        <v>24710</v>
      </c>
      <c r="J266" t="s">
        <v>1608</v>
      </c>
      <c r="K266">
        <v>46</v>
      </c>
    </row>
    <row r="267" spans="1:11" x14ac:dyDescent="0.2">
      <c r="A267" s="3">
        <v>17035</v>
      </c>
      <c r="B267" s="3">
        <v>800</v>
      </c>
      <c r="C267" s="2" t="s">
        <v>512</v>
      </c>
      <c r="D267">
        <v>7</v>
      </c>
      <c r="E267">
        <v>506.91</v>
      </c>
      <c r="F267">
        <v>373</v>
      </c>
      <c r="G267" s="8">
        <v>1402</v>
      </c>
      <c r="H267" s="8">
        <f t="shared" si="4"/>
        <v>911.30000000000007</v>
      </c>
      <c r="I267">
        <v>67658</v>
      </c>
      <c r="J267" t="s">
        <v>1609</v>
      </c>
      <c r="K267">
        <v>938</v>
      </c>
    </row>
    <row r="268" spans="1:11" x14ac:dyDescent="0.2">
      <c r="A268" s="3">
        <v>6774</v>
      </c>
      <c r="B268" s="3">
        <v>10000091</v>
      </c>
      <c r="C268" s="2" t="s">
        <v>477</v>
      </c>
      <c r="D268">
        <v>7</v>
      </c>
      <c r="E268">
        <v>443.34</v>
      </c>
      <c r="F268">
        <v>614</v>
      </c>
      <c r="G268" s="8">
        <v>1120</v>
      </c>
      <c r="H268" s="8">
        <f t="shared" si="4"/>
        <v>728</v>
      </c>
      <c r="I268">
        <v>95721</v>
      </c>
      <c r="J268" t="s">
        <v>1610</v>
      </c>
      <c r="K268">
        <v>836</v>
      </c>
    </row>
    <row r="269" spans="1:11" x14ac:dyDescent="0.2">
      <c r="A269" s="3">
        <v>3936</v>
      </c>
      <c r="B269" s="3">
        <v>10000032</v>
      </c>
      <c r="C269" s="2" t="s">
        <v>490</v>
      </c>
      <c r="D269">
        <v>7</v>
      </c>
      <c r="E269">
        <v>443.31</v>
      </c>
      <c r="F269">
        <v>523</v>
      </c>
      <c r="G269" s="8">
        <v>1120</v>
      </c>
      <c r="H269" s="8">
        <f t="shared" si="4"/>
        <v>728</v>
      </c>
      <c r="I269">
        <v>95723</v>
      </c>
      <c r="J269" t="s">
        <v>1611</v>
      </c>
      <c r="K269">
        <v>836</v>
      </c>
    </row>
    <row r="270" spans="1:11" x14ac:dyDescent="0.2">
      <c r="A270" s="3">
        <v>17100</v>
      </c>
      <c r="B270" s="3">
        <v>7100109997</v>
      </c>
      <c r="C270" s="2" t="s">
        <v>225</v>
      </c>
      <c r="D270">
        <v>4</v>
      </c>
      <c r="E270">
        <v>510.41</v>
      </c>
      <c r="F270">
        <v>160</v>
      </c>
      <c r="G270" s="8">
        <v>1277</v>
      </c>
      <c r="H270" s="8">
        <f t="shared" si="4"/>
        <v>830.05000000000007</v>
      </c>
      <c r="I270">
        <v>88401</v>
      </c>
      <c r="J270" t="s">
        <v>1612</v>
      </c>
      <c r="K270">
        <v>365</v>
      </c>
    </row>
    <row r="271" spans="1:11" x14ac:dyDescent="0.2">
      <c r="A271" s="3">
        <v>12577</v>
      </c>
      <c r="B271" s="2" t="s">
        <v>105</v>
      </c>
      <c r="C271" s="2" t="s">
        <v>277</v>
      </c>
      <c r="D271">
        <v>4</v>
      </c>
      <c r="E271">
        <v>103.73</v>
      </c>
      <c r="F271">
        <v>4</v>
      </c>
      <c r="G271" s="8">
        <v>474</v>
      </c>
      <c r="H271" s="8">
        <f t="shared" si="4"/>
        <v>308.10000000000002</v>
      </c>
      <c r="I271">
        <v>93793</v>
      </c>
      <c r="J271" t="s">
        <v>1613</v>
      </c>
      <c r="K271">
        <v>146.30000000000001</v>
      </c>
    </row>
    <row r="272" spans="1:11" x14ac:dyDescent="0.2">
      <c r="A272" s="3">
        <v>636</v>
      </c>
      <c r="B272" s="2" t="s">
        <v>378</v>
      </c>
      <c r="C272" s="2" t="s">
        <v>177</v>
      </c>
      <c r="D272">
        <v>4</v>
      </c>
      <c r="E272">
        <v>420.74</v>
      </c>
      <c r="F272">
        <v>266</v>
      </c>
      <c r="G272" s="8">
        <v>1294</v>
      </c>
      <c r="H272" s="8">
        <f t="shared" si="4"/>
        <v>841.1</v>
      </c>
      <c r="I272">
        <v>95772</v>
      </c>
      <c r="J272" t="s">
        <v>1614</v>
      </c>
      <c r="K272" s="15">
        <v>1294</v>
      </c>
    </row>
    <row r="273" spans="1:12" x14ac:dyDescent="0.2">
      <c r="A273" s="3">
        <v>9937</v>
      </c>
      <c r="B273" s="3">
        <v>361835</v>
      </c>
      <c r="C273" s="2" t="s">
        <v>1233</v>
      </c>
      <c r="D273">
        <v>13</v>
      </c>
      <c r="E273">
        <v>86.72</v>
      </c>
      <c r="F273">
        <v>1</v>
      </c>
      <c r="G273" s="8">
        <v>376</v>
      </c>
      <c r="H273" s="8">
        <f t="shared" si="4"/>
        <v>244.4</v>
      </c>
      <c r="I273" s="10"/>
    </row>
    <row r="274" spans="1:12" x14ac:dyDescent="0.2">
      <c r="A274" s="3">
        <v>13852</v>
      </c>
      <c r="B274" s="2" t="s">
        <v>1009</v>
      </c>
      <c r="C274" s="2" t="s">
        <v>1010</v>
      </c>
      <c r="D274">
        <v>11</v>
      </c>
      <c r="E274">
        <v>2.2999999999999998</v>
      </c>
      <c r="F274">
        <v>1297</v>
      </c>
      <c r="G274" s="8">
        <v>7</v>
      </c>
      <c r="H274" s="8">
        <f t="shared" si="4"/>
        <v>4.55</v>
      </c>
      <c r="I274">
        <v>81715</v>
      </c>
      <c r="J274" t="s">
        <v>1615</v>
      </c>
      <c r="K274">
        <v>42</v>
      </c>
    </row>
    <row r="275" spans="1:12" x14ac:dyDescent="0.2">
      <c r="A275" s="3">
        <v>13746</v>
      </c>
      <c r="B275" s="2" t="s">
        <v>1092</v>
      </c>
      <c r="C275" s="2" t="s">
        <v>1093</v>
      </c>
      <c r="D275">
        <v>11</v>
      </c>
      <c r="E275">
        <v>255.48</v>
      </c>
      <c r="F275">
        <v>0</v>
      </c>
      <c r="G275" s="8">
        <v>841</v>
      </c>
      <c r="H275" s="8">
        <f t="shared" si="4"/>
        <v>546.65</v>
      </c>
      <c r="I275" s="10"/>
    </row>
    <row r="276" spans="1:12" x14ac:dyDescent="0.2">
      <c r="A276" s="3">
        <v>9836</v>
      </c>
      <c r="B276" s="3">
        <v>929300</v>
      </c>
      <c r="C276" s="2" t="s">
        <v>1028</v>
      </c>
      <c r="D276">
        <v>11</v>
      </c>
      <c r="E276">
        <v>14.67</v>
      </c>
      <c r="F276">
        <v>929</v>
      </c>
      <c r="G276" s="8">
        <v>53</v>
      </c>
      <c r="H276" s="8">
        <f t="shared" si="4"/>
        <v>34.450000000000003</v>
      </c>
      <c r="I276">
        <v>81008</v>
      </c>
      <c r="J276" t="s">
        <v>1616</v>
      </c>
      <c r="K276">
        <v>42</v>
      </c>
    </row>
    <row r="277" spans="1:12" x14ac:dyDescent="0.2">
      <c r="A277" s="3">
        <v>15807</v>
      </c>
      <c r="B277" s="2" t="s">
        <v>605</v>
      </c>
      <c r="C277" s="2" t="s">
        <v>964</v>
      </c>
      <c r="D277">
        <v>11</v>
      </c>
      <c r="E277">
        <v>5.47</v>
      </c>
      <c r="F277">
        <v>5644</v>
      </c>
      <c r="G277" s="8">
        <v>13</v>
      </c>
      <c r="H277" s="8">
        <f t="shared" si="4"/>
        <v>8.4500000000000011</v>
      </c>
      <c r="I277">
        <v>91810</v>
      </c>
      <c r="J277" t="s">
        <v>1617</v>
      </c>
      <c r="K277">
        <v>13</v>
      </c>
    </row>
    <row r="278" spans="1:12" x14ac:dyDescent="0.2">
      <c r="A278" s="3">
        <v>848</v>
      </c>
      <c r="B278" s="3">
        <v>703588</v>
      </c>
      <c r="C278" s="2" t="s">
        <v>1090</v>
      </c>
      <c r="D278">
        <v>11</v>
      </c>
      <c r="E278">
        <v>26.4</v>
      </c>
      <c r="F278">
        <v>0</v>
      </c>
      <c r="G278" s="8">
        <v>101</v>
      </c>
      <c r="H278" s="8">
        <f t="shared" si="4"/>
        <v>65.650000000000006</v>
      </c>
      <c r="I278">
        <v>88898</v>
      </c>
      <c r="J278" t="s">
        <v>1618</v>
      </c>
      <c r="K278">
        <v>63</v>
      </c>
    </row>
    <row r="279" spans="1:12" x14ac:dyDescent="0.2">
      <c r="A279" s="3">
        <v>29424</v>
      </c>
      <c r="B279" s="3">
        <v>708105</v>
      </c>
      <c r="C279" s="2" t="s">
        <v>976</v>
      </c>
      <c r="D279">
        <v>11</v>
      </c>
      <c r="E279">
        <v>22.94</v>
      </c>
      <c r="F279">
        <v>3313</v>
      </c>
      <c r="G279" s="8">
        <v>79</v>
      </c>
      <c r="H279" s="8">
        <f t="shared" si="4"/>
        <v>51.35</v>
      </c>
      <c r="I279">
        <v>76583</v>
      </c>
      <c r="J279" t="s">
        <v>1619</v>
      </c>
      <c r="K279">
        <v>42</v>
      </c>
    </row>
    <row r="280" spans="1:12" x14ac:dyDescent="0.2">
      <c r="A280" s="3">
        <v>15808</v>
      </c>
      <c r="B280" s="2" t="s">
        <v>488</v>
      </c>
      <c r="C280" s="2" t="s">
        <v>987</v>
      </c>
      <c r="D280">
        <v>11</v>
      </c>
      <c r="E280">
        <v>3.52</v>
      </c>
      <c r="F280">
        <v>2564</v>
      </c>
      <c r="G280" s="8">
        <v>12</v>
      </c>
      <c r="H280" s="8">
        <f t="shared" si="4"/>
        <v>7.8000000000000007</v>
      </c>
      <c r="I280">
        <v>94909</v>
      </c>
      <c r="J280" t="s">
        <v>1620</v>
      </c>
      <c r="K280">
        <v>12</v>
      </c>
    </row>
    <row r="281" spans="1:12" x14ac:dyDescent="0.2">
      <c r="A281" s="3">
        <v>2282</v>
      </c>
      <c r="B281" s="2" t="s">
        <v>1180</v>
      </c>
      <c r="C281" s="2" t="s">
        <v>994</v>
      </c>
      <c r="D281">
        <v>11</v>
      </c>
      <c r="E281">
        <v>16.97</v>
      </c>
      <c r="F281">
        <v>2309</v>
      </c>
      <c r="G281" s="8">
        <v>55</v>
      </c>
      <c r="H281" s="8">
        <f t="shared" si="4"/>
        <v>35.75</v>
      </c>
      <c r="I281">
        <v>88900</v>
      </c>
      <c r="J281" t="s">
        <v>1621</v>
      </c>
      <c r="K281">
        <v>38</v>
      </c>
    </row>
    <row r="282" spans="1:12" x14ac:dyDescent="0.2">
      <c r="A282" s="3">
        <v>12264</v>
      </c>
      <c r="B282" s="3">
        <v>660930</v>
      </c>
      <c r="C282" s="2" t="s">
        <v>996</v>
      </c>
      <c r="D282">
        <v>11</v>
      </c>
      <c r="E282">
        <v>14</v>
      </c>
      <c r="F282">
        <v>2125</v>
      </c>
      <c r="G282" s="8">
        <v>63</v>
      </c>
      <c r="H282" s="8">
        <f t="shared" si="4"/>
        <v>40.950000000000003</v>
      </c>
      <c r="I282">
        <v>91635</v>
      </c>
      <c r="J282" t="s">
        <v>1622</v>
      </c>
      <c r="K282">
        <v>38</v>
      </c>
    </row>
    <row r="283" spans="1:12" x14ac:dyDescent="0.2">
      <c r="A283" s="3">
        <v>688</v>
      </c>
      <c r="B283" s="3">
        <v>2342</v>
      </c>
      <c r="C283" s="2" t="s">
        <v>985</v>
      </c>
      <c r="D283">
        <v>11</v>
      </c>
      <c r="E283">
        <v>15.1</v>
      </c>
      <c r="F283">
        <v>2572</v>
      </c>
      <c r="G283" s="8">
        <v>63</v>
      </c>
      <c r="H283" s="8">
        <f t="shared" si="4"/>
        <v>40.950000000000003</v>
      </c>
      <c r="I283">
        <v>91633</v>
      </c>
      <c r="J283" t="s">
        <v>1623</v>
      </c>
      <c r="K283">
        <v>38</v>
      </c>
    </row>
    <row r="284" spans="1:12" x14ac:dyDescent="0.2">
      <c r="A284" s="3">
        <v>17534</v>
      </c>
      <c r="B284" s="3">
        <v>416</v>
      </c>
      <c r="C284" s="2" t="s">
        <v>969</v>
      </c>
      <c r="D284">
        <v>11</v>
      </c>
      <c r="E284">
        <v>14.23</v>
      </c>
      <c r="F284">
        <v>4741</v>
      </c>
      <c r="G284" s="8">
        <v>63</v>
      </c>
      <c r="H284" s="8">
        <f t="shared" si="4"/>
        <v>40.950000000000003</v>
      </c>
      <c r="I284">
        <v>96925</v>
      </c>
      <c r="J284" t="s">
        <v>1624</v>
      </c>
      <c r="K284">
        <v>38</v>
      </c>
    </row>
    <row r="285" spans="1:12" x14ac:dyDescent="0.2">
      <c r="A285" s="3">
        <v>3166</v>
      </c>
      <c r="B285" s="3">
        <v>5743</v>
      </c>
      <c r="C285" s="2" t="s">
        <v>952</v>
      </c>
      <c r="D285">
        <v>11</v>
      </c>
      <c r="E285">
        <v>14.72</v>
      </c>
      <c r="F285">
        <v>35057</v>
      </c>
      <c r="G285" s="8">
        <v>57</v>
      </c>
      <c r="H285" s="8">
        <f t="shared" si="4"/>
        <v>37.050000000000004</v>
      </c>
      <c r="I285">
        <v>299809</v>
      </c>
      <c r="J285" t="s">
        <v>1625</v>
      </c>
      <c r="K285">
        <v>42</v>
      </c>
      <c r="L285" s="10" t="s">
        <v>2138</v>
      </c>
    </row>
    <row r="286" spans="1:12" x14ac:dyDescent="0.2">
      <c r="A286" s="3">
        <v>17549</v>
      </c>
      <c r="B286" s="3">
        <v>565</v>
      </c>
      <c r="C286" s="2" t="s">
        <v>954</v>
      </c>
      <c r="D286">
        <v>11</v>
      </c>
      <c r="E286">
        <v>14.38</v>
      </c>
      <c r="F286">
        <v>33363</v>
      </c>
      <c r="G286" s="8">
        <v>57</v>
      </c>
      <c r="H286" s="8">
        <f t="shared" si="4"/>
        <v>37.050000000000004</v>
      </c>
      <c r="I286">
        <v>299812</v>
      </c>
      <c r="J286" t="s">
        <v>1626</v>
      </c>
      <c r="K286">
        <v>42</v>
      </c>
      <c r="L286" s="10" t="s">
        <v>2138</v>
      </c>
    </row>
    <row r="287" spans="1:12" x14ac:dyDescent="0.2">
      <c r="A287" s="3">
        <v>16246</v>
      </c>
      <c r="B287" s="2" t="s">
        <v>1031</v>
      </c>
      <c r="C287" s="2" t="s">
        <v>966</v>
      </c>
      <c r="D287">
        <v>11</v>
      </c>
      <c r="E287">
        <v>22.44</v>
      </c>
      <c r="F287">
        <v>5546</v>
      </c>
      <c r="G287" s="8">
        <v>105</v>
      </c>
      <c r="H287" s="8">
        <f t="shared" si="4"/>
        <v>68.25</v>
      </c>
      <c r="I287">
        <v>299813</v>
      </c>
      <c r="J287" t="s">
        <v>1627</v>
      </c>
      <c r="K287">
        <v>77</v>
      </c>
      <c r="L287" s="10" t="s">
        <v>2138</v>
      </c>
    </row>
    <row r="288" spans="1:12" x14ac:dyDescent="0.2">
      <c r="A288" s="3">
        <v>18610</v>
      </c>
      <c r="B288" s="3">
        <v>102501</v>
      </c>
      <c r="C288" s="2" t="s">
        <v>962</v>
      </c>
      <c r="D288">
        <v>11</v>
      </c>
      <c r="E288">
        <v>28.05</v>
      </c>
      <c r="F288">
        <v>5751</v>
      </c>
      <c r="G288" s="8">
        <v>105</v>
      </c>
      <c r="H288" s="8">
        <f t="shared" si="4"/>
        <v>68.25</v>
      </c>
      <c r="I288">
        <v>299810</v>
      </c>
      <c r="J288" t="s">
        <v>1628</v>
      </c>
      <c r="K288">
        <v>76</v>
      </c>
      <c r="L288" s="10" t="s">
        <v>2138</v>
      </c>
    </row>
    <row r="289" spans="1:12" x14ac:dyDescent="0.2">
      <c r="A289" s="3">
        <v>17552</v>
      </c>
      <c r="B289" s="3">
        <v>605</v>
      </c>
      <c r="C289" s="2" t="s">
        <v>956</v>
      </c>
      <c r="D289">
        <v>11</v>
      </c>
      <c r="E289">
        <v>14.39</v>
      </c>
      <c r="F289">
        <v>16296</v>
      </c>
      <c r="G289" s="8">
        <v>57</v>
      </c>
      <c r="H289" s="8">
        <f t="shared" si="4"/>
        <v>37.050000000000004</v>
      </c>
      <c r="I289">
        <v>299806</v>
      </c>
      <c r="J289" t="s">
        <v>1629</v>
      </c>
      <c r="K289">
        <v>42</v>
      </c>
      <c r="L289" s="10" t="s">
        <v>2138</v>
      </c>
    </row>
    <row r="290" spans="1:12" x14ac:dyDescent="0.2">
      <c r="A290" s="3">
        <v>11665</v>
      </c>
      <c r="B290" s="2" t="s">
        <v>988</v>
      </c>
      <c r="C290" s="2" t="s">
        <v>989</v>
      </c>
      <c r="D290">
        <v>11</v>
      </c>
      <c r="E290">
        <v>23.95</v>
      </c>
      <c r="F290">
        <v>2447</v>
      </c>
      <c r="G290" s="8">
        <v>105</v>
      </c>
      <c r="H290" s="8">
        <f t="shared" si="4"/>
        <v>68.25</v>
      </c>
      <c r="I290">
        <v>30799</v>
      </c>
      <c r="L290" t="s">
        <v>1505</v>
      </c>
    </row>
    <row r="291" spans="1:12" x14ac:dyDescent="0.2">
      <c r="A291" s="3">
        <v>15909</v>
      </c>
      <c r="B291" s="2" t="s">
        <v>1070</v>
      </c>
      <c r="C291" s="2" t="s">
        <v>1071</v>
      </c>
      <c r="D291">
        <v>11</v>
      </c>
      <c r="E291">
        <v>127.74</v>
      </c>
      <c r="F291">
        <v>1</v>
      </c>
      <c r="G291" s="8">
        <v>391</v>
      </c>
      <c r="H291" s="8">
        <f t="shared" si="4"/>
        <v>254.15</v>
      </c>
      <c r="I291" s="10"/>
    </row>
    <row r="292" spans="1:12" x14ac:dyDescent="0.2">
      <c r="A292" s="3">
        <v>12656</v>
      </c>
      <c r="B292" s="3">
        <v>4363600</v>
      </c>
      <c r="C292" s="2" t="s">
        <v>1034</v>
      </c>
      <c r="D292">
        <v>11</v>
      </c>
      <c r="E292">
        <v>12.95</v>
      </c>
      <c r="F292">
        <v>896</v>
      </c>
      <c r="G292" s="8">
        <v>53</v>
      </c>
      <c r="H292" s="8">
        <f t="shared" si="4"/>
        <v>34.450000000000003</v>
      </c>
      <c r="I292">
        <v>97093</v>
      </c>
      <c r="J292" t="s">
        <v>1630</v>
      </c>
      <c r="K292">
        <v>39</v>
      </c>
    </row>
    <row r="293" spans="1:12" x14ac:dyDescent="0.2">
      <c r="A293" s="3">
        <v>3020</v>
      </c>
      <c r="B293" s="2" t="s">
        <v>1138</v>
      </c>
      <c r="C293" s="2" t="s">
        <v>1037</v>
      </c>
      <c r="D293">
        <v>11</v>
      </c>
      <c r="E293">
        <v>12.94</v>
      </c>
      <c r="F293">
        <v>849</v>
      </c>
      <c r="G293" s="8">
        <v>53</v>
      </c>
      <c r="H293" s="8">
        <f t="shared" si="4"/>
        <v>34.450000000000003</v>
      </c>
      <c r="I293">
        <v>96108</v>
      </c>
      <c r="J293" t="s">
        <v>1631</v>
      </c>
      <c r="K293">
        <v>39</v>
      </c>
    </row>
    <row r="294" spans="1:12" x14ac:dyDescent="0.2">
      <c r="A294" s="3">
        <v>13678</v>
      </c>
      <c r="B294" s="2" t="s">
        <v>1136</v>
      </c>
      <c r="C294" s="2" t="s">
        <v>1075</v>
      </c>
      <c r="D294">
        <v>11</v>
      </c>
      <c r="E294">
        <v>105.79</v>
      </c>
      <c r="F294">
        <v>1</v>
      </c>
      <c r="G294" s="8">
        <v>397</v>
      </c>
      <c r="H294" s="8">
        <f t="shared" si="4"/>
        <v>258.05</v>
      </c>
      <c r="I294">
        <v>96102</v>
      </c>
      <c r="J294" t="s">
        <v>1632</v>
      </c>
      <c r="K294">
        <v>182</v>
      </c>
    </row>
    <row r="295" spans="1:12" x14ac:dyDescent="0.2">
      <c r="A295" s="3">
        <v>4054</v>
      </c>
      <c r="B295" s="3">
        <v>15142</v>
      </c>
      <c r="C295" s="2" t="s">
        <v>1077</v>
      </c>
      <c r="D295">
        <v>11</v>
      </c>
      <c r="E295">
        <v>182.7</v>
      </c>
      <c r="F295">
        <v>1</v>
      </c>
      <c r="G295" s="8">
        <v>656</v>
      </c>
      <c r="H295" s="8">
        <f t="shared" si="4"/>
        <v>426.40000000000003</v>
      </c>
      <c r="I295">
        <v>32080</v>
      </c>
      <c r="J295" t="s">
        <v>1633</v>
      </c>
      <c r="K295">
        <v>559</v>
      </c>
    </row>
    <row r="296" spans="1:12" x14ac:dyDescent="0.2">
      <c r="A296" s="3">
        <v>1590</v>
      </c>
      <c r="B296" s="2" t="s">
        <v>1319</v>
      </c>
      <c r="C296" s="2" t="s">
        <v>1243</v>
      </c>
      <c r="D296">
        <v>13</v>
      </c>
      <c r="E296">
        <v>170.79</v>
      </c>
      <c r="F296">
        <v>1</v>
      </c>
      <c r="G296" s="8">
        <v>763</v>
      </c>
      <c r="H296" s="8">
        <f t="shared" si="4"/>
        <v>495.95</v>
      </c>
      <c r="I296">
        <v>95622</v>
      </c>
      <c r="J296" t="s">
        <v>1634</v>
      </c>
      <c r="K296">
        <v>763</v>
      </c>
    </row>
    <row r="297" spans="1:12" x14ac:dyDescent="0.2">
      <c r="A297" s="3">
        <v>3558</v>
      </c>
      <c r="B297" s="2" t="s">
        <v>1314</v>
      </c>
      <c r="C297" s="2" t="s">
        <v>1228</v>
      </c>
      <c r="D297">
        <v>13</v>
      </c>
      <c r="E297">
        <v>156.63999999999999</v>
      </c>
      <c r="F297">
        <v>1</v>
      </c>
      <c r="G297" s="8">
        <v>763</v>
      </c>
      <c r="H297" s="8">
        <f t="shared" si="4"/>
        <v>495.95</v>
      </c>
      <c r="I297">
        <v>95623</v>
      </c>
      <c r="J297" t="s">
        <v>1635</v>
      </c>
      <c r="K297">
        <v>763</v>
      </c>
    </row>
    <row r="298" spans="1:12" x14ac:dyDescent="0.2">
      <c r="A298" s="3">
        <v>15812</v>
      </c>
      <c r="B298" s="2" t="s">
        <v>437</v>
      </c>
      <c r="C298" s="2" t="s">
        <v>729</v>
      </c>
      <c r="D298">
        <v>8</v>
      </c>
      <c r="E298">
        <v>13.11</v>
      </c>
      <c r="F298">
        <v>179</v>
      </c>
      <c r="G298" s="8">
        <v>28</v>
      </c>
      <c r="H298" s="8">
        <f t="shared" si="4"/>
        <v>18.2</v>
      </c>
      <c r="I298">
        <v>26244</v>
      </c>
      <c r="J298" t="s">
        <v>1636</v>
      </c>
      <c r="K298">
        <v>28</v>
      </c>
    </row>
    <row r="299" spans="1:12" x14ac:dyDescent="0.2">
      <c r="A299" s="3">
        <v>542</v>
      </c>
      <c r="B299" s="3">
        <v>70001</v>
      </c>
      <c r="C299" s="2" t="s">
        <v>800</v>
      </c>
      <c r="D299">
        <v>9</v>
      </c>
      <c r="E299">
        <v>99.55</v>
      </c>
      <c r="F299">
        <v>1008</v>
      </c>
      <c r="G299" s="8">
        <v>425</v>
      </c>
      <c r="H299" s="8">
        <f t="shared" si="4"/>
        <v>276.25</v>
      </c>
      <c r="I299">
        <v>26831</v>
      </c>
      <c r="J299" t="s">
        <v>1638</v>
      </c>
      <c r="K299">
        <v>280</v>
      </c>
    </row>
    <row r="300" spans="1:12" x14ac:dyDescent="0.2">
      <c r="A300" s="3">
        <v>10017</v>
      </c>
      <c r="B300" s="2" t="s">
        <v>1111</v>
      </c>
      <c r="C300" s="2" t="s">
        <v>805</v>
      </c>
      <c r="D300">
        <v>9</v>
      </c>
      <c r="E300">
        <v>54.44</v>
      </c>
      <c r="F300">
        <v>854</v>
      </c>
      <c r="G300" s="8">
        <v>226</v>
      </c>
      <c r="H300" s="8">
        <f t="shared" si="4"/>
        <v>146.9</v>
      </c>
      <c r="I300">
        <v>26829</v>
      </c>
      <c r="J300" t="s">
        <v>1637</v>
      </c>
      <c r="K300">
        <v>150</v>
      </c>
    </row>
    <row r="301" spans="1:12" x14ac:dyDescent="0.2">
      <c r="A301" s="3">
        <v>1186</v>
      </c>
      <c r="B301" s="3">
        <v>476</v>
      </c>
      <c r="C301" s="2" t="s">
        <v>803</v>
      </c>
      <c r="D301">
        <v>9</v>
      </c>
      <c r="E301">
        <v>31.87</v>
      </c>
      <c r="F301">
        <v>862</v>
      </c>
      <c r="G301" s="8">
        <v>93</v>
      </c>
      <c r="H301" s="8">
        <f t="shared" si="4"/>
        <v>60.45</v>
      </c>
      <c r="I301" s="10"/>
    </row>
    <row r="302" spans="1:12" x14ac:dyDescent="0.2">
      <c r="A302" s="3">
        <v>6126</v>
      </c>
      <c r="B302" s="2" t="s">
        <v>265</v>
      </c>
      <c r="C302" s="2" t="s">
        <v>1073</v>
      </c>
      <c r="D302">
        <v>11</v>
      </c>
      <c r="E302">
        <v>107.55</v>
      </c>
      <c r="F302">
        <v>1</v>
      </c>
      <c r="G302" s="8">
        <v>436</v>
      </c>
      <c r="H302" s="8">
        <f t="shared" si="4"/>
        <v>283.40000000000003</v>
      </c>
      <c r="I302">
        <v>32258</v>
      </c>
      <c r="J302" t="s">
        <v>1639</v>
      </c>
      <c r="K302">
        <v>436</v>
      </c>
    </row>
    <row r="303" spans="1:12" x14ac:dyDescent="0.2">
      <c r="A303" s="3">
        <v>15430</v>
      </c>
      <c r="B303" s="2" t="s">
        <v>678</v>
      </c>
      <c r="C303" s="2" t="s">
        <v>1081</v>
      </c>
      <c r="D303">
        <v>11</v>
      </c>
      <c r="E303">
        <v>44.48</v>
      </c>
      <c r="F303">
        <v>1</v>
      </c>
      <c r="G303" s="8">
        <v>317</v>
      </c>
      <c r="H303" s="8">
        <f t="shared" si="4"/>
        <v>206.05</v>
      </c>
      <c r="I303">
        <v>32265</v>
      </c>
      <c r="J303" t="s">
        <v>1640</v>
      </c>
      <c r="K303">
        <v>317</v>
      </c>
    </row>
    <row r="304" spans="1:12" x14ac:dyDescent="0.2">
      <c r="A304" s="3">
        <v>1508</v>
      </c>
      <c r="B304" s="2" t="s">
        <v>834</v>
      </c>
      <c r="C304" s="2" t="s">
        <v>659</v>
      </c>
      <c r="D304">
        <v>8</v>
      </c>
      <c r="E304">
        <v>132.34</v>
      </c>
      <c r="F304">
        <v>457</v>
      </c>
      <c r="G304" s="8">
        <v>589</v>
      </c>
      <c r="H304" s="8">
        <f t="shared" si="4"/>
        <v>382.85</v>
      </c>
      <c r="I304">
        <v>61720</v>
      </c>
      <c r="J304" t="s">
        <v>1641</v>
      </c>
      <c r="K304">
        <v>275</v>
      </c>
    </row>
    <row r="305" spans="1:11" x14ac:dyDescent="0.2">
      <c r="A305" s="3">
        <v>9318</v>
      </c>
      <c r="B305" s="2" t="s">
        <v>879</v>
      </c>
      <c r="C305" s="2" t="s">
        <v>633</v>
      </c>
      <c r="D305">
        <v>8</v>
      </c>
      <c r="E305">
        <v>132.34</v>
      </c>
      <c r="F305">
        <v>713</v>
      </c>
      <c r="G305" s="8">
        <v>589</v>
      </c>
      <c r="H305" s="8">
        <f t="shared" si="4"/>
        <v>382.85</v>
      </c>
      <c r="I305">
        <v>61722</v>
      </c>
      <c r="J305" t="s">
        <v>1642</v>
      </c>
      <c r="K305">
        <v>275</v>
      </c>
    </row>
    <row r="306" spans="1:11" x14ac:dyDescent="0.2">
      <c r="A306" s="3">
        <v>9320</v>
      </c>
      <c r="B306" s="2" t="s">
        <v>884</v>
      </c>
      <c r="C306" s="2" t="s">
        <v>712</v>
      </c>
      <c r="D306">
        <v>8</v>
      </c>
      <c r="E306">
        <v>132.34</v>
      </c>
      <c r="F306">
        <v>198</v>
      </c>
      <c r="G306" s="8">
        <v>589</v>
      </c>
      <c r="H306" s="8">
        <f t="shared" si="4"/>
        <v>382.85</v>
      </c>
      <c r="I306">
        <v>61723</v>
      </c>
      <c r="J306" t="s">
        <v>1643</v>
      </c>
      <c r="K306">
        <v>275</v>
      </c>
    </row>
    <row r="307" spans="1:11" x14ac:dyDescent="0.2">
      <c r="A307" s="3">
        <v>1439</v>
      </c>
      <c r="B307" s="2" t="s">
        <v>928</v>
      </c>
      <c r="C307" s="2" t="s">
        <v>706</v>
      </c>
      <c r="D307">
        <v>8</v>
      </c>
      <c r="E307">
        <v>132.34</v>
      </c>
      <c r="F307">
        <v>215</v>
      </c>
      <c r="G307" s="8">
        <v>589</v>
      </c>
      <c r="H307" s="8">
        <f t="shared" si="4"/>
        <v>382.85</v>
      </c>
      <c r="I307">
        <v>61724</v>
      </c>
      <c r="J307" t="s">
        <v>1644</v>
      </c>
      <c r="K307">
        <v>275</v>
      </c>
    </row>
    <row r="308" spans="1:11" x14ac:dyDescent="0.2">
      <c r="A308" s="3">
        <v>28809</v>
      </c>
      <c r="B308" s="2" t="s">
        <v>850</v>
      </c>
      <c r="C308" s="2" t="s">
        <v>668</v>
      </c>
      <c r="D308">
        <v>8</v>
      </c>
      <c r="E308">
        <v>132.33000000000001</v>
      </c>
      <c r="F308">
        <v>385</v>
      </c>
      <c r="G308" s="8">
        <v>589</v>
      </c>
      <c r="H308" s="8">
        <f t="shared" si="4"/>
        <v>382.85</v>
      </c>
      <c r="I308">
        <v>61725</v>
      </c>
      <c r="J308" t="s">
        <v>1645</v>
      </c>
      <c r="K308">
        <v>275</v>
      </c>
    </row>
    <row r="309" spans="1:11" x14ac:dyDescent="0.2">
      <c r="A309" s="3">
        <v>2090</v>
      </c>
      <c r="B309" s="2" t="s">
        <v>925</v>
      </c>
      <c r="C309" s="2" t="s">
        <v>672</v>
      </c>
      <c r="D309">
        <v>8</v>
      </c>
      <c r="E309">
        <v>132.35</v>
      </c>
      <c r="F309">
        <v>368</v>
      </c>
      <c r="G309" s="8">
        <v>589</v>
      </c>
      <c r="H309" s="8">
        <f t="shared" si="4"/>
        <v>382.85</v>
      </c>
      <c r="I309">
        <v>61726</v>
      </c>
      <c r="J309" t="s">
        <v>1646</v>
      </c>
      <c r="K309">
        <v>275</v>
      </c>
    </row>
    <row r="310" spans="1:11" x14ac:dyDescent="0.2">
      <c r="A310" s="3">
        <v>17169</v>
      </c>
      <c r="B310" s="2" t="s">
        <v>59</v>
      </c>
      <c r="C310" s="2" t="s">
        <v>630</v>
      </c>
      <c r="D310">
        <v>8</v>
      </c>
      <c r="E310">
        <v>34.44</v>
      </c>
      <c r="F310">
        <v>934</v>
      </c>
      <c r="G310" s="8">
        <v>113</v>
      </c>
      <c r="H310" s="8">
        <f t="shared" si="4"/>
        <v>73.45</v>
      </c>
      <c r="I310">
        <v>26280</v>
      </c>
      <c r="J310" t="s">
        <v>1647</v>
      </c>
      <c r="K310">
        <v>64</v>
      </c>
    </row>
    <row r="311" spans="1:11" x14ac:dyDescent="0.2">
      <c r="A311" s="3">
        <v>9163</v>
      </c>
      <c r="B311" s="2" t="s">
        <v>1229</v>
      </c>
      <c r="C311" s="2" t="s">
        <v>627</v>
      </c>
      <c r="D311">
        <v>8</v>
      </c>
      <c r="E311">
        <v>34.450000000000003</v>
      </c>
      <c r="F311">
        <v>1157</v>
      </c>
      <c r="G311" s="8">
        <v>113</v>
      </c>
      <c r="H311" s="8">
        <f t="shared" si="4"/>
        <v>73.45</v>
      </c>
      <c r="I311">
        <v>26283</v>
      </c>
      <c r="J311" t="s">
        <v>1648</v>
      </c>
      <c r="K311">
        <v>64</v>
      </c>
    </row>
    <row r="312" spans="1:11" x14ac:dyDescent="0.2">
      <c r="A312" s="3">
        <v>9538</v>
      </c>
      <c r="B312" s="3">
        <v>1591</v>
      </c>
      <c r="C312" s="2" t="s">
        <v>724</v>
      </c>
      <c r="D312">
        <v>8</v>
      </c>
      <c r="E312">
        <v>34.43</v>
      </c>
      <c r="F312">
        <v>187</v>
      </c>
      <c r="G312" s="8">
        <v>113</v>
      </c>
      <c r="H312" s="8">
        <f t="shared" si="4"/>
        <v>73.45</v>
      </c>
      <c r="I312">
        <v>26282</v>
      </c>
      <c r="J312" t="s">
        <v>1649</v>
      </c>
      <c r="K312">
        <v>64</v>
      </c>
    </row>
    <row r="313" spans="1:11" x14ac:dyDescent="0.2">
      <c r="A313" s="3">
        <v>11770</v>
      </c>
      <c r="B313" s="2" t="s">
        <v>418</v>
      </c>
      <c r="C313" s="2" t="s">
        <v>747</v>
      </c>
      <c r="D313">
        <v>8</v>
      </c>
      <c r="E313">
        <v>29.7</v>
      </c>
      <c r="F313">
        <v>146</v>
      </c>
      <c r="G313" s="8">
        <v>122</v>
      </c>
      <c r="H313" s="8">
        <f t="shared" si="4"/>
        <v>79.3</v>
      </c>
      <c r="I313">
        <v>26427</v>
      </c>
      <c r="J313" t="s">
        <v>1650</v>
      </c>
      <c r="K313">
        <v>68</v>
      </c>
    </row>
    <row r="314" spans="1:11" x14ac:dyDescent="0.2">
      <c r="A314" s="3">
        <v>11771</v>
      </c>
      <c r="B314" s="2" t="s">
        <v>428</v>
      </c>
      <c r="C314" s="2" t="s">
        <v>675</v>
      </c>
      <c r="D314">
        <v>8</v>
      </c>
      <c r="E314">
        <v>29.69</v>
      </c>
      <c r="F314">
        <v>359</v>
      </c>
      <c r="G314" s="8">
        <v>122</v>
      </c>
      <c r="H314" s="8">
        <f t="shared" si="4"/>
        <v>79.3</v>
      </c>
      <c r="I314">
        <v>26428</v>
      </c>
      <c r="J314" t="s">
        <v>1651</v>
      </c>
      <c r="K314">
        <v>68</v>
      </c>
    </row>
    <row r="315" spans="1:11" x14ac:dyDescent="0.2">
      <c r="A315" s="3">
        <v>12429</v>
      </c>
      <c r="B315" s="2" t="s">
        <v>524</v>
      </c>
      <c r="C315" s="2" t="s">
        <v>689</v>
      </c>
      <c r="D315">
        <v>8</v>
      </c>
      <c r="E315">
        <v>29.69</v>
      </c>
      <c r="F315">
        <v>259</v>
      </c>
      <c r="G315" s="8">
        <v>122</v>
      </c>
      <c r="H315" s="8">
        <f t="shared" si="4"/>
        <v>79.3</v>
      </c>
      <c r="I315">
        <v>26430</v>
      </c>
      <c r="J315" t="s">
        <v>1652</v>
      </c>
      <c r="K315">
        <v>68</v>
      </c>
    </row>
    <row r="316" spans="1:11" x14ac:dyDescent="0.2">
      <c r="A316" s="3">
        <v>15433</v>
      </c>
      <c r="B316" s="2" t="s">
        <v>638</v>
      </c>
      <c r="C316" s="2" t="s">
        <v>733</v>
      </c>
      <c r="D316">
        <v>8</v>
      </c>
      <c r="E316">
        <v>56.25</v>
      </c>
      <c r="F316">
        <v>168</v>
      </c>
      <c r="G316" s="8">
        <v>311</v>
      </c>
      <c r="H316" s="8">
        <f t="shared" si="4"/>
        <v>202.15</v>
      </c>
      <c r="I316">
        <v>62282</v>
      </c>
      <c r="J316" t="s">
        <v>1653</v>
      </c>
      <c r="K316">
        <v>156</v>
      </c>
    </row>
    <row r="317" spans="1:11" x14ac:dyDescent="0.2">
      <c r="A317" s="3">
        <v>15434</v>
      </c>
      <c r="B317" s="2" t="s">
        <v>734</v>
      </c>
      <c r="C317" s="2" t="s">
        <v>708</v>
      </c>
      <c r="D317">
        <v>8</v>
      </c>
      <c r="E317">
        <v>56.18</v>
      </c>
      <c r="F317">
        <v>214</v>
      </c>
      <c r="G317" s="8">
        <v>311</v>
      </c>
      <c r="H317" s="8">
        <f t="shared" si="4"/>
        <v>202.15</v>
      </c>
      <c r="I317">
        <v>26315</v>
      </c>
      <c r="J317" t="s">
        <v>1654</v>
      </c>
      <c r="K317">
        <v>156</v>
      </c>
    </row>
    <row r="318" spans="1:11" x14ac:dyDescent="0.2">
      <c r="A318" s="3">
        <v>13262</v>
      </c>
      <c r="B318" s="2" t="s">
        <v>1123</v>
      </c>
      <c r="C318" s="2" t="s">
        <v>479</v>
      </c>
      <c r="D318">
        <v>7</v>
      </c>
      <c r="E318">
        <v>91.97</v>
      </c>
      <c r="F318">
        <v>605</v>
      </c>
      <c r="G318" s="8">
        <v>401</v>
      </c>
      <c r="H318" s="8">
        <f t="shared" si="4"/>
        <v>260.65000000000003</v>
      </c>
      <c r="I318">
        <v>68733</v>
      </c>
      <c r="J318" t="s">
        <v>1655</v>
      </c>
      <c r="K318">
        <v>199</v>
      </c>
    </row>
    <row r="319" spans="1:11" x14ac:dyDescent="0.2">
      <c r="A319" s="3">
        <v>11852</v>
      </c>
      <c r="B319" s="2" t="s">
        <v>520</v>
      </c>
      <c r="C319" s="2" t="s">
        <v>521</v>
      </c>
      <c r="D319">
        <v>7</v>
      </c>
      <c r="E319">
        <v>305.33999999999997</v>
      </c>
      <c r="F319">
        <v>0</v>
      </c>
      <c r="G319" s="8">
        <v>1275</v>
      </c>
      <c r="H319" s="8">
        <f t="shared" si="4"/>
        <v>828.75</v>
      </c>
      <c r="I319" s="10"/>
    </row>
    <row r="320" spans="1:11" x14ac:dyDescent="0.2">
      <c r="A320" s="3">
        <v>6787</v>
      </c>
      <c r="B320" s="2" t="s">
        <v>1293</v>
      </c>
      <c r="C320" s="2" t="s">
        <v>1294</v>
      </c>
      <c r="D320">
        <v>14</v>
      </c>
      <c r="E320">
        <v>11.27</v>
      </c>
      <c r="F320">
        <v>775</v>
      </c>
      <c r="G320" s="8">
        <v>45</v>
      </c>
      <c r="H320" s="8">
        <f t="shared" si="4"/>
        <v>29.25</v>
      </c>
      <c r="I320" s="10"/>
    </row>
    <row r="321" spans="1:11" x14ac:dyDescent="0.2">
      <c r="A321" s="3">
        <v>3156</v>
      </c>
      <c r="B321" s="2" t="s">
        <v>1359</v>
      </c>
      <c r="C321" s="2" t="s">
        <v>1360</v>
      </c>
      <c r="D321">
        <v>14</v>
      </c>
      <c r="E321">
        <v>11.26</v>
      </c>
      <c r="F321">
        <v>338</v>
      </c>
      <c r="G321" s="8">
        <v>45</v>
      </c>
      <c r="H321" s="8">
        <f t="shared" si="4"/>
        <v>29.25</v>
      </c>
      <c r="I321" s="10"/>
    </row>
    <row r="322" spans="1:11" x14ac:dyDescent="0.2">
      <c r="A322" s="3">
        <v>3018</v>
      </c>
      <c r="B322" s="2" t="s">
        <v>1185</v>
      </c>
      <c r="C322" s="2" t="s">
        <v>1261</v>
      </c>
      <c r="D322">
        <v>14</v>
      </c>
      <c r="E322">
        <v>11.27</v>
      </c>
      <c r="F322">
        <v>2294</v>
      </c>
      <c r="G322" s="8">
        <v>45</v>
      </c>
      <c r="H322" s="8">
        <f t="shared" ref="H322:H385" si="5">G322*0.65</f>
        <v>29.25</v>
      </c>
      <c r="I322">
        <v>32643</v>
      </c>
      <c r="J322" t="s">
        <v>1656</v>
      </c>
      <c r="K322">
        <v>155.19999999999999</v>
      </c>
    </row>
    <row r="323" spans="1:11" x14ac:dyDescent="0.2">
      <c r="A323" s="3">
        <v>3016</v>
      </c>
      <c r="B323" s="2" t="s">
        <v>1113</v>
      </c>
      <c r="C323" s="2" t="s">
        <v>1277</v>
      </c>
      <c r="D323">
        <v>14</v>
      </c>
      <c r="E323">
        <v>11.27</v>
      </c>
      <c r="F323">
        <v>1272</v>
      </c>
      <c r="G323" s="8">
        <v>45</v>
      </c>
      <c r="H323" s="8">
        <f t="shared" si="5"/>
        <v>29.25</v>
      </c>
      <c r="I323">
        <v>32644</v>
      </c>
      <c r="J323" t="s">
        <v>1658</v>
      </c>
      <c r="K323">
        <v>155.19999999999999</v>
      </c>
    </row>
    <row r="324" spans="1:11" x14ac:dyDescent="0.2">
      <c r="A324" s="3">
        <v>15904</v>
      </c>
      <c r="B324" s="2" t="s">
        <v>740</v>
      </c>
      <c r="C324" s="2" t="s">
        <v>1355</v>
      </c>
      <c r="D324">
        <v>14</v>
      </c>
      <c r="E324">
        <v>11.27</v>
      </c>
      <c r="F324">
        <v>355</v>
      </c>
      <c r="G324" s="8">
        <v>45</v>
      </c>
      <c r="H324" s="8">
        <f t="shared" si="5"/>
        <v>29.25</v>
      </c>
      <c r="I324">
        <v>32645</v>
      </c>
      <c r="J324" t="s">
        <v>1659</v>
      </c>
      <c r="K324">
        <v>155.19999999999999</v>
      </c>
    </row>
    <row r="325" spans="1:11" x14ac:dyDescent="0.2">
      <c r="A325" s="3">
        <v>2451</v>
      </c>
      <c r="B325" s="2" t="s">
        <v>1322</v>
      </c>
      <c r="C325" s="2" t="s">
        <v>1323</v>
      </c>
      <c r="D325">
        <v>14</v>
      </c>
      <c r="E325">
        <v>11.26</v>
      </c>
      <c r="F325">
        <v>471</v>
      </c>
      <c r="G325" s="8">
        <v>45</v>
      </c>
      <c r="H325" s="8">
        <f t="shared" si="5"/>
        <v>29.25</v>
      </c>
      <c r="I325" s="10"/>
    </row>
    <row r="326" spans="1:11" x14ac:dyDescent="0.2">
      <c r="A326" s="3">
        <v>7813</v>
      </c>
      <c r="B326" s="2" t="s">
        <v>755</v>
      </c>
      <c r="C326" s="2" t="s">
        <v>1271</v>
      </c>
      <c r="D326">
        <v>14</v>
      </c>
      <c r="E326">
        <v>11.26</v>
      </c>
      <c r="F326">
        <v>1514</v>
      </c>
      <c r="G326" s="8">
        <v>45</v>
      </c>
      <c r="H326" s="8">
        <f t="shared" si="5"/>
        <v>29.25</v>
      </c>
      <c r="I326">
        <v>68076</v>
      </c>
      <c r="J326" t="s">
        <v>1660</v>
      </c>
      <c r="K326">
        <v>152.80000000000001</v>
      </c>
    </row>
    <row r="327" spans="1:11" x14ac:dyDescent="0.2">
      <c r="A327" s="3">
        <v>17559</v>
      </c>
      <c r="B327" s="3">
        <v>661</v>
      </c>
      <c r="C327" s="2" t="s">
        <v>1292</v>
      </c>
      <c r="D327">
        <v>14</v>
      </c>
      <c r="E327">
        <v>11.26</v>
      </c>
      <c r="F327">
        <v>906</v>
      </c>
      <c r="G327" s="8">
        <v>45</v>
      </c>
      <c r="H327" s="8">
        <f t="shared" si="5"/>
        <v>29.25</v>
      </c>
      <c r="I327">
        <v>32678</v>
      </c>
      <c r="J327" t="s">
        <v>1661</v>
      </c>
      <c r="K327">
        <v>155.19999999999999</v>
      </c>
    </row>
    <row r="328" spans="1:11" x14ac:dyDescent="0.2">
      <c r="A328" s="3">
        <v>2539</v>
      </c>
      <c r="B328" s="2" t="s">
        <v>1342</v>
      </c>
      <c r="C328" s="2" t="s">
        <v>1343</v>
      </c>
      <c r="D328">
        <v>14</v>
      </c>
      <c r="E328">
        <v>11.27</v>
      </c>
      <c r="F328">
        <v>385</v>
      </c>
      <c r="G328" s="8">
        <v>45</v>
      </c>
      <c r="H328" s="8">
        <f t="shared" si="5"/>
        <v>29.25</v>
      </c>
      <c r="I328" s="10"/>
    </row>
    <row r="329" spans="1:11" x14ac:dyDescent="0.2">
      <c r="A329" s="3">
        <v>2585</v>
      </c>
      <c r="B329" s="2" t="s">
        <v>1370</v>
      </c>
      <c r="C329" s="2" t="s">
        <v>1371</v>
      </c>
      <c r="D329">
        <v>14</v>
      </c>
      <c r="E329">
        <v>16.78</v>
      </c>
      <c r="F329">
        <v>302</v>
      </c>
      <c r="G329" s="8">
        <v>74</v>
      </c>
      <c r="H329" s="8">
        <f t="shared" si="5"/>
        <v>48.1</v>
      </c>
      <c r="I329" s="10"/>
    </row>
    <row r="330" spans="1:11" x14ac:dyDescent="0.2">
      <c r="A330" s="3">
        <v>6351</v>
      </c>
      <c r="B330" s="2" t="s">
        <v>1307</v>
      </c>
      <c r="C330" s="2" t="s">
        <v>1308</v>
      </c>
      <c r="D330">
        <v>14</v>
      </c>
      <c r="E330">
        <v>16.78</v>
      </c>
      <c r="F330">
        <v>577</v>
      </c>
      <c r="G330" s="8">
        <v>74</v>
      </c>
      <c r="H330" s="8">
        <f t="shared" si="5"/>
        <v>48.1</v>
      </c>
      <c r="I330" s="10"/>
    </row>
    <row r="331" spans="1:11" x14ac:dyDescent="0.2">
      <c r="A331" s="3">
        <v>1168</v>
      </c>
      <c r="B331" s="3">
        <v>504257</v>
      </c>
      <c r="C331" s="2" t="s">
        <v>1320</v>
      </c>
      <c r="D331">
        <v>14</v>
      </c>
      <c r="E331">
        <v>17.47</v>
      </c>
      <c r="F331">
        <v>473</v>
      </c>
      <c r="G331" s="8">
        <v>45</v>
      </c>
      <c r="H331" s="8">
        <f t="shared" si="5"/>
        <v>29.25</v>
      </c>
      <c r="I331">
        <v>52489</v>
      </c>
      <c r="J331" t="s">
        <v>1662</v>
      </c>
      <c r="K331">
        <v>152.80000000000001</v>
      </c>
    </row>
    <row r="332" spans="1:11" x14ac:dyDescent="0.2">
      <c r="A332" s="3">
        <v>14425</v>
      </c>
      <c r="B332" s="3">
        <v>102902</v>
      </c>
      <c r="C332" s="2" t="s">
        <v>1315</v>
      </c>
      <c r="D332">
        <v>14</v>
      </c>
      <c r="E332">
        <v>21.67</v>
      </c>
      <c r="F332">
        <v>539</v>
      </c>
      <c r="G332" s="8">
        <v>108</v>
      </c>
      <c r="H332" s="8">
        <f t="shared" si="5"/>
        <v>70.2</v>
      </c>
      <c r="I332">
        <v>32496</v>
      </c>
      <c r="J332" t="s">
        <v>1663</v>
      </c>
      <c r="K332">
        <v>323.2</v>
      </c>
    </row>
    <row r="333" spans="1:11" x14ac:dyDescent="0.2">
      <c r="A333" s="3">
        <v>3163</v>
      </c>
      <c r="B333" s="2" t="s">
        <v>1330</v>
      </c>
      <c r="C333" s="2" t="s">
        <v>1331</v>
      </c>
      <c r="D333">
        <v>14</v>
      </c>
      <c r="E333">
        <v>13.71</v>
      </c>
      <c r="F333">
        <v>439</v>
      </c>
      <c r="G333" s="8">
        <v>45</v>
      </c>
      <c r="H333" s="8">
        <f t="shared" si="5"/>
        <v>29.25</v>
      </c>
      <c r="I333" s="10"/>
    </row>
    <row r="334" spans="1:11" x14ac:dyDescent="0.2">
      <c r="A334" s="3">
        <v>4299</v>
      </c>
      <c r="B334" s="2" t="s">
        <v>1305</v>
      </c>
      <c r="C334" s="2" t="s">
        <v>1306</v>
      </c>
      <c r="D334">
        <v>14</v>
      </c>
      <c r="E334">
        <v>25.75</v>
      </c>
      <c r="F334">
        <v>580</v>
      </c>
      <c r="G334" s="8">
        <v>108</v>
      </c>
      <c r="H334" s="8">
        <f t="shared" si="5"/>
        <v>70.2</v>
      </c>
      <c r="I334" s="10"/>
    </row>
    <row r="335" spans="1:11" x14ac:dyDescent="0.2">
      <c r="A335" s="3">
        <v>4006</v>
      </c>
      <c r="B335" s="2" t="s">
        <v>1356</v>
      </c>
      <c r="C335" s="2" t="s">
        <v>1357</v>
      </c>
      <c r="D335">
        <v>14</v>
      </c>
      <c r="E335">
        <v>25.75</v>
      </c>
      <c r="F335">
        <v>353</v>
      </c>
      <c r="G335" s="8">
        <v>108</v>
      </c>
      <c r="H335" s="8">
        <f t="shared" si="5"/>
        <v>70.2</v>
      </c>
      <c r="I335" s="10"/>
    </row>
    <row r="336" spans="1:11" x14ac:dyDescent="0.2">
      <c r="A336" s="3">
        <v>14426</v>
      </c>
      <c r="B336" s="3">
        <v>102903</v>
      </c>
      <c r="C336" s="2" t="s">
        <v>1364</v>
      </c>
      <c r="D336">
        <v>14</v>
      </c>
      <c r="E336">
        <v>21.15</v>
      </c>
      <c r="F336">
        <v>334</v>
      </c>
      <c r="G336" s="8">
        <v>108</v>
      </c>
      <c r="H336" s="8">
        <f t="shared" si="5"/>
        <v>70.2</v>
      </c>
      <c r="I336">
        <v>32661</v>
      </c>
      <c r="J336" t="s">
        <v>1664</v>
      </c>
      <c r="K336">
        <v>209.6</v>
      </c>
    </row>
    <row r="337" spans="1:11" x14ac:dyDescent="0.2">
      <c r="A337" s="3">
        <v>14427</v>
      </c>
      <c r="B337" s="3">
        <v>102904</v>
      </c>
      <c r="C337" s="2" t="s">
        <v>1333</v>
      </c>
      <c r="D337">
        <v>14</v>
      </c>
      <c r="E337">
        <v>25.74</v>
      </c>
      <c r="F337">
        <v>435</v>
      </c>
      <c r="G337" s="8">
        <v>108</v>
      </c>
      <c r="H337" s="8">
        <f t="shared" si="5"/>
        <v>70.2</v>
      </c>
      <c r="I337">
        <v>78207</v>
      </c>
      <c r="J337" t="s">
        <v>1666</v>
      </c>
      <c r="K337">
        <v>323.2</v>
      </c>
    </row>
    <row r="338" spans="1:11" x14ac:dyDescent="0.2">
      <c r="A338" s="3">
        <v>14424</v>
      </c>
      <c r="B338" s="3">
        <v>102901</v>
      </c>
      <c r="C338" s="2" t="s">
        <v>1382</v>
      </c>
      <c r="D338">
        <v>14</v>
      </c>
      <c r="E338">
        <v>25.71</v>
      </c>
      <c r="F338">
        <v>265</v>
      </c>
      <c r="G338" s="8">
        <v>108</v>
      </c>
      <c r="H338" s="8">
        <f t="shared" si="5"/>
        <v>70.2</v>
      </c>
      <c r="I338">
        <v>52987</v>
      </c>
      <c r="J338" t="s">
        <v>1668</v>
      </c>
      <c r="K338">
        <v>323.2</v>
      </c>
    </row>
    <row r="339" spans="1:11" x14ac:dyDescent="0.2">
      <c r="A339" s="3">
        <v>16280</v>
      </c>
      <c r="B339" s="3">
        <v>103103</v>
      </c>
      <c r="C339" s="2" t="s">
        <v>1328</v>
      </c>
      <c r="D339">
        <v>14</v>
      </c>
      <c r="E339">
        <v>21.15</v>
      </c>
      <c r="F339">
        <v>458</v>
      </c>
      <c r="G339" s="8">
        <v>108</v>
      </c>
      <c r="H339" s="8">
        <f t="shared" si="5"/>
        <v>70.2</v>
      </c>
      <c r="I339">
        <v>32391</v>
      </c>
      <c r="J339" t="s">
        <v>1669</v>
      </c>
      <c r="K339">
        <v>209.6</v>
      </c>
    </row>
    <row r="340" spans="1:11" x14ac:dyDescent="0.2">
      <c r="A340" s="3">
        <v>14428</v>
      </c>
      <c r="B340" s="3">
        <v>103001</v>
      </c>
      <c r="C340" s="2" t="s">
        <v>1300</v>
      </c>
      <c r="D340">
        <v>14</v>
      </c>
      <c r="E340">
        <v>22.38</v>
      </c>
      <c r="F340">
        <v>652</v>
      </c>
      <c r="G340" s="8">
        <v>108</v>
      </c>
      <c r="H340" s="8">
        <f t="shared" si="5"/>
        <v>70.2</v>
      </c>
      <c r="I340">
        <v>16992</v>
      </c>
      <c r="J340" t="s">
        <v>1670</v>
      </c>
      <c r="K340">
        <v>108</v>
      </c>
    </row>
    <row r="341" spans="1:11" x14ac:dyDescent="0.2">
      <c r="A341" s="3">
        <v>14429</v>
      </c>
      <c r="B341" s="3">
        <v>103002</v>
      </c>
      <c r="C341" s="2" t="s">
        <v>1313</v>
      </c>
      <c r="D341">
        <v>14</v>
      </c>
      <c r="E341">
        <v>21.83</v>
      </c>
      <c r="F341">
        <v>546</v>
      </c>
      <c r="G341" s="8">
        <v>108</v>
      </c>
      <c r="H341" s="8">
        <f t="shared" si="5"/>
        <v>70.2</v>
      </c>
      <c r="I341">
        <v>32385</v>
      </c>
      <c r="J341" t="s">
        <v>1671</v>
      </c>
      <c r="K341">
        <v>209.6</v>
      </c>
    </row>
    <row r="342" spans="1:11" x14ac:dyDescent="0.2">
      <c r="A342" s="3">
        <v>2966</v>
      </c>
      <c r="B342" s="2" t="s">
        <v>1409</v>
      </c>
      <c r="C342" s="2" t="s">
        <v>1410</v>
      </c>
      <c r="D342">
        <v>14</v>
      </c>
      <c r="E342">
        <v>21.63</v>
      </c>
      <c r="F342">
        <v>1</v>
      </c>
      <c r="G342" s="8">
        <v>108</v>
      </c>
      <c r="H342" s="8">
        <f t="shared" si="5"/>
        <v>70.2</v>
      </c>
      <c r="I342" s="10"/>
    </row>
    <row r="343" spans="1:11" x14ac:dyDescent="0.2">
      <c r="A343" s="3">
        <v>3173</v>
      </c>
      <c r="B343" s="2" t="s">
        <v>1411</v>
      </c>
      <c r="C343" s="2" t="s">
        <v>1412</v>
      </c>
      <c r="D343">
        <v>14</v>
      </c>
      <c r="E343">
        <v>21.65</v>
      </c>
      <c r="F343">
        <v>1</v>
      </c>
      <c r="G343" s="8">
        <v>108</v>
      </c>
      <c r="H343" s="8">
        <f t="shared" si="5"/>
        <v>70.2</v>
      </c>
      <c r="I343" s="10"/>
    </row>
    <row r="344" spans="1:11" x14ac:dyDescent="0.2">
      <c r="A344" s="3">
        <v>7199</v>
      </c>
      <c r="B344" s="3">
        <v>504204</v>
      </c>
      <c r="C344" s="2" t="s">
        <v>1285</v>
      </c>
      <c r="D344">
        <v>14</v>
      </c>
      <c r="E344">
        <v>11.26</v>
      </c>
      <c r="F344">
        <v>1138</v>
      </c>
      <c r="G344" s="8">
        <v>45</v>
      </c>
      <c r="H344" s="8">
        <f t="shared" si="5"/>
        <v>29.25</v>
      </c>
      <c r="I344">
        <v>28775</v>
      </c>
      <c r="J344" t="s">
        <v>1672</v>
      </c>
      <c r="K344">
        <v>175</v>
      </c>
    </row>
    <row r="345" spans="1:11" x14ac:dyDescent="0.2">
      <c r="A345" s="3">
        <v>17291</v>
      </c>
      <c r="B345" s="3">
        <v>5252</v>
      </c>
      <c r="C345" s="2" t="s">
        <v>1283</v>
      </c>
      <c r="D345">
        <v>14</v>
      </c>
      <c r="E345">
        <v>11.26</v>
      </c>
      <c r="F345">
        <v>1163</v>
      </c>
      <c r="G345" s="8">
        <v>45</v>
      </c>
      <c r="H345" s="8">
        <f t="shared" si="5"/>
        <v>29.25</v>
      </c>
      <c r="I345">
        <v>30922</v>
      </c>
      <c r="J345" t="s">
        <v>1673</v>
      </c>
      <c r="K345">
        <v>152.80000000000001</v>
      </c>
    </row>
    <row r="346" spans="1:11" x14ac:dyDescent="0.2">
      <c r="A346" s="3">
        <v>4780</v>
      </c>
      <c r="B346" s="2" t="s">
        <v>1223</v>
      </c>
      <c r="C346" s="2" t="s">
        <v>1279</v>
      </c>
      <c r="D346">
        <v>14</v>
      </c>
      <c r="E346">
        <v>11.26</v>
      </c>
      <c r="F346">
        <v>1255</v>
      </c>
      <c r="G346" s="8">
        <v>45</v>
      </c>
      <c r="H346" s="8">
        <f t="shared" si="5"/>
        <v>29.25</v>
      </c>
      <c r="I346">
        <v>53130</v>
      </c>
      <c r="J346" t="s">
        <v>1674</v>
      </c>
      <c r="K346">
        <v>152.80000000000001</v>
      </c>
    </row>
    <row r="347" spans="1:11" x14ac:dyDescent="0.2">
      <c r="A347" s="3">
        <v>3480</v>
      </c>
      <c r="B347" s="2" t="s">
        <v>1297</v>
      </c>
      <c r="C347" s="2" t="s">
        <v>1298</v>
      </c>
      <c r="D347">
        <v>14</v>
      </c>
      <c r="E347">
        <v>17.09</v>
      </c>
      <c r="F347">
        <v>656</v>
      </c>
      <c r="G347" s="8">
        <v>74</v>
      </c>
      <c r="H347" s="8">
        <f t="shared" si="5"/>
        <v>48.1</v>
      </c>
      <c r="I347" s="10"/>
    </row>
    <row r="348" spans="1:11" x14ac:dyDescent="0.2">
      <c r="A348" s="3">
        <v>9388</v>
      </c>
      <c r="B348" s="3">
        <v>53901</v>
      </c>
      <c r="C348" s="2" t="s">
        <v>1353</v>
      </c>
      <c r="D348">
        <v>14</v>
      </c>
      <c r="E348">
        <v>11.26</v>
      </c>
      <c r="F348">
        <v>357</v>
      </c>
      <c r="G348" s="8">
        <v>45</v>
      </c>
      <c r="H348" s="8">
        <f t="shared" si="5"/>
        <v>29.25</v>
      </c>
      <c r="I348">
        <v>32539</v>
      </c>
      <c r="J348" t="s">
        <v>1675</v>
      </c>
      <c r="K348">
        <v>152.80000000000001</v>
      </c>
    </row>
    <row r="349" spans="1:11" x14ac:dyDescent="0.2">
      <c r="A349" s="3">
        <v>4106</v>
      </c>
      <c r="B349" s="2" t="s">
        <v>1084</v>
      </c>
      <c r="C349" s="2" t="s">
        <v>1325</v>
      </c>
      <c r="D349">
        <v>14</v>
      </c>
      <c r="E349">
        <v>11.26</v>
      </c>
      <c r="F349">
        <v>469</v>
      </c>
      <c r="G349" s="8">
        <v>45</v>
      </c>
      <c r="H349" s="8">
        <f t="shared" si="5"/>
        <v>29.25</v>
      </c>
      <c r="I349">
        <v>32540</v>
      </c>
      <c r="J349" t="s">
        <v>1676</v>
      </c>
      <c r="K349">
        <v>152.80000000000001</v>
      </c>
    </row>
    <row r="350" spans="1:11" x14ac:dyDescent="0.2">
      <c r="A350" s="3">
        <v>15649</v>
      </c>
      <c r="B350" s="2" t="s">
        <v>1078</v>
      </c>
      <c r="C350" s="2" t="s">
        <v>1339</v>
      </c>
      <c r="D350">
        <v>14</v>
      </c>
      <c r="E350">
        <v>11.27</v>
      </c>
      <c r="F350">
        <v>404</v>
      </c>
      <c r="G350" s="8">
        <v>45</v>
      </c>
      <c r="H350" s="8">
        <f t="shared" si="5"/>
        <v>29.25</v>
      </c>
      <c r="I350">
        <v>32541</v>
      </c>
      <c r="J350" t="s">
        <v>1677</v>
      </c>
      <c r="K350">
        <v>152.80000000000001</v>
      </c>
    </row>
    <row r="351" spans="1:11" x14ac:dyDescent="0.2">
      <c r="A351" s="3">
        <v>2606</v>
      </c>
      <c r="B351" s="2" t="s">
        <v>979</v>
      </c>
      <c r="C351" s="2" t="s">
        <v>1337</v>
      </c>
      <c r="D351">
        <v>14</v>
      </c>
      <c r="E351">
        <v>11.26</v>
      </c>
      <c r="F351">
        <v>421</v>
      </c>
      <c r="G351" s="8">
        <v>45</v>
      </c>
      <c r="H351" s="8">
        <f t="shared" si="5"/>
        <v>29.25</v>
      </c>
      <c r="I351">
        <v>32542</v>
      </c>
      <c r="J351" t="s">
        <v>1678</v>
      </c>
      <c r="K351">
        <v>152.80000000000001</v>
      </c>
    </row>
    <row r="352" spans="1:11" x14ac:dyDescent="0.2">
      <c r="A352" s="3">
        <v>17803</v>
      </c>
      <c r="B352" s="2" t="s">
        <v>1062</v>
      </c>
      <c r="C352" s="2" t="s">
        <v>1366</v>
      </c>
      <c r="D352">
        <v>14</v>
      </c>
      <c r="E352">
        <v>11.26</v>
      </c>
      <c r="F352">
        <v>332</v>
      </c>
      <c r="G352" s="8">
        <v>45</v>
      </c>
      <c r="H352" s="8">
        <f t="shared" si="5"/>
        <v>29.25</v>
      </c>
      <c r="I352">
        <v>32543</v>
      </c>
      <c r="J352" t="s">
        <v>1679</v>
      </c>
      <c r="K352">
        <v>152.80000000000001</v>
      </c>
    </row>
    <row r="353" spans="1:11" x14ac:dyDescent="0.2">
      <c r="A353" s="3">
        <v>3194</v>
      </c>
      <c r="B353" s="2" t="s">
        <v>1414</v>
      </c>
      <c r="C353" s="2" t="s">
        <v>1415</v>
      </c>
      <c r="D353">
        <v>14</v>
      </c>
      <c r="E353">
        <v>9.27</v>
      </c>
      <c r="F353">
        <v>1</v>
      </c>
      <c r="G353" s="8">
        <v>45</v>
      </c>
      <c r="H353" s="8">
        <f t="shared" si="5"/>
        <v>29.25</v>
      </c>
      <c r="I353" s="10"/>
    </row>
    <row r="354" spans="1:11" x14ac:dyDescent="0.2">
      <c r="A354" s="3">
        <v>5017</v>
      </c>
      <c r="B354" s="2" t="s">
        <v>1344</v>
      </c>
      <c r="C354" s="2" t="s">
        <v>1345</v>
      </c>
      <c r="D354">
        <v>14</v>
      </c>
      <c r="E354">
        <v>17.62</v>
      </c>
      <c r="F354">
        <v>376</v>
      </c>
      <c r="G354" s="8">
        <v>74</v>
      </c>
      <c r="H354" s="8">
        <f t="shared" si="5"/>
        <v>48.1</v>
      </c>
      <c r="I354" s="10"/>
    </row>
    <row r="355" spans="1:11" x14ac:dyDescent="0.2">
      <c r="A355" s="3">
        <v>5018</v>
      </c>
      <c r="B355" s="2" t="s">
        <v>1295</v>
      </c>
      <c r="C355" s="2" t="s">
        <v>1296</v>
      </c>
      <c r="D355">
        <v>14</v>
      </c>
      <c r="E355">
        <v>19.920000000000002</v>
      </c>
      <c r="F355">
        <v>677</v>
      </c>
      <c r="G355" s="8">
        <v>74</v>
      </c>
      <c r="H355" s="8">
        <f t="shared" si="5"/>
        <v>48.1</v>
      </c>
      <c r="I355" s="10"/>
    </row>
    <row r="356" spans="1:11" x14ac:dyDescent="0.2">
      <c r="A356" s="3">
        <v>5019</v>
      </c>
      <c r="B356" s="2" t="s">
        <v>1346</v>
      </c>
      <c r="C356" s="2" t="s">
        <v>1347</v>
      </c>
      <c r="D356">
        <v>14</v>
      </c>
      <c r="E356">
        <v>28.88</v>
      </c>
      <c r="F356">
        <v>375</v>
      </c>
      <c r="G356" s="8">
        <v>140</v>
      </c>
      <c r="H356" s="8">
        <f t="shared" si="5"/>
        <v>91</v>
      </c>
      <c r="I356">
        <v>32533</v>
      </c>
      <c r="J356" t="s">
        <v>1464</v>
      </c>
    </row>
    <row r="357" spans="1:11" x14ac:dyDescent="0.2">
      <c r="A357" s="3">
        <v>13150</v>
      </c>
      <c r="B357" s="3">
        <v>13150</v>
      </c>
      <c r="C357" s="2" t="s">
        <v>1387</v>
      </c>
      <c r="D357">
        <v>14</v>
      </c>
      <c r="E357">
        <v>87.95</v>
      </c>
      <c r="F357">
        <v>1</v>
      </c>
      <c r="G357" s="8">
        <v>387</v>
      </c>
      <c r="H357" s="8">
        <f t="shared" si="5"/>
        <v>251.55</v>
      </c>
      <c r="I357">
        <v>82863</v>
      </c>
      <c r="J357" t="s">
        <v>1680</v>
      </c>
      <c r="K357">
        <v>409.6</v>
      </c>
    </row>
    <row r="358" spans="1:11" x14ac:dyDescent="0.2">
      <c r="A358" s="3">
        <v>4891</v>
      </c>
      <c r="B358" s="2" t="s">
        <v>942</v>
      </c>
      <c r="C358" s="2" t="s">
        <v>943</v>
      </c>
      <c r="D358">
        <v>9</v>
      </c>
      <c r="E358">
        <v>305.68</v>
      </c>
      <c r="F358">
        <v>16</v>
      </c>
      <c r="G358" s="8">
        <v>940</v>
      </c>
      <c r="H358" s="8">
        <f t="shared" si="5"/>
        <v>611</v>
      </c>
      <c r="I358" s="10"/>
    </row>
    <row r="359" spans="1:11" x14ac:dyDescent="0.2">
      <c r="A359" s="3">
        <v>19817</v>
      </c>
      <c r="B359" s="2" t="s">
        <v>938</v>
      </c>
      <c r="C359" s="2" t="s">
        <v>939</v>
      </c>
      <c r="D359">
        <v>9</v>
      </c>
      <c r="E359">
        <v>297.45999999999998</v>
      </c>
      <c r="F359">
        <v>16</v>
      </c>
      <c r="G359" s="8">
        <v>940</v>
      </c>
      <c r="H359" s="8">
        <f t="shared" si="5"/>
        <v>611</v>
      </c>
      <c r="I359" s="10"/>
    </row>
    <row r="360" spans="1:11" x14ac:dyDescent="0.2">
      <c r="A360" s="3">
        <v>19772</v>
      </c>
      <c r="B360" s="2" t="s">
        <v>913</v>
      </c>
      <c r="C360" s="2" t="s">
        <v>914</v>
      </c>
      <c r="D360">
        <v>9</v>
      </c>
      <c r="E360">
        <v>375.31</v>
      </c>
      <c r="F360">
        <v>18</v>
      </c>
      <c r="G360" s="8">
        <v>1219</v>
      </c>
      <c r="H360" s="8">
        <f t="shared" si="5"/>
        <v>792.35</v>
      </c>
      <c r="I360" s="10"/>
    </row>
    <row r="361" spans="1:11" x14ac:dyDescent="0.2">
      <c r="A361" s="3">
        <v>1019</v>
      </c>
      <c r="B361" s="3">
        <v>410</v>
      </c>
      <c r="C361" s="2" t="s">
        <v>931</v>
      </c>
      <c r="D361">
        <v>9</v>
      </c>
      <c r="E361">
        <v>269.43</v>
      </c>
      <c r="F361">
        <v>17</v>
      </c>
      <c r="G361" s="8">
        <v>830</v>
      </c>
      <c r="H361" s="8">
        <f t="shared" si="5"/>
        <v>539.5</v>
      </c>
      <c r="I361">
        <v>90540</v>
      </c>
      <c r="J361" t="s">
        <v>1682</v>
      </c>
      <c r="K361">
        <v>830</v>
      </c>
    </row>
    <row r="362" spans="1:11" x14ac:dyDescent="0.2">
      <c r="A362" s="3">
        <v>13442</v>
      </c>
      <c r="B362" s="2" t="s">
        <v>865</v>
      </c>
      <c r="C362" s="2" t="s">
        <v>855</v>
      </c>
      <c r="D362">
        <v>9</v>
      </c>
      <c r="E362">
        <v>133.58000000000001</v>
      </c>
      <c r="F362">
        <v>291</v>
      </c>
      <c r="G362" s="8">
        <v>583</v>
      </c>
      <c r="H362" s="8">
        <f t="shared" si="5"/>
        <v>378.95</v>
      </c>
      <c r="I362">
        <v>298954</v>
      </c>
      <c r="J362" t="s">
        <v>1683</v>
      </c>
      <c r="K362">
        <v>583</v>
      </c>
    </row>
    <row r="363" spans="1:11" x14ac:dyDescent="0.2">
      <c r="A363" s="3">
        <v>11969</v>
      </c>
      <c r="B363" s="2" t="s">
        <v>852</v>
      </c>
      <c r="C363" s="2" t="s">
        <v>853</v>
      </c>
      <c r="D363">
        <v>9</v>
      </c>
      <c r="E363">
        <v>77.84</v>
      </c>
      <c r="F363">
        <v>297</v>
      </c>
      <c r="G363" s="8">
        <v>275</v>
      </c>
      <c r="H363" s="8">
        <f t="shared" si="5"/>
        <v>178.75</v>
      </c>
      <c r="I363" s="10"/>
    </row>
    <row r="364" spans="1:11" x14ac:dyDescent="0.2">
      <c r="A364" s="3">
        <v>11962</v>
      </c>
      <c r="B364" s="2" t="s">
        <v>827</v>
      </c>
      <c r="C364" s="2" t="s">
        <v>828</v>
      </c>
      <c r="D364">
        <v>9</v>
      </c>
      <c r="E364">
        <v>54.26</v>
      </c>
      <c r="F364">
        <v>387</v>
      </c>
      <c r="G364" s="8">
        <v>298</v>
      </c>
      <c r="H364" s="8">
        <f t="shared" si="5"/>
        <v>193.70000000000002</v>
      </c>
      <c r="I364" s="10"/>
    </row>
    <row r="365" spans="1:11" x14ac:dyDescent="0.2">
      <c r="A365" s="3">
        <v>28777</v>
      </c>
      <c r="B365" s="2" t="s">
        <v>819</v>
      </c>
      <c r="C365" s="2" t="s">
        <v>820</v>
      </c>
      <c r="D365">
        <v>9</v>
      </c>
      <c r="E365">
        <v>102.78</v>
      </c>
      <c r="F365">
        <v>440</v>
      </c>
      <c r="G365" s="8">
        <v>316</v>
      </c>
      <c r="H365" s="8">
        <f t="shared" si="5"/>
        <v>205.4</v>
      </c>
      <c r="I365" s="10"/>
    </row>
    <row r="366" spans="1:11" x14ac:dyDescent="0.2">
      <c r="A366" s="3">
        <v>8656</v>
      </c>
      <c r="B366" s="2" t="s">
        <v>858</v>
      </c>
      <c r="C366" s="2" t="s">
        <v>859</v>
      </c>
      <c r="D366">
        <v>9</v>
      </c>
      <c r="E366">
        <v>148.18</v>
      </c>
      <c r="F366">
        <v>263</v>
      </c>
      <c r="G366" s="8">
        <v>441</v>
      </c>
      <c r="H366" s="8">
        <f t="shared" si="5"/>
        <v>286.65000000000003</v>
      </c>
      <c r="I366" s="10"/>
    </row>
    <row r="367" spans="1:11" x14ac:dyDescent="0.2">
      <c r="A367" s="3">
        <v>1151</v>
      </c>
      <c r="B367" s="3">
        <v>60022707</v>
      </c>
      <c r="C367" s="2" t="s">
        <v>1235</v>
      </c>
      <c r="D367">
        <v>13</v>
      </c>
      <c r="E367">
        <v>110.28</v>
      </c>
      <c r="F367">
        <v>1</v>
      </c>
      <c r="G367" s="8">
        <v>347</v>
      </c>
      <c r="H367" s="8">
        <f t="shared" si="5"/>
        <v>225.55</v>
      </c>
      <c r="I367" s="10"/>
    </row>
    <row r="368" spans="1:11" x14ac:dyDescent="0.2">
      <c r="A368" s="3">
        <v>9948</v>
      </c>
      <c r="B368" s="2" t="s">
        <v>777</v>
      </c>
      <c r="C368" s="2" t="s">
        <v>778</v>
      </c>
      <c r="D368">
        <v>8</v>
      </c>
      <c r="E368">
        <v>338.94</v>
      </c>
      <c r="F368">
        <v>1</v>
      </c>
      <c r="G368" s="8">
        <v>1242</v>
      </c>
      <c r="H368" s="8">
        <f t="shared" si="5"/>
        <v>807.30000000000007</v>
      </c>
      <c r="I368" s="10"/>
    </row>
    <row r="369" spans="1:12" x14ac:dyDescent="0.2">
      <c r="A369" s="3">
        <v>7268</v>
      </c>
      <c r="B369" s="2" t="s">
        <v>764</v>
      </c>
      <c r="C369" s="2" t="s">
        <v>765</v>
      </c>
      <c r="D369">
        <v>8</v>
      </c>
      <c r="E369">
        <v>67.36</v>
      </c>
      <c r="F369">
        <v>1</v>
      </c>
      <c r="G369" s="8">
        <v>214</v>
      </c>
      <c r="H369" s="8">
        <f t="shared" si="5"/>
        <v>139.1</v>
      </c>
      <c r="I369" s="10"/>
    </row>
    <row r="370" spans="1:12" x14ac:dyDescent="0.2">
      <c r="A370" s="3">
        <v>17532</v>
      </c>
      <c r="B370" s="3">
        <v>284</v>
      </c>
      <c r="C370" s="2" t="s">
        <v>318</v>
      </c>
      <c r="D370">
        <v>5</v>
      </c>
      <c r="E370">
        <v>37.76</v>
      </c>
      <c r="F370">
        <v>3229</v>
      </c>
      <c r="G370" s="8">
        <v>165</v>
      </c>
      <c r="H370" s="8">
        <f t="shared" si="5"/>
        <v>107.25</v>
      </c>
      <c r="I370">
        <v>31366</v>
      </c>
      <c r="J370" t="s">
        <v>1684</v>
      </c>
      <c r="K370">
        <v>98</v>
      </c>
      <c r="L370" s="10" t="s">
        <v>2138</v>
      </c>
    </row>
    <row r="371" spans="1:12" x14ac:dyDescent="0.2">
      <c r="A371" s="3">
        <v>12330</v>
      </c>
      <c r="B371" s="2" t="s">
        <v>1171</v>
      </c>
      <c r="C371" s="2" t="s">
        <v>349</v>
      </c>
      <c r="D371">
        <v>5</v>
      </c>
      <c r="E371">
        <v>52.87</v>
      </c>
      <c r="F371">
        <v>1521</v>
      </c>
      <c r="G371" s="8">
        <v>263</v>
      </c>
      <c r="H371" s="8">
        <f t="shared" si="5"/>
        <v>170.95000000000002</v>
      </c>
      <c r="I371">
        <v>28075</v>
      </c>
      <c r="J371" t="s">
        <v>1685</v>
      </c>
      <c r="K371">
        <v>116</v>
      </c>
    </row>
    <row r="372" spans="1:12" x14ac:dyDescent="0.2">
      <c r="A372" s="3">
        <v>10079</v>
      </c>
      <c r="B372" s="2" t="s">
        <v>923</v>
      </c>
      <c r="C372" s="2" t="s">
        <v>407</v>
      </c>
      <c r="D372">
        <v>5</v>
      </c>
      <c r="E372">
        <v>166.75</v>
      </c>
      <c r="F372">
        <v>2</v>
      </c>
      <c r="G372" s="8">
        <v>574</v>
      </c>
      <c r="H372" s="8">
        <f t="shared" si="5"/>
        <v>373.1</v>
      </c>
      <c r="I372">
        <v>29523</v>
      </c>
      <c r="J372" t="s">
        <v>1686</v>
      </c>
      <c r="K372">
        <v>410</v>
      </c>
    </row>
    <row r="373" spans="1:12" x14ac:dyDescent="0.2">
      <c r="A373" s="3">
        <v>16729</v>
      </c>
      <c r="B373" s="3">
        <v>487815</v>
      </c>
      <c r="C373" s="2" t="s">
        <v>297</v>
      </c>
      <c r="D373">
        <v>5</v>
      </c>
      <c r="E373">
        <v>14.76</v>
      </c>
      <c r="F373">
        <v>6924</v>
      </c>
      <c r="G373" s="8">
        <v>74</v>
      </c>
      <c r="H373" s="8">
        <f t="shared" si="5"/>
        <v>48.1</v>
      </c>
      <c r="I373">
        <v>24902</v>
      </c>
      <c r="J373" t="s">
        <v>1687</v>
      </c>
      <c r="K373">
        <v>37</v>
      </c>
    </row>
    <row r="374" spans="1:12" x14ac:dyDescent="0.2">
      <c r="A374" s="3">
        <v>17190</v>
      </c>
      <c r="B374" s="3">
        <v>487809</v>
      </c>
      <c r="C374" s="2" t="s">
        <v>370</v>
      </c>
      <c r="D374">
        <v>5</v>
      </c>
      <c r="E374">
        <v>16.850000000000001</v>
      </c>
      <c r="F374">
        <v>987</v>
      </c>
      <c r="G374" s="8">
        <v>74</v>
      </c>
      <c r="H374" s="8">
        <f t="shared" si="5"/>
        <v>48.1</v>
      </c>
      <c r="I374">
        <v>58145</v>
      </c>
      <c r="J374" t="s">
        <v>1689</v>
      </c>
      <c r="K374">
        <v>51</v>
      </c>
    </row>
    <row r="375" spans="1:12" x14ac:dyDescent="0.2">
      <c r="A375" s="3">
        <v>4051</v>
      </c>
      <c r="B375" s="3">
        <v>15130</v>
      </c>
      <c r="C375" s="2" t="s">
        <v>1267</v>
      </c>
      <c r="D375">
        <v>14</v>
      </c>
      <c r="E375">
        <v>132.34</v>
      </c>
      <c r="F375">
        <v>1800</v>
      </c>
      <c r="G375" s="8">
        <v>670</v>
      </c>
      <c r="H375" s="8">
        <f t="shared" si="5"/>
        <v>435.5</v>
      </c>
      <c r="I375">
        <v>75853</v>
      </c>
      <c r="J375" t="s">
        <v>1691</v>
      </c>
      <c r="K375">
        <v>341</v>
      </c>
    </row>
    <row r="376" spans="1:12" x14ac:dyDescent="0.2">
      <c r="A376" s="3">
        <v>4052</v>
      </c>
      <c r="B376" s="3">
        <v>15134</v>
      </c>
      <c r="C376" s="2" t="s">
        <v>1369</v>
      </c>
      <c r="D376">
        <v>14</v>
      </c>
      <c r="E376">
        <v>132.34</v>
      </c>
      <c r="F376">
        <v>306</v>
      </c>
      <c r="G376" s="8">
        <v>670</v>
      </c>
      <c r="H376" s="8">
        <f t="shared" si="5"/>
        <v>435.5</v>
      </c>
      <c r="I376">
        <v>75879</v>
      </c>
      <c r="J376" t="s">
        <v>1692</v>
      </c>
      <c r="K376">
        <v>341</v>
      </c>
    </row>
    <row r="377" spans="1:12" x14ac:dyDescent="0.2">
      <c r="A377" s="3">
        <v>10694</v>
      </c>
      <c r="B377" s="3">
        <v>61501608</v>
      </c>
      <c r="C377" s="2" t="s">
        <v>571</v>
      </c>
      <c r="D377">
        <v>7</v>
      </c>
      <c r="E377">
        <v>222.46</v>
      </c>
      <c r="F377">
        <v>57</v>
      </c>
      <c r="G377" s="8">
        <v>919</v>
      </c>
      <c r="H377" s="8">
        <f t="shared" si="5"/>
        <v>597.35</v>
      </c>
      <c r="I377" s="10"/>
    </row>
    <row r="378" spans="1:12" x14ac:dyDescent="0.2">
      <c r="A378" s="3">
        <v>19647</v>
      </c>
      <c r="B378" s="2" t="s">
        <v>263</v>
      </c>
      <c r="C378" s="2" t="s">
        <v>597</v>
      </c>
      <c r="D378">
        <v>7</v>
      </c>
      <c r="E378">
        <v>413.68</v>
      </c>
      <c r="F378">
        <v>12</v>
      </c>
      <c r="G378" s="8">
        <v>1554</v>
      </c>
      <c r="H378" s="8">
        <f t="shared" si="5"/>
        <v>1010.1</v>
      </c>
      <c r="I378">
        <v>71362</v>
      </c>
      <c r="J378" t="s">
        <v>1693</v>
      </c>
      <c r="K378">
        <v>914</v>
      </c>
    </row>
    <row r="379" spans="1:12" x14ac:dyDescent="0.2">
      <c r="A379" s="3">
        <v>16252</v>
      </c>
      <c r="B379" s="2" t="s">
        <v>986</v>
      </c>
      <c r="C379" s="2" t="s">
        <v>556</v>
      </c>
      <c r="D379">
        <v>7</v>
      </c>
      <c r="E379">
        <v>225.7</v>
      </c>
      <c r="F379">
        <v>106</v>
      </c>
      <c r="G379" s="8">
        <v>921</v>
      </c>
      <c r="H379" s="8">
        <f t="shared" si="5"/>
        <v>598.65</v>
      </c>
      <c r="I379">
        <v>71365</v>
      </c>
      <c r="J379" t="s">
        <v>1694</v>
      </c>
      <c r="K379" s="15">
        <v>2575</v>
      </c>
    </row>
    <row r="380" spans="1:12" x14ac:dyDescent="0.2">
      <c r="A380" s="3">
        <v>14690</v>
      </c>
      <c r="B380" s="2" t="s">
        <v>158</v>
      </c>
      <c r="C380" s="2" t="s">
        <v>564</v>
      </c>
      <c r="D380">
        <v>7</v>
      </c>
      <c r="E380">
        <v>413.6</v>
      </c>
      <c r="F380">
        <v>69</v>
      </c>
      <c r="G380" s="8">
        <v>1554</v>
      </c>
      <c r="H380" s="8">
        <f t="shared" si="5"/>
        <v>1010.1</v>
      </c>
      <c r="I380">
        <v>71363</v>
      </c>
      <c r="J380" t="s">
        <v>1695</v>
      </c>
      <c r="K380">
        <v>858</v>
      </c>
    </row>
    <row r="381" spans="1:12" x14ac:dyDescent="0.2">
      <c r="A381" s="3">
        <v>1522</v>
      </c>
      <c r="B381" s="3">
        <v>6698166</v>
      </c>
      <c r="C381" s="2" t="s">
        <v>69</v>
      </c>
      <c r="D381">
        <v>3</v>
      </c>
      <c r="E381">
        <v>757.58</v>
      </c>
      <c r="F381">
        <v>71</v>
      </c>
      <c r="G381" s="8">
        <v>1814</v>
      </c>
      <c r="H381" s="8">
        <f t="shared" si="5"/>
        <v>1179.1000000000001</v>
      </c>
      <c r="I381">
        <v>65788</v>
      </c>
      <c r="J381" t="s">
        <v>1696</v>
      </c>
      <c r="K381" s="15">
        <v>1230</v>
      </c>
    </row>
    <row r="382" spans="1:12" x14ac:dyDescent="0.2">
      <c r="A382" s="3">
        <v>10603</v>
      </c>
      <c r="B382" s="3">
        <v>10003706</v>
      </c>
      <c r="C382" s="2" t="s">
        <v>104</v>
      </c>
      <c r="D382">
        <v>3</v>
      </c>
      <c r="E382">
        <v>259.04000000000002</v>
      </c>
      <c r="F382">
        <v>42</v>
      </c>
      <c r="G382" s="8">
        <v>1020</v>
      </c>
      <c r="H382" s="8">
        <f t="shared" si="5"/>
        <v>663</v>
      </c>
      <c r="I382">
        <v>60410</v>
      </c>
      <c r="J382" t="s">
        <v>1697</v>
      </c>
      <c r="K382" s="15">
        <v>1020</v>
      </c>
    </row>
    <row r="383" spans="1:12" x14ac:dyDescent="0.2">
      <c r="A383" s="3">
        <v>4237</v>
      </c>
      <c r="B383" s="3">
        <v>691</v>
      </c>
      <c r="C383" s="2" t="s">
        <v>504</v>
      </c>
      <c r="D383">
        <v>7</v>
      </c>
      <c r="E383">
        <v>254.66</v>
      </c>
      <c r="F383">
        <v>412</v>
      </c>
      <c r="G383" s="8">
        <v>817</v>
      </c>
      <c r="H383" s="8">
        <f t="shared" si="5"/>
        <v>531.05000000000007</v>
      </c>
      <c r="I383">
        <v>87710</v>
      </c>
      <c r="J383" t="s">
        <v>1698</v>
      </c>
      <c r="K383">
        <v>476</v>
      </c>
    </row>
    <row r="384" spans="1:12" x14ac:dyDescent="0.2">
      <c r="A384" s="3">
        <v>4417</v>
      </c>
      <c r="B384" s="3">
        <v>696</v>
      </c>
      <c r="C384" s="2" t="s">
        <v>473</v>
      </c>
      <c r="D384">
        <v>7</v>
      </c>
      <c r="E384">
        <v>272.12</v>
      </c>
      <c r="F384">
        <v>687</v>
      </c>
      <c r="G384" s="8">
        <v>817</v>
      </c>
      <c r="H384" s="8">
        <f t="shared" si="5"/>
        <v>531.05000000000007</v>
      </c>
      <c r="I384">
        <v>87711</v>
      </c>
      <c r="J384" t="s">
        <v>1699</v>
      </c>
      <c r="K384">
        <v>476</v>
      </c>
    </row>
    <row r="385" spans="1:11" x14ac:dyDescent="0.2">
      <c r="A385" s="3">
        <v>4418</v>
      </c>
      <c r="B385" s="3">
        <v>697</v>
      </c>
      <c r="C385" s="2" t="s">
        <v>540</v>
      </c>
      <c r="D385">
        <v>7</v>
      </c>
      <c r="E385">
        <v>257.33</v>
      </c>
      <c r="F385">
        <v>0</v>
      </c>
      <c r="G385" s="8">
        <v>817</v>
      </c>
      <c r="H385" s="8">
        <f t="shared" si="5"/>
        <v>531.05000000000007</v>
      </c>
      <c r="I385">
        <v>87713</v>
      </c>
      <c r="J385" t="s">
        <v>1700</v>
      </c>
      <c r="K385">
        <v>476</v>
      </c>
    </row>
    <row r="386" spans="1:11" x14ac:dyDescent="0.2">
      <c r="A386" s="3">
        <v>16124</v>
      </c>
      <c r="B386" s="3">
        <v>574002</v>
      </c>
      <c r="C386" s="2" t="s">
        <v>742</v>
      </c>
      <c r="D386">
        <v>8</v>
      </c>
      <c r="E386">
        <v>159.79</v>
      </c>
      <c r="F386">
        <v>150</v>
      </c>
      <c r="G386" s="8">
        <v>476</v>
      </c>
      <c r="H386" s="8">
        <f t="shared" ref="H386:H449" si="6">G386*0.65</f>
        <v>309.40000000000003</v>
      </c>
      <c r="I386" s="10"/>
    </row>
    <row r="387" spans="1:11" x14ac:dyDescent="0.2">
      <c r="A387" s="3">
        <v>14506</v>
      </c>
      <c r="B387" s="3">
        <v>574003</v>
      </c>
      <c r="C387" s="2" t="s">
        <v>698</v>
      </c>
      <c r="D387">
        <v>8</v>
      </c>
      <c r="E387">
        <v>303.73</v>
      </c>
      <c r="F387">
        <v>234</v>
      </c>
      <c r="G387" s="8">
        <v>912</v>
      </c>
      <c r="H387" s="8">
        <f t="shared" si="6"/>
        <v>592.80000000000007</v>
      </c>
      <c r="I387" s="10"/>
    </row>
    <row r="388" spans="1:11" x14ac:dyDescent="0.2">
      <c r="A388" s="3">
        <v>4317</v>
      </c>
      <c r="B388" s="3">
        <v>451160</v>
      </c>
      <c r="C388" s="2" t="s">
        <v>20</v>
      </c>
      <c r="D388">
        <v>3</v>
      </c>
      <c r="E388">
        <v>204.22</v>
      </c>
      <c r="F388">
        <v>207</v>
      </c>
      <c r="G388" s="8">
        <v>516</v>
      </c>
      <c r="H388" s="8">
        <f t="shared" si="6"/>
        <v>335.40000000000003</v>
      </c>
      <c r="I388">
        <v>93093</v>
      </c>
      <c r="J388" t="s">
        <v>1701</v>
      </c>
      <c r="K388">
        <v>341</v>
      </c>
    </row>
    <row r="389" spans="1:11" x14ac:dyDescent="0.2">
      <c r="A389" s="3">
        <v>13302</v>
      </c>
      <c r="B389" s="3">
        <v>1510500</v>
      </c>
      <c r="C389" s="2" t="s">
        <v>757</v>
      </c>
      <c r="D389">
        <v>8</v>
      </c>
      <c r="E389">
        <v>1298.28</v>
      </c>
      <c r="F389">
        <v>1</v>
      </c>
      <c r="G389" s="8">
        <v>2936</v>
      </c>
      <c r="H389" s="8">
        <f t="shared" si="6"/>
        <v>1908.4</v>
      </c>
      <c r="I389">
        <v>76370</v>
      </c>
      <c r="J389" t="s">
        <v>1702</v>
      </c>
      <c r="K389" s="15">
        <v>3705</v>
      </c>
    </row>
    <row r="390" spans="1:11" x14ac:dyDescent="0.2">
      <c r="A390" s="3">
        <v>6487</v>
      </c>
      <c r="B390" s="2" t="s">
        <v>1392</v>
      </c>
      <c r="C390" s="2" t="s">
        <v>1393</v>
      </c>
      <c r="D390">
        <v>14</v>
      </c>
      <c r="E390">
        <v>49.89</v>
      </c>
      <c r="F390">
        <v>1</v>
      </c>
      <c r="G390" s="8">
        <v>307</v>
      </c>
      <c r="H390" s="8">
        <f t="shared" si="6"/>
        <v>199.55</v>
      </c>
      <c r="I390" s="10"/>
    </row>
    <row r="391" spans="1:11" x14ac:dyDescent="0.2">
      <c r="A391" s="3">
        <v>12052</v>
      </c>
      <c r="B391" s="2" t="s">
        <v>72</v>
      </c>
      <c r="C391" s="2" t="s">
        <v>1263</v>
      </c>
      <c r="D391">
        <v>14</v>
      </c>
      <c r="E391">
        <v>63.37</v>
      </c>
      <c r="F391">
        <v>1974</v>
      </c>
      <c r="G391" s="8">
        <v>307</v>
      </c>
      <c r="H391" s="8">
        <f t="shared" si="6"/>
        <v>199.55</v>
      </c>
      <c r="I391">
        <v>83606</v>
      </c>
      <c r="J391" t="s">
        <v>1703</v>
      </c>
      <c r="K391">
        <v>307</v>
      </c>
    </row>
    <row r="392" spans="1:11" x14ac:dyDescent="0.2">
      <c r="A392" s="3">
        <v>6504</v>
      </c>
      <c r="B392" s="2" t="s">
        <v>1287</v>
      </c>
      <c r="C392" s="2" t="s">
        <v>1288</v>
      </c>
      <c r="D392">
        <v>14</v>
      </c>
      <c r="E392">
        <v>63.37</v>
      </c>
      <c r="F392">
        <v>1103</v>
      </c>
      <c r="G392" s="8">
        <v>307</v>
      </c>
      <c r="H392" s="8">
        <f t="shared" si="6"/>
        <v>199.55</v>
      </c>
      <c r="I392" s="10"/>
    </row>
    <row r="393" spans="1:11" x14ac:dyDescent="0.2">
      <c r="A393" s="3">
        <v>28432</v>
      </c>
      <c r="B393" s="2" t="s">
        <v>1274</v>
      </c>
      <c r="C393" s="2" t="s">
        <v>1275</v>
      </c>
      <c r="D393">
        <v>14</v>
      </c>
      <c r="E393">
        <v>155.85</v>
      </c>
      <c r="F393">
        <v>1309</v>
      </c>
      <c r="G393" s="8">
        <v>806</v>
      </c>
      <c r="H393" s="8">
        <f t="shared" si="6"/>
        <v>523.9</v>
      </c>
      <c r="I393" s="10"/>
    </row>
    <row r="394" spans="1:11" x14ac:dyDescent="0.2">
      <c r="A394" s="3">
        <v>5597</v>
      </c>
      <c r="B394" s="2" t="s">
        <v>92</v>
      </c>
      <c r="C394" s="2" t="s">
        <v>1417</v>
      </c>
      <c r="D394">
        <v>14</v>
      </c>
      <c r="E394">
        <v>51.13</v>
      </c>
      <c r="F394">
        <v>1</v>
      </c>
      <c r="G394" s="8">
        <v>307</v>
      </c>
      <c r="H394" s="8">
        <f t="shared" si="6"/>
        <v>199.55</v>
      </c>
      <c r="I394">
        <v>30952</v>
      </c>
      <c r="J394" t="s">
        <v>1704</v>
      </c>
      <c r="K394">
        <v>182.4</v>
      </c>
    </row>
    <row r="395" spans="1:11" x14ac:dyDescent="0.2">
      <c r="A395" s="3">
        <v>17535</v>
      </c>
      <c r="B395" s="3">
        <v>417</v>
      </c>
      <c r="C395" s="2" t="s">
        <v>992</v>
      </c>
      <c r="D395">
        <v>11</v>
      </c>
      <c r="E395">
        <v>22.99</v>
      </c>
      <c r="F395">
        <v>2320</v>
      </c>
      <c r="G395" s="8">
        <v>63</v>
      </c>
      <c r="H395" s="8">
        <f t="shared" si="6"/>
        <v>40.950000000000003</v>
      </c>
      <c r="I395">
        <v>22809</v>
      </c>
      <c r="J395" t="s">
        <v>1706</v>
      </c>
      <c r="K395">
        <v>50</v>
      </c>
    </row>
    <row r="396" spans="1:11" x14ac:dyDescent="0.2">
      <c r="A396" s="3">
        <v>11648</v>
      </c>
      <c r="B396" s="2" t="s">
        <v>722</v>
      </c>
      <c r="C396" s="2" t="s">
        <v>1025</v>
      </c>
      <c r="D396">
        <v>11</v>
      </c>
      <c r="E396">
        <v>19.34</v>
      </c>
      <c r="F396">
        <v>944</v>
      </c>
      <c r="G396" s="8">
        <v>41</v>
      </c>
      <c r="H396" s="8">
        <f t="shared" si="6"/>
        <v>26.650000000000002</v>
      </c>
      <c r="I396">
        <v>22999</v>
      </c>
      <c r="J396" t="s">
        <v>1707</v>
      </c>
      <c r="K396">
        <v>40</v>
      </c>
    </row>
    <row r="397" spans="1:11" x14ac:dyDescent="0.2">
      <c r="A397" s="3">
        <v>341</v>
      </c>
      <c r="B397" s="3">
        <v>20212</v>
      </c>
      <c r="C397" s="2" t="s">
        <v>682</v>
      </c>
      <c r="D397">
        <v>8</v>
      </c>
      <c r="E397">
        <v>70.069999999999993</v>
      </c>
      <c r="F397">
        <v>302</v>
      </c>
      <c r="G397" s="8">
        <v>240</v>
      </c>
      <c r="H397" s="8">
        <f t="shared" si="6"/>
        <v>156</v>
      </c>
      <c r="I397" s="10"/>
    </row>
    <row r="398" spans="1:11" x14ac:dyDescent="0.2">
      <c r="A398" s="3">
        <v>8510</v>
      </c>
      <c r="B398" s="2" t="s">
        <v>206</v>
      </c>
      <c r="C398" s="2" t="s">
        <v>1179</v>
      </c>
      <c r="D398">
        <v>13</v>
      </c>
      <c r="E398">
        <v>49.49</v>
      </c>
      <c r="F398">
        <v>346</v>
      </c>
      <c r="G398" s="8">
        <v>212</v>
      </c>
      <c r="H398" s="8">
        <f t="shared" si="6"/>
        <v>137.80000000000001</v>
      </c>
      <c r="I398">
        <v>29410</v>
      </c>
      <c r="J398" t="s">
        <v>1712</v>
      </c>
      <c r="K398">
        <v>103</v>
      </c>
    </row>
    <row r="399" spans="1:11" x14ac:dyDescent="0.2">
      <c r="A399" s="3">
        <v>2846</v>
      </c>
      <c r="B399" s="3">
        <v>7000129132</v>
      </c>
      <c r="C399" s="2" t="s">
        <v>1120</v>
      </c>
      <c r="D399">
        <v>13</v>
      </c>
      <c r="E399">
        <v>49.5</v>
      </c>
      <c r="F399">
        <v>703</v>
      </c>
      <c r="G399" s="8">
        <v>212</v>
      </c>
      <c r="H399" s="8">
        <f t="shared" si="6"/>
        <v>137.80000000000001</v>
      </c>
      <c r="I399">
        <v>29413</v>
      </c>
      <c r="J399" t="s">
        <v>1713</v>
      </c>
      <c r="K399">
        <v>111</v>
      </c>
    </row>
    <row r="400" spans="1:11" x14ac:dyDescent="0.2">
      <c r="A400" s="3">
        <v>15584</v>
      </c>
      <c r="B400" s="3">
        <v>7000055166</v>
      </c>
      <c r="C400" s="2" t="s">
        <v>1131</v>
      </c>
      <c r="D400">
        <v>13</v>
      </c>
      <c r="E400">
        <v>49.5</v>
      </c>
      <c r="F400">
        <v>648</v>
      </c>
      <c r="G400" s="8">
        <v>212</v>
      </c>
      <c r="H400" s="8">
        <f t="shared" si="6"/>
        <v>137.80000000000001</v>
      </c>
      <c r="I400">
        <v>29416</v>
      </c>
      <c r="J400" t="s">
        <v>1714</v>
      </c>
      <c r="K400">
        <v>103</v>
      </c>
    </row>
    <row r="401" spans="1:11" x14ac:dyDescent="0.2">
      <c r="A401" s="3">
        <v>14435</v>
      </c>
      <c r="B401" s="3">
        <v>7100215280</v>
      </c>
      <c r="C401" s="2" t="s">
        <v>1202</v>
      </c>
      <c r="D401">
        <v>13</v>
      </c>
      <c r="E401">
        <v>49.49</v>
      </c>
      <c r="F401">
        <v>260</v>
      </c>
      <c r="G401" s="8">
        <v>212</v>
      </c>
      <c r="H401" s="8">
        <f t="shared" si="6"/>
        <v>137.80000000000001</v>
      </c>
      <c r="I401">
        <v>29419</v>
      </c>
      <c r="J401" t="s">
        <v>1715</v>
      </c>
      <c r="K401">
        <v>103</v>
      </c>
    </row>
    <row r="402" spans="1:11" x14ac:dyDescent="0.2">
      <c r="A402" s="3">
        <v>14386</v>
      </c>
      <c r="B402" s="3">
        <v>7100215282</v>
      </c>
      <c r="C402" s="2" t="s">
        <v>1110</v>
      </c>
      <c r="D402">
        <v>13</v>
      </c>
      <c r="E402">
        <v>49.5</v>
      </c>
      <c r="F402">
        <v>906</v>
      </c>
      <c r="G402" s="8">
        <v>212</v>
      </c>
      <c r="H402" s="8">
        <f t="shared" si="6"/>
        <v>137.80000000000001</v>
      </c>
      <c r="I402">
        <v>67372</v>
      </c>
      <c r="J402" t="s">
        <v>1716</v>
      </c>
      <c r="K402">
        <v>103</v>
      </c>
    </row>
    <row r="403" spans="1:11" x14ac:dyDescent="0.2">
      <c r="A403" s="3">
        <v>14437</v>
      </c>
      <c r="B403" s="3">
        <v>7100215279</v>
      </c>
      <c r="C403" s="2" t="s">
        <v>1099</v>
      </c>
      <c r="D403">
        <v>13</v>
      </c>
      <c r="E403">
        <v>49.5</v>
      </c>
      <c r="F403">
        <v>2248</v>
      </c>
      <c r="G403" s="8">
        <v>212</v>
      </c>
      <c r="H403" s="8">
        <f t="shared" si="6"/>
        <v>137.80000000000001</v>
      </c>
      <c r="I403">
        <v>29411</v>
      </c>
      <c r="J403" t="s">
        <v>1717</v>
      </c>
      <c r="K403">
        <v>103</v>
      </c>
    </row>
    <row r="404" spans="1:11" x14ac:dyDescent="0.2">
      <c r="A404" s="3">
        <v>14384</v>
      </c>
      <c r="B404" s="3">
        <v>7100215283</v>
      </c>
      <c r="C404" s="2" t="s">
        <v>1095</v>
      </c>
      <c r="D404">
        <v>13</v>
      </c>
      <c r="E404">
        <v>49.5</v>
      </c>
      <c r="F404">
        <v>6730</v>
      </c>
      <c r="G404" s="8">
        <v>212</v>
      </c>
      <c r="H404" s="8">
        <f t="shared" si="6"/>
        <v>137.80000000000001</v>
      </c>
      <c r="I404">
        <v>29414</v>
      </c>
      <c r="J404" t="s">
        <v>1718</v>
      </c>
      <c r="K404">
        <v>103</v>
      </c>
    </row>
    <row r="405" spans="1:11" x14ac:dyDescent="0.2">
      <c r="A405" s="3">
        <v>14385</v>
      </c>
      <c r="B405" s="3">
        <v>7100215284</v>
      </c>
      <c r="C405" s="2" t="s">
        <v>1096</v>
      </c>
      <c r="D405">
        <v>13</v>
      </c>
      <c r="E405">
        <v>49.5</v>
      </c>
      <c r="F405">
        <v>5522</v>
      </c>
      <c r="G405" s="8">
        <v>212</v>
      </c>
      <c r="H405" s="8">
        <f t="shared" si="6"/>
        <v>137.80000000000001</v>
      </c>
      <c r="I405">
        <v>29417</v>
      </c>
      <c r="J405" t="s">
        <v>1719</v>
      </c>
      <c r="K405">
        <v>103</v>
      </c>
    </row>
    <row r="406" spans="1:11" x14ac:dyDescent="0.2">
      <c r="A406" s="3">
        <v>14389</v>
      </c>
      <c r="B406" s="3">
        <v>7100250308</v>
      </c>
      <c r="C406" s="2" t="s">
        <v>1098</v>
      </c>
      <c r="D406">
        <v>13</v>
      </c>
      <c r="E406">
        <v>49.5</v>
      </c>
      <c r="F406">
        <v>2269</v>
      </c>
      <c r="G406" s="8">
        <v>212</v>
      </c>
      <c r="H406" s="8">
        <f t="shared" si="6"/>
        <v>137.80000000000001</v>
      </c>
      <c r="I406">
        <v>29420</v>
      </c>
      <c r="J406" t="s">
        <v>1720</v>
      </c>
      <c r="K406">
        <v>103</v>
      </c>
    </row>
    <row r="407" spans="1:11" x14ac:dyDescent="0.2">
      <c r="A407" s="3">
        <v>14387</v>
      </c>
      <c r="B407" s="3">
        <v>7100250306</v>
      </c>
      <c r="C407" s="2" t="s">
        <v>1108</v>
      </c>
      <c r="D407">
        <v>13</v>
      </c>
      <c r="E407">
        <v>49.5</v>
      </c>
      <c r="F407">
        <v>1279</v>
      </c>
      <c r="G407" s="8">
        <v>212</v>
      </c>
      <c r="H407" s="8">
        <f t="shared" si="6"/>
        <v>137.80000000000001</v>
      </c>
      <c r="I407">
        <v>29423</v>
      </c>
      <c r="J407" t="s">
        <v>1721</v>
      </c>
      <c r="K407">
        <v>103</v>
      </c>
    </row>
    <row r="408" spans="1:11" x14ac:dyDescent="0.2">
      <c r="A408" s="3">
        <v>11258</v>
      </c>
      <c r="B408" s="3">
        <v>7100215295</v>
      </c>
      <c r="C408" s="2" t="s">
        <v>1121</v>
      </c>
      <c r="D408">
        <v>13</v>
      </c>
      <c r="E408">
        <v>49.5</v>
      </c>
      <c r="F408">
        <v>702</v>
      </c>
      <c r="G408" s="8">
        <v>212</v>
      </c>
      <c r="H408" s="8">
        <f t="shared" si="6"/>
        <v>137.80000000000001</v>
      </c>
      <c r="I408">
        <v>29426</v>
      </c>
      <c r="J408" t="s">
        <v>1722</v>
      </c>
      <c r="K408">
        <v>103</v>
      </c>
    </row>
    <row r="409" spans="1:11" x14ac:dyDescent="0.2">
      <c r="A409" s="3">
        <v>11257</v>
      </c>
      <c r="B409" s="3">
        <v>7100215294</v>
      </c>
      <c r="C409" s="2" t="s">
        <v>1159</v>
      </c>
      <c r="D409">
        <v>13</v>
      </c>
      <c r="E409">
        <v>49.5</v>
      </c>
      <c r="F409">
        <v>419</v>
      </c>
      <c r="G409" s="8">
        <v>212</v>
      </c>
      <c r="H409" s="8">
        <f t="shared" si="6"/>
        <v>137.80000000000001</v>
      </c>
      <c r="I409">
        <v>29429</v>
      </c>
      <c r="J409" t="s">
        <v>1723</v>
      </c>
      <c r="K409">
        <v>103</v>
      </c>
    </row>
    <row r="410" spans="1:11" x14ac:dyDescent="0.2">
      <c r="A410" s="3">
        <v>11256</v>
      </c>
      <c r="B410" s="3">
        <v>7100215293</v>
      </c>
      <c r="C410" s="2" t="s">
        <v>1176</v>
      </c>
      <c r="D410">
        <v>13</v>
      </c>
      <c r="E410">
        <v>49.5</v>
      </c>
      <c r="F410">
        <v>351</v>
      </c>
      <c r="G410" s="8">
        <v>212</v>
      </c>
      <c r="H410" s="8">
        <f t="shared" si="6"/>
        <v>137.80000000000001</v>
      </c>
      <c r="I410">
        <v>29432</v>
      </c>
      <c r="J410" t="s">
        <v>1724</v>
      </c>
      <c r="K410">
        <v>103</v>
      </c>
    </row>
    <row r="411" spans="1:11" x14ac:dyDescent="0.2">
      <c r="A411" s="3">
        <v>12347</v>
      </c>
      <c r="B411" s="3">
        <v>7100250304</v>
      </c>
      <c r="C411" s="2" t="s">
        <v>1222</v>
      </c>
      <c r="D411">
        <v>13</v>
      </c>
      <c r="E411">
        <v>49.48</v>
      </c>
      <c r="F411">
        <v>220</v>
      </c>
      <c r="G411" s="8">
        <v>212</v>
      </c>
      <c r="H411" s="8">
        <f t="shared" si="6"/>
        <v>137.80000000000001</v>
      </c>
      <c r="I411">
        <v>29435</v>
      </c>
      <c r="J411" t="s">
        <v>1725</v>
      </c>
      <c r="K411">
        <v>103</v>
      </c>
    </row>
    <row r="412" spans="1:11" x14ac:dyDescent="0.2">
      <c r="A412" s="3">
        <v>9779</v>
      </c>
      <c r="B412" s="3">
        <v>7100227926</v>
      </c>
      <c r="C412" s="2" t="s">
        <v>1214</v>
      </c>
      <c r="D412">
        <v>13</v>
      </c>
      <c r="E412">
        <v>49.51</v>
      </c>
      <c r="F412">
        <v>228</v>
      </c>
      <c r="G412" s="8">
        <v>212</v>
      </c>
      <c r="H412" s="8">
        <f t="shared" si="6"/>
        <v>137.80000000000001</v>
      </c>
      <c r="I412">
        <v>29438</v>
      </c>
      <c r="J412" t="s">
        <v>1726</v>
      </c>
      <c r="K412">
        <v>103</v>
      </c>
    </row>
    <row r="413" spans="1:11" x14ac:dyDescent="0.2">
      <c r="A413" s="3">
        <v>9790</v>
      </c>
      <c r="B413" s="3">
        <v>7100225679</v>
      </c>
      <c r="C413" s="2" t="s">
        <v>1151</v>
      </c>
      <c r="D413">
        <v>13</v>
      </c>
      <c r="E413">
        <v>49.5</v>
      </c>
      <c r="F413">
        <v>501</v>
      </c>
      <c r="G413" s="8">
        <v>212</v>
      </c>
      <c r="H413" s="8">
        <f t="shared" si="6"/>
        <v>137.80000000000001</v>
      </c>
      <c r="I413">
        <v>29415</v>
      </c>
      <c r="J413" t="s">
        <v>1727</v>
      </c>
      <c r="K413">
        <v>103</v>
      </c>
    </row>
    <row r="414" spans="1:11" x14ac:dyDescent="0.2">
      <c r="A414" s="3">
        <v>9781</v>
      </c>
      <c r="B414" s="3">
        <v>7100225768</v>
      </c>
      <c r="C414" s="2" t="s">
        <v>1158</v>
      </c>
      <c r="D414">
        <v>13</v>
      </c>
      <c r="E414">
        <v>49.5</v>
      </c>
      <c r="F414">
        <v>437</v>
      </c>
      <c r="G414" s="8">
        <v>212</v>
      </c>
      <c r="H414" s="8">
        <f t="shared" si="6"/>
        <v>137.80000000000001</v>
      </c>
      <c r="I414">
        <v>29418</v>
      </c>
      <c r="J414" t="s">
        <v>1728</v>
      </c>
      <c r="K414">
        <v>103</v>
      </c>
    </row>
    <row r="415" spans="1:11" x14ac:dyDescent="0.2">
      <c r="A415" s="3">
        <v>3155</v>
      </c>
      <c r="B415" s="3">
        <v>1326</v>
      </c>
      <c r="C415" s="2" t="s">
        <v>1160</v>
      </c>
      <c r="D415">
        <v>13</v>
      </c>
      <c r="E415">
        <v>174.82</v>
      </c>
      <c r="F415">
        <v>414</v>
      </c>
      <c r="G415" s="8">
        <v>727</v>
      </c>
      <c r="H415" s="8">
        <f t="shared" si="6"/>
        <v>472.55</v>
      </c>
      <c r="I415">
        <v>70789</v>
      </c>
      <c r="J415" t="s">
        <v>1708</v>
      </c>
      <c r="K415">
        <v>421</v>
      </c>
    </row>
    <row r="416" spans="1:11" x14ac:dyDescent="0.2">
      <c r="A416" s="3">
        <v>69</v>
      </c>
      <c r="B416" s="2" t="s">
        <v>135</v>
      </c>
      <c r="C416" s="2" t="s">
        <v>200</v>
      </c>
      <c r="D416">
        <v>4</v>
      </c>
      <c r="E416">
        <v>99.2</v>
      </c>
      <c r="F416">
        <v>593</v>
      </c>
      <c r="G416" s="8">
        <v>328</v>
      </c>
      <c r="H416" s="8">
        <f t="shared" si="6"/>
        <v>213.20000000000002</v>
      </c>
      <c r="I416">
        <v>34783</v>
      </c>
      <c r="J416" t="s">
        <v>1709</v>
      </c>
      <c r="K416">
        <v>206</v>
      </c>
    </row>
    <row r="417" spans="1:11" x14ac:dyDescent="0.2">
      <c r="A417" s="3">
        <v>379</v>
      </c>
      <c r="B417" s="3">
        <v>1250100</v>
      </c>
      <c r="C417" s="2" t="s">
        <v>164</v>
      </c>
      <c r="D417">
        <v>4</v>
      </c>
      <c r="E417">
        <v>144.84</v>
      </c>
      <c r="F417">
        <v>1197</v>
      </c>
      <c r="G417" s="8">
        <v>436</v>
      </c>
      <c r="H417" s="8">
        <f t="shared" si="6"/>
        <v>283.40000000000003</v>
      </c>
      <c r="I417">
        <v>70735</v>
      </c>
      <c r="J417" t="s">
        <v>1710</v>
      </c>
      <c r="K417">
        <v>281</v>
      </c>
    </row>
    <row r="418" spans="1:11" x14ac:dyDescent="0.2">
      <c r="A418" s="3">
        <v>4059</v>
      </c>
      <c r="B418" s="3">
        <v>15158</v>
      </c>
      <c r="C418" s="2" t="s">
        <v>857</v>
      </c>
      <c r="D418">
        <v>9</v>
      </c>
      <c r="E418">
        <v>488.77</v>
      </c>
      <c r="F418">
        <v>279</v>
      </c>
      <c r="G418" s="8">
        <v>1596</v>
      </c>
      <c r="H418" s="8">
        <f t="shared" si="6"/>
        <v>1037.4000000000001</v>
      </c>
      <c r="I418" s="10"/>
    </row>
    <row r="419" spans="1:11" x14ac:dyDescent="0.2">
      <c r="A419" s="3">
        <v>4066</v>
      </c>
      <c r="B419" s="3">
        <v>15210</v>
      </c>
      <c r="C419" s="2" t="s">
        <v>1238</v>
      </c>
      <c r="D419">
        <v>13</v>
      </c>
      <c r="E419">
        <v>45.78</v>
      </c>
      <c r="F419">
        <v>1</v>
      </c>
      <c r="G419" s="8">
        <v>315</v>
      </c>
      <c r="H419" s="8">
        <f t="shared" si="6"/>
        <v>204.75</v>
      </c>
      <c r="I419" s="10"/>
    </row>
    <row r="420" spans="1:11" x14ac:dyDescent="0.2">
      <c r="A420" s="3">
        <v>43499</v>
      </c>
      <c r="B420" s="2" t="s">
        <v>901</v>
      </c>
      <c r="C420" s="2" t="s">
        <v>111</v>
      </c>
      <c r="D420">
        <v>3</v>
      </c>
      <c r="E420">
        <v>920.62</v>
      </c>
      <c r="F420">
        <v>1</v>
      </c>
      <c r="G420" s="8">
        <v>3073</v>
      </c>
      <c r="H420" s="8">
        <f t="shared" si="6"/>
        <v>1997.45</v>
      </c>
      <c r="I420">
        <v>81400</v>
      </c>
      <c r="J420" t="s">
        <v>1711</v>
      </c>
      <c r="K420" s="15">
        <v>2225</v>
      </c>
    </row>
    <row r="421" spans="1:11" x14ac:dyDescent="0.2">
      <c r="A421" s="3">
        <v>318</v>
      </c>
      <c r="B421" s="3">
        <v>681745</v>
      </c>
      <c r="C421" s="2" t="s">
        <v>1407</v>
      </c>
      <c r="D421">
        <v>14</v>
      </c>
      <c r="E421">
        <v>86.02</v>
      </c>
      <c r="F421">
        <v>1</v>
      </c>
      <c r="G421" s="8">
        <v>228</v>
      </c>
      <c r="H421" s="8">
        <f t="shared" si="6"/>
        <v>148.20000000000002</v>
      </c>
      <c r="I421">
        <v>32600</v>
      </c>
      <c r="J421" t="s">
        <v>1729</v>
      </c>
      <c r="K421">
        <v>152.80000000000001</v>
      </c>
    </row>
    <row r="422" spans="1:11" x14ac:dyDescent="0.2">
      <c r="A422" s="3">
        <v>13474</v>
      </c>
      <c r="B422" s="2" t="s">
        <v>1102</v>
      </c>
      <c r="C422" s="2" t="s">
        <v>1385</v>
      </c>
      <c r="D422">
        <v>14</v>
      </c>
      <c r="E422">
        <v>132.06</v>
      </c>
      <c r="F422">
        <v>1</v>
      </c>
      <c r="G422" s="8">
        <v>397</v>
      </c>
      <c r="H422" s="8">
        <f t="shared" si="6"/>
        <v>258.05</v>
      </c>
      <c r="I422">
        <v>33783</v>
      </c>
      <c r="J422" t="s">
        <v>1730</v>
      </c>
      <c r="K422">
        <v>305.60000000000002</v>
      </c>
    </row>
    <row r="423" spans="1:11" x14ac:dyDescent="0.2">
      <c r="A423" s="3">
        <v>380</v>
      </c>
      <c r="B423" s="3">
        <v>1250200</v>
      </c>
      <c r="C423" s="2" t="s">
        <v>1373</v>
      </c>
      <c r="D423">
        <v>14</v>
      </c>
      <c r="E423">
        <v>177.96</v>
      </c>
      <c r="F423">
        <v>294</v>
      </c>
      <c r="G423" s="8">
        <v>436</v>
      </c>
      <c r="H423" s="8">
        <f t="shared" si="6"/>
        <v>283.40000000000003</v>
      </c>
      <c r="I423">
        <v>33764</v>
      </c>
      <c r="J423" t="s">
        <v>1732</v>
      </c>
      <c r="K423">
        <v>310.39999999999998</v>
      </c>
    </row>
    <row r="424" spans="1:11" x14ac:dyDescent="0.2">
      <c r="A424" s="3">
        <v>15681</v>
      </c>
      <c r="B424" s="3">
        <v>1655</v>
      </c>
      <c r="C424" s="2" t="s">
        <v>1391</v>
      </c>
      <c r="D424">
        <v>14</v>
      </c>
      <c r="E424">
        <v>220.28</v>
      </c>
      <c r="F424">
        <v>1</v>
      </c>
      <c r="G424" s="8">
        <v>601</v>
      </c>
      <c r="H424" s="8">
        <f t="shared" si="6"/>
        <v>390.65000000000003</v>
      </c>
      <c r="I424">
        <v>80364</v>
      </c>
      <c r="J424" t="s">
        <v>1733</v>
      </c>
      <c r="K424">
        <v>409.6</v>
      </c>
    </row>
    <row r="425" spans="1:11" x14ac:dyDescent="0.2">
      <c r="A425" s="3">
        <v>17506</v>
      </c>
      <c r="B425" s="2" t="s">
        <v>599</v>
      </c>
      <c r="C425" s="2" t="s">
        <v>1397</v>
      </c>
      <c r="D425">
        <v>14</v>
      </c>
      <c r="E425">
        <v>122.66</v>
      </c>
      <c r="F425">
        <v>1</v>
      </c>
      <c r="G425" s="8">
        <v>357</v>
      </c>
      <c r="H425" s="8">
        <f t="shared" si="6"/>
        <v>232.05</v>
      </c>
      <c r="I425">
        <v>95827</v>
      </c>
      <c r="J425" t="s">
        <v>1734</v>
      </c>
      <c r="K425">
        <v>282.39999999999998</v>
      </c>
    </row>
    <row r="426" spans="1:11" x14ac:dyDescent="0.2">
      <c r="A426" s="3">
        <v>29371</v>
      </c>
      <c r="B426" s="3">
        <v>101601</v>
      </c>
      <c r="C426" s="2" t="s">
        <v>1362</v>
      </c>
      <c r="D426">
        <v>14</v>
      </c>
      <c r="E426">
        <v>33.24</v>
      </c>
      <c r="F426">
        <v>337</v>
      </c>
      <c r="G426" s="8">
        <v>81</v>
      </c>
      <c r="H426" s="8">
        <f t="shared" si="6"/>
        <v>52.65</v>
      </c>
      <c r="I426">
        <v>69053</v>
      </c>
      <c r="J426" t="s">
        <v>1735</v>
      </c>
      <c r="K426">
        <v>104</v>
      </c>
    </row>
    <row r="427" spans="1:11" x14ac:dyDescent="0.2">
      <c r="A427" s="3">
        <v>12351</v>
      </c>
      <c r="B427" s="2" t="s">
        <v>6</v>
      </c>
      <c r="C427" s="2" t="s">
        <v>1375</v>
      </c>
      <c r="D427">
        <v>14</v>
      </c>
      <c r="E427">
        <v>55.24</v>
      </c>
      <c r="F427">
        <v>288</v>
      </c>
      <c r="G427" s="8">
        <v>146</v>
      </c>
      <c r="H427" s="8">
        <f t="shared" si="6"/>
        <v>94.9</v>
      </c>
      <c r="I427">
        <v>69055</v>
      </c>
      <c r="J427" t="s">
        <v>1737</v>
      </c>
      <c r="K427">
        <v>104</v>
      </c>
    </row>
    <row r="428" spans="1:11" x14ac:dyDescent="0.2">
      <c r="A428" s="3">
        <v>4055</v>
      </c>
      <c r="B428" s="3">
        <v>15146</v>
      </c>
      <c r="C428" s="2" t="s">
        <v>560</v>
      </c>
      <c r="D428">
        <v>7</v>
      </c>
      <c r="E428">
        <v>217.59</v>
      </c>
      <c r="F428">
        <v>84</v>
      </c>
      <c r="G428" s="8">
        <v>643</v>
      </c>
      <c r="H428" s="8">
        <f t="shared" si="6"/>
        <v>417.95</v>
      </c>
      <c r="I428">
        <v>99099</v>
      </c>
      <c r="J428" t="s">
        <v>1738</v>
      </c>
      <c r="K428">
        <v>515</v>
      </c>
    </row>
    <row r="429" spans="1:11" x14ac:dyDescent="0.2">
      <c r="A429" s="3">
        <v>12183</v>
      </c>
      <c r="B429" s="3">
        <v>708020</v>
      </c>
      <c r="C429" s="2" t="s">
        <v>861</v>
      </c>
      <c r="D429">
        <v>9</v>
      </c>
      <c r="E429">
        <v>27.07</v>
      </c>
      <c r="F429">
        <v>256</v>
      </c>
      <c r="G429" s="8">
        <v>101</v>
      </c>
      <c r="H429" s="8">
        <f t="shared" si="6"/>
        <v>65.650000000000006</v>
      </c>
      <c r="I429">
        <v>64043</v>
      </c>
      <c r="J429" t="s">
        <v>1739</v>
      </c>
      <c r="K429">
        <v>645</v>
      </c>
    </row>
    <row r="430" spans="1:11" x14ac:dyDescent="0.2">
      <c r="A430" s="3">
        <v>10565</v>
      </c>
      <c r="B430" s="2" t="s">
        <v>869</v>
      </c>
      <c r="C430" s="2" t="s">
        <v>870</v>
      </c>
      <c r="D430">
        <v>9</v>
      </c>
      <c r="E430">
        <v>612.87</v>
      </c>
      <c r="F430">
        <v>233</v>
      </c>
      <c r="G430" s="8">
        <v>1275</v>
      </c>
      <c r="H430" s="8">
        <f t="shared" si="6"/>
        <v>828.75</v>
      </c>
      <c r="I430" s="10"/>
    </row>
    <row r="431" spans="1:11" x14ac:dyDescent="0.2">
      <c r="A431" s="3">
        <v>1020</v>
      </c>
      <c r="B431" s="3">
        <v>409</v>
      </c>
      <c r="C431" s="2" t="s">
        <v>572</v>
      </c>
      <c r="D431">
        <v>7</v>
      </c>
      <c r="E431">
        <v>257.38</v>
      </c>
      <c r="F431">
        <v>55</v>
      </c>
      <c r="G431" s="8">
        <v>830</v>
      </c>
      <c r="H431" s="8">
        <f t="shared" si="6"/>
        <v>539.5</v>
      </c>
      <c r="I431">
        <v>54457</v>
      </c>
      <c r="J431" t="s">
        <v>1740</v>
      </c>
      <c r="K431">
        <v>540</v>
      </c>
    </row>
    <row r="432" spans="1:11" x14ac:dyDescent="0.2">
      <c r="A432" s="3">
        <v>8892</v>
      </c>
      <c r="B432" s="3">
        <v>157300</v>
      </c>
      <c r="C432" s="2" t="s">
        <v>563</v>
      </c>
      <c r="D432">
        <v>7</v>
      </c>
      <c r="E432">
        <v>204.56</v>
      </c>
      <c r="F432">
        <v>75</v>
      </c>
      <c r="G432" s="8">
        <v>501</v>
      </c>
      <c r="H432" s="8">
        <f t="shared" si="6"/>
        <v>325.65000000000003</v>
      </c>
      <c r="I432">
        <v>94907</v>
      </c>
      <c r="J432" t="s">
        <v>1741</v>
      </c>
      <c r="K432">
        <v>501</v>
      </c>
    </row>
    <row r="433" spans="1:11" x14ac:dyDescent="0.2">
      <c r="A433" s="3">
        <v>11801</v>
      </c>
      <c r="B433" s="3">
        <v>1692</v>
      </c>
      <c r="C433" s="2" t="s">
        <v>1164</v>
      </c>
      <c r="D433">
        <v>13</v>
      </c>
      <c r="E433">
        <v>73.400000000000006</v>
      </c>
      <c r="F433">
        <v>412</v>
      </c>
      <c r="G433" s="8">
        <v>228</v>
      </c>
      <c r="H433" s="8">
        <f t="shared" si="6"/>
        <v>148.20000000000002</v>
      </c>
      <c r="I433">
        <v>29750</v>
      </c>
      <c r="J433" t="s">
        <v>1742</v>
      </c>
      <c r="K433">
        <v>144</v>
      </c>
    </row>
    <row r="434" spans="1:11" x14ac:dyDescent="0.2">
      <c r="A434" s="3">
        <v>7165</v>
      </c>
      <c r="B434" s="2" t="s">
        <v>1165</v>
      </c>
      <c r="C434" s="2" t="s">
        <v>1195</v>
      </c>
      <c r="D434">
        <v>13</v>
      </c>
      <c r="E434">
        <v>73.39</v>
      </c>
      <c r="F434">
        <v>280</v>
      </c>
      <c r="G434" s="8">
        <v>228</v>
      </c>
      <c r="H434" s="8">
        <f t="shared" si="6"/>
        <v>148.20000000000002</v>
      </c>
      <c r="I434">
        <v>29754</v>
      </c>
      <c r="J434" t="s">
        <v>1743</v>
      </c>
      <c r="K434">
        <v>144</v>
      </c>
    </row>
    <row r="435" spans="1:11" x14ac:dyDescent="0.2">
      <c r="A435" s="3">
        <v>2677</v>
      </c>
      <c r="B435" s="3">
        <v>450593</v>
      </c>
      <c r="C435" s="2" t="s">
        <v>80</v>
      </c>
      <c r="D435">
        <v>3</v>
      </c>
      <c r="E435">
        <v>93.71</v>
      </c>
      <c r="F435">
        <v>66</v>
      </c>
      <c r="G435" s="8">
        <v>536</v>
      </c>
      <c r="H435" s="8">
        <f t="shared" si="6"/>
        <v>348.40000000000003</v>
      </c>
      <c r="I435">
        <v>24201</v>
      </c>
      <c r="J435" t="s">
        <v>1744</v>
      </c>
      <c r="K435">
        <v>237</v>
      </c>
    </row>
    <row r="436" spans="1:11" x14ac:dyDescent="0.2">
      <c r="A436" s="3">
        <v>17471</v>
      </c>
      <c r="B436" s="3">
        <v>240</v>
      </c>
      <c r="C436" s="2" t="s">
        <v>18</v>
      </c>
      <c r="D436">
        <v>3</v>
      </c>
      <c r="E436">
        <v>93.71</v>
      </c>
      <c r="F436">
        <v>214</v>
      </c>
      <c r="G436" s="8">
        <v>605</v>
      </c>
      <c r="H436" s="8">
        <f t="shared" si="6"/>
        <v>393.25</v>
      </c>
      <c r="I436">
        <v>24199</v>
      </c>
      <c r="J436" t="s">
        <v>1745</v>
      </c>
      <c r="K436">
        <v>237</v>
      </c>
    </row>
    <row r="437" spans="1:11" x14ac:dyDescent="0.2">
      <c r="A437" s="3">
        <v>9183</v>
      </c>
      <c r="B437" s="3">
        <v>217134</v>
      </c>
      <c r="C437" s="2" t="s">
        <v>82</v>
      </c>
      <c r="D437">
        <v>3</v>
      </c>
      <c r="E437">
        <v>111.55</v>
      </c>
      <c r="F437">
        <v>65</v>
      </c>
      <c r="G437" s="8">
        <v>340</v>
      </c>
      <c r="H437" s="8">
        <f t="shared" si="6"/>
        <v>221</v>
      </c>
      <c r="I437">
        <v>65577</v>
      </c>
      <c r="J437" t="s">
        <v>1746</v>
      </c>
      <c r="K437">
        <v>191</v>
      </c>
    </row>
    <row r="438" spans="1:11" x14ac:dyDescent="0.2">
      <c r="A438" s="3">
        <v>3606</v>
      </c>
      <c r="B438" s="2" t="s">
        <v>854</v>
      </c>
      <c r="C438" s="2" t="s">
        <v>916</v>
      </c>
      <c r="D438">
        <v>9</v>
      </c>
      <c r="E438">
        <v>263.05</v>
      </c>
      <c r="F438">
        <v>18</v>
      </c>
      <c r="G438" s="8">
        <v>731</v>
      </c>
      <c r="H438" s="8">
        <f t="shared" si="6"/>
        <v>475.15000000000003</v>
      </c>
      <c r="I438">
        <v>94302</v>
      </c>
      <c r="J438" t="s">
        <v>1747</v>
      </c>
      <c r="K438">
        <v>628</v>
      </c>
    </row>
    <row r="439" spans="1:11" x14ac:dyDescent="0.2">
      <c r="A439" s="3">
        <v>1606</v>
      </c>
      <c r="B439" s="2" t="s">
        <v>909</v>
      </c>
      <c r="C439" s="2" t="s">
        <v>910</v>
      </c>
      <c r="D439">
        <v>9</v>
      </c>
      <c r="E439">
        <v>180.95</v>
      </c>
      <c r="F439">
        <v>168</v>
      </c>
      <c r="G439" s="8">
        <v>573</v>
      </c>
      <c r="H439" s="8">
        <f t="shared" si="6"/>
        <v>372.45</v>
      </c>
      <c r="I439">
        <v>63482</v>
      </c>
      <c r="J439" t="s">
        <v>1464</v>
      </c>
    </row>
    <row r="440" spans="1:11" x14ac:dyDescent="0.2">
      <c r="A440" s="3">
        <v>10458</v>
      </c>
      <c r="B440" s="2" t="s">
        <v>823</v>
      </c>
      <c r="C440" s="2" t="s">
        <v>892</v>
      </c>
      <c r="D440">
        <v>9</v>
      </c>
      <c r="E440">
        <v>197.74</v>
      </c>
      <c r="F440">
        <v>196</v>
      </c>
      <c r="G440" s="8">
        <v>573</v>
      </c>
      <c r="H440" s="8">
        <f t="shared" si="6"/>
        <v>372.45</v>
      </c>
      <c r="I440">
        <v>63426</v>
      </c>
      <c r="J440" t="s">
        <v>1748</v>
      </c>
      <c r="K440">
        <v>256</v>
      </c>
    </row>
    <row r="441" spans="1:11" x14ac:dyDescent="0.2">
      <c r="A441" s="3">
        <v>9310</v>
      </c>
      <c r="B441" s="3">
        <v>6650</v>
      </c>
      <c r="C441" s="2" t="s">
        <v>840</v>
      </c>
      <c r="D441">
        <v>9</v>
      </c>
      <c r="E441">
        <v>197.78</v>
      </c>
      <c r="F441">
        <v>337</v>
      </c>
      <c r="G441" s="8">
        <v>573</v>
      </c>
      <c r="H441" s="8">
        <f t="shared" si="6"/>
        <v>372.45</v>
      </c>
      <c r="I441">
        <v>63427</v>
      </c>
      <c r="J441" t="s">
        <v>1749</v>
      </c>
      <c r="K441">
        <v>480</v>
      </c>
    </row>
    <row r="442" spans="1:11" x14ac:dyDescent="0.2">
      <c r="A442" s="3">
        <v>6503</v>
      </c>
      <c r="B442" s="2" t="s">
        <v>1262</v>
      </c>
      <c r="C442" s="2" t="s">
        <v>835</v>
      </c>
      <c r="D442">
        <v>9</v>
      </c>
      <c r="E442">
        <v>247.75</v>
      </c>
      <c r="F442">
        <v>341</v>
      </c>
      <c r="G442" s="8">
        <v>714</v>
      </c>
      <c r="H442" s="8">
        <f t="shared" si="6"/>
        <v>464.1</v>
      </c>
      <c r="I442">
        <v>62679</v>
      </c>
      <c r="J442" t="s">
        <v>1750</v>
      </c>
      <c r="K442">
        <v>601</v>
      </c>
    </row>
    <row r="443" spans="1:11" x14ac:dyDescent="0.2">
      <c r="A443" s="3">
        <v>1166</v>
      </c>
      <c r="B443" s="2" t="s">
        <v>317</v>
      </c>
      <c r="C443" s="2" t="s">
        <v>880</v>
      </c>
      <c r="D443">
        <v>9</v>
      </c>
      <c r="E443">
        <v>241.24</v>
      </c>
      <c r="F443">
        <v>212</v>
      </c>
      <c r="G443" s="8">
        <v>731</v>
      </c>
      <c r="H443" s="8">
        <f t="shared" si="6"/>
        <v>475.15000000000003</v>
      </c>
      <c r="I443">
        <v>60495</v>
      </c>
      <c r="J443" t="s">
        <v>1751</v>
      </c>
      <c r="K443">
        <v>522</v>
      </c>
    </row>
    <row r="444" spans="1:11" x14ac:dyDescent="0.2">
      <c r="A444" s="3">
        <v>412</v>
      </c>
      <c r="B444" s="2" t="s">
        <v>348</v>
      </c>
      <c r="C444" s="2" t="s">
        <v>885</v>
      </c>
      <c r="D444">
        <v>9</v>
      </c>
      <c r="E444">
        <v>241.33</v>
      </c>
      <c r="F444">
        <v>206</v>
      </c>
      <c r="G444" s="8">
        <v>731</v>
      </c>
      <c r="H444" s="8">
        <f t="shared" si="6"/>
        <v>475.15000000000003</v>
      </c>
      <c r="I444">
        <v>60488</v>
      </c>
      <c r="J444" t="s">
        <v>1752</v>
      </c>
      <c r="K444">
        <v>522</v>
      </c>
    </row>
    <row r="445" spans="1:11" x14ac:dyDescent="0.2">
      <c r="A445" s="3">
        <v>1189</v>
      </c>
      <c r="B445" s="2" t="s">
        <v>406</v>
      </c>
      <c r="C445" s="2" t="s">
        <v>929</v>
      </c>
      <c r="D445">
        <v>9</v>
      </c>
      <c r="E445">
        <v>241.28</v>
      </c>
      <c r="F445">
        <v>17</v>
      </c>
      <c r="G445" s="8">
        <v>731</v>
      </c>
      <c r="H445" s="8">
        <f t="shared" si="6"/>
        <v>475.15000000000003</v>
      </c>
      <c r="I445">
        <v>63412</v>
      </c>
      <c r="J445" t="s">
        <v>1753</v>
      </c>
      <c r="K445">
        <v>435</v>
      </c>
    </row>
    <row r="446" spans="1:11" x14ac:dyDescent="0.2">
      <c r="A446" s="3">
        <v>9087</v>
      </c>
      <c r="B446" s="2" t="s">
        <v>881</v>
      </c>
      <c r="C446" s="2" t="s">
        <v>851</v>
      </c>
      <c r="D446">
        <v>9</v>
      </c>
      <c r="E446">
        <v>189.17</v>
      </c>
      <c r="F446">
        <v>311</v>
      </c>
      <c r="G446" s="8">
        <v>573</v>
      </c>
      <c r="H446" s="8">
        <f t="shared" si="6"/>
        <v>372.45</v>
      </c>
      <c r="I446">
        <v>63476</v>
      </c>
      <c r="J446" t="s">
        <v>1754</v>
      </c>
      <c r="K446">
        <v>440</v>
      </c>
    </row>
    <row r="447" spans="1:11" x14ac:dyDescent="0.2">
      <c r="A447" s="3">
        <v>14319</v>
      </c>
      <c r="B447" s="2" t="s">
        <v>1033</v>
      </c>
      <c r="C447" s="2" t="s">
        <v>926</v>
      </c>
      <c r="D447">
        <v>9</v>
      </c>
      <c r="E447">
        <v>321.70999999999998</v>
      </c>
      <c r="F447">
        <v>17</v>
      </c>
      <c r="G447" s="8">
        <v>880</v>
      </c>
      <c r="H447" s="8">
        <f t="shared" si="6"/>
        <v>572</v>
      </c>
      <c r="I447">
        <v>17955</v>
      </c>
      <c r="J447" t="s">
        <v>1755</v>
      </c>
      <c r="K447">
        <v>775</v>
      </c>
    </row>
    <row r="448" spans="1:11" x14ac:dyDescent="0.2">
      <c r="A448" s="3">
        <v>14448</v>
      </c>
      <c r="B448" s="2" t="s">
        <v>995</v>
      </c>
      <c r="C448" s="2" t="s">
        <v>904</v>
      </c>
      <c r="D448">
        <v>9</v>
      </c>
      <c r="E448">
        <v>365.71</v>
      </c>
      <c r="F448">
        <v>179</v>
      </c>
      <c r="G448" s="8">
        <v>918</v>
      </c>
      <c r="H448" s="8">
        <f t="shared" si="6"/>
        <v>596.70000000000005</v>
      </c>
      <c r="I448">
        <v>20954</v>
      </c>
      <c r="J448" t="s">
        <v>1756</v>
      </c>
      <c r="K448">
        <v>713</v>
      </c>
    </row>
    <row r="449" spans="1:11" x14ac:dyDescent="0.2">
      <c r="A449" s="3">
        <v>12578</v>
      </c>
      <c r="B449" s="2" t="s">
        <v>984</v>
      </c>
      <c r="C449" s="2" t="s">
        <v>888</v>
      </c>
      <c r="D449">
        <v>9</v>
      </c>
      <c r="E449">
        <v>365.56</v>
      </c>
      <c r="F449">
        <v>202</v>
      </c>
      <c r="G449" s="8">
        <v>918</v>
      </c>
      <c r="H449" s="8">
        <f t="shared" si="6"/>
        <v>596.70000000000005</v>
      </c>
      <c r="I449">
        <v>20948</v>
      </c>
      <c r="J449" t="s">
        <v>1757</v>
      </c>
      <c r="K449">
        <v>655</v>
      </c>
    </row>
    <row r="450" spans="1:11" x14ac:dyDescent="0.2">
      <c r="A450" s="3">
        <v>18347</v>
      </c>
      <c r="B450" s="2" t="s">
        <v>1361</v>
      </c>
      <c r="C450" s="2" t="s">
        <v>866</v>
      </c>
      <c r="D450">
        <v>9</v>
      </c>
      <c r="E450">
        <v>230.56</v>
      </c>
      <c r="F450">
        <v>244</v>
      </c>
      <c r="G450" s="8">
        <v>612</v>
      </c>
      <c r="H450" s="8">
        <f t="shared" ref="H450:H513" si="7">G450*0.65</f>
        <v>397.8</v>
      </c>
      <c r="I450">
        <v>46404</v>
      </c>
      <c r="J450" t="s">
        <v>1758</v>
      </c>
      <c r="K450">
        <v>522</v>
      </c>
    </row>
    <row r="451" spans="1:11" x14ac:dyDescent="0.2">
      <c r="A451" s="3">
        <v>410</v>
      </c>
      <c r="B451" s="2" t="s">
        <v>296</v>
      </c>
      <c r="C451" s="2" t="s">
        <v>797</v>
      </c>
      <c r="D451">
        <v>9</v>
      </c>
      <c r="E451">
        <v>241.18</v>
      </c>
      <c r="F451">
        <v>1550</v>
      </c>
      <c r="G451" s="8">
        <v>731</v>
      </c>
      <c r="H451" s="8">
        <f t="shared" si="7"/>
        <v>475.15000000000003</v>
      </c>
      <c r="I451">
        <v>60503</v>
      </c>
      <c r="J451" t="s">
        <v>1759</v>
      </c>
      <c r="K451">
        <v>462</v>
      </c>
    </row>
    <row r="452" spans="1:11" x14ac:dyDescent="0.2">
      <c r="A452" s="3">
        <v>5874</v>
      </c>
      <c r="B452" s="3">
        <v>7100209577</v>
      </c>
      <c r="C452" s="2" t="s">
        <v>924</v>
      </c>
      <c r="D452">
        <v>9</v>
      </c>
      <c r="E452">
        <v>407.37</v>
      </c>
      <c r="F452">
        <v>17</v>
      </c>
      <c r="G452" s="8">
        <v>1283</v>
      </c>
      <c r="H452" s="8">
        <f t="shared" si="7"/>
        <v>833.95</v>
      </c>
      <c r="I452">
        <v>20955</v>
      </c>
      <c r="J452" t="s">
        <v>1760</v>
      </c>
      <c r="K452" s="15">
        <v>1010</v>
      </c>
    </row>
    <row r="453" spans="1:11" x14ac:dyDescent="0.2">
      <c r="A453" s="3">
        <v>1097</v>
      </c>
      <c r="B453" s="2" t="s">
        <v>369</v>
      </c>
      <c r="C453" s="2" t="s">
        <v>824</v>
      </c>
      <c r="D453">
        <v>9</v>
      </c>
      <c r="E453">
        <v>241.24</v>
      </c>
      <c r="F453">
        <v>415</v>
      </c>
      <c r="G453" s="8">
        <v>731</v>
      </c>
      <c r="H453" s="8">
        <f t="shared" si="7"/>
        <v>475.15000000000003</v>
      </c>
      <c r="I453">
        <v>61732</v>
      </c>
      <c r="J453" t="s">
        <v>1761</v>
      </c>
      <c r="K453">
        <v>522</v>
      </c>
    </row>
    <row r="454" spans="1:11" x14ac:dyDescent="0.2">
      <c r="A454" s="3">
        <v>14541</v>
      </c>
      <c r="B454" s="3">
        <v>50057225</v>
      </c>
      <c r="C454" s="2" t="s">
        <v>216</v>
      </c>
      <c r="D454">
        <v>4</v>
      </c>
      <c r="E454">
        <v>231.08</v>
      </c>
      <c r="F454">
        <v>424</v>
      </c>
      <c r="G454" s="8">
        <v>717</v>
      </c>
      <c r="H454" s="8">
        <f t="shared" si="7"/>
        <v>466.05</v>
      </c>
      <c r="I454">
        <v>62854</v>
      </c>
      <c r="J454" t="s">
        <v>1762</v>
      </c>
      <c r="K454">
        <v>563</v>
      </c>
    </row>
    <row r="455" spans="1:11" x14ac:dyDescent="0.2">
      <c r="A455" s="3">
        <v>1229</v>
      </c>
      <c r="B455" s="3">
        <v>6582</v>
      </c>
      <c r="C455" s="2" t="s">
        <v>245</v>
      </c>
      <c r="D455">
        <v>4</v>
      </c>
      <c r="E455">
        <v>293.7</v>
      </c>
      <c r="F455">
        <v>4</v>
      </c>
      <c r="G455" s="8">
        <v>836</v>
      </c>
      <c r="H455" s="8">
        <f t="shared" si="7"/>
        <v>543.4</v>
      </c>
      <c r="I455" s="10"/>
    </row>
    <row r="456" spans="1:11" x14ac:dyDescent="0.2">
      <c r="A456" s="3">
        <v>896</v>
      </c>
      <c r="B456" s="2" t="s">
        <v>1266</v>
      </c>
      <c r="C456" s="2" t="s">
        <v>882</v>
      </c>
      <c r="D456">
        <v>9</v>
      </c>
      <c r="E456">
        <v>230.48</v>
      </c>
      <c r="F456">
        <v>211</v>
      </c>
      <c r="G456" s="8">
        <v>731</v>
      </c>
      <c r="H456" s="8">
        <f t="shared" si="7"/>
        <v>475.15000000000003</v>
      </c>
      <c r="I456">
        <v>60504</v>
      </c>
      <c r="J456" t="s">
        <v>1763</v>
      </c>
      <c r="K456">
        <v>585</v>
      </c>
    </row>
    <row r="457" spans="1:11" x14ac:dyDescent="0.2">
      <c r="A457" s="3">
        <v>13777</v>
      </c>
      <c r="B457" s="3">
        <v>7700218</v>
      </c>
      <c r="C457" s="2" t="s">
        <v>873</v>
      </c>
      <c r="D457">
        <v>9</v>
      </c>
      <c r="E457">
        <v>90.51</v>
      </c>
      <c r="F457">
        <v>228</v>
      </c>
      <c r="G457" s="8">
        <v>279</v>
      </c>
      <c r="H457" s="8">
        <f t="shared" si="7"/>
        <v>181.35</v>
      </c>
      <c r="I457">
        <v>63382</v>
      </c>
      <c r="J457" t="s">
        <v>1764</v>
      </c>
      <c r="K457">
        <v>221</v>
      </c>
    </row>
    <row r="458" spans="1:11" x14ac:dyDescent="0.2">
      <c r="A458" s="3">
        <v>10018</v>
      </c>
      <c r="B458" s="2" t="s">
        <v>1203</v>
      </c>
      <c r="C458" s="2" t="s">
        <v>822</v>
      </c>
      <c r="D458">
        <v>9</v>
      </c>
      <c r="E458">
        <v>71.290000000000006</v>
      </c>
      <c r="F458">
        <v>426</v>
      </c>
      <c r="G458" s="8">
        <v>223</v>
      </c>
      <c r="H458" s="8">
        <f t="shared" si="7"/>
        <v>144.95000000000002</v>
      </c>
      <c r="I458">
        <v>63383</v>
      </c>
      <c r="J458" t="s">
        <v>1765</v>
      </c>
      <c r="K458">
        <v>174</v>
      </c>
    </row>
    <row r="459" spans="1:11" x14ac:dyDescent="0.2">
      <c r="A459" s="3">
        <v>10027</v>
      </c>
      <c r="B459" s="2" t="s">
        <v>1205</v>
      </c>
      <c r="C459" s="2" t="s">
        <v>807</v>
      </c>
      <c r="D459">
        <v>9</v>
      </c>
      <c r="E459">
        <v>71.290000000000006</v>
      </c>
      <c r="F459">
        <v>776</v>
      </c>
      <c r="G459" s="8">
        <v>223</v>
      </c>
      <c r="H459" s="8">
        <f t="shared" si="7"/>
        <v>144.95000000000002</v>
      </c>
      <c r="I459">
        <v>63384</v>
      </c>
      <c r="J459" t="s">
        <v>1766</v>
      </c>
      <c r="K459">
        <v>151</v>
      </c>
    </row>
    <row r="460" spans="1:11" x14ac:dyDescent="0.2">
      <c r="A460" s="3">
        <v>3668</v>
      </c>
      <c r="B460" s="3">
        <v>61769</v>
      </c>
      <c r="C460" s="2" t="s">
        <v>842</v>
      </c>
      <c r="D460">
        <v>9</v>
      </c>
      <c r="E460">
        <v>206.35</v>
      </c>
      <c r="F460">
        <v>328</v>
      </c>
      <c r="G460" s="8">
        <v>593</v>
      </c>
      <c r="H460" s="8">
        <f t="shared" si="7"/>
        <v>385.45</v>
      </c>
      <c r="I460">
        <v>63212</v>
      </c>
      <c r="J460" t="s">
        <v>1768</v>
      </c>
      <c r="K460">
        <v>435</v>
      </c>
    </row>
    <row r="461" spans="1:11" x14ac:dyDescent="0.2">
      <c r="A461" s="3">
        <v>18266</v>
      </c>
      <c r="B461" s="2" t="s">
        <v>1390</v>
      </c>
      <c r="C461" s="2" t="s">
        <v>920</v>
      </c>
      <c r="D461">
        <v>9</v>
      </c>
      <c r="E461">
        <v>237.7</v>
      </c>
      <c r="F461">
        <v>18</v>
      </c>
      <c r="G461" s="8">
        <v>633</v>
      </c>
      <c r="H461" s="8">
        <f t="shared" si="7"/>
        <v>411.45</v>
      </c>
      <c r="I461">
        <v>17850</v>
      </c>
      <c r="J461" t="s">
        <v>1767</v>
      </c>
      <c r="K461">
        <v>439</v>
      </c>
    </row>
    <row r="462" spans="1:11" x14ac:dyDescent="0.2">
      <c r="A462" s="3">
        <v>11587</v>
      </c>
      <c r="B462" s="3">
        <v>819087</v>
      </c>
      <c r="C462" s="2" t="s">
        <v>802</v>
      </c>
      <c r="D462">
        <v>9</v>
      </c>
      <c r="E462">
        <v>53.09</v>
      </c>
      <c r="F462">
        <v>960</v>
      </c>
      <c r="G462" s="8">
        <v>152</v>
      </c>
      <c r="H462" s="8">
        <f t="shared" si="7"/>
        <v>98.8</v>
      </c>
      <c r="I462">
        <v>60509</v>
      </c>
      <c r="J462" t="s">
        <v>1769</v>
      </c>
      <c r="K462">
        <v>129</v>
      </c>
    </row>
    <row r="463" spans="1:11" x14ac:dyDescent="0.2">
      <c r="A463" s="3">
        <v>11925</v>
      </c>
      <c r="B463" s="3">
        <v>819088</v>
      </c>
      <c r="C463" s="2" t="s">
        <v>849</v>
      </c>
      <c r="D463">
        <v>9</v>
      </c>
      <c r="E463">
        <v>53.08</v>
      </c>
      <c r="F463">
        <v>317</v>
      </c>
      <c r="G463" s="8">
        <v>152</v>
      </c>
      <c r="H463" s="8">
        <f t="shared" si="7"/>
        <v>98.8</v>
      </c>
      <c r="I463">
        <v>63371</v>
      </c>
      <c r="J463" t="s">
        <v>1770</v>
      </c>
      <c r="K463">
        <v>129</v>
      </c>
    </row>
    <row r="464" spans="1:11" x14ac:dyDescent="0.2">
      <c r="A464" s="3">
        <v>11532</v>
      </c>
      <c r="B464" s="3">
        <v>120765</v>
      </c>
      <c r="C464" s="2" t="s">
        <v>371</v>
      </c>
      <c r="D464">
        <v>5</v>
      </c>
      <c r="E464">
        <v>5.5</v>
      </c>
      <c r="F464">
        <v>958</v>
      </c>
      <c r="G464" s="8">
        <v>74</v>
      </c>
      <c r="H464" s="8">
        <f t="shared" si="7"/>
        <v>48.1</v>
      </c>
      <c r="I464">
        <v>63620</v>
      </c>
      <c r="J464" t="s">
        <v>1464</v>
      </c>
    </row>
    <row r="465" spans="1:11" x14ac:dyDescent="0.2">
      <c r="A465" s="3">
        <v>15532</v>
      </c>
      <c r="B465" s="2" t="s">
        <v>1154</v>
      </c>
      <c r="C465" s="2" t="s">
        <v>367</v>
      </c>
      <c r="D465">
        <v>5</v>
      </c>
      <c r="E465">
        <v>53.22</v>
      </c>
      <c r="F465">
        <v>994</v>
      </c>
      <c r="G465" s="8">
        <v>221</v>
      </c>
      <c r="H465" s="8">
        <f t="shared" si="7"/>
        <v>143.65</v>
      </c>
      <c r="I465">
        <v>59108</v>
      </c>
      <c r="J465" t="s">
        <v>1771</v>
      </c>
      <c r="K465">
        <v>180</v>
      </c>
    </row>
    <row r="466" spans="1:11" x14ac:dyDescent="0.2">
      <c r="A466" s="3">
        <v>1382</v>
      </c>
      <c r="B466" s="2" t="s">
        <v>1068</v>
      </c>
      <c r="C466" s="2" t="s">
        <v>1069</v>
      </c>
      <c r="D466">
        <v>11</v>
      </c>
      <c r="E466">
        <v>184.86</v>
      </c>
      <c r="F466">
        <v>1</v>
      </c>
      <c r="G466" s="8">
        <v>420</v>
      </c>
      <c r="H466" s="8">
        <f t="shared" si="7"/>
        <v>273</v>
      </c>
      <c r="I466" s="10"/>
    </row>
    <row r="467" spans="1:11" x14ac:dyDescent="0.2">
      <c r="A467" s="3">
        <v>1336</v>
      </c>
      <c r="B467" s="3">
        <v>416161</v>
      </c>
      <c r="C467" s="2" t="s">
        <v>279</v>
      </c>
      <c r="D467">
        <v>4</v>
      </c>
      <c r="E467">
        <v>94.24</v>
      </c>
      <c r="F467">
        <v>2</v>
      </c>
      <c r="G467" s="8">
        <v>258</v>
      </c>
      <c r="H467" s="8">
        <f t="shared" si="7"/>
        <v>167.70000000000002</v>
      </c>
      <c r="I467" s="10"/>
    </row>
    <row r="468" spans="1:11" x14ac:dyDescent="0.2">
      <c r="A468" s="3">
        <v>2423</v>
      </c>
      <c r="B468" s="3">
        <v>400577</v>
      </c>
      <c r="C468" s="2" t="s">
        <v>366</v>
      </c>
      <c r="D468">
        <v>5</v>
      </c>
      <c r="E468">
        <v>106.73</v>
      </c>
      <c r="F468">
        <v>1009</v>
      </c>
      <c r="G468" s="8">
        <v>597</v>
      </c>
      <c r="H468" s="8">
        <f t="shared" si="7"/>
        <v>388.05</v>
      </c>
      <c r="I468" s="10"/>
    </row>
    <row r="469" spans="1:11" x14ac:dyDescent="0.2">
      <c r="A469" s="3">
        <v>10062</v>
      </c>
      <c r="B469" s="3">
        <v>36371</v>
      </c>
      <c r="C469" s="2" t="s">
        <v>117</v>
      </c>
      <c r="D469">
        <v>3</v>
      </c>
      <c r="E469">
        <v>1043.6199999999999</v>
      </c>
      <c r="F469">
        <v>1</v>
      </c>
      <c r="G469" s="8">
        <v>3726</v>
      </c>
      <c r="H469" s="8">
        <f t="shared" si="7"/>
        <v>2421.9</v>
      </c>
      <c r="I469" s="10"/>
    </row>
    <row r="470" spans="1:11" x14ac:dyDescent="0.2">
      <c r="A470" s="3">
        <v>17538</v>
      </c>
      <c r="B470" s="3">
        <v>168</v>
      </c>
      <c r="C470" s="2" t="s">
        <v>289</v>
      </c>
      <c r="D470">
        <v>5</v>
      </c>
      <c r="E470">
        <v>15.97</v>
      </c>
      <c r="F470">
        <v>10096</v>
      </c>
      <c r="G470" s="8">
        <v>58</v>
      </c>
      <c r="H470" s="8">
        <f t="shared" si="7"/>
        <v>37.700000000000003</v>
      </c>
      <c r="I470">
        <v>28091</v>
      </c>
      <c r="J470" t="s">
        <v>1772</v>
      </c>
      <c r="K470">
        <v>58</v>
      </c>
    </row>
    <row r="471" spans="1:11" x14ac:dyDescent="0.2">
      <c r="A471" s="3">
        <v>17924</v>
      </c>
      <c r="B471" s="3">
        <v>806313108524012</v>
      </c>
      <c r="C471" s="2" t="s">
        <v>1408</v>
      </c>
      <c r="D471">
        <v>14</v>
      </c>
      <c r="E471">
        <v>50.1</v>
      </c>
      <c r="F471">
        <v>1</v>
      </c>
      <c r="G471" s="8">
        <v>149</v>
      </c>
      <c r="H471" s="8">
        <f t="shared" si="7"/>
        <v>96.850000000000009</v>
      </c>
      <c r="I471" s="10"/>
    </row>
    <row r="472" spans="1:11" x14ac:dyDescent="0.2">
      <c r="A472" s="3">
        <v>3483</v>
      </c>
      <c r="B472" s="3">
        <v>452758</v>
      </c>
      <c r="C472" s="2" t="s">
        <v>1401</v>
      </c>
      <c r="D472">
        <v>14</v>
      </c>
      <c r="E472">
        <v>33.01</v>
      </c>
      <c r="F472">
        <v>1</v>
      </c>
      <c r="G472" s="8">
        <v>195</v>
      </c>
      <c r="H472" s="8">
        <f t="shared" si="7"/>
        <v>126.75</v>
      </c>
      <c r="I472" s="10"/>
    </row>
    <row r="473" spans="1:11" x14ac:dyDescent="0.2">
      <c r="A473" s="3">
        <v>1089</v>
      </c>
      <c r="B473" s="2" t="s">
        <v>37</v>
      </c>
      <c r="C473" s="2" t="s">
        <v>1341</v>
      </c>
      <c r="D473">
        <v>14</v>
      </c>
      <c r="E473">
        <v>78.53</v>
      </c>
      <c r="F473">
        <v>386</v>
      </c>
      <c r="G473" s="8">
        <v>308</v>
      </c>
      <c r="H473" s="8">
        <f t="shared" si="7"/>
        <v>200.20000000000002</v>
      </c>
      <c r="I473">
        <v>30959</v>
      </c>
      <c r="J473" t="s">
        <v>1773</v>
      </c>
      <c r="K473">
        <v>182.4</v>
      </c>
    </row>
    <row r="474" spans="1:11" x14ac:dyDescent="0.2">
      <c r="A474" s="3">
        <v>4127</v>
      </c>
      <c r="B474" s="3">
        <v>500204001001016</v>
      </c>
      <c r="C474" s="2" t="s">
        <v>1326</v>
      </c>
      <c r="D474">
        <v>14</v>
      </c>
      <c r="E474">
        <v>78.58</v>
      </c>
      <c r="F474">
        <v>468</v>
      </c>
      <c r="G474" s="8">
        <v>308</v>
      </c>
      <c r="H474" s="8">
        <f t="shared" si="7"/>
        <v>200.20000000000002</v>
      </c>
      <c r="I474">
        <v>30959</v>
      </c>
      <c r="J474" t="s">
        <v>1773</v>
      </c>
      <c r="K474">
        <v>182.4</v>
      </c>
    </row>
    <row r="475" spans="1:11" x14ac:dyDescent="0.2">
      <c r="A475" s="3">
        <v>1090</v>
      </c>
      <c r="B475" s="2" t="s">
        <v>54</v>
      </c>
      <c r="C475" s="2" t="s">
        <v>1329</v>
      </c>
      <c r="D475">
        <v>14</v>
      </c>
      <c r="E475">
        <v>78.59</v>
      </c>
      <c r="F475">
        <v>455</v>
      </c>
      <c r="G475" s="8">
        <v>308</v>
      </c>
      <c r="H475" s="8">
        <f t="shared" si="7"/>
        <v>200.20000000000002</v>
      </c>
      <c r="I475">
        <v>67297</v>
      </c>
      <c r="J475" t="s">
        <v>1774</v>
      </c>
      <c r="K475">
        <v>192</v>
      </c>
    </row>
    <row r="476" spans="1:11" x14ac:dyDescent="0.2">
      <c r="A476" s="3">
        <v>2693</v>
      </c>
      <c r="B476" s="3">
        <v>450837</v>
      </c>
      <c r="C476" s="2" t="s">
        <v>1389</v>
      </c>
      <c r="D476">
        <v>14</v>
      </c>
      <c r="E476">
        <v>26.23</v>
      </c>
      <c r="F476">
        <v>1</v>
      </c>
      <c r="G476" s="8">
        <v>154</v>
      </c>
      <c r="H476" s="8">
        <f t="shared" si="7"/>
        <v>100.10000000000001</v>
      </c>
      <c r="I476">
        <v>70506</v>
      </c>
      <c r="J476" t="s">
        <v>1464</v>
      </c>
    </row>
    <row r="477" spans="1:11" x14ac:dyDescent="0.2">
      <c r="A477" s="3">
        <v>29266</v>
      </c>
      <c r="B477" s="3">
        <v>681754</v>
      </c>
      <c r="C477" s="2" t="s">
        <v>1321</v>
      </c>
      <c r="D477">
        <v>14</v>
      </c>
      <c r="E477">
        <v>22.85</v>
      </c>
      <c r="F477">
        <v>471</v>
      </c>
      <c r="G477" s="8">
        <v>82</v>
      </c>
      <c r="H477" s="8">
        <f t="shared" si="7"/>
        <v>53.300000000000004</v>
      </c>
      <c r="I477">
        <v>69051</v>
      </c>
      <c r="J477" t="s">
        <v>1775</v>
      </c>
      <c r="K477">
        <v>104</v>
      </c>
    </row>
    <row r="478" spans="1:11" x14ac:dyDescent="0.2">
      <c r="A478" s="3">
        <v>29263</v>
      </c>
      <c r="B478" s="3">
        <v>681751</v>
      </c>
      <c r="C478" s="2" t="s">
        <v>1273</v>
      </c>
      <c r="D478">
        <v>14</v>
      </c>
      <c r="E478">
        <v>21.49</v>
      </c>
      <c r="F478">
        <v>1350</v>
      </c>
      <c r="G478" s="8">
        <v>82</v>
      </c>
      <c r="H478" s="8">
        <f t="shared" si="7"/>
        <v>53.300000000000004</v>
      </c>
      <c r="I478">
        <v>69052</v>
      </c>
      <c r="J478" t="s">
        <v>1776</v>
      </c>
      <c r="K478">
        <v>104</v>
      </c>
    </row>
    <row r="479" spans="1:11" x14ac:dyDescent="0.2">
      <c r="A479" s="3">
        <v>2679</v>
      </c>
      <c r="B479" s="3">
        <v>450595</v>
      </c>
      <c r="C479" s="2" t="s">
        <v>1255</v>
      </c>
      <c r="D479">
        <v>14</v>
      </c>
      <c r="E479">
        <v>22.28</v>
      </c>
      <c r="F479">
        <v>3907</v>
      </c>
      <c r="G479" s="8">
        <v>82</v>
      </c>
      <c r="H479" s="8">
        <f t="shared" si="7"/>
        <v>53.300000000000004</v>
      </c>
      <c r="I479" s="10"/>
    </row>
    <row r="480" spans="1:11" x14ac:dyDescent="0.2">
      <c r="A480" s="3">
        <v>2680</v>
      </c>
      <c r="B480" s="3">
        <v>450596</v>
      </c>
      <c r="C480" s="2" t="s">
        <v>1256</v>
      </c>
      <c r="D480">
        <v>14</v>
      </c>
      <c r="E480">
        <v>20.68</v>
      </c>
      <c r="F480">
        <v>3892</v>
      </c>
      <c r="G480" s="8">
        <v>82</v>
      </c>
      <c r="H480" s="8">
        <f t="shared" si="7"/>
        <v>53.300000000000004</v>
      </c>
      <c r="I480" s="10"/>
    </row>
    <row r="481" spans="1:11" x14ac:dyDescent="0.2">
      <c r="A481" s="3">
        <v>2681</v>
      </c>
      <c r="B481" s="3">
        <v>450597</v>
      </c>
      <c r="C481" s="2" t="s">
        <v>1257</v>
      </c>
      <c r="D481">
        <v>14</v>
      </c>
      <c r="E481">
        <v>22.69</v>
      </c>
      <c r="F481">
        <v>3742</v>
      </c>
      <c r="G481" s="8">
        <v>82</v>
      </c>
      <c r="H481" s="8">
        <f t="shared" si="7"/>
        <v>53.300000000000004</v>
      </c>
      <c r="I481" s="10"/>
    </row>
    <row r="482" spans="1:11" x14ac:dyDescent="0.2">
      <c r="A482" s="3">
        <v>2682</v>
      </c>
      <c r="B482" s="3">
        <v>450598</v>
      </c>
      <c r="C482" s="2" t="s">
        <v>1268</v>
      </c>
      <c r="D482">
        <v>14</v>
      </c>
      <c r="E482">
        <v>20.95</v>
      </c>
      <c r="F482">
        <v>1779</v>
      </c>
      <c r="G482" s="8">
        <v>82</v>
      </c>
      <c r="H482" s="8">
        <f t="shared" si="7"/>
        <v>53.300000000000004</v>
      </c>
      <c r="I482" s="10"/>
    </row>
    <row r="483" spans="1:11" x14ac:dyDescent="0.2">
      <c r="A483" s="3">
        <v>29264</v>
      </c>
      <c r="B483" s="3">
        <v>681752</v>
      </c>
      <c r="C483" s="2" t="s">
        <v>1286</v>
      </c>
      <c r="D483">
        <v>14</v>
      </c>
      <c r="E483">
        <v>21</v>
      </c>
      <c r="F483">
        <v>1122</v>
      </c>
      <c r="G483" s="8">
        <v>82</v>
      </c>
      <c r="H483" s="8">
        <f t="shared" si="7"/>
        <v>53.300000000000004</v>
      </c>
      <c r="I483">
        <v>69060</v>
      </c>
      <c r="J483" t="s">
        <v>1777</v>
      </c>
      <c r="K483">
        <v>104</v>
      </c>
    </row>
    <row r="484" spans="1:11" x14ac:dyDescent="0.2">
      <c r="A484" s="3">
        <v>5375</v>
      </c>
      <c r="B484" s="3">
        <v>7100097997</v>
      </c>
      <c r="C484" s="2" t="s">
        <v>1316</v>
      </c>
      <c r="D484">
        <v>14</v>
      </c>
      <c r="E484">
        <v>44.57</v>
      </c>
      <c r="F484">
        <v>507</v>
      </c>
      <c r="G484" s="8">
        <v>167</v>
      </c>
      <c r="H484" s="8">
        <f t="shared" si="7"/>
        <v>108.55</v>
      </c>
      <c r="I484">
        <v>70541</v>
      </c>
      <c r="J484" t="s">
        <v>1778</v>
      </c>
      <c r="K484">
        <v>124</v>
      </c>
    </row>
    <row r="485" spans="1:11" x14ac:dyDescent="0.2">
      <c r="A485" s="3">
        <v>9794</v>
      </c>
      <c r="B485" s="3">
        <v>7100227710</v>
      </c>
      <c r="C485" s="2" t="s">
        <v>1376</v>
      </c>
      <c r="D485">
        <v>14</v>
      </c>
      <c r="E485">
        <v>44.97</v>
      </c>
      <c r="F485">
        <v>278</v>
      </c>
      <c r="G485" s="8">
        <v>194</v>
      </c>
      <c r="H485" s="8">
        <f t="shared" si="7"/>
        <v>126.10000000000001</v>
      </c>
      <c r="I485">
        <v>70529</v>
      </c>
      <c r="J485" t="s">
        <v>1780</v>
      </c>
      <c r="K485">
        <v>101.6</v>
      </c>
    </row>
    <row r="486" spans="1:11" x14ac:dyDescent="0.2">
      <c r="A486" s="3">
        <v>13340</v>
      </c>
      <c r="B486" s="3">
        <v>60603043</v>
      </c>
      <c r="C486" s="2" t="s">
        <v>1301</v>
      </c>
      <c r="D486">
        <v>14</v>
      </c>
      <c r="E486">
        <v>42.89</v>
      </c>
      <c r="F486">
        <v>648</v>
      </c>
      <c r="G486" s="8">
        <v>194</v>
      </c>
      <c r="H486" s="8">
        <f t="shared" si="7"/>
        <v>126.10000000000001</v>
      </c>
      <c r="I486">
        <v>19719</v>
      </c>
      <c r="J486" t="s">
        <v>1781</v>
      </c>
      <c r="K486">
        <v>270</v>
      </c>
    </row>
    <row r="487" spans="1:11" x14ac:dyDescent="0.2">
      <c r="A487" s="3">
        <v>14140</v>
      </c>
      <c r="B487" s="3">
        <v>60603040</v>
      </c>
      <c r="C487" s="2" t="s">
        <v>1317</v>
      </c>
      <c r="D487">
        <v>14</v>
      </c>
      <c r="E487">
        <v>43.09</v>
      </c>
      <c r="F487">
        <v>506</v>
      </c>
      <c r="G487" s="8">
        <v>194</v>
      </c>
      <c r="H487" s="8">
        <f t="shared" si="7"/>
        <v>126.10000000000001</v>
      </c>
      <c r="I487">
        <v>70531</v>
      </c>
      <c r="J487" t="s">
        <v>1782</v>
      </c>
      <c r="K487">
        <v>101.6</v>
      </c>
    </row>
    <row r="488" spans="1:11" x14ac:dyDescent="0.2">
      <c r="A488" s="3">
        <v>4311</v>
      </c>
      <c r="B488" s="2" t="s">
        <v>663</v>
      </c>
      <c r="C488" s="2" t="s">
        <v>199</v>
      </c>
      <c r="D488">
        <v>4</v>
      </c>
      <c r="E488">
        <v>1076.07</v>
      </c>
      <c r="F488">
        <v>81</v>
      </c>
      <c r="G488" s="8">
        <v>2627</v>
      </c>
      <c r="H488" s="8">
        <f t="shared" si="7"/>
        <v>1707.55</v>
      </c>
      <c r="I488">
        <v>75114</v>
      </c>
      <c r="J488" t="s">
        <v>1783</v>
      </c>
      <c r="K488" s="15">
        <v>2627</v>
      </c>
    </row>
    <row r="489" spans="1:11" x14ac:dyDescent="0.2">
      <c r="A489" s="3">
        <v>3165</v>
      </c>
      <c r="B489" s="3">
        <v>5721</v>
      </c>
      <c r="C489" s="2" t="s">
        <v>307</v>
      </c>
      <c r="D489">
        <v>5</v>
      </c>
      <c r="E489">
        <v>7.75</v>
      </c>
      <c r="F489">
        <v>4076</v>
      </c>
      <c r="G489" s="8">
        <v>58</v>
      </c>
      <c r="H489" s="8">
        <f t="shared" si="7"/>
        <v>37.700000000000003</v>
      </c>
      <c r="I489">
        <v>62284</v>
      </c>
      <c r="J489" t="s">
        <v>1784</v>
      </c>
      <c r="K489">
        <v>35</v>
      </c>
    </row>
    <row r="490" spans="1:11" x14ac:dyDescent="0.2">
      <c r="A490" s="3">
        <v>16183</v>
      </c>
      <c r="B490" s="2" t="s">
        <v>552</v>
      </c>
      <c r="C490" s="2" t="s">
        <v>325</v>
      </c>
      <c r="D490">
        <v>5</v>
      </c>
      <c r="E490">
        <v>3.49</v>
      </c>
      <c r="F490">
        <v>2825</v>
      </c>
      <c r="G490" s="8">
        <v>24</v>
      </c>
      <c r="H490" s="8">
        <f t="shared" si="7"/>
        <v>15.600000000000001</v>
      </c>
      <c r="I490">
        <v>95660</v>
      </c>
      <c r="J490" t="s">
        <v>1785</v>
      </c>
      <c r="K490">
        <v>15</v>
      </c>
    </row>
    <row r="491" spans="1:11" x14ac:dyDescent="0.2">
      <c r="A491" s="3">
        <v>12146</v>
      </c>
      <c r="B491" s="3">
        <v>10003390</v>
      </c>
      <c r="C491" s="2" t="s">
        <v>1061</v>
      </c>
      <c r="D491">
        <v>11</v>
      </c>
      <c r="E491">
        <v>462.41</v>
      </c>
      <c r="F491">
        <v>1</v>
      </c>
      <c r="G491" s="8">
        <v>1520</v>
      </c>
      <c r="H491" s="8">
        <f t="shared" si="7"/>
        <v>988</v>
      </c>
      <c r="I491" s="10"/>
    </row>
    <row r="492" spans="1:11" x14ac:dyDescent="0.2">
      <c r="A492" s="3">
        <v>14278</v>
      </c>
      <c r="B492" s="3">
        <v>2249</v>
      </c>
      <c r="C492" s="2" t="s">
        <v>543</v>
      </c>
      <c r="D492">
        <v>7</v>
      </c>
      <c r="E492">
        <v>160.47</v>
      </c>
      <c r="F492">
        <v>0</v>
      </c>
      <c r="G492" s="8">
        <v>428</v>
      </c>
      <c r="H492" s="8">
        <f t="shared" si="7"/>
        <v>278.2</v>
      </c>
      <c r="I492" s="10"/>
    </row>
    <row r="493" spans="1:11" x14ac:dyDescent="0.2">
      <c r="A493" s="3">
        <v>1996</v>
      </c>
      <c r="B493" s="2" t="s">
        <v>450</v>
      </c>
      <c r="C493" s="2" t="s">
        <v>329</v>
      </c>
      <c r="D493">
        <v>5</v>
      </c>
      <c r="E493">
        <v>34.94</v>
      </c>
      <c r="F493">
        <v>2502</v>
      </c>
      <c r="G493" s="8">
        <v>189</v>
      </c>
      <c r="H493" s="8">
        <f t="shared" si="7"/>
        <v>122.85000000000001</v>
      </c>
      <c r="I493">
        <v>71297</v>
      </c>
      <c r="J493" t="s">
        <v>1464</v>
      </c>
    </row>
    <row r="494" spans="1:11" x14ac:dyDescent="0.2">
      <c r="A494" s="3">
        <v>12230</v>
      </c>
      <c r="B494" s="3">
        <v>7000054630</v>
      </c>
      <c r="C494" s="2" t="s">
        <v>451</v>
      </c>
      <c r="D494">
        <v>7</v>
      </c>
      <c r="E494">
        <v>207.79</v>
      </c>
      <c r="F494">
        <v>901</v>
      </c>
      <c r="G494" s="8">
        <v>679</v>
      </c>
      <c r="H494" s="8">
        <f t="shared" si="7"/>
        <v>441.35</v>
      </c>
      <c r="I494">
        <v>70357</v>
      </c>
      <c r="J494" t="s">
        <v>1786</v>
      </c>
      <c r="K494">
        <v>395</v>
      </c>
    </row>
    <row r="495" spans="1:11" x14ac:dyDescent="0.2">
      <c r="A495" s="3">
        <v>4033</v>
      </c>
      <c r="B495" s="3">
        <v>15290</v>
      </c>
      <c r="C495" s="2" t="s">
        <v>458</v>
      </c>
      <c r="D495">
        <v>7</v>
      </c>
      <c r="E495">
        <v>207.86</v>
      </c>
      <c r="F495">
        <v>834</v>
      </c>
      <c r="G495" s="8">
        <v>679</v>
      </c>
      <c r="H495" s="8">
        <f t="shared" si="7"/>
        <v>441.35</v>
      </c>
      <c r="I495">
        <v>70451</v>
      </c>
      <c r="J495" t="s">
        <v>1787</v>
      </c>
      <c r="K495">
        <v>395</v>
      </c>
    </row>
    <row r="496" spans="1:11" x14ac:dyDescent="0.2">
      <c r="A496" s="3">
        <v>4034</v>
      </c>
      <c r="B496" s="3">
        <v>15294</v>
      </c>
      <c r="C496" s="2" t="s">
        <v>483</v>
      </c>
      <c r="D496">
        <v>7</v>
      </c>
      <c r="E496">
        <v>207.79</v>
      </c>
      <c r="F496">
        <v>575</v>
      </c>
      <c r="G496" s="8">
        <v>679</v>
      </c>
      <c r="H496" s="8">
        <f t="shared" si="7"/>
        <v>441.35</v>
      </c>
      <c r="I496">
        <v>71442</v>
      </c>
      <c r="J496" t="s">
        <v>1788</v>
      </c>
      <c r="K496">
        <v>395</v>
      </c>
    </row>
    <row r="497" spans="1:11" x14ac:dyDescent="0.2">
      <c r="A497" s="3">
        <v>8602</v>
      </c>
      <c r="B497" s="2" t="s">
        <v>991</v>
      </c>
      <c r="C497" s="2" t="s">
        <v>444</v>
      </c>
      <c r="D497">
        <v>7</v>
      </c>
      <c r="E497">
        <v>207.83</v>
      </c>
      <c r="F497">
        <v>970</v>
      </c>
      <c r="G497" s="8">
        <v>698</v>
      </c>
      <c r="H497" s="8">
        <f t="shared" si="7"/>
        <v>453.7</v>
      </c>
      <c r="I497">
        <v>68509</v>
      </c>
      <c r="J497" t="s">
        <v>1789</v>
      </c>
      <c r="K497">
        <v>465</v>
      </c>
    </row>
    <row r="498" spans="1:11" x14ac:dyDescent="0.2">
      <c r="A498" s="3">
        <v>15134</v>
      </c>
      <c r="B498" s="2" t="s">
        <v>1246</v>
      </c>
      <c r="C498" s="2" t="s">
        <v>1247</v>
      </c>
      <c r="D498">
        <v>13</v>
      </c>
      <c r="E498">
        <v>92.06</v>
      </c>
      <c r="F498">
        <v>1</v>
      </c>
      <c r="G498" s="8">
        <v>302</v>
      </c>
      <c r="H498" s="8">
        <f t="shared" si="7"/>
        <v>196.3</v>
      </c>
      <c r="I498" s="10"/>
    </row>
    <row r="499" spans="1:11" x14ac:dyDescent="0.2">
      <c r="A499" s="3">
        <v>11674</v>
      </c>
      <c r="B499" s="3">
        <v>946608</v>
      </c>
      <c r="C499" s="2" t="s">
        <v>654</v>
      </c>
      <c r="D499">
        <v>8</v>
      </c>
      <c r="E499">
        <v>118.01</v>
      </c>
      <c r="F499">
        <v>501</v>
      </c>
      <c r="G499" s="8">
        <v>475</v>
      </c>
      <c r="H499" s="8">
        <f t="shared" si="7"/>
        <v>308.75</v>
      </c>
      <c r="I499">
        <v>26078</v>
      </c>
      <c r="J499" t="s">
        <v>1790</v>
      </c>
      <c r="K499">
        <v>475</v>
      </c>
    </row>
    <row r="500" spans="1:11" x14ac:dyDescent="0.2">
      <c r="A500" s="3">
        <v>4702</v>
      </c>
      <c r="B500" s="2" t="s">
        <v>270</v>
      </c>
      <c r="C500" s="2" t="s">
        <v>271</v>
      </c>
      <c r="D500">
        <v>4</v>
      </c>
      <c r="E500">
        <v>74.42</v>
      </c>
      <c r="F500">
        <v>7</v>
      </c>
      <c r="G500" s="8">
        <v>254</v>
      </c>
      <c r="H500" s="8">
        <f t="shared" si="7"/>
        <v>165.1</v>
      </c>
      <c r="I500" s="10"/>
    </row>
    <row r="501" spans="1:11" x14ac:dyDescent="0.2">
      <c r="A501" s="3">
        <v>16137</v>
      </c>
      <c r="B501" s="3">
        <v>217112</v>
      </c>
      <c r="C501" s="2" t="s">
        <v>362</v>
      </c>
      <c r="D501">
        <v>5</v>
      </c>
      <c r="E501">
        <v>31.42</v>
      </c>
      <c r="F501">
        <v>1106</v>
      </c>
      <c r="G501" s="8">
        <v>202</v>
      </c>
      <c r="H501" s="8">
        <f t="shared" si="7"/>
        <v>131.30000000000001</v>
      </c>
      <c r="I501" s="10"/>
    </row>
    <row r="502" spans="1:11" x14ac:dyDescent="0.2">
      <c r="A502" s="3">
        <v>15092</v>
      </c>
      <c r="B502" s="2" t="s">
        <v>231</v>
      </c>
      <c r="C502" s="2" t="s">
        <v>28</v>
      </c>
      <c r="D502">
        <v>3</v>
      </c>
      <c r="E502">
        <v>492.8</v>
      </c>
      <c r="F502">
        <v>147</v>
      </c>
      <c r="G502" s="8">
        <v>1536</v>
      </c>
      <c r="H502" s="8">
        <f t="shared" si="7"/>
        <v>998.40000000000009</v>
      </c>
      <c r="I502">
        <v>87617</v>
      </c>
      <c r="J502" t="s">
        <v>1791</v>
      </c>
      <c r="K502">
        <v>891</v>
      </c>
    </row>
    <row r="503" spans="1:11" x14ac:dyDescent="0.2">
      <c r="A503" s="3">
        <v>13143</v>
      </c>
      <c r="B503" s="3">
        <v>13143</v>
      </c>
      <c r="C503" s="2" t="s">
        <v>181</v>
      </c>
      <c r="D503">
        <v>4</v>
      </c>
      <c r="E503">
        <v>143.85</v>
      </c>
      <c r="F503">
        <v>853</v>
      </c>
      <c r="G503" s="8">
        <v>425</v>
      </c>
      <c r="H503" s="8">
        <f t="shared" si="7"/>
        <v>276.25</v>
      </c>
      <c r="I503">
        <v>19763</v>
      </c>
      <c r="J503" t="s">
        <v>1792</v>
      </c>
      <c r="K503">
        <v>540</v>
      </c>
    </row>
    <row r="504" spans="1:11" x14ac:dyDescent="0.2">
      <c r="A504" s="3">
        <v>13473</v>
      </c>
      <c r="B504" s="3">
        <v>946622</v>
      </c>
      <c r="C504" s="2" t="s">
        <v>251</v>
      </c>
      <c r="D504">
        <v>4</v>
      </c>
      <c r="E504">
        <v>80.349999999999994</v>
      </c>
      <c r="F504">
        <v>6</v>
      </c>
      <c r="G504" s="8">
        <v>234</v>
      </c>
      <c r="H504" s="8">
        <f t="shared" si="7"/>
        <v>152.1</v>
      </c>
      <c r="I504" s="10"/>
    </row>
    <row r="505" spans="1:11" x14ac:dyDescent="0.2">
      <c r="A505" s="3">
        <v>14080</v>
      </c>
      <c r="B505" s="3">
        <v>98000622</v>
      </c>
      <c r="C505" s="2" t="s">
        <v>106</v>
      </c>
      <c r="D505">
        <v>3</v>
      </c>
      <c r="E505">
        <v>1057.06</v>
      </c>
      <c r="F505">
        <v>41</v>
      </c>
      <c r="G505" s="8">
        <v>2689</v>
      </c>
      <c r="H505" s="8">
        <f t="shared" si="7"/>
        <v>1747.8500000000001</v>
      </c>
      <c r="I505">
        <v>96659</v>
      </c>
      <c r="J505" t="s">
        <v>1793</v>
      </c>
      <c r="K505" s="15">
        <v>1866</v>
      </c>
    </row>
    <row r="506" spans="1:11" x14ac:dyDescent="0.2">
      <c r="A506" s="3">
        <v>513</v>
      </c>
      <c r="B506" s="3">
        <v>7100190253</v>
      </c>
      <c r="C506" s="2" t="s">
        <v>120</v>
      </c>
      <c r="D506">
        <v>3</v>
      </c>
      <c r="E506">
        <v>1056.3</v>
      </c>
      <c r="F506">
        <v>1</v>
      </c>
      <c r="G506" s="8">
        <v>2744</v>
      </c>
      <c r="H506" s="8">
        <f t="shared" si="7"/>
        <v>1783.6000000000001</v>
      </c>
      <c r="I506">
        <v>96661</v>
      </c>
      <c r="J506" t="s">
        <v>1794</v>
      </c>
      <c r="K506" s="15">
        <v>1866</v>
      </c>
    </row>
    <row r="507" spans="1:11" x14ac:dyDescent="0.2">
      <c r="A507" s="3">
        <v>14081</v>
      </c>
      <c r="B507" s="3">
        <v>98000624</v>
      </c>
      <c r="C507" s="2" t="s">
        <v>13</v>
      </c>
      <c r="D507">
        <v>3</v>
      </c>
      <c r="E507">
        <v>1056.97</v>
      </c>
      <c r="F507">
        <v>255</v>
      </c>
      <c r="G507" s="8">
        <v>2689</v>
      </c>
      <c r="H507" s="8">
        <f t="shared" si="7"/>
        <v>1747.8500000000001</v>
      </c>
      <c r="I507">
        <v>96657</v>
      </c>
      <c r="J507" t="s">
        <v>1795</v>
      </c>
      <c r="K507" s="15">
        <v>1866</v>
      </c>
    </row>
    <row r="508" spans="1:11" x14ac:dyDescent="0.2">
      <c r="A508" s="3">
        <v>4683</v>
      </c>
      <c r="B508" s="2" t="s">
        <v>644</v>
      </c>
      <c r="C508" s="2" t="s">
        <v>76</v>
      </c>
      <c r="D508">
        <v>3</v>
      </c>
      <c r="E508">
        <v>2383.81</v>
      </c>
      <c r="F508">
        <v>68</v>
      </c>
      <c r="G508" s="8">
        <v>8922</v>
      </c>
      <c r="H508" s="8">
        <f t="shared" si="7"/>
        <v>5799.3</v>
      </c>
      <c r="I508">
        <v>25659</v>
      </c>
      <c r="J508" t="s">
        <v>1796</v>
      </c>
      <c r="K508" s="15">
        <v>4318</v>
      </c>
    </row>
    <row r="509" spans="1:11" x14ac:dyDescent="0.2">
      <c r="A509" s="3">
        <v>14326</v>
      </c>
      <c r="B509" s="3">
        <v>669005</v>
      </c>
      <c r="C509" s="2" t="s">
        <v>36</v>
      </c>
      <c r="D509">
        <v>3</v>
      </c>
      <c r="E509">
        <v>529.62</v>
      </c>
      <c r="F509">
        <v>112</v>
      </c>
      <c r="G509" s="8">
        <v>2303</v>
      </c>
      <c r="H509" s="8">
        <f t="shared" si="7"/>
        <v>1496.95</v>
      </c>
      <c r="I509">
        <v>96671</v>
      </c>
      <c r="J509" t="s">
        <v>1797</v>
      </c>
      <c r="K509" s="15">
        <v>1005</v>
      </c>
    </row>
    <row r="510" spans="1:11" x14ac:dyDescent="0.2">
      <c r="A510" s="3">
        <v>12598</v>
      </c>
      <c r="B510" s="2" t="s">
        <v>648</v>
      </c>
      <c r="C510" s="2" t="s">
        <v>103</v>
      </c>
      <c r="D510">
        <v>3</v>
      </c>
      <c r="E510">
        <v>306.75</v>
      </c>
      <c r="F510">
        <v>43</v>
      </c>
      <c r="G510" s="8">
        <v>1173</v>
      </c>
      <c r="H510" s="8">
        <f t="shared" si="7"/>
        <v>762.45</v>
      </c>
      <c r="I510">
        <v>96673</v>
      </c>
      <c r="J510" t="s">
        <v>1798</v>
      </c>
      <c r="K510">
        <v>580</v>
      </c>
    </row>
    <row r="511" spans="1:11" x14ac:dyDescent="0.2">
      <c r="A511" s="3">
        <v>45662</v>
      </c>
      <c r="B511" s="3">
        <v>645955</v>
      </c>
      <c r="C511" s="2" t="s">
        <v>68</v>
      </c>
      <c r="D511">
        <v>3</v>
      </c>
      <c r="E511">
        <v>70.09</v>
      </c>
      <c r="F511">
        <v>76</v>
      </c>
      <c r="G511" s="8">
        <v>200</v>
      </c>
      <c r="H511" s="8">
        <f t="shared" si="7"/>
        <v>130</v>
      </c>
      <c r="I511" s="10"/>
    </row>
    <row r="512" spans="1:11" x14ac:dyDescent="0.2">
      <c r="A512" s="3">
        <v>15432</v>
      </c>
      <c r="B512" s="2" t="s">
        <v>676</v>
      </c>
      <c r="C512" s="2" t="s">
        <v>85</v>
      </c>
      <c r="D512">
        <v>3</v>
      </c>
      <c r="E512">
        <v>89.64</v>
      </c>
      <c r="F512">
        <v>64</v>
      </c>
      <c r="G512" s="8">
        <v>315</v>
      </c>
      <c r="H512" s="8">
        <f t="shared" si="7"/>
        <v>204.75</v>
      </c>
      <c r="I512">
        <v>96669</v>
      </c>
      <c r="J512" t="s">
        <v>1799</v>
      </c>
      <c r="K512">
        <v>175</v>
      </c>
    </row>
    <row r="513" spans="1:12" x14ac:dyDescent="0.2">
      <c r="A513" s="3">
        <v>2460</v>
      </c>
      <c r="B513" s="3">
        <v>40102052</v>
      </c>
      <c r="C513" s="2" t="s">
        <v>322</v>
      </c>
      <c r="D513">
        <v>5</v>
      </c>
      <c r="E513">
        <v>15.41</v>
      </c>
      <c r="F513">
        <v>2960</v>
      </c>
      <c r="G513" s="8">
        <v>121</v>
      </c>
      <c r="H513" s="8">
        <f t="shared" si="7"/>
        <v>78.650000000000006</v>
      </c>
      <c r="I513" s="10"/>
    </row>
    <row r="514" spans="1:12" x14ac:dyDescent="0.2">
      <c r="A514" s="3">
        <v>11895</v>
      </c>
      <c r="B514" s="3">
        <v>2048</v>
      </c>
      <c r="C514" s="2" t="s">
        <v>1026</v>
      </c>
      <c r="D514">
        <v>11</v>
      </c>
      <c r="E514">
        <v>25.39</v>
      </c>
      <c r="F514">
        <v>941</v>
      </c>
      <c r="G514" s="8">
        <v>66</v>
      </c>
      <c r="H514" s="8">
        <f t="shared" ref="H514:H577" si="8">G514*0.65</f>
        <v>42.9</v>
      </c>
      <c r="I514" s="10"/>
    </row>
    <row r="515" spans="1:12" x14ac:dyDescent="0.2">
      <c r="A515" s="3">
        <v>15806</v>
      </c>
      <c r="B515" s="2" t="s">
        <v>578</v>
      </c>
      <c r="C515" s="2" t="s">
        <v>957</v>
      </c>
      <c r="D515">
        <v>11</v>
      </c>
      <c r="E515">
        <v>3.49</v>
      </c>
      <c r="F515">
        <v>11121</v>
      </c>
      <c r="G515" s="8">
        <v>14</v>
      </c>
      <c r="H515" s="8">
        <f t="shared" si="8"/>
        <v>9.1</v>
      </c>
      <c r="I515">
        <v>91817</v>
      </c>
      <c r="J515" t="s">
        <v>1800</v>
      </c>
      <c r="K515">
        <v>735</v>
      </c>
      <c r="L515" s="10" t="s">
        <v>2138</v>
      </c>
    </row>
    <row r="516" spans="1:12" x14ac:dyDescent="0.2">
      <c r="A516" s="3">
        <v>10087</v>
      </c>
      <c r="B516" s="2" t="s">
        <v>903</v>
      </c>
      <c r="C516" s="2" t="s">
        <v>1128</v>
      </c>
      <c r="D516">
        <v>13</v>
      </c>
      <c r="E516">
        <v>224.6</v>
      </c>
      <c r="F516">
        <v>661</v>
      </c>
      <c r="G516" s="8">
        <v>588</v>
      </c>
      <c r="H516" s="8">
        <f t="shared" si="8"/>
        <v>382.2</v>
      </c>
      <c r="I516">
        <v>99633</v>
      </c>
      <c r="J516" t="s">
        <v>1801</v>
      </c>
      <c r="K516">
        <v>432.6</v>
      </c>
    </row>
    <row r="517" spans="1:12" x14ac:dyDescent="0.2">
      <c r="A517" s="3">
        <v>29426</v>
      </c>
      <c r="B517" s="3">
        <v>708107</v>
      </c>
      <c r="C517" s="2" t="s">
        <v>1107</v>
      </c>
      <c r="D517">
        <v>13</v>
      </c>
      <c r="E517">
        <v>33.090000000000003</v>
      </c>
      <c r="F517">
        <v>1570</v>
      </c>
      <c r="G517" s="8">
        <v>75</v>
      </c>
      <c r="H517" s="8">
        <f t="shared" si="8"/>
        <v>48.75</v>
      </c>
      <c r="I517">
        <v>85084</v>
      </c>
      <c r="J517" t="s">
        <v>1802</v>
      </c>
      <c r="K517">
        <v>75</v>
      </c>
    </row>
    <row r="518" spans="1:12" x14ac:dyDescent="0.2">
      <c r="A518" s="3">
        <v>2702</v>
      </c>
      <c r="B518" s="2" t="s">
        <v>125</v>
      </c>
      <c r="C518" s="2" t="s">
        <v>1097</v>
      </c>
      <c r="D518">
        <v>13</v>
      </c>
      <c r="E518">
        <v>92.47</v>
      </c>
      <c r="F518">
        <v>2484</v>
      </c>
      <c r="G518" s="8">
        <v>297</v>
      </c>
      <c r="H518" s="8">
        <f t="shared" si="8"/>
        <v>193.05</v>
      </c>
      <c r="I518">
        <v>85053</v>
      </c>
      <c r="J518" t="s">
        <v>1803</v>
      </c>
      <c r="K518">
        <v>281</v>
      </c>
    </row>
    <row r="519" spans="1:12" x14ac:dyDescent="0.2">
      <c r="A519" s="3">
        <v>4992</v>
      </c>
      <c r="B519" s="3">
        <v>3852</v>
      </c>
      <c r="C519" s="2" t="s">
        <v>268</v>
      </c>
      <c r="D519">
        <v>4</v>
      </c>
      <c r="E519">
        <v>95.9</v>
      </c>
      <c r="F519">
        <v>13</v>
      </c>
      <c r="G519" s="8">
        <v>286</v>
      </c>
      <c r="H519" s="8">
        <f t="shared" si="8"/>
        <v>185.9</v>
      </c>
      <c r="I519">
        <v>77673</v>
      </c>
      <c r="J519" t="s">
        <v>1804</v>
      </c>
      <c r="K519">
        <v>286</v>
      </c>
    </row>
    <row r="520" spans="1:12" x14ac:dyDescent="0.2">
      <c r="A520" s="3">
        <v>8890</v>
      </c>
      <c r="B520" s="3">
        <v>157000</v>
      </c>
      <c r="C520" s="2" t="s">
        <v>266</v>
      </c>
      <c r="D520">
        <v>4</v>
      </c>
      <c r="E520">
        <v>160.13999999999999</v>
      </c>
      <c r="F520">
        <v>5</v>
      </c>
      <c r="G520" s="8">
        <v>499</v>
      </c>
      <c r="H520" s="8">
        <f t="shared" si="8"/>
        <v>324.35000000000002</v>
      </c>
      <c r="I520">
        <v>21144</v>
      </c>
      <c r="J520" t="s">
        <v>1805</v>
      </c>
      <c r="K520">
        <v>596</v>
      </c>
    </row>
    <row r="521" spans="1:12" x14ac:dyDescent="0.2">
      <c r="A521" s="3">
        <v>9119</v>
      </c>
      <c r="B521" s="2" t="s">
        <v>249</v>
      </c>
      <c r="C521" s="2" t="s">
        <v>250</v>
      </c>
      <c r="D521">
        <v>4</v>
      </c>
      <c r="E521">
        <v>79.78</v>
      </c>
      <c r="F521">
        <v>14</v>
      </c>
      <c r="G521" s="8">
        <v>220</v>
      </c>
      <c r="H521" s="8">
        <f t="shared" si="8"/>
        <v>143</v>
      </c>
      <c r="I521" s="10"/>
    </row>
    <row r="522" spans="1:12" x14ac:dyDescent="0.2">
      <c r="A522" s="3">
        <v>10821</v>
      </c>
      <c r="B522" s="2" t="s">
        <v>758</v>
      </c>
      <c r="C522" s="2" t="s">
        <v>759</v>
      </c>
      <c r="D522">
        <v>8</v>
      </c>
      <c r="E522">
        <v>239.02</v>
      </c>
      <c r="F522">
        <v>1</v>
      </c>
      <c r="G522" s="8">
        <v>631</v>
      </c>
      <c r="H522" s="8">
        <f t="shared" si="8"/>
        <v>410.15000000000003</v>
      </c>
      <c r="I522" s="10"/>
    </row>
    <row r="523" spans="1:12" x14ac:dyDescent="0.2">
      <c r="A523" s="3">
        <v>10820</v>
      </c>
      <c r="B523" s="2" t="s">
        <v>767</v>
      </c>
      <c r="C523" s="2" t="s">
        <v>768</v>
      </c>
      <c r="D523">
        <v>8</v>
      </c>
      <c r="E523">
        <v>239.01</v>
      </c>
      <c r="F523">
        <v>1</v>
      </c>
      <c r="G523" s="8">
        <v>631</v>
      </c>
      <c r="H523" s="8">
        <f t="shared" si="8"/>
        <v>410.15000000000003</v>
      </c>
      <c r="I523" s="10"/>
    </row>
    <row r="524" spans="1:12" x14ac:dyDescent="0.2">
      <c r="A524" s="3">
        <v>2234</v>
      </c>
      <c r="B524" s="2" t="s">
        <v>1163</v>
      </c>
      <c r="C524" s="2" t="s">
        <v>25</v>
      </c>
      <c r="D524">
        <v>3</v>
      </c>
      <c r="E524">
        <v>139.27000000000001</v>
      </c>
      <c r="F524">
        <v>160</v>
      </c>
      <c r="G524" s="8">
        <v>601</v>
      </c>
      <c r="H524" s="8">
        <f t="shared" si="8"/>
        <v>390.65000000000003</v>
      </c>
      <c r="I524">
        <v>74902</v>
      </c>
      <c r="J524" t="s">
        <v>1806</v>
      </c>
      <c r="K524">
        <v>297</v>
      </c>
    </row>
    <row r="525" spans="1:12" x14ac:dyDescent="0.2">
      <c r="A525" s="3">
        <v>2236</v>
      </c>
      <c r="B525" s="2" t="s">
        <v>1194</v>
      </c>
      <c r="C525" s="2" t="s">
        <v>45</v>
      </c>
      <c r="D525">
        <v>3</v>
      </c>
      <c r="E525">
        <v>135.99</v>
      </c>
      <c r="F525">
        <v>100</v>
      </c>
      <c r="G525" s="8">
        <v>601</v>
      </c>
      <c r="H525" s="8">
        <f t="shared" si="8"/>
        <v>390.65000000000003</v>
      </c>
      <c r="I525">
        <v>74903</v>
      </c>
      <c r="J525" t="s">
        <v>1807</v>
      </c>
      <c r="K525">
        <v>297</v>
      </c>
    </row>
    <row r="526" spans="1:12" x14ac:dyDescent="0.2">
      <c r="A526" s="3">
        <v>8002</v>
      </c>
      <c r="B526" s="3">
        <v>6315</v>
      </c>
      <c r="C526" s="2" t="s">
        <v>134</v>
      </c>
      <c r="D526">
        <v>4</v>
      </c>
      <c r="E526">
        <v>203.08</v>
      </c>
      <c r="F526">
        <v>4732</v>
      </c>
      <c r="G526" s="8">
        <v>894</v>
      </c>
      <c r="H526" s="8">
        <f t="shared" si="8"/>
        <v>581.1</v>
      </c>
      <c r="I526">
        <v>33728</v>
      </c>
      <c r="J526" t="s">
        <v>1464</v>
      </c>
    </row>
    <row r="527" spans="1:12" x14ac:dyDescent="0.2">
      <c r="A527" s="3">
        <v>13149</v>
      </c>
      <c r="B527" s="3">
        <v>13149</v>
      </c>
      <c r="C527" s="2" t="s">
        <v>935</v>
      </c>
      <c r="D527">
        <v>9</v>
      </c>
      <c r="E527">
        <v>27.94</v>
      </c>
      <c r="F527">
        <v>17</v>
      </c>
      <c r="G527" s="8">
        <v>105</v>
      </c>
      <c r="H527" s="8">
        <f t="shared" si="8"/>
        <v>68.25</v>
      </c>
      <c r="I527" s="10"/>
    </row>
    <row r="528" spans="1:12" x14ac:dyDescent="0.2">
      <c r="A528" s="3">
        <v>14038</v>
      </c>
      <c r="B528" s="3">
        <v>1267</v>
      </c>
      <c r="C528" s="2" t="s">
        <v>878</v>
      </c>
      <c r="D528">
        <v>9</v>
      </c>
      <c r="E528">
        <v>58.27</v>
      </c>
      <c r="F528">
        <v>213</v>
      </c>
      <c r="G528" s="8">
        <v>272</v>
      </c>
      <c r="H528" s="8">
        <f t="shared" si="8"/>
        <v>176.8</v>
      </c>
      <c r="I528">
        <v>63305</v>
      </c>
      <c r="J528" t="s">
        <v>1808</v>
      </c>
      <c r="K528">
        <v>255</v>
      </c>
    </row>
    <row r="529" spans="1:12" x14ac:dyDescent="0.2">
      <c r="A529" s="3">
        <v>3446</v>
      </c>
      <c r="B529" s="3">
        <v>60256</v>
      </c>
      <c r="C529" s="2" t="s">
        <v>798</v>
      </c>
      <c r="D529">
        <v>9</v>
      </c>
      <c r="E529">
        <v>42.19</v>
      </c>
      <c r="F529">
        <v>1145</v>
      </c>
      <c r="G529" s="8">
        <v>141</v>
      </c>
      <c r="H529" s="8">
        <f t="shared" si="8"/>
        <v>91.65</v>
      </c>
      <c r="I529">
        <v>74139</v>
      </c>
      <c r="J529" t="s">
        <v>1809</v>
      </c>
      <c r="K529">
        <v>94.5</v>
      </c>
    </row>
    <row r="530" spans="1:12" x14ac:dyDescent="0.2">
      <c r="A530" s="3">
        <v>9193</v>
      </c>
      <c r="B530" s="3">
        <v>9193</v>
      </c>
      <c r="C530" s="2" t="s">
        <v>883</v>
      </c>
      <c r="D530">
        <v>9</v>
      </c>
      <c r="E530">
        <v>37.799999999999997</v>
      </c>
      <c r="F530">
        <v>210</v>
      </c>
      <c r="G530" s="8">
        <v>223</v>
      </c>
      <c r="H530" s="8">
        <f t="shared" si="8"/>
        <v>144.95000000000002</v>
      </c>
      <c r="I530" s="10"/>
    </row>
    <row r="531" spans="1:12" x14ac:dyDescent="0.2">
      <c r="A531" s="3">
        <v>1273</v>
      </c>
      <c r="B531" s="3">
        <v>1273</v>
      </c>
      <c r="C531" s="2" t="s">
        <v>808</v>
      </c>
      <c r="D531">
        <v>9</v>
      </c>
      <c r="E531">
        <v>21.54</v>
      </c>
      <c r="F531">
        <v>712</v>
      </c>
      <c r="G531" s="8">
        <v>52</v>
      </c>
      <c r="H531" s="8">
        <f t="shared" si="8"/>
        <v>33.800000000000004</v>
      </c>
      <c r="I531" s="10"/>
    </row>
    <row r="532" spans="1:12" x14ac:dyDescent="0.2">
      <c r="A532" s="3">
        <v>3640</v>
      </c>
      <c r="B532" s="3">
        <v>3640</v>
      </c>
      <c r="C532" s="2" t="s">
        <v>173</v>
      </c>
      <c r="D532">
        <v>4</v>
      </c>
      <c r="E532">
        <v>107.26</v>
      </c>
      <c r="F532">
        <v>998</v>
      </c>
      <c r="G532" s="8">
        <v>433</v>
      </c>
      <c r="H532" s="8">
        <f t="shared" si="8"/>
        <v>281.45</v>
      </c>
      <c r="I532">
        <v>33735</v>
      </c>
      <c r="J532" t="s">
        <v>1811</v>
      </c>
      <c r="K532">
        <v>324.75</v>
      </c>
    </row>
    <row r="533" spans="1:12" x14ac:dyDescent="0.2">
      <c r="A533" s="3">
        <v>4618</v>
      </c>
      <c r="B533" s="3">
        <v>1098</v>
      </c>
      <c r="C533" s="2" t="s">
        <v>816</v>
      </c>
      <c r="D533">
        <v>9</v>
      </c>
      <c r="E533">
        <v>57.71</v>
      </c>
      <c r="F533">
        <v>474</v>
      </c>
      <c r="G533" s="8">
        <v>231</v>
      </c>
      <c r="H533" s="8">
        <f t="shared" si="8"/>
        <v>150.15</v>
      </c>
      <c r="I533">
        <v>17155</v>
      </c>
      <c r="J533" t="s">
        <v>1812</v>
      </c>
      <c r="K533">
        <v>252.7</v>
      </c>
    </row>
    <row r="534" spans="1:12" x14ac:dyDescent="0.2">
      <c r="A534" s="3">
        <v>13141</v>
      </c>
      <c r="B534" s="3">
        <v>13141</v>
      </c>
      <c r="C534" s="2" t="s">
        <v>862</v>
      </c>
      <c r="D534">
        <v>9</v>
      </c>
      <c r="E534">
        <v>38.130000000000003</v>
      </c>
      <c r="F534">
        <v>254</v>
      </c>
      <c r="G534" s="8">
        <v>111</v>
      </c>
      <c r="H534" s="8">
        <f t="shared" si="8"/>
        <v>72.150000000000006</v>
      </c>
      <c r="I534" s="10"/>
    </row>
    <row r="535" spans="1:12" x14ac:dyDescent="0.2">
      <c r="A535" s="3">
        <v>18348</v>
      </c>
      <c r="B535" s="2" t="s">
        <v>1374</v>
      </c>
      <c r="C535" s="2" t="s">
        <v>1003</v>
      </c>
      <c r="D535">
        <v>11</v>
      </c>
      <c r="E535">
        <v>220.65</v>
      </c>
      <c r="F535">
        <v>1510</v>
      </c>
      <c r="G535" s="8">
        <v>611</v>
      </c>
      <c r="H535" s="8">
        <f t="shared" si="8"/>
        <v>397.15000000000003</v>
      </c>
      <c r="I535">
        <v>55517</v>
      </c>
      <c r="J535" t="s">
        <v>1813</v>
      </c>
      <c r="K535">
        <v>529.20000000000005</v>
      </c>
    </row>
    <row r="536" spans="1:12" x14ac:dyDescent="0.2">
      <c r="A536" s="3">
        <v>13429</v>
      </c>
      <c r="B536" s="2" t="s">
        <v>1053</v>
      </c>
      <c r="C536" s="2" t="s">
        <v>1054</v>
      </c>
      <c r="D536">
        <v>11</v>
      </c>
      <c r="E536">
        <v>36.479999999999997</v>
      </c>
      <c r="F536">
        <v>694</v>
      </c>
      <c r="G536" s="8">
        <v>104</v>
      </c>
      <c r="H536" s="8">
        <f t="shared" si="8"/>
        <v>67.600000000000009</v>
      </c>
      <c r="I536">
        <v>55514</v>
      </c>
      <c r="L536" t="s">
        <v>1505</v>
      </c>
    </row>
    <row r="537" spans="1:12" x14ac:dyDescent="0.2">
      <c r="A537" s="3">
        <v>14882</v>
      </c>
      <c r="B537" s="3">
        <v>111250</v>
      </c>
      <c r="C537" s="2" t="s">
        <v>900</v>
      </c>
      <c r="D537">
        <v>9</v>
      </c>
      <c r="E537">
        <v>42.77</v>
      </c>
      <c r="F537">
        <v>184</v>
      </c>
      <c r="G537" s="8">
        <v>132</v>
      </c>
      <c r="H537" s="8">
        <f t="shared" si="8"/>
        <v>85.8</v>
      </c>
      <c r="I537">
        <v>71026</v>
      </c>
      <c r="J537" t="s">
        <v>1814</v>
      </c>
      <c r="K537">
        <v>315</v>
      </c>
    </row>
    <row r="538" spans="1:12" x14ac:dyDescent="0.2">
      <c r="A538" s="3">
        <v>5372</v>
      </c>
      <c r="B538" s="3">
        <v>7100098471</v>
      </c>
      <c r="C538" s="2" t="s">
        <v>695</v>
      </c>
      <c r="D538">
        <v>8</v>
      </c>
      <c r="E538">
        <v>52.11</v>
      </c>
      <c r="F538">
        <v>245</v>
      </c>
      <c r="G538" s="8">
        <v>176</v>
      </c>
      <c r="H538" s="8">
        <f t="shared" si="8"/>
        <v>114.4</v>
      </c>
      <c r="I538">
        <v>81157</v>
      </c>
      <c r="J538" t="s">
        <v>1815</v>
      </c>
      <c r="K538">
        <v>164.5</v>
      </c>
    </row>
    <row r="539" spans="1:12" x14ac:dyDescent="0.2">
      <c r="A539" s="3">
        <v>21013</v>
      </c>
      <c r="B539" s="2" t="s">
        <v>1011</v>
      </c>
      <c r="C539" s="2" t="s">
        <v>1124</v>
      </c>
      <c r="D539">
        <v>13</v>
      </c>
      <c r="E539">
        <v>53.85</v>
      </c>
      <c r="F539">
        <v>690</v>
      </c>
      <c r="G539" s="8">
        <v>240</v>
      </c>
      <c r="H539" s="8">
        <f t="shared" si="8"/>
        <v>156</v>
      </c>
      <c r="I539">
        <v>60538</v>
      </c>
      <c r="J539" t="s">
        <v>1816</v>
      </c>
      <c r="K539">
        <v>115</v>
      </c>
    </row>
    <row r="540" spans="1:12" x14ac:dyDescent="0.2">
      <c r="A540" s="3">
        <v>15606</v>
      </c>
      <c r="B540" s="3">
        <v>2234</v>
      </c>
      <c r="C540" s="2" t="s">
        <v>1137</v>
      </c>
      <c r="D540">
        <v>13</v>
      </c>
      <c r="E540">
        <v>65.33</v>
      </c>
      <c r="F540">
        <v>642</v>
      </c>
      <c r="G540" s="8">
        <v>268</v>
      </c>
      <c r="H540" s="8">
        <f t="shared" si="8"/>
        <v>174.20000000000002</v>
      </c>
      <c r="I540">
        <v>19605</v>
      </c>
      <c r="J540" t="s">
        <v>1817</v>
      </c>
      <c r="K540">
        <v>165</v>
      </c>
    </row>
    <row r="541" spans="1:12" x14ac:dyDescent="0.2">
      <c r="A541" s="3">
        <v>12635</v>
      </c>
      <c r="B541" s="2" t="s">
        <v>87</v>
      </c>
      <c r="C541" s="2" t="s">
        <v>1103</v>
      </c>
      <c r="D541">
        <v>13</v>
      </c>
      <c r="E541">
        <v>75.650000000000006</v>
      </c>
      <c r="F541">
        <v>1768</v>
      </c>
      <c r="G541" s="8">
        <v>299</v>
      </c>
      <c r="H541" s="8">
        <f t="shared" si="8"/>
        <v>194.35</v>
      </c>
      <c r="I541">
        <v>90040</v>
      </c>
      <c r="J541" t="s">
        <v>1818</v>
      </c>
      <c r="K541">
        <v>198</v>
      </c>
    </row>
    <row r="542" spans="1:12" x14ac:dyDescent="0.2">
      <c r="A542" s="3">
        <v>756</v>
      </c>
      <c r="B542" s="2" t="s">
        <v>707</v>
      </c>
      <c r="C542" s="2" t="s">
        <v>907</v>
      </c>
      <c r="D542">
        <v>9</v>
      </c>
      <c r="E542">
        <v>201.53</v>
      </c>
      <c r="F542">
        <v>171</v>
      </c>
      <c r="G542" s="8">
        <v>806</v>
      </c>
      <c r="H542" s="8">
        <f t="shared" si="8"/>
        <v>523.9</v>
      </c>
      <c r="I542">
        <v>62926</v>
      </c>
      <c r="J542" t="s">
        <v>1819</v>
      </c>
      <c r="K542" s="15">
        <v>1850</v>
      </c>
    </row>
    <row r="543" spans="1:12" x14ac:dyDescent="0.2">
      <c r="A543" s="3">
        <v>14203</v>
      </c>
      <c r="B543" s="3">
        <v>14203</v>
      </c>
      <c r="C543" s="2" t="s">
        <v>946</v>
      </c>
      <c r="D543">
        <v>9</v>
      </c>
      <c r="E543">
        <v>75.02</v>
      </c>
      <c r="F543">
        <v>16</v>
      </c>
      <c r="G543" s="8">
        <v>395</v>
      </c>
      <c r="H543" s="8">
        <f t="shared" si="8"/>
        <v>256.75</v>
      </c>
      <c r="I543" s="10"/>
    </row>
    <row r="544" spans="1:12" x14ac:dyDescent="0.2">
      <c r="A544" s="3">
        <v>17522</v>
      </c>
      <c r="B544" s="3">
        <v>407</v>
      </c>
      <c r="C544" s="2" t="s">
        <v>893</v>
      </c>
      <c r="D544">
        <v>9</v>
      </c>
      <c r="E544">
        <v>55.24</v>
      </c>
      <c r="F544">
        <v>196</v>
      </c>
      <c r="G544" s="8">
        <v>277</v>
      </c>
      <c r="H544" s="8">
        <f t="shared" si="8"/>
        <v>180.05</v>
      </c>
      <c r="I544">
        <v>17140</v>
      </c>
      <c r="J544" t="s">
        <v>1820</v>
      </c>
      <c r="K544">
        <v>298.89999999999998</v>
      </c>
    </row>
    <row r="545" spans="1:12" x14ac:dyDescent="0.2">
      <c r="A545" s="3">
        <v>15450</v>
      </c>
      <c r="B545" s="3">
        <v>15450</v>
      </c>
      <c r="C545" s="2" t="s">
        <v>886</v>
      </c>
      <c r="D545">
        <v>9</v>
      </c>
      <c r="E545">
        <v>56.6</v>
      </c>
      <c r="F545">
        <v>206</v>
      </c>
      <c r="G545" s="8">
        <v>192</v>
      </c>
      <c r="H545" s="8">
        <f t="shared" si="8"/>
        <v>124.80000000000001</v>
      </c>
      <c r="I545" s="10"/>
    </row>
    <row r="546" spans="1:12" x14ac:dyDescent="0.2">
      <c r="A546" s="3">
        <v>13763</v>
      </c>
      <c r="B546" s="3">
        <v>13763</v>
      </c>
      <c r="C546" s="2" t="s">
        <v>809</v>
      </c>
      <c r="D546">
        <v>9</v>
      </c>
      <c r="E546">
        <v>56.93</v>
      </c>
      <c r="F546">
        <v>585</v>
      </c>
      <c r="G546" s="8">
        <v>192</v>
      </c>
      <c r="H546" s="8">
        <f t="shared" si="8"/>
        <v>124.80000000000001</v>
      </c>
      <c r="I546">
        <v>89581</v>
      </c>
      <c r="L546" t="s">
        <v>1505</v>
      </c>
    </row>
    <row r="547" spans="1:12" x14ac:dyDescent="0.2">
      <c r="A547" s="3">
        <v>13531</v>
      </c>
      <c r="B547" s="3">
        <v>13531</v>
      </c>
      <c r="C547" s="2" t="s">
        <v>863</v>
      </c>
      <c r="D547">
        <v>9</v>
      </c>
      <c r="E547">
        <v>70.31</v>
      </c>
      <c r="F547">
        <v>249</v>
      </c>
      <c r="G547" s="8">
        <v>226</v>
      </c>
      <c r="H547" s="8">
        <f t="shared" si="8"/>
        <v>146.9</v>
      </c>
      <c r="I547" s="10"/>
    </row>
    <row r="548" spans="1:12" x14ac:dyDescent="0.2">
      <c r="A548" s="3">
        <v>29476</v>
      </c>
      <c r="B548" s="3">
        <v>101002</v>
      </c>
      <c r="C548" s="2" t="s">
        <v>864</v>
      </c>
      <c r="D548">
        <v>9</v>
      </c>
      <c r="E548">
        <v>49.44</v>
      </c>
      <c r="F548">
        <v>246</v>
      </c>
      <c r="G548" s="8">
        <v>453</v>
      </c>
      <c r="H548" s="8">
        <f t="shared" si="8"/>
        <v>294.45</v>
      </c>
      <c r="I548">
        <v>17144</v>
      </c>
      <c r="J548" t="s">
        <v>1821</v>
      </c>
      <c r="K548">
        <v>401.8</v>
      </c>
    </row>
    <row r="549" spans="1:12" x14ac:dyDescent="0.2">
      <c r="A549" s="3">
        <v>13140</v>
      </c>
      <c r="B549" s="3">
        <v>13140</v>
      </c>
      <c r="C549" s="2" t="s">
        <v>898</v>
      </c>
      <c r="D549">
        <v>9</v>
      </c>
      <c r="E549">
        <v>34.21</v>
      </c>
      <c r="F549">
        <v>187</v>
      </c>
      <c r="G549" s="8">
        <v>111</v>
      </c>
      <c r="H549" s="8">
        <f t="shared" si="8"/>
        <v>72.150000000000006</v>
      </c>
      <c r="I549" s="10"/>
    </row>
    <row r="550" spans="1:12" x14ac:dyDescent="0.2">
      <c r="A550" s="3">
        <v>14206</v>
      </c>
      <c r="B550" s="3">
        <v>14206</v>
      </c>
      <c r="C550" s="2" t="s">
        <v>846</v>
      </c>
      <c r="D550">
        <v>9</v>
      </c>
      <c r="E550">
        <v>54.63</v>
      </c>
      <c r="F550">
        <v>319</v>
      </c>
      <c r="G550" s="8">
        <v>234</v>
      </c>
      <c r="H550" s="8">
        <f t="shared" si="8"/>
        <v>152.1</v>
      </c>
      <c r="I550" s="10"/>
    </row>
    <row r="551" spans="1:12" x14ac:dyDescent="0.2">
      <c r="A551" s="3">
        <v>22147</v>
      </c>
      <c r="B551" s="3">
        <v>156601</v>
      </c>
      <c r="C551" s="2" t="s">
        <v>860</v>
      </c>
      <c r="D551">
        <v>9</v>
      </c>
      <c r="E551">
        <v>54.21</v>
      </c>
      <c r="F551">
        <v>259</v>
      </c>
      <c r="G551" s="8">
        <v>190</v>
      </c>
      <c r="H551" s="8">
        <f t="shared" si="8"/>
        <v>123.5</v>
      </c>
      <c r="I551">
        <v>17166</v>
      </c>
      <c r="J551" t="s">
        <v>1822</v>
      </c>
      <c r="K551">
        <v>210</v>
      </c>
    </row>
    <row r="552" spans="1:12" x14ac:dyDescent="0.2">
      <c r="A552" s="3">
        <v>29285</v>
      </c>
      <c r="B552" s="3">
        <v>682423</v>
      </c>
      <c r="C552" s="2" t="s">
        <v>847</v>
      </c>
      <c r="D552">
        <v>9</v>
      </c>
      <c r="E552">
        <v>25.97</v>
      </c>
      <c r="F552">
        <v>319</v>
      </c>
      <c r="G552" s="8">
        <v>94</v>
      </c>
      <c r="H552" s="8">
        <f t="shared" si="8"/>
        <v>61.1</v>
      </c>
      <c r="I552">
        <v>17143</v>
      </c>
      <c r="J552" t="s">
        <v>1823</v>
      </c>
      <c r="K552">
        <v>121.1</v>
      </c>
    </row>
    <row r="553" spans="1:12" x14ac:dyDescent="0.2">
      <c r="A553" s="3">
        <v>14672</v>
      </c>
      <c r="B553" s="2" t="s">
        <v>951</v>
      </c>
      <c r="C553" s="2" t="s">
        <v>234</v>
      </c>
      <c r="D553">
        <v>4</v>
      </c>
      <c r="E553">
        <v>152.80000000000001</v>
      </c>
      <c r="F553">
        <v>212</v>
      </c>
      <c r="G553" s="8">
        <v>913</v>
      </c>
      <c r="H553" s="8">
        <f t="shared" si="8"/>
        <v>593.45000000000005</v>
      </c>
      <c r="I553">
        <v>34677</v>
      </c>
      <c r="J553" t="s">
        <v>1824</v>
      </c>
      <c r="K553">
        <v>598</v>
      </c>
    </row>
    <row r="554" spans="1:12" x14ac:dyDescent="0.2">
      <c r="A554" s="3">
        <v>12418</v>
      </c>
      <c r="B554" s="3">
        <v>33685</v>
      </c>
      <c r="C554" s="2" t="s">
        <v>905</v>
      </c>
      <c r="D554">
        <v>9</v>
      </c>
      <c r="E554">
        <v>27.14</v>
      </c>
      <c r="F554">
        <v>174</v>
      </c>
      <c r="G554" s="8">
        <v>145</v>
      </c>
      <c r="H554" s="8">
        <f t="shared" si="8"/>
        <v>94.25</v>
      </c>
      <c r="I554">
        <v>74494</v>
      </c>
      <c r="J554" t="s">
        <v>1825</v>
      </c>
      <c r="K554">
        <v>115.5</v>
      </c>
    </row>
    <row r="555" spans="1:12" x14ac:dyDescent="0.2">
      <c r="A555" s="3">
        <v>15388</v>
      </c>
      <c r="B555" s="3">
        <v>15388</v>
      </c>
      <c r="C555" s="2" t="s">
        <v>906</v>
      </c>
      <c r="D555">
        <v>9</v>
      </c>
      <c r="E555">
        <v>118.94</v>
      </c>
      <c r="F555">
        <v>172</v>
      </c>
      <c r="G555" s="8">
        <v>497</v>
      </c>
      <c r="H555" s="8">
        <f t="shared" si="8"/>
        <v>323.05</v>
      </c>
      <c r="I555" s="10"/>
    </row>
    <row r="556" spans="1:12" x14ac:dyDescent="0.2">
      <c r="A556" s="3">
        <v>12979</v>
      </c>
      <c r="B556" s="3">
        <v>33644</v>
      </c>
      <c r="C556" s="2" t="s">
        <v>118</v>
      </c>
      <c r="D556">
        <v>3</v>
      </c>
      <c r="E556">
        <v>435.79</v>
      </c>
      <c r="F556">
        <v>1</v>
      </c>
      <c r="G556" s="8">
        <v>1979</v>
      </c>
      <c r="H556" s="8">
        <f t="shared" si="8"/>
        <v>1286.3500000000001</v>
      </c>
      <c r="I556" s="10"/>
    </row>
    <row r="557" spans="1:12" x14ac:dyDescent="0.2">
      <c r="A557" s="3">
        <v>15683</v>
      </c>
      <c r="B557" s="3">
        <v>634849</v>
      </c>
      <c r="C557" s="2" t="s">
        <v>737</v>
      </c>
      <c r="D557">
        <v>8</v>
      </c>
      <c r="E557">
        <v>42.58</v>
      </c>
      <c r="F557">
        <v>161</v>
      </c>
      <c r="G557" s="8">
        <v>122</v>
      </c>
      <c r="H557" s="8">
        <f t="shared" si="8"/>
        <v>79.3</v>
      </c>
      <c r="I557">
        <v>33745</v>
      </c>
      <c r="J557" t="s">
        <v>1826</v>
      </c>
      <c r="K557">
        <v>122</v>
      </c>
    </row>
    <row r="558" spans="1:12" x14ac:dyDescent="0.2">
      <c r="A558" s="3">
        <v>12431</v>
      </c>
      <c r="B558" s="2" t="s">
        <v>420</v>
      </c>
      <c r="C558" s="2" t="s">
        <v>703</v>
      </c>
      <c r="D558">
        <v>8</v>
      </c>
      <c r="E558">
        <v>42.58</v>
      </c>
      <c r="F558">
        <v>218</v>
      </c>
      <c r="G558" s="8">
        <v>122</v>
      </c>
      <c r="H558" s="8">
        <f t="shared" si="8"/>
        <v>79.3</v>
      </c>
      <c r="I558">
        <v>33741</v>
      </c>
      <c r="J558" t="s">
        <v>1827</v>
      </c>
      <c r="K558">
        <v>122</v>
      </c>
    </row>
    <row r="559" spans="1:12" x14ac:dyDescent="0.2">
      <c r="A559" s="3">
        <v>5057</v>
      </c>
      <c r="B559" s="2" t="s">
        <v>1368</v>
      </c>
      <c r="C559" s="2" t="s">
        <v>932</v>
      </c>
      <c r="D559">
        <v>9</v>
      </c>
      <c r="E559">
        <v>298.73</v>
      </c>
      <c r="F559">
        <v>17</v>
      </c>
      <c r="G559" s="8">
        <v>729</v>
      </c>
      <c r="H559" s="8">
        <f t="shared" si="8"/>
        <v>473.85</v>
      </c>
      <c r="I559">
        <v>37907</v>
      </c>
      <c r="J559" t="s">
        <v>1828</v>
      </c>
      <c r="K559">
        <v>514.4</v>
      </c>
    </row>
    <row r="560" spans="1:12" x14ac:dyDescent="0.2">
      <c r="A560" s="3">
        <v>16250</v>
      </c>
      <c r="B560" s="2" t="s">
        <v>515</v>
      </c>
      <c r="C560" s="2" t="s">
        <v>674</v>
      </c>
      <c r="D560">
        <v>8</v>
      </c>
      <c r="E560">
        <v>31.8</v>
      </c>
      <c r="F560">
        <v>362</v>
      </c>
      <c r="G560" s="8">
        <v>94</v>
      </c>
      <c r="H560" s="8">
        <f t="shared" si="8"/>
        <v>61.1</v>
      </c>
      <c r="I560">
        <v>26447</v>
      </c>
      <c r="J560" t="s">
        <v>1829</v>
      </c>
      <c r="K560">
        <v>62</v>
      </c>
    </row>
    <row r="561" spans="1:11" x14ac:dyDescent="0.2">
      <c r="A561" s="3">
        <v>6327</v>
      </c>
      <c r="B561" s="3">
        <v>733550</v>
      </c>
      <c r="C561" s="2" t="s">
        <v>681</v>
      </c>
      <c r="D561">
        <v>8</v>
      </c>
      <c r="E561">
        <v>31.8</v>
      </c>
      <c r="F561">
        <v>307</v>
      </c>
      <c r="G561" s="8">
        <v>94</v>
      </c>
      <c r="H561" s="8">
        <f t="shared" si="8"/>
        <v>61.1</v>
      </c>
      <c r="I561">
        <v>26449</v>
      </c>
      <c r="J561" t="s">
        <v>1830</v>
      </c>
      <c r="K561">
        <v>62</v>
      </c>
    </row>
    <row r="562" spans="1:11" x14ac:dyDescent="0.2">
      <c r="A562" s="3">
        <v>28323</v>
      </c>
      <c r="B562" s="2" t="s">
        <v>319</v>
      </c>
      <c r="C562" s="2" t="s">
        <v>744</v>
      </c>
      <c r="D562">
        <v>8</v>
      </c>
      <c r="E562">
        <v>31.79</v>
      </c>
      <c r="F562">
        <v>147</v>
      </c>
      <c r="G562" s="8">
        <v>94</v>
      </c>
      <c r="H562" s="8">
        <f t="shared" si="8"/>
        <v>61.1</v>
      </c>
      <c r="I562">
        <v>26448</v>
      </c>
      <c r="J562" t="s">
        <v>1831</v>
      </c>
      <c r="K562">
        <v>62</v>
      </c>
    </row>
    <row r="563" spans="1:11" x14ac:dyDescent="0.2">
      <c r="A563" s="3">
        <v>13323</v>
      </c>
      <c r="B563" s="3">
        <v>735468</v>
      </c>
      <c r="C563" s="2" t="s">
        <v>555</v>
      </c>
      <c r="D563">
        <v>7</v>
      </c>
      <c r="E563">
        <v>476.87</v>
      </c>
      <c r="F563">
        <v>114</v>
      </c>
      <c r="G563" s="8">
        <v>1792</v>
      </c>
      <c r="H563" s="8">
        <f t="shared" si="8"/>
        <v>1164.8</v>
      </c>
      <c r="I563">
        <v>64029</v>
      </c>
      <c r="J563" t="s">
        <v>1832</v>
      </c>
      <c r="K563" s="15">
        <v>1020</v>
      </c>
    </row>
    <row r="564" spans="1:11" x14ac:dyDescent="0.2">
      <c r="A564" s="3">
        <v>358</v>
      </c>
      <c r="B564" s="3">
        <v>61113206</v>
      </c>
      <c r="C564" s="2" t="s">
        <v>565</v>
      </c>
      <c r="D564">
        <v>7</v>
      </c>
      <c r="E564">
        <v>518.51</v>
      </c>
      <c r="F564">
        <v>65</v>
      </c>
      <c r="G564" s="8">
        <v>1725</v>
      </c>
      <c r="H564" s="8">
        <f t="shared" si="8"/>
        <v>1121.25</v>
      </c>
      <c r="I564">
        <v>71843</v>
      </c>
      <c r="J564" t="s">
        <v>1833</v>
      </c>
      <c r="K564" s="15">
        <v>1115</v>
      </c>
    </row>
    <row r="565" spans="1:11" x14ac:dyDescent="0.2">
      <c r="A565" s="3">
        <v>12702</v>
      </c>
      <c r="B565" s="3">
        <v>291542</v>
      </c>
      <c r="C565" s="2" t="s">
        <v>588</v>
      </c>
      <c r="D565">
        <v>7</v>
      </c>
      <c r="E565">
        <v>385.75</v>
      </c>
      <c r="F565">
        <v>17</v>
      </c>
      <c r="G565" s="8">
        <v>1571</v>
      </c>
      <c r="H565" s="8">
        <f t="shared" si="8"/>
        <v>1021.1500000000001</v>
      </c>
      <c r="I565">
        <v>17912</v>
      </c>
      <c r="J565" t="s">
        <v>1834</v>
      </c>
      <c r="K565">
        <v>825</v>
      </c>
    </row>
    <row r="566" spans="1:11" x14ac:dyDescent="0.2">
      <c r="A566" s="3">
        <v>3284</v>
      </c>
      <c r="B566" s="2" t="s">
        <v>561</v>
      </c>
      <c r="C566" s="2" t="s">
        <v>562</v>
      </c>
      <c r="D566">
        <v>7</v>
      </c>
      <c r="E566">
        <v>155.38999999999999</v>
      </c>
      <c r="F566">
        <v>77</v>
      </c>
      <c r="G566" s="8">
        <v>694</v>
      </c>
      <c r="H566" s="8">
        <f t="shared" si="8"/>
        <v>451.1</v>
      </c>
      <c r="I566" s="10"/>
    </row>
    <row r="567" spans="1:11" x14ac:dyDescent="0.2">
      <c r="A567" s="3">
        <v>13064</v>
      </c>
      <c r="B567" s="3">
        <v>5831</v>
      </c>
      <c r="C567" s="2" t="s">
        <v>546</v>
      </c>
      <c r="D567">
        <v>7</v>
      </c>
      <c r="E567">
        <v>385.74</v>
      </c>
      <c r="F567">
        <v>231</v>
      </c>
      <c r="G567" s="8">
        <v>1571</v>
      </c>
      <c r="H567" s="8">
        <f t="shared" si="8"/>
        <v>1021.1500000000001</v>
      </c>
      <c r="I567">
        <v>97352</v>
      </c>
      <c r="J567" t="s">
        <v>1835</v>
      </c>
      <c r="K567">
        <v>825</v>
      </c>
    </row>
    <row r="568" spans="1:11" x14ac:dyDescent="0.2">
      <c r="A568" s="3">
        <v>3282</v>
      </c>
      <c r="B568" s="2" t="s">
        <v>601</v>
      </c>
      <c r="C568" s="2" t="s">
        <v>602</v>
      </c>
      <c r="D568">
        <v>7</v>
      </c>
      <c r="E568">
        <v>1930.88</v>
      </c>
      <c r="F568">
        <v>7</v>
      </c>
      <c r="G568" s="8">
        <v>8503</v>
      </c>
      <c r="H568" s="8">
        <f t="shared" si="8"/>
        <v>5526.95</v>
      </c>
      <c r="I568" s="10"/>
    </row>
    <row r="569" spans="1:11" x14ac:dyDescent="0.2">
      <c r="A569" s="3">
        <v>909</v>
      </c>
      <c r="B569" s="2" t="s">
        <v>726</v>
      </c>
      <c r="C569" s="2" t="s">
        <v>594</v>
      </c>
      <c r="D569">
        <v>7</v>
      </c>
      <c r="E569">
        <v>835.41</v>
      </c>
      <c r="F569">
        <v>13</v>
      </c>
      <c r="G569" s="8">
        <v>2206</v>
      </c>
      <c r="H569" s="8">
        <f t="shared" si="8"/>
        <v>1433.9</v>
      </c>
      <c r="I569">
        <v>25280</v>
      </c>
      <c r="J569" t="s">
        <v>1836</v>
      </c>
      <c r="K569">
        <v>985</v>
      </c>
    </row>
    <row r="570" spans="1:11" x14ac:dyDescent="0.2">
      <c r="A570" s="3">
        <v>7320</v>
      </c>
      <c r="B570" s="3">
        <v>7000054274</v>
      </c>
      <c r="C570" s="2" t="s">
        <v>582</v>
      </c>
      <c r="D570">
        <v>7</v>
      </c>
      <c r="E570">
        <v>1347.96</v>
      </c>
      <c r="F570">
        <v>26</v>
      </c>
      <c r="G570" s="8">
        <v>4548</v>
      </c>
      <c r="H570" s="8">
        <f t="shared" si="8"/>
        <v>2956.2000000000003</v>
      </c>
      <c r="I570">
        <v>73589</v>
      </c>
      <c r="J570" t="s">
        <v>1837</v>
      </c>
      <c r="K570" s="15">
        <v>2865</v>
      </c>
    </row>
    <row r="571" spans="1:11" x14ac:dyDescent="0.2">
      <c r="A571" s="3">
        <v>1011</v>
      </c>
      <c r="B571" s="2" t="s">
        <v>700</v>
      </c>
      <c r="C571" s="2" t="s">
        <v>577</v>
      </c>
      <c r="D571">
        <v>7</v>
      </c>
      <c r="E571">
        <v>384.59</v>
      </c>
      <c r="F571">
        <v>42</v>
      </c>
      <c r="G571" s="8">
        <v>1180</v>
      </c>
      <c r="H571" s="8">
        <f t="shared" si="8"/>
        <v>767</v>
      </c>
      <c r="I571">
        <v>79492</v>
      </c>
      <c r="J571" t="s">
        <v>1838</v>
      </c>
      <c r="K571">
        <v>900</v>
      </c>
    </row>
    <row r="572" spans="1:11" x14ac:dyDescent="0.2">
      <c r="A572" s="3">
        <v>7321</v>
      </c>
      <c r="B572" s="3">
        <v>7000054273</v>
      </c>
      <c r="C572" s="2" t="s">
        <v>609</v>
      </c>
      <c r="D572">
        <v>7</v>
      </c>
      <c r="E572">
        <v>1347.28</v>
      </c>
      <c r="F572">
        <v>5</v>
      </c>
      <c r="G572" s="8">
        <v>4548</v>
      </c>
      <c r="H572" s="8">
        <f t="shared" si="8"/>
        <v>2956.2000000000003</v>
      </c>
      <c r="I572">
        <v>73590</v>
      </c>
      <c r="J572" t="s">
        <v>1839</v>
      </c>
      <c r="K572" s="15">
        <v>2865</v>
      </c>
    </row>
    <row r="573" spans="1:11" x14ac:dyDescent="0.2">
      <c r="A573" s="3">
        <v>12595</v>
      </c>
      <c r="B573" s="2" t="s">
        <v>650</v>
      </c>
      <c r="C573" s="2" t="s">
        <v>600</v>
      </c>
      <c r="D573">
        <v>7</v>
      </c>
      <c r="E573">
        <v>384.42</v>
      </c>
      <c r="F573">
        <v>9</v>
      </c>
      <c r="G573" s="8">
        <v>1180</v>
      </c>
      <c r="H573" s="8">
        <f t="shared" si="8"/>
        <v>767</v>
      </c>
      <c r="I573">
        <v>79493</v>
      </c>
      <c r="J573" t="s">
        <v>1840</v>
      </c>
      <c r="K573">
        <v>900</v>
      </c>
    </row>
    <row r="574" spans="1:11" x14ac:dyDescent="0.2">
      <c r="A574" s="3">
        <v>526</v>
      </c>
      <c r="B574" s="3">
        <v>800430</v>
      </c>
      <c r="C574" s="2" t="s">
        <v>569</v>
      </c>
      <c r="D574">
        <v>7</v>
      </c>
      <c r="E574">
        <v>1347.34</v>
      </c>
      <c r="F574">
        <v>61</v>
      </c>
      <c r="G574" s="8">
        <v>4548</v>
      </c>
      <c r="H574" s="8">
        <f t="shared" si="8"/>
        <v>2956.2000000000003</v>
      </c>
      <c r="I574">
        <v>96201</v>
      </c>
      <c r="J574" t="s">
        <v>1841</v>
      </c>
      <c r="K574" s="15">
        <v>2865</v>
      </c>
    </row>
    <row r="575" spans="1:11" x14ac:dyDescent="0.2">
      <c r="A575" s="3">
        <v>12601</v>
      </c>
      <c r="B575" s="2" t="s">
        <v>730</v>
      </c>
      <c r="C575" s="2" t="s">
        <v>548</v>
      </c>
      <c r="D575">
        <v>7</v>
      </c>
      <c r="E575">
        <v>384.4</v>
      </c>
      <c r="F575">
        <v>145</v>
      </c>
      <c r="G575" s="8">
        <v>1180</v>
      </c>
      <c r="H575" s="8">
        <f t="shared" si="8"/>
        <v>767</v>
      </c>
      <c r="I575">
        <v>96204</v>
      </c>
      <c r="J575" t="s">
        <v>1842</v>
      </c>
      <c r="K575">
        <v>900</v>
      </c>
    </row>
    <row r="576" spans="1:11" x14ac:dyDescent="0.2">
      <c r="A576" s="3">
        <v>516</v>
      </c>
      <c r="B576" s="3">
        <v>800530</v>
      </c>
      <c r="C576" s="2" t="s">
        <v>590</v>
      </c>
      <c r="D576">
        <v>7</v>
      </c>
      <c r="E576">
        <v>1347.23</v>
      </c>
      <c r="F576">
        <v>16</v>
      </c>
      <c r="G576" s="8">
        <v>4548</v>
      </c>
      <c r="H576" s="8">
        <f t="shared" si="8"/>
        <v>2956.2000000000003</v>
      </c>
      <c r="I576">
        <v>96202</v>
      </c>
      <c r="J576" t="s">
        <v>1843</v>
      </c>
      <c r="K576" s="15">
        <v>2865</v>
      </c>
    </row>
    <row r="577" spans="1:12" x14ac:dyDescent="0.2">
      <c r="A577" s="3">
        <v>1006</v>
      </c>
      <c r="B577" s="2" t="s">
        <v>660</v>
      </c>
      <c r="C577" s="2" t="s">
        <v>558</v>
      </c>
      <c r="D577">
        <v>7</v>
      </c>
      <c r="E577">
        <v>384.4</v>
      </c>
      <c r="F577">
        <v>91</v>
      </c>
      <c r="G577" s="8">
        <v>1180</v>
      </c>
      <c r="H577" s="8">
        <f t="shared" si="8"/>
        <v>767</v>
      </c>
      <c r="I577">
        <v>96205</v>
      </c>
      <c r="J577" t="s">
        <v>1844</v>
      </c>
      <c r="K577">
        <v>900</v>
      </c>
    </row>
    <row r="578" spans="1:12" x14ac:dyDescent="0.2">
      <c r="A578" s="3">
        <v>12941</v>
      </c>
      <c r="B578" s="3">
        <v>10000416</v>
      </c>
      <c r="C578" s="2" t="s">
        <v>595</v>
      </c>
      <c r="D578">
        <v>7</v>
      </c>
      <c r="E578">
        <v>265.67</v>
      </c>
      <c r="F578">
        <v>13</v>
      </c>
      <c r="G578" s="8">
        <v>1012</v>
      </c>
      <c r="H578" s="8">
        <f t="shared" ref="H578:H641" si="9">G578*0.65</f>
        <v>657.80000000000007</v>
      </c>
      <c r="I578">
        <v>83831</v>
      </c>
      <c r="J578" t="s">
        <v>1845</v>
      </c>
      <c r="K578">
        <v>575</v>
      </c>
    </row>
    <row r="579" spans="1:12" x14ac:dyDescent="0.2">
      <c r="A579" s="3">
        <v>4316</v>
      </c>
      <c r="B579" s="3">
        <v>451159</v>
      </c>
      <c r="C579" s="2" t="s">
        <v>580</v>
      </c>
      <c r="D579">
        <v>7</v>
      </c>
      <c r="E579">
        <v>137.96</v>
      </c>
      <c r="F579">
        <v>30</v>
      </c>
      <c r="G579" s="8">
        <v>517</v>
      </c>
      <c r="H579" s="8">
        <f t="shared" si="9"/>
        <v>336.05</v>
      </c>
      <c r="I579">
        <v>80767</v>
      </c>
      <c r="J579" t="s">
        <v>1846</v>
      </c>
      <c r="K579">
        <v>305</v>
      </c>
    </row>
    <row r="580" spans="1:12" x14ac:dyDescent="0.2">
      <c r="A580" s="3">
        <v>386</v>
      </c>
      <c r="B580" s="3">
        <v>61106501</v>
      </c>
      <c r="C580" s="2" t="s">
        <v>583</v>
      </c>
      <c r="D580">
        <v>7</v>
      </c>
      <c r="E580">
        <v>413.65</v>
      </c>
      <c r="F580">
        <v>25</v>
      </c>
      <c r="G580" s="8">
        <v>1565</v>
      </c>
      <c r="H580" s="8">
        <f t="shared" si="9"/>
        <v>1017.25</v>
      </c>
      <c r="I580">
        <v>88866</v>
      </c>
      <c r="J580" t="s">
        <v>1847</v>
      </c>
      <c r="K580">
        <v>895</v>
      </c>
    </row>
    <row r="581" spans="1:12" x14ac:dyDescent="0.2">
      <c r="A581" s="3">
        <v>5909</v>
      </c>
      <c r="B581" s="3">
        <v>36658</v>
      </c>
      <c r="C581" s="2" t="s">
        <v>530</v>
      </c>
      <c r="D581">
        <v>7</v>
      </c>
      <c r="E581">
        <v>712.15</v>
      </c>
      <c r="F581">
        <v>0</v>
      </c>
      <c r="G581" s="8">
        <v>2677</v>
      </c>
      <c r="H581" s="8">
        <f t="shared" si="9"/>
        <v>1740.05</v>
      </c>
      <c r="I581" s="10"/>
    </row>
    <row r="582" spans="1:12" x14ac:dyDescent="0.2">
      <c r="A582" s="3">
        <v>18630</v>
      </c>
      <c r="B582" s="2" t="s">
        <v>191</v>
      </c>
      <c r="C582" s="2" t="s">
        <v>192</v>
      </c>
      <c r="D582">
        <v>4</v>
      </c>
      <c r="E582">
        <v>82.2</v>
      </c>
      <c r="F582">
        <v>550</v>
      </c>
      <c r="G582" s="8">
        <v>249</v>
      </c>
      <c r="H582" s="8">
        <f t="shared" si="9"/>
        <v>161.85</v>
      </c>
      <c r="I582">
        <v>32830</v>
      </c>
      <c r="L582" t="s">
        <v>1505</v>
      </c>
    </row>
    <row r="583" spans="1:12" x14ac:dyDescent="0.2">
      <c r="A583" s="3">
        <v>13269</v>
      </c>
      <c r="B583" s="2" t="s">
        <v>168</v>
      </c>
      <c r="C583" s="2" t="s">
        <v>780</v>
      </c>
      <c r="D583">
        <v>8</v>
      </c>
      <c r="E583">
        <v>466.22</v>
      </c>
      <c r="F583">
        <v>1</v>
      </c>
      <c r="G583" s="8">
        <v>1537</v>
      </c>
      <c r="H583" s="8">
        <f t="shared" si="9"/>
        <v>999.05000000000007</v>
      </c>
      <c r="I583">
        <v>18849</v>
      </c>
      <c r="J583" t="s">
        <v>1848</v>
      </c>
      <c r="K583" s="15">
        <v>1005</v>
      </c>
    </row>
    <row r="584" spans="1:12" x14ac:dyDescent="0.2">
      <c r="A584" s="3">
        <v>18670</v>
      </c>
      <c r="B584" s="2" t="s">
        <v>933</v>
      </c>
      <c r="C584" s="2" t="s">
        <v>934</v>
      </c>
      <c r="D584">
        <v>9</v>
      </c>
      <c r="E584">
        <v>366.02</v>
      </c>
      <c r="F584">
        <v>17</v>
      </c>
      <c r="G584" s="8">
        <v>947</v>
      </c>
      <c r="H584" s="8">
        <f t="shared" si="9"/>
        <v>615.55000000000007</v>
      </c>
      <c r="I584">
        <v>24044</v>
      </c>
      <c r="L584" t="s">
        <v>1505</v>
      </c>
    </row>
    <row r="585" spans="1:12" x14ac:dyDescent="0.2">
      <c r="A585" s="3">
        <v>10693</v>
      </c>
      <c r="B585" s="3">
        <v>61501606</v>
      </c>
      <c r="C585" s="2" t="s">
        <v>815</v>
      </c>
      <c r="D585">
        <v>9</v>
      </c>
      <c r="E585">
        <v>231.69</v>
      </c>
      <c r="F585">
        <v>478</v>
      </c>
      <c r="G585" s="8">
        <v>728</v>
      </c>
      <c r="H585" s="8">
        <f t="shared" si="9"/>
        <v>473.2</v>
      </c>
      <c r="I585">
        <v>96650</v>
      </c>
      <c r="J585" t="s">
        <v>1849</v>
      </c>
      <c r="K585">
        <v>462</v>
      </c>
    </row>
    <row r="586" spans="1:12" x14ac:dyDescent="0.2">
      <c r="A586" s="3">
        <v>3007</v>
      </c>
      <c r="B586" s="2" t="s">
        <v>1129</v>
      </c>
      <c r="C586" s="2" t="s">
        <v>998</v>
      </c>
      <c r="D586">
        <v>11</v>
      </c>
      <c r="E586">
        <v>9.6199999999999992</v>
      </c>
      <c r="F586">
        <v>1791</v>
      </c>
      <c r="G586" s="8">
        <v>49</v>
      </c>
      <c r="H586" s="8">
        <f t="shared" si="9"/>
        <v>31.85</v>
      </c>
      <c r="I586">
        <v>63770</v>
      </c>
      <c r="J586" t="s">
        <v>1850</v>
      </c>
      <c r="K586">
        <v>32</v>
      </c>
    </row>
    <row r="587" spans="1:12" x14ac:dyDescent="0.2">
      <c r="A587" s="3">
        <v>14862</v>
      </c>
      <c r="B587" s="3">
        <v>382120</v>
      </c>
      <c r="C587" s="2" t="s">
        <v>958</v>
      </c>
      <c r="D587">
        <v>11</v>
      </c>
      <c r="E587">
        <v>30.36</v>
      </c>
      <c r="F587">
        <v>7393</v>
      </c>
      <c r="G587" s="8">
        <v>126</v>
      </c>
      <c r="H587" s="8">
        <f t="shared" si="9"/>
        <v>81.900000000000006</v>
      </c>
      <c r="I587">
        <v>16062</v>
      </c>
      <c r="J587" t="s">
        <v>1851</v>
      </c>
      <c r="K587">
        <v>95</v>
      </c>
    </row>
    <row r="588" spans="1:12" x14ac:dyDescent="0.2">
      <c r="A588" s="3">
        <v>17882</v>
      </c>
      <c r="B588" s="2" t="s">
        <v>206</v>
      </c>
      <c r="C588" s="2" t="s">
        <v>971</v>
      </c>
      <c r="D588">
        <v>11</v>
      </c>
      <c r="E588">
        <v>187.17</v>
      </c>
      <c r="F588">
        <v>3857</v>
      </c>
      <c r="G588" s="8">
        <v>687</v>
      </c>
      <c r="H588" s="8">
        <f t="shared" si="9"/>
        <v>446.55</v>
      </c>
      <c r="I588">
        <v>16062</v>
      </c>
      <c r="J588" t="s">
        <v>1464</v>
      </c>
    </row>
    <row r="589" spans="1:12" x14ac:dyDescent="0.2">
      <c r="A589" s="3">
        <v>3006</v>
      </c>
      <c r="B589" s="2" t="s">
        <v>1142</v>
      </c>
      <c r="C589" s="2" t="s">
        <v>960</v>
      </c>
      <c r="D589">
        <v>11</v>
      </c>
      <c r="E589">
        <v>9.83</v>
      </c>
      <c r="F589">
        <v>6334</v>
      </c>
      <c r="G589" s="8">
        <v>47</v>
      </c>
      <c r="H589" s="8">
        <f t="shared" si="9"/>
        <v>30.55</v>
      </c>
      <c r="I589">
        <v>67252</v>
      </c>
      <c r="J589" t="s">
        <v>1852</v>
      </c>
      <c r="K589">
        <v>37</v>
      </c>
    </row>
    <row r="590" spans="1:12" x14ac:dyDescent="0.2">
      <c r="A590" s="3">
        <v>9784</v>
      </c>
      <c r="B590" s="3">
        <v>7100225680</v>
      </c>
      <c r="C590" s="2" t="s">
        <v>1018</v>
      </c>
      <c r="D590">
        <v>11</v>
      </c>
      <c r="E590">
        <v>75.900000000000006</v>
      </c>
      <c r="F590">
        <v>1120</v>
      </c>
      <c r="G590" s="8">
        <v>212</v>
      </c>
      <c r="H590" s="8">
        <f t="shared" si="9"/>
        <v>137.80000000000001</v>
      </c>
      <c r="I590">
        <v>33919</v>
      </c>
      <c r="J590" t="s">
        <v>1854</v>
      </c>
      <c r="K590">
        <v>284</v>
      </c>
    </row>
    <row r="591" spans="1:12" x14ac:dyDescent="0.2">
      <c r="A591" s="3">
        <v>5707</v>
      </c>
      <c r="B591" s="2" t="s">
        <v>1260</v>
      </c>
      <c r="C591" s="2" t="s">
        <v>575</v>
      </c>
      <c r="D591">
        <v>7</v>
      </c>
      <c r="E591">
        <v>214.24</v>
      </c>
      <c r="F591">
        <v>43</v>
      </c>
      <c r="G591" s="8">
        <v>787</v>
      </c>
      <c r="H591" s="8">
        <f t="shared" si="9"/>
        <v>511.55</v>
      </c>
      <c r="I591">
        <v>65741</v>
      </c>
      <c r="J591" t="s">
        <v>1855</v>
      </c>
      <c r="K591">
        <v>470</v>
      </c>
    </row>
    <row r="592" spans="1:12" x14ac:dyDescent="0.2">
      <c r="A592" s="3">
        <v>6011</v>
      </c>
      <c r="B592" s="2" t="s">
        <v>975</v>
      </c>
      <c r="C592" s="2" t="s">
        <v>136</v>
      </c>
      <c r="D592">
        <v>4</v>
      </c>
      <c r="E592">
        <v>272.77</v>
      </c>
      <c r="F592">
        <v>2932</v>
      </c>
      <c r="G592" s="8">
        <v>928</v>
      </c>
      <c r="H592" s="8">
        <f t="shared" si="9"/>
        <v>603.20000000000005</v>
      </c>
      <c r="I592">
        <v>57774</v>
      </c>
      <c r="J592" t="s">
        <v>1856</v>
      </c>
      <c r="K592">
        <v>580</v>
      </c>
    </row>
    <row r="593" spans="1:12" x14ac:dyDescent="0.2">
      <c r="A593" s="3">
        <v>9025</v>
      </c>
      <c r="B593" s="3">
        <v>209538</v>
      </c>
      <c r="C593" s="2" t="s">
        <v>653</v>
      </c>
      <c r="D593">
        <v>8</v>
      </c>
      <c r="E593">
        <v>218.66</v>
      </c>
      <c r="F593">
        <v>507</v>
      </c>
      <c r="G593" s="8">
        <v>722</v>
      </c>
      <c r="H593" s="8">
        <f t="shared" si="9"/>
        <v>469.3</v>
      </c>
      <c r="I593">
        <v>18108</v>
      </c>
      <c r="J593" t="s">
        <v>1857</v>
      </c>
      <c r="K593">
        <v>410</v>
      </c>
    </row>
    <row r="594" spans="1:12" x14ac:dyDescent="0.2">
      <c r="A594" s="3">
        <v>2013</v>
      </c>
      <c r="B594" s="2" t="s">
        <v>503</v>
      </c>
      <c r="C594" s="2" t="s">
        <v>647</v>
      </c>
      <c r="D594">
        <v>8</v>
      </c>
      <c r="E594">
        <v>218.66</v>
      </c>
      <c r="F594">
        <v>607</v>
      </c>
      <c r="G594" s="8">
        <v>722</v>
      </c>
      <c r="H594" s="8">
        <f t="shared" si="9"/>
        <v>469.3</v>
      </c>
      <c r="I594">
        <v>18107</v>
      </c>
      <c r="J594" t="s">
        <v>1858</v>
      </c>
      <c r="K594">
        <v>410</v>
      </c>
    </row>
    <row r="595" spans="1:12" x14ac:dyDescent="0.2">
      <c r="A595" s="3">
        <v>2014</v>
      </c>
      <c r="B595" s="2" t="s">
        <v>472</v>
      </c>
      <c r="C595" s="2" t="s">
        <v>692</v>
      </c>
      <c r="D595">
        <v>8</v>
      </c>
      <c r="E595">
        <v>218.67</v>
      </c>
      <c r="F595">
        <v>247</v>
      </c>
      <c r="G595" s="8">
        <v>722</v>
      </c>
      <c r="H595" s="8">
        <f t="shared" si="9"/>
        <v>469.3</v>
      </c>
      <c r="I595">
        <v>18106</v>
      </c>
      <c r="J595" t="s">
        <v>1859</v>
      </c>
      <c r="K595">
        <v>410</v>
      </c>
    </row>
    <row r="596" spans="1:12" x14ac:dyDescent="0.2">
      <c r="A596" s="3">
        <v>13852</v>
      </c>
      <c r="B596" s="2" t="s">
        <v>1009</v>
      </c>
      <c r="C596" s="2" t="s">
        <v>679</v>
      </c>
      <c r="D596">
        <v>8</v>
      </c>
      <c r="E596">
        <v>283.32</v>
      </c>
      <c r="F596">
        <v>308</v>
      </c>
      <c r="G596" s="8">
        <v>956</v>
      </c>
      <c r="H596" s="8">
        <f t="shared" si="9"/>
        <v>621.4</v>
      </c>
      <c r="I596">
        <v>18098</v>
      </c>
      <c r="J596" t="s">
        <v>1860</v>
      </c>
      <c r="K596">
        <v>540</v>
      </c>
    </row>
    <row r="597" spans="1:12" x14ac:dyDescent="0.2">
      <c r="A597" s="3">
        <v>362</v>
      </c>
      <c r="B597" s="3">
        <v>61113003</v>
      </c>
      <c r="C597" s="2" t="s">
        <v>677</v>
      </c>
      <c r="D597">
        <v>8</v>
      </c>
      <c r="E597">
        <v>506.93</v>
      </c>
      <c r="F597">
        <v>358</v>
      </c>
      <c r="G597" s="8">
        <v>1725</v>
      </c>
      <c r="H597" s="8">
        <f t="shared" si="9"/>
        <v>1121.25</v>
      </c>
      <c r="I597">
        <v>18100</v>
      </c>
      <c r="J597" t="s">
        <v>1861</v>
      </c>
      <c r="K597">
        <v>965</v>
      </c>
    </row>
    <row r="598" spans="1:12" x14ac:dyDescent="0.2">
      <c r="A598" s="3">
        <v>14157</v>
      </c>
      <c r="B598" s="2" t="s">
        <v>1027</v>
      </c>
      <c r="C598" s="2" t="s">
        <v>641</v>
      </c>
      <c r="D598">
        <v>8</v>
      </c>
      <c r="E598">
        <v>283.54000000000002</v>
      </c>
      <c r="F598">
        <v>637</v>
      </c>
      <c r="G598" s="8">
        <v>956</v>
      </c>
      <c r="H598" s="8">
        <f t="shared" si="9"/>
        <v>621.4</v>
      </c>
      <c r="I598">
        <v>18099</v>
      </c>
      <c r="J598" t="s">
        <v>1862</v>
      </c>
      <c r="K598">
        <v>540</v>
      </c>
    </row>
    <row r="599" spans="1:12" x14ac:dyDescent="0.2">
      <c r="A599" s="3">
        <v>16253</v>
      </c>
      <c r="B599" s="2" t="s">
        <v>963</v>
      </c>
      <c r="C599" s="2" t="s">
        <v>639</v>
      </c>
      <c r="D599">
        <v>8</v>
      </c>
      <c r="E599">
        <v>283.43</v>
      </c>
      <c r="F599">
        <v>657</v>
      </c>
      <c r="G599" s="8">
        <v>956</v>
      </c>
      <c r="H599" s="8">
        <f t="shared" si="9"/>
        <v>621.4</v>
      </c>
      <c r="I599">
        <v>18101</v>
      </c>
      <c r="J599" t="s">
        <v>1863</v>
      </c>
      <c r="K599">
        <v>540</v>
      </c>
    </row>
    <row r="600" spans="1:12" x14ac:dyDescent="0.2">
      <c r="A600" s="3">
        <v>503</v>
      </c>
      <c r="B600" s="3">
        <v>7000002536</v>
      </c>
      <c r="C600" s="2" t="s">
        <v>735</v>
      </c>
      <c r="D600">
        <v>8</v>
      </c>
      <c r="E600">
        <v>1041.71</v>
      </c>
      <c r="F600">
        <v>162</v>
      </c>
      <c r="G600" s="8">
        <v>2776</v>
      </c>
      <c r="H600" s="8">
        <f t="shared" si="9"/>
        <v>1804.4</v>
      </c>
      <c r="I600">
        <v>18104</v>
      </c>
      <c r="J600" t="s">
        <v>1864</v>
      </c>
      <c r="K600" s="15">
        <v>2031</v>
      </c>
    </row>
    <row r="601" spans="1:12" x14ac:dyDescent="0.2">
      <c r="A601" s="3">
        <v>13116</v>
      </c>
      <c r="B601" s="2" t="s">
        <v>131</v>
      </c>
      <c r="C601" s="2" t="s">
        <v>132</v>
      </c>
      <c r="D601">
        <v>3</v>
      </c>
      <c r="E601">
        <v>220.65</v>
      </c>
      <c r="F601">
        <v>1</v>
      </c>
      <c r="G601" s="8">
        <v>799</v>
      </c>
      <c r="H601" s="8">
        <f t="shared" si="9"/>
        <v>519.35</v>
      </c>
      <c r="I601" s="10"/>
    </row>
    <row r="602" spans="1:12" x14ac:dyDescent="0.2">
      <c r="A602" s="3">
        <v>2416</v>
      </c>
      <c r="B602" s="2" t="s">
        <v>113</v>
      </c>
      <c r="C602" s="2" t="s">
        <v>114</v>
      </c>
      <c r="D602">
        <v>3</v>
      </c>
      <c r="E602">
        <v>1421.28</v>
      </c>
      <c r="F602">
        <v>1</v>
      </c>
      <c r="G602" s="8">
        <v>5898</v>
      </c>
      <c r="H602" s="8">
        <f t="shared" si="9"/>
        <v>3833.7000000000003</v>
      </c>
      <c r="I602">
        <v>75589</v>
      </c>
      <c r="L602" t="s">
        <v>1505</v>
      </c>
    </row>
    <row r="603" spans="1:12" x14ac:dyDescent="0.2">
      <c r="A603" s="3">
        <v>8739</v>
      </c>
      <c r="B603" s="3">
        <v>66000105</v>
      </c>
      <c r="C603" s="2" t="s">
        <v>38</v>
      </c>
      <c r="D603">
        <v>3</v>
      </c>
      <c r="E603">
        <v>463.53</v>
      </c>
      <c r="F603">
        <v>109</v>
      </c>
      <c r="G603" s="8">
        <v>1956</v>
      </c>
      <c r="H603" s="8">
        <f t="shared" si="9"/>
        <v>1271.4000000000001</v>
      </c>
      <c r="I603">
        <v>75583</v>
      </c>
      <c r="J603" t="s">
        <v>1865</v>
      </c>
      <c r="K603">
        <v>967</v>
      </c>
    </row>
    <row r="604" spans="1:12" x14ac:dyDescent="0.2">
      <c r="A604" s="3">
        <v>5628</v>
      </c>
      <c r="B604" s="3">
        <v>60665900</v>
      </c>
      <c r="C604" s="2" t="s">
        <v>55</v>
      </c>
      <c r="D604">
        <v>3</v>
      </c>
      <c r="E604">
        <v>464.35</v>
      </c>
      <c r="F604">
        <v>83</v>
      </c>
      <c r="G604" s="8">
        <v>1750</v>
      </c>
      <c r="H604" s="8">
        <f t="shared" si="9"/>
        <v>1137.5</v>
      </c>
      <c r="I604">
        <v>75584</v>
      </c>
      <c r="J604" t="s">
        <v>1866</v>
      </c>
      <c r="K604">
        <v>874</v>
      </c>
    </row>
    <row r="605" spans="1:12" x14ac:dyDescent="0.2">
      <c r="A605" s="3">
        <v>16830</v>
      </c>
      <c r="B605" s="2" t="s">
        <v>301</v>
      </c>
      <c r="C605" s="2" t="s">
        <v>73</v>
      </c>
      <c r="D605">
        <v>3</v>
      </c>
      <c r="E605">
        <v>26.51</v>
      </c>
      <c r="F605">
        <v>69</v>
      </c>
      <c r="G605" s="8">
        <v>110</v>
      </c>
      <c r="H605" s="8">
        <f t="shared" si="9"/>
        <v>71.5</v>
      </c>
      <c r="I605">
        <v>69333</v>
      </c>
      <c r="J605" t="s">
        <v>1867</v>
      </c>
      <c r="K605">
        <v>110</v>
      </c>
    </row>
    <row r="606" spans="1:12" x14ac:dyDescent="0.2">
      <c r="A606" s="3">
        <v>1261</v>
      </c>
      <c r="B606" s="2" t="s">
        <v>799</v>
      </c>
      <c r="C606" s="2" t="s">
        <v>93</v>
      </c>
      <c r="D606">
        <v>3</v>
      </c>
      <c r="E606">
        <v>214.64</v>
      </c>
      <c r="F606">
        <v>58</v>
      </c>
      <c r="G606" s="8">
        <v>844</v>
      </c>
      <c r="H606" s="8">
        <f t="shared" si="9"/>
        <v>548.6</v>
      </c>
      <c r="I606">
        <v>75592</v>
      </c>
      <c r="J606" t="s">
        <v>1868</v>
      </c>
      <c r="K606">
        <v>500</v>
      </c>
    </row>
    <row r="607" spans="1:12" x14ac:dyDescent="0.2">
      <c r="A607" s="3">
        <v>13747</v>
      </c>
      <c r="B607" s="2" t="s">
        <v>70</v>
      </c>
      <c r="C607" s="2" t="s">
        <v>71</v>
      </c>
      <c r="D607">
        <v>3</v>
      </c>
      <c r="E607">
        <v>589.21</v>
      </c>
      <c r="F607">
        <v>69</v>
      </c>
      <c r="G607" s="8">
        <v>2260</v>
      </c>
      <c r="H607" s="8">
        <f t="shared" si="9"/>
        <v>1469</v>
      </c>
      <c r="I607">
        <v>86915</v>
      </c>
      <c r="J607" t="s">
        <v>1464</v>
      </c>
    </row>
    <row r="608" spans="1:12" x14ac:dyDescent="0.2">
      <c r="A608" s="3">
        <v>12610</v>
      </c>
      <c r="B608" s="2" t="s">
        <v>115</v>
      </c>
      <c r="C608" s="2" t="s">
        <v>116</v>
      </c>
      <c r="D608">
        <v>3</v>
      </c>
      <c r="E608">
        <v>711.54</v>
      </c>
      <c r="F608">
        <v>1</v>
      </c>
      <c r="G608" s="8">
        <v>1989</v>
      </c>
      <c r="H608" s="8">
        <f t="shared" si="9"/>
        <v>1292.8500000000001</v>
      </c>
      <c r="I608" s="10"/>
    </row>
    <row r="609" spans="1:11" x14ac:dyDescent="0.2">
      <c r="A609" s="3">
        <v>13921</v>
      </c>
      <c r="B609" s="3">
        <v>1307</v>
      </c>
      <c r="C609" s="2" t="s">
        <v>67</v>
      </c>
      <c r="D609">
        <v>3</v>
      </c>
      <c r="E609">
        <v>711.28</v>
      </c>
      <c r="F609">
        <v>77</v>
      </c>
      <c r="G609" s="8">
        <v>1989</v>
      </c>
      <c r="H609" s="8">
        <f t="shared" si="9"/>
        <v>1292.8500000000001</v>
      </c>
      <c r="I609">
        <v>20125</v>
      </c>
      <c r="J609" t="s">
        <v>1869</v>
      </c>
      <c r="K609" s="15">
        <v>1079</v>
      </c>
    </row>
    <row r="610" spans="1:11" x14ac:dyDescent="0.2">
      <c r="A610" s="3">
        <v>6793</v>
      </c>
      <c r="B610" s="3">
        <v>290031</v>
      </c>
      <c r="C610" s="2" t="s">
        <v>10</v>
      </c>
      <c r="D610">
        <v>3</v>
      </c>
      <c r="E610">
        <v>711.27</v>
      </c>
      <c r="F610">
        <v>266</v>
      </c>
      <c r="G610" s="8">
        <v>1989</v>
      </c>
      <c r="H610" s="8">
        <f t="shared" si="9"/>
        <v>1292.8500000000001</v>
      </c>
      <c r="I610">
        <v>20124</v>
      </c>
      <c r="J610" t="s">
        <v>1870</v>
      </c>
      <c r="K610" s="15">
        <v>1079</v>
      </c>
    </row>
    <row r="611" spans="1:11" x14ac:dyDescent="0.2">
      <c r="A611" s="3">
        <v>12611</v>
      </c>
      <c r="B611" s="2" t="s">
        <v>121</v>
      </c>
      <c r="C611" s="2" t="s">
        <v>122</v>
      </c>
      <c r="D611">
        <v>3</v>
      </c>
      <c r="E611">
        <v>612.66</v>
      </c>
      <c r="F611">
        <v>1</v>
      </c>
      <c r="G611" s="8">
        <v>1989</v>
      </c>
      <c r="H611" s="8">
        <f t="shared" si="9"/>
        <v>1292.8500000000001</v>
      </c>
      <c r="I611" s="10"/>
    </row>
    <row r="612" spans="1:11" x14ac:dyDescent="0.2">
      <c r="A612" s="3">
        <v>7595</v>
      </c>
      <c r="B612" s="2" t="s">
        <v>423</v>
      </c>
      <c r="C612" s="2" t="s">
        <v>88</v>
      </c>
      <c r="D612">
        <v>3</v>
      </c>
      <c r="E612">
        <v>329.57</v>
      </c>
      <c r="F612">
        <v>61</v>
      </c>
      <c r="G612" s="8">
        <v>1330</v>
      </c>
      <c r="H612" s="8">
        <f t="shared" si="9"/>
        <v>864.5</v>
      </c>
      <c r="I612">
        <v>21065</v>
      </c>
      <c r="J612" t="s">
        <v>1871</v>
      </c>
      <c r="K612">
        <v>710</v>
      </c>
    </row>
    <row r="613" spans="1:11" x14ac:dyDescent="0.2">
      <c r="A613" s="3">
        <v>4733</v>
      </c>
      <c r="B613" s="2" t="s">
        <v>1327</v>
      </c>
      <c r="C613" s="2" t="s">
        <v>126</v>
      </c>
      <c r="D613">
        <v>3</v>
      </c>
      <c r="E613">
        <v>135.41</v>
      </c>
      <c r="F613">
        <v>1</v>
      </c>
      <c r="G613" s="8">
        <v>761</v>
      </c>
      <c r="H613" s="8">
        <f t="shared" si="9"/>
        <v>494.65000000000003</v>
      </c>
      <c r="I613">
        <v>296092</v>
      </c>
      <c r="J613" t="s">
        <v>1872</v>
      </c>
      <c r="K613">
        <v>635</v>
      </c>
    </row>
    <row r="614" spans="1:11" x14ac:dyDescent="0.2">
      <c r="A614" s="3">
        <v>2231</v>
      </c>
      <c r="B614" s="2" t="s">
        <v>1217</v>
      </c>
      <c r="C614" s="2" t="s">
        <v>753</v>
      </c>
      <c r="D614">
        <v>8</v>
      </c>
      <c r="E614">
        <v>428.78</v>
      </c>
      <c r="F614">
        <v>140</v>
      </c>
      <c r="G614" s="8">
        <v>1166</v>
      </c>
      <c r="H614" s="8">
        <f t="shared" si="9"/>
        <v>757.9</v>
      </c>
      <c r="I614">
        <v>27932</v>
      </c>
      <c r="J614" t="s">
        <v>1873</v>
      </c>
      <c r="K614" s="15">
        <v>1092</v>
      </c>
    </row>
    <row r="615" spans="1:11" x14ac:dyDescent="0.2">
      <c r="A615" s="3">
        <v>9260</v>
      </c>
      <c r="B615" s="2" t="s">
        <v>788</v>
      </c>
      <c r="C615" s="2" t="s">
        <v>782</v>
      </c>
      <c r="D615">
        <v>8</v>
      </c>
      <c r="E615">
        <v>403.92</v>
      </c>
      <c r="F615">
        <v>1</v>
      </c>
      <c r="G615" s="8">
        <v>1068</v>
      </c>
      <c r="H615" s="8">
        <f t="shared" si="9"/>
        <v>694.2</v>
      </c>
      <c r="I615">
        <v>60394</v>
      </c>
      <c r="J615" t="s">
        <v>1874</v>
      </c>
      <c r="K615" s="15">
        <v>1068</v>
      </c>
    </row>
    <row r="616" spans="1:11" x14ac:dyDescent="0.2">
      <c r="A616" s="14">
        <v>11586</v>
      </c>
      <c r="B616" s="3">
        <v>3955</v>
      </c>
      <c r="C616" s="2" t="s">
        <v>331</v>
      </c>
      <c r="D616">
        <v>5</v>
      </c>
      <c r="E616">
        <v>101.83</v>
      </c>
      <c r="F616">
        <v>2089</v>
      </c>
      <c r="G616" s="8">
        <v>284</v>
      </c>
      <c r="H616" s="8">
        <f t="shared" si="9"/>
        <v>184.6</v>
      </c>
      <c r="I616">
        <v>24869</v>
      </c>
      <c r="J616" t="s">
        <v>1875</v>
      </c>
      <c r="K616">
        <v>204</v>
      </c>
    </row>
    <row r="617" spans="1:11" x14ac:dyDescent="0.2">
      <c r="A617" s="3">
        <v>14209</v>
      </c>
      <c r="B617" s="3">
        <v>858520</v>
      </c>
      <c r="C617" s="2" t="s">
        <v>667</v>
      </c>
      <c r="D617">
        <v>8</v>
      </c>
      <c r="E617">
        <v>59.78</v>
      </c>
      <c r="F617">
        <v>386</v>
      </c>
      <c r="G617" s="8">
        <v>149</v>
      </c>
      <c r="H617" s="8">
        <f t="shared" si="9"/>
        <v>96.850000000000009</v>
      </c>
      <c r="I617">
        <v>26094</v>
      </c>
      <c r="J617" t="s">
        <v>1876</v>
      </c>
      <c r="K617">
        <v>117</v>
      </c>
    </row>
    <row r="618" spans="1:11" x14ac:dyDescent="0.2">
      <c r="A618" s="3">
        <v>6984</v>
      </c>
      <c r="B618" s="3">
        <v>25950</v>
      </c>
      <c r="C618" s="2" t="s">
        <v>1241</v>
      </c>
      <c r="D618">
        <v>13</v>
      </c>
      <c r="E618">
        <v>43.75</v>
      </c>
      <c r="F618">
        <v>1</v>
      </c>
      <c r="G618" s="8">
        <v>182</v>
      </c>
      <c r="H618" s="8">
        <f t="shared" si="9"/>
        <v>118.3</v>
      </c>
      <c r="I618" s="10"/>
    </row>
    <row r="619" spans="1:11" x14ac:dyDescent="0.2">
      <c r="A619" s="3">
        <v>6986</v>
      </c>
      <c r="B619" s="3">
        <v>25952</v>
      </c>
      <c r="C619" s="2" t="s">
        <v>1234</v>
      </c>
      <c r="D619">
        <v>13</v>
      </c>
      <c r="E619">
        <v>45.76</v>
      </c>
      <c r="F619">
        <v>1</v>
      </c>
      <c r="G619" s="8">
        <v>182</v>
      </c>
      <c r="H619" s="8">
        <f t="shared" si="9"/>
        <v>118.3</v>
      </c>
      <c r="I619" s="10"/>
    </row>
    <row r="620" spans="1:11" x14ac:dyDescent="0.2">
      <c r="A620" s="3">
        <v>11191</v>
      </c>
      <c r="B620" s="2" t="s">
        <v>1152</v>
      </c>
      <c r="C620" s="2" t="s">
        <v>404</v>
      </c>
      <c r="D620">
        <v>5</v>
      </c>
      <c r="E620">
        <v>797.33</v>
      </c>
      <c r="F620">
        <v>4</v>
      </c>
      <c r="G620" s="8">
        <v>2012</v>
      </c>
      <c r="H620" s="8">
        <f t="shared" si="9"/>
        <v>1307.8</v>
      </c>
      <c r="I620">
        <v>24855</v>
      </c>
      <c r="J620" t="s">
        <v>1877</v>
      </c>
      <c r="K620" s="15">
        <v>2012</v>
      </c>
    </row>
    <row r="621" spans="1:11" x14ac:dyDescent="0.2">
      <c r="A621" s="3">
        <v>11667</v>
      </c>
      <c r="B621" s="2" t="s">
        <v>965</v>
      </c>
      <c r="C621" s="2" t="s">
        <v>607</v>
      </c>
      <c r="D621">
        <v>7</v>
      </c>
      <c r="E621">
        <v>356.44</v>
      </c>
      <c r="F621">
        <v>6</v>
      </c>
      <c r="G621" s="8">
        <v>889</v>
      </c>
      <c r="H621" s="8">
        <f t="shared" si="9"/>
        <v>577.85</v>
      </c>
      <c r="I621">
        <v>24855</v>
      </c>
      <c r="J621" t="s">
        <v>1878</v>
      </c>
      <c r="K621">
        <v>889</v>
      </c>
    </row>
    <row r="622" spans="1:11" x14ac:dyDescent="0.2">
      <c r="A622" s="3">
        <v>14286</v>
      </c>
      <c r="B622" s="3">
        <v>1659</v>
      </c>
      <c r="C622" s="2" t="s">
        <v>618</v>
      </c>
      <c r="D622">
        <v>7</v>
      </c>
      <c r="E622">
        <v>338.87</v>
      </c>
      <c r="F622">
        <v>3</v>
      </c>
      <c r="G622" s="8">
        <v>889</v>
      </c>
      <c r="H622" s="8">
        <f t="shared" si="9"/>
        <v>577.85</v>
      </c>
      <c r="I622" s="10"/>
    </row>
    <row r="623" spans="1:11" x14ac:dyDescent="0.2">
      <c r="A623" s="3">
        <v>10247</v>
      </c>
      <c r="B623" s="3">
        <v>1662</v>
      </c>
      <c r="C623" s="2" t="s">
        <v>596</v>
      </c>
      <c r="D623">
        <v>7</v>
      </c>
      <c r="E623">
        <v>269.64999999999998</v>
      </c>
      <c r="F623">
        <v>13</v>
      </c>
      <c r="G623" s="8">
        <v>686</v>
      </c>
      <c r="H623" s="8">
        <f t="shared" si="9"/>
        <v>445.90000000000003</v>
      </c>
      <c r="I623" s="10"/>
    </row>
    <row r="624" spans="1:11" x14ac:dyDescent="0.2">
      <c r="A624" s="3">
        <v>13482</v>
      </c>
      <c r="B624" s="2" t="s">
        <v>163</v>
      </c>
      <c r="C624" s="2" t="s">
        <v>585</v>
      </c>
      <c r="D624">
        <v>7</v>
      </c>
      <c r="E624">
        <v>277.92</v>
      </c>
      <c r="F624">
        <v>24</v>
      </c>
      <c r="G624" s="8">
        <v>686</v>
      </c>
      <c r="H624" s="8">
        <f t="shared" si="9"/>
        <v>445.90000000000003</v>
      </c>
      <c r="I624">
        <v>91620</v>
      </c>
      <c r="J624" t="s">
        <v>1879</v>
      </c>
      <c r="K624">
        <v>522</v>
      </c>
    </row>
    <row r="625" spans="1:11" x14ac:dyDescent="0.2">
      <c r="A625" s="3">
        <v>29389</v>
      </c>
      <c r="B625" s="3">
        <v>100414</v>
      </c>
      <c r="C625" s="2" t="s">
        <v>1023</v>
      </c>
      <c r="D625">
        <v>11</v>
      </c>
      <c r="E625">
        <v>18.62</v>
      </c>
      <c r="F625">
        <v>1038</v>
      </c>
      <c r="G625" s="8">
        <v>69</v>
      </c>
      <c r="H625" s="8">
        <f t="shared" si="9"/>
        <v>44.85</v>
      </c>
      <c r="I625">
        <v>18622</v>
      </c>
      <c r="J625" t="s">
        <v>1880</v>
      </c>
      <c r="K625">
        <v>97</v>
      </c>
    </row>
    <row r="626" spans="1:11" x14ac:dyDescent="0.2">
      <c r="A626" s="3">
        <v>9000</v>
      </c>
      <c r="B626" s="3">
        <v>73320477</v>
      </c>
      <c r="C626" s="2" t="s">
        <v>1041</v>
      </c>
      <c r="D626">
        <v>11</v>
      </c>
      <c r="E626">
        <v>36.53</v>
      </c>
      <c r="F626">
        <v>793</v>
      </c>
      <c r="G626" s="8">
        <v>110</v>
      </c>
      <c r="H626" s="8">
        <f t="shared" si="9"/>
        <v>71.5</v>
      </c>
      <c r="I626" s="10"/>
    </row>
    <row r="627" spans="1:11" x14ac:dyDescent="0.2">
      <c r="A627" s="3">
        <v>9001</v>
      </c>
      <c r="B627" s="3">
        <v>73320379</v>
      </c>
      <c r="C627" s="2" t="s">
        <v>1030</v>
      </c>
      <c r="D627">
        <v>11</v>
      </c>
      <c r="E627">
        <v>36.53</v>
      </c>
      <c r="F627">
        <v>903</v>
      </c>
      <c r="G627" s="8">
        <v>110</v>
      </c>
      <c r="H627" s="8">
        <f t="shared" si="9"/>
        <v>71.5</v>
      </c>
      <c r="I627" s="10"/>
    </row>
    <row r="628" spans="1:11" x14ac:dyDescent="0.2">
      <c r="A628" s="3">
        <v>9002</v>
      </c>
      <c r="B628" s="3">
        <v>73320384</v>
      </c>
      <c r="C628" s="2" t="s">
        <v>1094</v>
      </c>
      <c r="D628">
        <v>11</v>
      </c>
      <c r="E628">
        <v>36.53</v>
      </c>
      <c r="F628">
        <v>0</v>
      </c>
      <c r="G628" s="8">
        <v>110</v>
      </c>
      <c r="H628" s="8">
        <f t="shared" si="9"/>
        <v>71.5</v>
      </c>
      <c r="I628" s="10"/>
    </row>
    <row r="629" spans="1:11" x14ac:dyDescent="0.2">
      <c r="A629" s="3">
        <v>14883</v>
      </c>
      <c r="B629" s="3">
        <v>111260</v>
      </c>
      <c r="C629" s="2" t="s">
        <v>261</v>
      </c>
      <c r="D629">
        <v>4</v>
      </c>
      <c r="E629">
        <v>39.35</v>
      </c>
      <c r="F629">
        <v>13</v>
      </c>
      <c r="G629" s="8">
        <v>130</v>
      </c>
      <c r="H629" s="8">
        <f t="shared" si="9"/>
        <v>84.5</v>
      </c>
      <c r="I629">
        <v>24705</v>
      </c>
      <c r="J629" t="s">
        <v>1881</v>
      </c>
      <c r="K629">
        <v>130</v>
      </c>
    </row>
    <row r="630" spans="1:11" x14ac:dyDescent="0.2">
      <c r="A630" s="3">
        <v>4081</v>
      </c>
      <c r="B630" s="3">
        <v>800102</v>
      </c>
      <c r="C630" s="2" t="s">
        <v>1001</v>
      </c>
      <c r="D630">
        <v>11</v>
      </c>
      <c r="E630">
        <v>48.11</v>
      </c>
      <c r="F630">
        <v>1550</v>
      </c>
      <c r="G630" s="8">
        <v>148</v>
      </c>
      <c r="H630" s="8">
        <f t="shared" si="9"/>
        <v>96.2</v>
      </c>
      <c r="I630">
        <v>83371</v>
      </c>
      <c r="J630" t="s">
        <v>1882</v>
      </c>
      <c r="K630">
        <v>234</v>
      </c>
    </row>
    <row r="631" spans="1:11" x14ac:dyDescent="0.2">
      <c r="A631" s="3">
        <v>7888</v>
      </c>
      <c r="B631" s="2" t="s">
        <v>219</v>
      </c>
      <c r="C631" s="2" t="s">
        <v>275</v>
      </c>
      <c r="D631">
        <v>4</v>
      </c>
      <c r="E631">
        <v>55.25</v>
      </c>
      <c r="F631">
        <v>21</v>
      </c>
      <c r="G631" s="8">
        <v>190</v>
      </c>
      <c r="H631" s="8">
        <f t="shared" si="9"/>
        <v>123.5</v>
      </c>
      <c r="I631">
        <v>18767</v>
      </c>
      <c r="J631" t="s">
        <v>1883</v>
      </c>
      <c r="K631">
        <v>160</v>
      </c>
    </row>
    <row r="632" spans="1:11" x14ac:dyDescent="0.2">
      <c r="A632" s="3">
        <v>4203</v>
      </c>
      <c r="B632" s="3">
        <v>3867</v>
      </c>
      <c r="C632" s="2" t="s">
        <v>259</v>
      </c>
      <c r="D632">
        <v>4</v>
      </c>
      <c r="E632">
        <v>31.41</v>
      </c>
      <c r="F632">
        <v>30</v>
      </c>
      <c r="G632" s="8">
        <v>82</v>
      </c>
      <c r="H632" s="8">
        <f t="shared" si="9"/>
        <v>53.300000000000004</v>
      </c>
      <c r="I632" s="10"/>
    </row>
    <row r="633" spans="1:11" x14ac:dyDescent="0.2">
      <c r="A633" s="3">
        <v>17531</v>
      </c>
      <c r="B633" s="3">
        <v>227</v>
      </c>
      <c r="C633" s="2" t="s">
        <v>196</v>
      </c>
      <c r="D633">
        <v>4</v>
      </c>
      <c r="E633">
        <v>24.29</v>
      </c>
      <c r="F633">
        <v>1618</v>
      </c>
      <c r="G633" s="8">
        <v>163</v>
      </c>
      <c r="H633" s="8">
        <f t="shared" si="9"/>
        <v>105.95</v>
      </c>
      <c r="I633">
        <v>32876</v>
      </c>
      <c r="J633" t="s">
        <v>1884</v>
      </c>
      <c r="K633">
        <v>96</v>
      </c>
    </row>
    <row r="634" spans="1:11" x14ac:dyDescent="0.2">
      <c r="A634" s="3">
        <v>17996</v>
      </c>
      <c r="B634" s="3">
        <v>3857</v>
      </c>
      <c r="C634" s="2" t="s">
        <v>242</v>
      </c>
      <c r="D634">
        <v>4</v>
      </c>
      <c r="E634">
        <v>30.51</v>
      </c>
      <c r="F634">
        <v>1640</v>
      </c>
      <c r="G634" s="8">
        <v>137</v>
      </c>
      <c r="H634" s="8">
        <f t="shared" si="9"/>
        <v>89.05</v>
      </c>
      <c r="I634" s="10"/>
    </row>
    <row r="635" spans="1:11" x14ac:dyDescent="0.2">
      <c r="A635" s="3">
        <v>29265</v>
      </c>
      <c r="B635" s="3">
        <v>681753</v>
      </c>
      <c r="C635" s="2" t="s">
        <v>193</v>
      </c>
      <c r="D635">
        <v>4</v>
      </c>
      <c r="E635">
        <v>16.899999999999999</v>
      </c>
      <c r="F635">
        <v>3444</v>
      </c>
      <c r="G635" s="8">
        <v>82</v>
      </c>
      <c r="H635" s="8">
        <f t="shared" si="9"/>
        <v>53.300000000000004</v>
      </c>
      <c r="I635">
        <v>32723</v>
      </c>
      <c r="J635" t="s">
        <v>1885</v>
      </c>
      <c r="K635">
        <v>54</v>
      </c>
    </row>
    <row r="636" spans="1:11" x14ac:dyDescent="0.2">
      <c r="A636" s="3">
        <v>17530</v>
      </c>
      <c r="B636" s="3">
        <v>226</v>
      </c>
      <c r="C636" s="2" t="s">
        <v>178</v>
      </c>
      <c r="D636">
        <v>4</v>
      </c>
      <c r="E636">
        <v>25.79</v>
      </c>
      <c r="F636">
        <v>2397</v>
      </c>
      <c r="G636" s="8">
        <v>163</v>
      </c>
      <c r="H636" s="8">
        <f t="shared" si="9"/>
        <v>105.95</v>
      </c>
      <c r="I636">
        <v>18426</v>
      </c>
      <c r="J636" t="s">
        <v>1886</v>
      </c>
      <c r="K636">
        <v>97</v>
      </c>
    </row>
    <row r="637" spans="1:11" x14ac:dyDescent="0.2">
      <c r="A637" s="3">
        <v>4247</v>
      </c>
      <c r="B637" s="3">
        <v>3951</v>
      </c>
      <c r="C637" s="2" t="s">
        <v>201</v>
      </c>
      <c r="D637">
        <v>4</v>
      </c>
      <c r="E637">
        <v>17.239999999999998</v>
      </c>
      <c r="F637">
        <v>2687</v>
      </c>
      <c r="G637" s="8">
        <v>82</v>
      </c>
      <c r="H637" s="8">
        <f t="shared" si="9"/>
        <v>53.300000000000004</v>
      </c>
      <c r="I637" s="10"/>
    </row>
    <row r="638" spans="1:11" x14ac:dyDescent="0.2">
      <c r="A638" s="3">
        <v>18166</v>
      </c>
      <c r="B638" s="3">
        <v>7700359</v>
      </c>
      <c r="C638" s="2" t="s">
        <v>614</v>
      </c>
      <c r="D638">
        <v>7</v>
      </c>
      <c r="E638">
        <v>368.61</v>
      </c>
      <c r="F638">
        <v>3</v>
      </c>
      <c r="G638" s="8">
        <v>1219</v>
      </c>
      <c r="H638" s="8">
        <f t="shared" si="9"/>
        <v>792.35</v>
      </c>
      <c r="I638" s="10"/>
    </row>
    <row r="639" spans="1:11" x14ac:dyDescent="0.2">
      <c r="A639" s="3">
        <v>28880</v>
      </c>
      <c r="B639" s="2" t="s">
        <v>655</v>
      </c>
      <c r="C639" s="2" t="s">
        <v>586</v>
      </c>
      <c r="D639">
        <v>7</v>
      </c>
      <c r="E639">
        <v>368.48</v>
      </c>
      <c r="F639">
        <v>20</v>
      </c>
      <c r="G639" s="8">
        <v>1141</v>
      </c>
      <c r="H639" s="8">
        <f t="shared" si="9"/>
        <v>741.65</v>
      </c>
      <c r="I639">
        <v>77807</v>
      </c>
      <c r="J639" t="s">
        <v>1887</v>
      </c>
      <c r="K639">
        <v>834</v>
      </c>
    </row>
    <row r="640" spans="1:11" x14ac:dyDescent="0.2">
      <c r="A640" s="3">
        <v>18040</v>
      </c>
      <c r="B640" s="3">
        <v>7700373</v>
      </c>
      <c r="C640" s="2" t="s">
        <v>604</v>
      </c>
      <c r="D640">
        <v>7</v>
      </c>
      <c r="E640">
        <v>1317.21</v>
      </c>
      <c r="F640">
        <v>6</v>
      </c>
      <c r="G640" s="8">
        <v>3453</v>
      </c>
      <c r="H640" s="8">
        <f t="shared" si="9"/>
        <v>2244.4500000000003</v>
      </c>
      <c r="I640" s="10"/>
    </row>
    <row r="641" spans="1:11" x14ac:dyDescent="0.2">
      <c r="A641" s="3">
        <v>15770</v>
      </c>
      <c r="B641" s="3">
        <v>7000054512</v>
      </c>
      <c r="C641" s="2" t="s">
        <v>574</v>
      </c>
      <c r="D641">
        <v>7</v>
      </c>
      <c r="E641">
        <v>368.64</v>
      </c>
      <c r="F641">
        <v>50</v>
      </c>
      <c r="G641" s="8">
        <v>1202</v>
      </c>
      <c r="H641" s="8">
        <f t="shared" si="9"/>
        <v>781.30000000000007</v>
      </c>
      <c r="I641">
        <v>77808</v>
      </c>
      <c r="J641" t="s">
        <v>1888</v>
      </c>
      <c r="K641">
        <v>834</v>
      </c>
    </row>
    <row r="642" spans="1:11" x14ac:dyDescent="0.2">
      <c r="A642" s="3">
        <v>16269</v>
      </c>
      <c r="B642" s="3">
        <v>60620124</v>
      </c>
      <c r="C642" s="2" t="s">
        <v>570</v>
      </c>
      <c r="D642">
        <v>7</v>
      </c>
      <c r="E642">
        <v>1316.76</v>
      </c>
      <c r="F642">
        <v>57</v>
      </c>
      <c r="G642" s="8">
        <v>3427</v>
      </c>
      <c r="H642" s="8">
        <f t="shared" ref="H642:H705" si="10">G642*0.65</f>
        <v>2227.5500000000002</v>
      </c>
      <c r="I642">
        <v>33407</v>
      </c>
      <c r="J642" t="s">
        <v>1889</v>
      </c>
      <c r="K642" s="15">
        <v>2788</v>
      </c>
    </row>
    <row r="643" spans="1:11" x14ac:dyDescent="0.2">
      <c r="A643" s="3">
        <v>5286</v>
      </c>
      <c r="B643" s="3">
        <v>7100156110</v>
      </c>
      <c r="C643" s="2" t="s">
        <v>603</v>
      </c>
      <c r="D643">
        <v>7</v>
      </c>
      <c r="E643">
        <v>1162.53</v>
      </c>
      <c r="F643">
        <v>7</v>
      </c>
      <c r="G643" s="8">
        <v>2890</v>
      </c>
      <c r="H643" s="8">
        <f t="shared" si="10"/>
        <v>1878.5</v>
      </c>
      <c r="I643">
        <v>19780</v>
      </c>
      <c r="J643" t="s">
        <v>1890</v>
      </c>
      <c r="K643" s="15">
        <v>2701</v>
      </c>
    </row>
    <row r="644" spans="1:11" x14ac:dyDescent="0.2">
      <c r="A644" s="3">
        <v>17092</v>
      </c>
      <c r="B644" s="3">
        <v>17092</v>
      </c>
      <c r="C644" s="2" t="s">
        <v>1290</v>
      </c>
      <c r="D644">
        <v>14</v>
      </c>
      <c r="E644">
        <v>123.61</v>
      </c>
      <c r="F644">
        <v>991</v>
      </c>
      <c r="G644" s="8">
        <v>334</v>
      </c>
      <c r="H644" s="8">
        <f t="shared" si="10"/>
        <v>217.1</v>
      </c>
      <c r="I644">
        <v>34350</v>
      </c>
      <c r="J644" t="s">
        <v>1891</v>
      </c>
      <c r="K644">
        <v>213</v>
      </c>
    </row>
    <row r="645" spans="1:11" x14ac:dyDescent="0.2">
      <c r="A645" s="3">
        <v>2872</v>
      </c>
      <c r="B645" s="2" t="s">
        <v>1334</v>
      </c>
      <c r="C645" s="2" t="s">
        <v>47</v>
      </c>
      <c r="D645">
        <v>3</v>
      </c>
      <c r="E645">
        <v>334.2</v>
      </c>
      <c r="F645">
        <v>93</v>
      </c>
      <c r="G645" s="8">
        <v>1687</v>
      </c>
      <c r="H645" s="8">
        <f t="shared" si="10"/>
        <v>1096.55</v>
      </c>
      <c r="I645">
        <v>34350</v>
      </c>
      <c r="J645" t="s">
        <v>1892</v>
      </c>
      <c r="K645" s="15">
        <v>1687</v>
      </c>
    </row>
    <row r="646" spans="1:11" x14ac:dyDescent="0.2">
      <c r="A646" s="3">
        <v>7594</v>
      </c>
      <c r="B646" s="2" t="s">
        <v>77</v>
      </c>
      <c r="C646" s="2" t="s">
        <v>78</v>
      </c>
      <c r="D646">
        <v>3</v>
      </c>
      <c r="E646">
        <v>241.25</v>
      </c>
      <c r="F646">
        <v>67</v>
      </c>
      <c r="G646" s="8">
        <v>741</v>
      </c>
      <c r="H646" s="8">
        <f t="shared" si="10"/>
        <v>481.65000000000003</v>
      </c>
      <c r="I646">
        <v>57892</v>
      </c>
      <c r="J646" t="s">
        <v>1464</v>
      </c>
    </row>
    <row r="647" spans="1:11" x14ac:dyDescent="0.2">
      <c r="A647" s="3">
        <v>13578</v>
      </c>
      <c r="B647" s="3">
        <v>115185</v>
      </c>
      <c r="C647" s="2" t="s">
        <v>255</v>
      </c>
      <c r="D647">
        <v>4</v>
      </c>
      <c r="E647">
        <v>101.69</v>
      </c>
      <c r="F647">
        <v>13</v>
      </c>
      <c r="G647" s="8">
        <v>425</v>
      </c>
      <c r="H647" s="8">
        <f t="shared" si="10"/>
        <v>276.25</v>
      </c>
      <c r="I647" s="10"/>
    </row>
    <row r="648" spans="1:11" x14ac:dyDescent="0.2">
      <c r="A648" s="3">
        <v>15049</v>
      </c>
      <c r="B648" s="3">
        <v>115172</v>
      </c>
      <c r="C648" s="2" t="s">
        <v>256</v>
      </c>
      <c r="D648">
        <v>4</v>
      </c>
      <c r="E648">
        <v>327.5</v>
      </c>
      <c r="F648">
        <v>6</v>
      </c>
      <c r="G648" s="8">
        <v>1378</v>
      </c>
      <c r="H648" s="8">
        <f t="shared" si="10"/>
        <v>895.7</v>
      </c>
      <c r="I648" s="10"/>
    </row>
    <row r="649" spans="1:11" x14ac:dyDescent="0.2">
      <c r="A649" s="3">
        <v>6193</v>
      </c>
      <c r="B649" s="3">
        <v>2243</v>
      </c>
      <c r="C649" s="2" t="s">
        <v>1232</v>
      </c>
      <c r="D649">
        <v>13</v>
      </c>
      <c r="E649">
        <v>110.65</v>
      </c>
      <c r="F649">
        <v>1</v>
      </c>
      <c r="G649" s="8">
        <v>371</v>
      </c>
      <c r="H649" s="8">
        <f t="shared" si="10"/>
        <v>241.15</v>
      </c>
      <c r="I649" s="10"/>
    </row>
    <row r="650" spans="1:11" x14ac:dyDescent="0.2">
      <c r="A650" s="3">
        <v>17180</v>
      </c>
      <c r="B650" s="3">
        <v>2235</v>
      </c>
      <c r="C650" s="2" t="s">
        <v>1059</v>
      </c>
      <c r="D650">
        <v>11</v>
      </c>
      <c r="E650">
        <v>1609.41</v>
      </c>
      <c r="F650">
        <v>1</v>
      </c>
      <c r="G650" s="8">
        <v>5002</v>
      </c>
      <c r="H650" s="8">
        <f t="shared" si="10"/>
        <v>3251.3</v>
      </c>
      <c r="I650" s="10"/>
    </row>
    <row r="651" spans="1:11" x14ac:dyDescent="0.2">
      <c r="A651" s="3">
        <v>17861</v>
      </c>
      <c r="B651" s="2" t="s">
        <v>814</v>
      </c>
      <c r="C651" s="2" t="s">
        <v>981</v>
      </c>
      <c r="D651">
        <v>11</v>
      </c>
      <c r="E651">
        <v>140.85</v>
      </c>
      <c r="F651">
        <v>2810</v>
      </c>
      <c r="G651" s="8">
        <v>341</v>
      </c>
      <c r="H651" s="8">
        <f t="shared" si="10"/>
        <v>221.65</v>
      </c>
      <c r="I651">
        <v>16466</v>
      </c>
      <c r="J651" t="s">
        <v>1893</v>
      </c>
      <c r="K651">
        <v>274</v>
      </c>
    </row>
    <row r="652" spans="1:11" x14ac:dyDescent="0.2">
      <c r="A652" s="3">
        <v>13426</v>
      </c>
      <c r="B652" s="2" t="s">
        <v>1002</v>
      </c>
      <c r="C652" s="2" t="s">
        <v>1043</v>
      </c>
      <c r="D652">
        <v>11</v>
      </c>
      <c r="E652">
        <v>151.94999999999999</v>
      </c>
      <c r="F652">
        <v>753</v>
      </c>
      <c r="G652" s="8">
        <v>412</v>
      </c>
      <c r="H652" s="8">
        <f t="shared" si="10"/>
        <v>267.8</v>
      </c>
      <c r="I652">
        <v>86514</v>
      </c>
      <c r="J652" t="s">
        <v>1894</v>
      </c>
      <c r="K652">
        <v>321</v>
      </c>
    </row>
    <row r="653" spans="1:11" x14ac:dyDescent="0.2">
      <c r="A653" s="3">
        <v>1328</v>
      </c>
      <c r="B653" s="3">
        <v>544853</v>
      </c>
      <c r="C653" s="2" t="s">
        <v>1029</v>
      </c>
      <c r="D653">
        <v>11</v>
      </c>
      <c r="E653">
        <v>151.94999999999999</v>
      </c>
      <c r="F653">
        <v>920</v>
      </c>
      <c r="G653" s="8">
        <v>412</v>
      </c>
      <c r="H653" s="8">
        <f t="shared" si="10"/>
        <v>267.8</v>
      </c>
      <c r="I653">
        <v>94287</v>
      </c>
      <c r="J653" t="s">
        <v>1895</v>
      </c>
      <c r="K653">
        <v>323</v>
      </c>
    </row>
    <row r="654" spans="1:11" x14ac:dyDescent="0.2">
      <c r="A654" s="3">
        <v>3968</v>
      </c>
      <c r="B654" s="3">
        <v>731116</v>
      </c>
      <c r="C654" s="2" t="s">
        <v>1091</v>
      </c>
      <c r="D654">
        <v>11</v>
      </c>
      <c r="E654">
        <v>101.4</v>
      </c>
      <c r="F654">
        <v>0</v>
      </c>
      <c r="G654" s="8">
        <v>394</v>
      </c>
      <c r="H654" s="8">
        <f t="shared" si="10"/>
        <v>256.10000000000002</v>
      </c>
      <c r="I654" s="10"/>
    </row>
    <row r="655" spans="1:11" x14ac:dyDescent="0.2">
      <c r="A655" s="3">
        <v>17514</v>
      </c>
      <c r="B655" s="3">
        <v>707</v>
      </c>
      <c r="C655" s="2" t="s">
        <v>1047</v>
      </c>
      <c r="D655">
        <v>11</v>
      </c>
      <c r="E655">
        <v>88.1</v>
      </c>
      <c r="F655">
        <v>729</v>
      </c>
      <c r="G655" s="8">
        <v>348</v>
      </c>
      <c r="H655" s="8">
        <f t="shared" si="10"/>
        <v>226.20000000000002</v>
      </c>
      <c r="I655">
        <v>36278</v>
      </c>
      <c r="J655" t="s">
        <v>1896</v>
      </c>
      <c r="K655">
        <v>155</v>
      </c>
    </row>
    <row r="656" spans="1:11" x14ac:dyDescent="0.2">
      <c r="A656" s="3">
        <v>12073</v>
      </c>
      <c r="B656" s="3">
        <v>7100234892</v>
      </c>
      <c r="C656" s="2" t="s">
        <v>1174</v>
      </c>
      <c r="D656">
        <v>13</v>
      </c>
      <c r="E656">
        <v>353.74</v>
      </c>
      <c r="F656">
        <v>355</v>
      </c>
      <c r="G656" s="8">
        <v>1240</v>
      </c>
      <c r="H656" s="8">
        <f t="shared" si="10"/>
        <v>806</v>
      </c>
      <c r="I656">
        <v>21610</v>
      </c>
      <c r="J656" t="s">
        <v>1897</v>
      </c>
      <c r="K656">
        <v>641</v>
      </c>
    </row>
    <row r="657" spans="1:11" x14ac:dyDescent="0.2">
      <c r="A657" s="3">
        <v>11315</v>
      </c>
      <c r="B657" s="3">
        <v>7000054422</v>
      </c>
      <c r="C657" s="2" t="s">
        <v>1172</v>
      </c>
      <c r="D657">
        <v>13</v>
      </c>
      <c r="E657">
        <v>353.69</v>
      </c>
      <c r="F657">
        <v>361</v>
      </c>
      <c r="G657" s="8">
        <v>1240</v>
      </c>
      <c r="H657" s="8">
        <f t="shared" si="10"/>
        <v>806</v>
      </c>
      <c r="I657">
        <v>21611</v>
      </c>
      <c r="J657" t="s">
        <v>1898</v>
      </c>
      <c r="K657">
        <v>710</v>
      </c>
    </row>
    <row r="658" spans="1:11" x14ac:dyDescent="0.2">
      <c r="A658" s="3">
        <v>11317</v>
      </c>
      <c r="B658" s="3">
        <v>7000054424</v>
      </c>
      <c r="C658" s="2" t="s">
        <v>1189</v>
      </c>
      <c r="D658">
        <v>13</v>
      </c>
      <c r="E658">
        <v>353.73</v>
      </c>
      <c r="F658">
        <v>299</v>
      </c>
      <c r="G658" s="8">
        <v>1240</v>
      </c>
      <c r="H658" s="8">
        <f t="shared" si="10"/>
        <v>806</v>
      </c>
      <c r="I658">
        <v>21612</v>
      </c>
      <c r="J658" t="s">
        <v>1899</v>
      </c>
      <c r="K658">
        <v>641</v>
      </c>
    </row>
    <row r="659" spans="1:11" x14ac:dyDescent="0.2">
      <c r="A659" s="3">
        <v>11316</v>
      </c>
      <c r="B659" s="3">
        <v>7000054423</v>
      </c>
      <c r="C659" s="2" t="s">
        <v>1168</v>
      </c>
      <c r="D659">
        <v>13</v>
      </c>
      <c r="E659">
        <v>353.76</v>
      </c>
      <c r="F659">
        <v>403</v>
      </c>
      <c r="G659" s="8">
        <v>1240</v>
      </c>
      <c r="H659" s="8">
        <f t="shared" si="10"/>
        <v>806</v>
      </c>
      <c r="I659">
        <v>21601</v>
      </c>
      <c r="J659" t="s">
        <v>1900</v>
      </c>
      <c r="K659">
        <v>641</v>
      </c>
    </row>
    <row r="660" spans="1:11" x14ac:dyDescent="0.2">
      <c r="A660" s="3">
        <v>11329</v>
      </c>
      <c r="B660" s="3">
        <v>7000054440</v>
      </c>
      <c r="C660" s="2" t="s">
        <v>1178</v>
      </c>
      <c r="D660">
        <v>13</v>
      </c>
      <c r="E660">
        <v>353.69</v>
      </c>
      <c r="F660">
        <v>347</v>
      </c>
      <c r="G660" s="8">
        <v>1240</v>
      </c>
      <c r="H660" s="8">
        <f t="shared" si="10"/>
        <v>806</v>
      </c>
      <c r="I660">
        <v>21602</v>
      </c>
      <c r="J660" t="s">
        <v>1901</v>
      </c>
      <c r="K660">
        <v>641</v>
      </c>
    </row>
    <row r="661" spans="1:11" x14ac:dyDescent="0.2">
      <c r="A661" s="3">
        <v>11318</v>
      </c>
      <c r="B661" s="3">
        <v>7000054425</v>
      </c>
      <c r="C661" s="2" t="s">
        <v>1150</v>
      </c>
      <c r="D661">
        <v>13</v>
      </c>
      <c r="E661">
        <v>353.77</v>
      </c>
      <c r="F661">
        <v>513</v>
      </c>
      <c r="G661" s="8">
        <v>1240</v>
      </c>
      <c r="H661" s="8">
        <f t="shared" si="10"/>
        <v>806</v>
      </c>
      <c r="I661">
        <v>21594</v>
      </c>
      <c r="J661" t="s">
        <v>1902</v>
      </c>
      <c r="K661">
        <v>641</v>
      </c>
    </row>
    <row r="662" spans="1:11" x14ac:dyDescent="0.2">
      <c r="A662" s="3">
        <v>16031</v>
      </c>
      <c r="B662" s="3">
        <v>301003</v>
      </c>
      <c r="C662" s="2" t="s">
        <v>1213</v>
      </c>
      <c r="D662">
        <v>13</v>
      </c>
      <c r="E662">
        <v>137.30000000000001</v>
      </c>
      <c r="F662">
        <v>229</v>
      </c>
      <c r="G662" s="8">
        <v>442</v>
      </c>
      <c r="H662" s="8">
        <f t="shared" si="10"/>
        <v>287.3</v>
      </c>
      <c r="I662">
        <v>23176</v>
      </c>
      <c r="J662" t="s">
        <v>1903</v>
      </c>
      <c r="K662">
        <v>442</v>
      </c>
    </row>
    <row r="663" spans="1:11" x14ac:dyDescent="0.2">
      <c r="A663" s="3">
        <v>7983</v>
      </c>
      <c r="B663" s="2" t="s">
        <v>714</v>
      </c>
      <c r="C663" s="2" t="s">
        <v>1226</v>
      </c>
      <c r="D663">
        <v>13</v>
      </c>
      <c r="E663">
        <v>417.05</v>
      </c>
      <c r="F663">
        <v>1</v>
      </c>
      <c r="G663" s="8">
        <v>1145</v>
      </c>
      <c r="H663" s="8">
        <f t="shared" si="10"/>
        <v>744.25</v>
      </c>
      <c r="I663">
        <v>79005</v>
      </c>
      <c r="J663" t="s">
        <v>1904</v>
      </c>
      <c r="K663">
        <v>756</v>
      </c>
    </row>
    <row r="664" spans="1:11" x14ac:dyDescent="0.2">
      <c r="A664" s="3">
        <v>15804</v>
      </c>
      <c r="B664" s="2" t="s">
        <v>620</v>
      </c>
      <c r="C664" s="2" t="s">
        <v>1012</v>
      </c>
      <c r="D664">
        <v>11</v>
      </c>
      <c r="E664">
        <v>4.37</v>
      </c>
      <c r="F664">
        <v>1286</v>
      </c>
      <c r="G664" s="8">
        <v>15</v>
      </c>
      <c r="H664" s="8">
        <f t="shared" si="10"/>
        <v>9.75</v>
      </c>
      <c r="I664">
        <v>27574</v>
      </c>
      <c r="J664" t="s">
        <v>1905</v>
      </c>
      <c r="K664">
        <v>17</v>
      </c>
    </row>
    <row r="665" spans="1:11" x14ac:dyDescent="0.2">
      <c r="A665" s="3">
        <v>6698</v>
      </c>
      <c r="B665" s="3">
        <v>158939</v>
      </c>
      <c r="C665" s="2" t="s">
        <v>40</v>
      </c>
      <c r="D665">
        <v>3</v>
      </c>
      <c r="E665">
        <v>210.5</v>
      </c>
      <c r="F665">
        <v>107</v>
      </c>
      <c r="G665" s="8">
        <v>541</v>
      </c>
      <c r="H665" s="8">
        <f t="shared" si="10"/>
        <v>351.65000000000003</v>
      </c>
      <c r="I665">
        <v>73535</v>
      </c>
      <c r="J665" t="s">
        <v>1906</v>
      </c>
      <c r="K665">
        <v>369</v>
      </c>
    </row>
    <row r="666" spans="1:11" x14ac:dyDescent="0.2">
      <c r="A666" s="3">
        <v>10086</v>
      </c>
      <c r="B666" s="2" t="s">
        <v>887</v>
      </c>
      <c r="C666" s="2" t="s">
        <v>29</v>
      </c>
      <c r="D666">
        <v>3</v>
      </c>
      <c r="E666">
        <v>228.31</v>
      </c>
      <c r="F666">
        <v>137</v>
      </c>
      <c r="G666" s="8">
        <v>586</v>
      </c>
      <c r="H666" s="8">
        <f t="shared" si="10"/>
        <v>380.90000000000003</v>
      </c>
      <c r="I666">
        <v>18925</v>
      </c>
      <c r="J666" t="s">
        <v>1907</v>
      </c>
      <c r="K666">
        <v>435</v>
      </c>
    </row>
    <row r="667" spans="1:11" x14ac:dyDescent="0.2">
      <c r="A667" s="3">
        <v>7596</v>
      </c>
      <c r="B667" s="2" t="s">
        <v>474</v>
      </c>
      <c r="C667" s="2" t="s">
        <v>475</v>
      </c>
      <c r="D667">
        <v>7</v>
      </c>
      <c r="E667">
        <v>102.12</v>
      </c>
      <c r="F667">
        <v>677</v>
      </c>
      <c r="G667" s="8">
        <v>538</v>
      </c>
      <c r="H667" s="8">
        <f t="shared" si="10"/>
        <v>349.7</v>
      </c>
      <c r="I667" s="10"/>
    </row>
    <row r="668" spans="1:11" x14ac:dyDescent="0.2">
      <c r="A668" s="3">
        <v>9314</v>
      </c>
      <c r="B668" s="2" t="s">
        <v>801</v>
      </c>
      <c r="C668" s="2" t="s">
        <v>459</v>
      </c>
      <c r="D668">
        <v>7</v>
      </c>
      <c r="E668">
        <v>138</v>
      </c>
      <c r="F668">
        <v>832</v>
      </c>
      <c r="G668" s="8">
        <v>565</v>
      </c>
      <c r="H668" s="8">
        <f t="shared" si="10"/>
        <v>367.25</v>
      </c>
      <c r="I668">
        <v>56173</v>
      </c>
      <c r="J668" t="s">
        <v>1908</v>
      </c>
      <c r="K668">
        <v>395</v>
      </c>
    </row>
    <row r="669" spans="1:11" x14ac:dyDescent="0.2">
      <c r="A669" s="3">
        <v>17026</v>
      </c>
      <c r="B669" s="3">
        <v>5174</v>
      </c>
      <c r="C669" s="2" t="s">
        <v>390</v>
      </c>
      <c r="D669">
        <v>5</v>
      </c>
      <c r="E669">
        <v>728.46</v>
      </c>
      <c r="F669">
        <v>7</v>
      </c>
      <c r="G669" s="8">
        <v>1724</v>
      </c>
      <c r="H669" s="8">
        <f t="shared" si="10"/>
        <v>1120.6000000000001</v>
      </c>
      <c r="I669" s="10"/>
    </row>
    <row r="670" spans="1:11" x14ac:dyDescent="0.2">
      <c r="A670" s="3">
        <v>1143</v>
      </c>
      <c r="B670" s="3">
        <v>759637</v>
      </c>
      <c r="C670" s="2" t="s">
        <v>398</v>
      </c>
      <c r="D670">
        <v>5</v>
      </c>
      <c r="E670">
        <v>12.96</v>
      </c>
      <c r="F670">
        <v>6</v>
      </c>
      <c r="G670" s="8">
        <v>112</v>
      </c>
      <c r="H670" s="8">
        <f t="shared" si="10"/>
        <v>72.8</v>
      </c>
      <c r="I670" s="10"/>
    </row>
    <row r="671" spans="1:11" x14ac:dyDescent="0.2">
      <c r="A671" s="3">
        <v>16076</v>
      </c>
      <c r="B671" s="3">
        <v>60018336</v>
      </c>
      <c r="C671" s="2" t="s">
        <v>1020</v>
      </c>
      <c r="D671">
        <v>11</v>
      </c>
      <c r="E671">
        <v>30.39</v>
      </c>
      <c r="F671">
        <v>1052</v>
      </c>
      <c r="G671" s="8">
        <v>70</v>
      </c>
      <c r="H671" s="8">
        <f t="shared" si="10"/>
        <v>45.5</v>
      </c>
      <c r="I671">
        <v>99812</v>
      </c>
      <c r="J671" t="s">
        <v>1909</v>
      </c>
      <c r="K671">
        <v>50</v>
      </c>
    </row>
    <row r="672" spans="1:11" x14ac:dyDescent="0.2">
      <c r="A672" s="3">
        <v>12349</v>
      </c>
      <c r="B672" s="2" t="s">
        <v>1167</v>
      </c>
      <c r="C672" s="2" t="s">
        <v>1166</v>
      </c>
      <c r="D672">
        <v>13</v>
      </c>
      <c r="E672">
        <v>89.96</v>
      </c>
      <c r="F672">
        <v>410</v>
      </c>
      <c r="G672" s="8">
        <v>256</v>
      </c>
      <c r="H672" s="8">
        <f t="shared" si="10"/>
        <v>166.4</v>
      </c>
      <c r="I672">
        <v>35141</v>
      </c>
      <c r="J672" t="s">
        <v>1910</v>
      </c>
      <c r="K672">
        <v>256</v>
      </c>
    </row>
    <row r="673" spans="1:11" x14ac:dyDescent="0.2">
      <c r="A673" s="3">
        <v>10765</v>
      </c>
      <c r="B673" s="2" t="s">
        <v>1239</v>
      </c>
      <c r="C673" s="2" t="s">
        <v>1240</v>
      </c>
      <c r="D673">
        <v>13</v>
      </c>
      <c r="E673">
        <v>88.6</v>
      </c>
      <c r="F673">
        <v>1</v>
      </c>
      <c r="G673" s="8">
        <v>315</v>
      </c>
      <c r="H673" s="8">
        <f t="shared" si="10"/>
        <v>204.75</v>
      </c>
      <c r="I673" s="10"/>
    </row>
    <row r="674" spans="1:11" x14ac:dyDescent="0.2">
      <c r="A674" s="3">
        <v>16450</v>
      </c>
      <c r="B674" s="3">
        <v>6078583</v>
      </c>
      <c r="C674" s="2" t="s">
        <v>1112</v>
      </c>
      <c r="D674">
        <v>13</v>
      </c>
      <c r="E674">
        <v>597.41999999999996</v>
      </c>
      <c r="F674">
        <v>889</v>
      </c>
      <c r="G674" s="8">
        <v>1849</v>
      </c>
      <c r="H674" s="8">
        <f t="shared" si="10"/>
        <v>1201.8500000000001</v>
      </c>
      <c r="I674">
        <v>21498</v>
      </c>
      <c r="J674" t="s">
        <v>1911</v>
      </c>
      <c r="K674">
        <v>1076</v>
      </c>
    </row>
    <row r="675" spans="1:11" x14ac:dyDescent="0.2">
      <c r="A675" s="3">
        <v>16451</v>
      </c>
      <c r="B675" s="3">
        <v>6635499</v>
      </c>
      <c r="C675" s="2" t="s">
        <v>1204</v>
      </c>
      <c r="D675">
        <v>13</v>
      </c>
      <c r="E675">
        <v>597.16999999999996</v>
      </c>
      <c r="F675">
        <v>259</v>
      </c>
      <c r="G675" s="8">
        <v>1849</v>
      </c>
      <c r="H675" s="8">
        <f t="shared" si="10"/>
        <v>1201.8500000000001</v>
      </c>
      <c r="I675">
        <v>21504</v>
      </c>
      <c r="J675" t="s">
        <v>1912</v>
      </c>
      <c r="K675">
        <v>1076</v>
      </c>
    </row>
    <row r="676" spans="1:11" x14ac:dyDescent="0.2">
      <c r="A676" s="3">
        <v>17502</v>
      </c>
      <c r="B676" s="3">
        <v>1270</v>
      </c>
      <c r="C676" s="2" t="s">
        <v>1206</v>
      </c>
      <c r="D676">
        <v>13</v>
      </c>
      <c r="E676">
        <v>100.89</v>
      </c>
      <c r="F676">
        <v>251</v>
      </c>
      <c r="G676" s="8">
        <v>366</v>
      </c>
      <c r="H676" s="8">
        <f t="shared" si="10"/>
        <v>237.9</v>
      </c>
      <c r="I676">
        <v>21509</v>
      </c>
      <c r="J676" t="s">
        <v>1913</v>
      </c>
      <c r="K676">
        <v>221</v>
      </c>
    </row>
    <row r="677" spans="1:11" x14ac:dyDescent="0.2">
      <c r="A677" s="3">
        <v>1550</v>
      </c>
      <c r="B677" s="3">
        <v>1550</v>
      </c>
      <c r="C677" s="2" t="s">
        <v>1199</v>
      </c>
      <c r="D677">
        <v>13</v>
      </c>
      <c r="E677">
        <v>139.30000000000001</v>
      </c>
      <c r="F677">
        <v>265</v>
      </c>
      <c r="G677" s="8">
        <v>412</v>
      </c>
      <c r="H677" s="8">
        <f t="shared" si="10"/>
        <v>267.8</v>
      </c>
      <c r="I677">
        <v>21514</v>
      </c>
      <c r="J677" t="s">
        <v>1914</v>
      </c>
      <c r="K677">
        <v>277</v>
      </c>
    </row>
    <row r="678" spans="1:11" x14ac:dyDescent="0.2">
      <c r="A678" s="3">
        <v>1067</v>
      </c>
      <c r="B678" s="2" t="s">
        <v>693</v>
      </c>
      <c r="C678" s="2" t="s">
        <v>1105</v>
      </c>
      <c r="D678">
        <v>13</v>
      </c>
      <c r="E678">
        <v>597.27</v>
      </c>
      <c r="F678">
        <v>1695</v>
      </c>
      <c r="G678" s="8">
        <v>1693</v>
      </c>
      <c r="H678" s="8">
        <f t="shared" si="10"/>
        <v>1100.45</v>
      </c>
      <c r="I678">
        <v>92578</v>
      </c>
      <c r="J678" t="s">
        <v>1916</v>
      </c>
      <c r="K678">
        <v>1076</v>
      </c>
    </row>
    <row r="679" spans="1:11" x14ac:dyDescent="0.2">
      <c r="A679" s="3">
        <v>1068</v>
      </c>
      <c r="B679" s="2" t="s">
        <v>704</v>
      </c>
      <c r="C679" s="2" t="s">
        <v>1135</v>
      </c>
      <c r="D679">
        <v>13</v>
      </c>
      <c r="E679">
        <v>597.41</v>
      </c>
      <c r="F679">
        <v>643</v>
      </c>
      <c r="G679" s="8">
        <v>1693</v>
      </c>
      <c r="H679" s="8">
        <f t="shared" si="10"/>
        <v>1100.45</v>
      </c>
      <c r="I679">
        <v>92579</v>
      </c>
      <c r="J679" t="s">
        <v>1915</v>
      </c>
      <c r="K679">
        <v>1076</v>
      </c>
    </row>
    <row r="680" spans="1:11" x14ac:dyDescent="0.2">
      <c r="A680" s="3">
        <v>1239</v>
      </c>
      <c r="B680" s="2" t="s">
        <v>790</v>
      </c>
      <c r="C680" s="2" t="s">
        <v>1155</v>
      </c>
      <c r="D680">
        <v>13</v>
      </c>
      <c r="E680">
        <v>597.22</v>
      </c>
      <c r="F680">
        <v>454</v>
      </c>
      <c r="G680" s="8">
        <v>1693</v>
      </c>
      <c r="H680" s="8">
        <f t="shared" si="10"/>
        <v>1100.45</v>
      </c>
      <c r="I680">
        <v>92580</v>
      </c>
      <c r="J680" t="s">
        <v>1917</v>
      </c>
      <c r="K680">
        <v>1076</v>
      </c>
    </row>
    <row r="681" spans="1:11" x14ac:dyDescent="0.2">
      <c r="A681" s="3">
        <v>17509</v>
      </c>
      <c r="B681" s="2" t="s">
        <v>568</v>
      </c>
      <c r="C681" s="2" t="s">
        <v>1141</v>
      </c>
      <c r="D681">
        <v>13</v>
      </c>
      <c r="E681">
        <v>99.15</v>
      </c>
      <c r="F681">
        <v>567</v>
      </c>
      <c r="G681" s="8">
        <v>352</v>
      </c>
      <c r="H681" s="8">
        <f t="shared" si="10"/>
        <v>228.8</v>
      </c>
      <c r="I681">
        <v>92588</v>
      </c>
      <c r="J681" t="s">
        <v>1918</v>
      </c>
      <c r="K681">
        <v>209</v>
      </c>
    </row>
    <row r="682" spans="1:11" x14ac:dyDescent="0.2">
      <c r="A682" s="3">
        <v>17508</v>
      </c>
      <c r="B682" s="2" t="s">
        <v>547</v>
      </c>
      <c r="C682" s="2" t="s">
        <v>1116</v>
      </c>
      <c r="D682">
        <v>13</v>
      </c>
      <c r="E682">
        <v>109.95</v>
      </c>
      <c r="F682">
        <v>780</v>
      </c>
      <c r="G682" s="8">
        <v>352</v>
      </c>
      <c r="H682" s="8">
        <f t="shared" si="10"/>
        <v>228.8</v>
      </c>
      <c r="I682">
        <v>92592</v>
      </c>
      <c r="J682" t="s">
        <v>1919</v>
      </c>
      <c r="K682">
        <v>218</v>
      </c>
    </row>
    <row r="683" spans="1:11" x14ac:dyDescent="0.2">
      <c r="A683" s="3">
        <v>17511</v>
      </c>
      <c r="B683" s="2" t="s">
        <v>589</v>
      </c>
      <c r="C683" s="2" t="s">
        <v>1201</v>
      </c>
      <c r="D683">
        <v>13</v>
      </c>
      <c r="E683">
        <v>109.92</v>
      </c>
      <c r="F683">
        <v>265</v>
      </c>
      <c r="G683" s="8">
        <v>352</v>
      </c>
      <c r="H683" s="8">
        <f t="shared" si="10"/>
        <v>228.8</v>
      </c>
      <c r="I683">
        <v>92593</v>
      </c>
      <c r="J683" t="s">
        <v>1920</v>
      </c>
      <c r="K683">
        <v>218</v>
      </c>
    </row>
    <row r="684" spans="1:11" x14ac:dyDescent="0.2">
      <c r="A684" s="3">
        <v>8511</v>
      </c>
      <c r="B684" s="3">
        <v>63115</v>
      </c>
      <c r="C684" s="2" t="s">
        <v>194</v>
      </c>
      <c r="D684">
        <v>4</v>
      </c>
      <c r="E684">
        <v>299.2</v>
      </c>
      <c r="F684">
        <v>93</v>
      </c>
      <c r="G684" s="8">
        <v>832</v>
      </c>
      <c r="H684" s="8">
        <f t="shared" si="10"/>
        <v>540.80000000000007</v>
      </c>
      <c r="I684" s="10"/>
    </row>
    <row r="685" spans="1:11" x14ac:dyDescent="0.2">
      <c r="A685" s="3">
        <v>13142</v>
      </c>
      <c r="B685" s="3">
        <v>13142</v>
      </c>
      <c r="C685" s="2" t="s">
        <v>207</v>
      </c>
      <c r="D685">
        <v>4</v>
      </c>
      <c r="E685">
        <v>149.6</v>
      </c>
      <c r="F685">
        <v>305</v>
      </c>
      <c r="G685" s="8">
        <v>432</v>
      </c>
      <c r="H685" s="8">
        <f t="shared" si="10"/>
        <v>280.8</v>
      </c>
      <c r="I685">
        <v>23484</v>
      </c>
      <c r="J685" t="s">
        <v>1921</v>
      </c>
      <c r="K685">
        <v>281</v>
      </c>
    </row>
    <row r="686" spans="1:11" x14ac:dyDescent="0.2">
      <c r="A686" s="3">
        <v>1672</v>
      </c>
      <c r="B686" s="2" t="s">
        <v>796</v>
      </c>
      <c r="C686" s="2" t="s">
        <v>21</v>
      </c>
      <c r="D686">
        <v>3</v>
      </c>
      <c r="E686">
        <v>173.45</v>
      </c>
      <c r="F686">
        <v>198</v>
      </c>
      <c r="G686" s="8">
        <v>579</v>
      </c>
      <c r="H686" s="8">
        <f t="shared" si="10"/>
        <v>376.35</v>
      </c>
      <c r="I686">
        <v>73540</v>
      </c>
      <c r="J686" t="s">
        <v>1922</v>
      </c>
      <c r="K686">
        <v>340</v>
      </c>
    </row>
    <row r="687" spans="1:11" x14ac:dyDescent="0.2">
      <c r="A687" s="3">
        <v>12406</v>
      </c>
      <c r="B687" s="2" t="s">
        <v>944</v>
      </c>
      <c r="C687" s="2" t="s">
        <v>91</v>
      </c>
      <c r="D687">
        <v>3</v>
      </c>
      <c r="E687">
        <v>1117.02</v>
      </c>
      <c r="F687">
        <v>59</v>
      </c>
      <c r="G687" s="8">
        <v>2969</v>
      </c>
      <c r="H687" s="8">
        <f t="shared" si="10"/>
        <v>1929.8500000000001</v>
      </c>
      <c r="I687">
        <v>94332</v>
      </c>
      <c r="J687" t="s">
        <v>1923</v>
      </c>
      <c r="K687" s="15">
        <v>1720</v>
      </c>
    </row>
    <row r="688" spans="1:11" x14ac:dyDescent="0.2">
      <c r="A688" s="3">
        <v>8052</v>
      </c>
      <c r="B688" s="2" t="s">
        <v>439</v>
      </c>
      <c r="C688" s="2" t="s">
        <v>57</v>
      </c>
      <c r="D688">
        <v>3</v>
      </c>
      <c r="E688">
        <v>1594.55</v>
      </c>
      <c r="F688">
        <v>79</v>
      </c>
      <c r="G688" s="8">
        <v>5496</v>
      </c>
      <c r="H688" s="8">
        <f t="shared" si="10"/>
        <v>3572.4</v>
      </c>
      <c r="I688">
        <v>91074</v>
      </c>
      <c r="J688" t="s">
        <v>1925</v>
      </c>
      <c r="K688" s="15">
        <v>2895</v>
      </c>
    </row>
    <row r="689" spans="1:11" x14ac:dyDescent="0.2">
      <c r="A689" s="3">
        <v>8586</v>
      </c>
      <c r="B689" s="3">
        <v>8586</v>
      </c>
      <c r="C689" s="2" t="s">
        <v>14</v>
      </c>
      <c r="D689">
        <v>3</v>
      </c>
      <c r="E689">
        <v>667.87</v>
      </c>
      <c r="F689">
        <v>255</v>
      </c>
      <c r="G689" s="8">
        <v>2354</v>
      </c>
      <c r="H689" s="8">
        <f t="shared" si="10"/>
        <v>1530.1000000000001</v>
      </c>
      <c r="I689">
        <v>91076</v>
      </c>
      <c r="J689" t="s">
        <v>1926</v>
      </c>
      <c r="K689" s="15">
        <v>1249</v>
      </c>
    </row>
    <row r="690" spans="1:11" x14ac:dyDescent="0.2">
      <c r="A690" s="3">
        <v>1126</v>
      </c>
      <c r="B690" s="3">
        <v>60026812</v>
      </c>
      <c r="C690" s="2" t="s">
        <v>74</v>
      </c>
      <c r="D690">
        <v>3</v>
      </c>
      <c r="E690">
        <v>1595.92</v>
      </c>
      <c r="F690">
        <v>68</v>
      </c>
      <c r="G690" s="8">
        <v>5496</v>
      </c>
      <c r="H690" s="8">
        <f t="shared" si="10"/>
        <v>3572.4</v>
      </c>
      <c r="I690">
        <v>91073</v>
      </c>
      <c r="J690" t="s">
        <v>1924</v>
      </c>
      <c r="K690" s="15">
        <v>2901</v>
      </c>
    </row>
    <row r="691" spans="1:11" x14ac:dyDescent="0.2">
      <c r="A691" s="3">
        <v>4639</v>
      </c>
      <c r="B691" s="3">
        <v>1785</v>
      </c>
      <c r="C691" s="2" t="s">
        <v>23</v>
      </c>
      <c r="D691">
        <v>3</v>
      </c>
      <c r="E691">
        <v>686.28</v>
      </c>
      <c r="F691">
        <v>181</v>
      </c>
      <c r="G691" s="8">
        <v>2354</v>
      </c>
      <c r="H691" s="8">
        <f t="shared" si="10"/>
        <v>1530.1000000000001</v>
      </c>
      <c r="I691">
        <v>91077</v>
      </c>
      <c r="J691" t="s">
        <v>1927</v>
      </c>
      <c r="K691" s="15">
        <v>1246</v>
      </c>
    </row>
    <row r="692" spans="1:11" x14ac:dyDescent="0.2">
      <c r="A692" s="3">
        <v>15950</v>
      </c>
      <c r="B692" s="2" t="s">
        <v>223</v>
      </c>
      <c r="C692" s="2" t="s">
        <v>41</v>
      </c>
      <c r="D692">
        <v>3</v>
      </c>
      <c r="E692">
        <v>686.79</v>
      </c>
      <c r="F692">
        <v>104</v>
      </c>
      <c r="G692" s="8">
        <v>2354</v>
      </c>
      <c r="H692" s="8">
        <f t="shared" si="10"/>
        <v>1530.1000000000001</v>
      </c>
      <c r="I692">
        <v>91078</v>
      </c>
      <c r="J692" t="s">
        <v>1928</v>
      </c>
      <c r="K692" s="15">
        <v>1249</v>
      </c>
    </row>
    <row r="693" spans="1:11" x14ac:dyDescent="0.2">
      <c r="A693" s="3">
        <v>17515</v>
      </c>
      <c r="B693" s="3">
        <v>5346</v>
      </c>
      <c r="C693" s="2" t="s">
        <v>39</v>
      </c>
      <c r="D693">
        <v>3</v>
      </c>
      <c r="E693">
        <v>140.33000000000001</v>
      </c>
      <c r="F693">
        <v>109</v>
      </c>
      <c r="G693" s="8">
        <v>351</v>
      </c>
      <c r="H693" s="8">
        <f t="shared" si="10"/>
        <v>228.15</v>
      </c>
      <c r="I693">
        <v>94193</v>
      </c>
      <c r="J693" t="s">
        <v>1929</v>
      </c>
      <c r="K693">
        <v>242</v>
      </c>
    </row>
    <row r="694" spans="1:11" x14ac:dyDescent="0.2">
      <c r="A694" s="3">
        <v>1997</v>
      </c>
      <c r="B694" s="2" t="s">
        <v>457</v>
      </c>
      <c r="C694" s="2" t="s">
        <v>53</v>
      </c>
      <c r="D694">
        <v>3</v>
      </c>
      <c r="E694">
        <v>181.07</v>
      </c>
      <c r="F694">
        <v>85</v>
      </c>
      <c r="G694" s="8">
        <v>498</v>
      </c>
      <c r="H694" s="8">
        <f t="shared" si="10"/>
        <v>323.7</v>
      </c>
      <c r="I694">
        <v>91080</v>
      </c>
      <c r="J694" t="s">
        <v>1930</v>
      </c>
      <c r="K694">
        <v>312</v>
      </c>
    </row>
    <row r="695" spans="1:11" x14ac:dyDescent="0.2">
      <c r="A695" s="3">
        <v>616</v>
      </c>
      <c r="B695" s="2" t="s">
        <v>299</v>
      </c>
      <c r="C695" s="2" t="s">
        <v>86</v>
      </c>
      <c r="D695">
        <v>3</v>
      </c>
      <c r="E695">
        <v>1623.26</v>
      </c>
      <c r="F695">
        <v>61</v>
      </c>
      <c r="G695" s="8">
        <v>5439</v>
      </c>
      <c r="H695" s="8">
        <f t="shared" si="10"/>
        <v>3535.35</v>
      </c>
      <c r="I695">
        <v>73963</v>
      </c>
      <c r="J695" t="s">
        <v>1931</v>
      </c>
      <c r="K695" s="15">
        <v>2951</v>
      </c>
    </row>
    <row r="696" spans="1:11" x14ac:dyDescent="0.2">
      <c r="A696" s="3">
        <v>16952</v>
      </c>
      <c r="B696" s="2" t="s">
        <v>506</v>
      </c>
      <c r="C696" s="2" t="s">
        <v>62</v>
      </c>
      <c r="D696">
        <v>3</v>
      </c>
      <c r="E696">
        <v>1623.55</v>
      </c>
      <c r="F696">
        <v>78</v>
      </c>
      <c r="G696" s="8">
        <v>5439</v>
      </c>
      <c r="H696" s="8">
        <f t="shared" si="10"/>
        <v>3535.35</v>
      </c>
      <c r="I696">
        <v>73962</v>
      </c>
      <c r="J696" t="s">
        <v>1932</v>
      </c>
      <c r="K696" s="15">
        <v>2951</v>
      </c>
    </row>
    <row r="697" spans="1:11" x14ac:dyDescent="0.2">
      <c r="A697" s="3">
        <v>10248</v>
      </c>
      <c r="B697" s="2" t="s">
        <v>499</v>
      </c>
      <c r="C697" s="2" t="s">
        <v>84</v>
      </c>
      <c r="D697">
        <v>3</v>
      </c>
      <c r="E697">
        <v>1622.2</v>
      </c>
      <c r="F697">
        <v>64</v>
      </c>
      <c r="G697" s="8">
        <v>5439</v>
      </c>
      <c r="H697" s="8">
        <f t="shared" si="10"/>
        <v>3535.35</v>
      </c>
      <c r="I697">
        <v>73961</v>
      </c>
      <c r="J697" t="s">
        <v>1933</v>
      </c>
      <c r="K697" s="15">
        <v>2951</v>
      </c>
    </row>
    <row r="698" spans="1:11" x14ac:dyDescent="0.2">
      <c r="A698" s="3">
        <v>12467</v>
      </c>
      <c r="B698" s="2" t="s">
        <v>66</v>
      </c>
      <c r="C698" s="2" t="s">
        <v>79</v>
      </c>
      <c r="D698">
        <v>3</v>
      </c>
      <c r="E698">
        <v>98.4</v>
      </c>
      <c r="F698">
        <v>66</v>
      </c>
      <c r="G698" s="8">
        <v>306</v>
      </c>
      <c r="H698" s="8">
        <f t="shared" si="10"/>
        <v>198.9</v>
      </c>
      <c r="I698">
        <v>81988</v>
      </c>
      <c r="J698" t="s">
        <v>1934</v>
      </c>
      <c r="K698">
        <v>183</v>
      </c>
    </row>
    <row r="699" spans="1:11" x14ac:dyDescent="0.2">
      <c r="A699" s="3">
        <v>11262</v>
      </c>
      <c r="B699" s="3">
        <v>7100215296</v>
      </c>
      <c r="C699" s="2" t="s">
        <v>108</v>
      </c>
      <c r="D699">
        <v>3</v>
      </c>
      <c r="E699">
        <v>1411.58</v>
      </c>
      <c r="F699">
        <v>1</v>
      </c>
      <c r="G699" s="8">
        <v>4748</v>
      </c>
      <c r="H699" s="8">
        <f t="shared" si="10"/>
        <v>3086.2000000000003</v>
      </c>
      <c r="I699" s="10"/>
    </row>
    <row r="700" spans="1:11" x14ac:dyDescent="0.2">
      <c r="A700" s="3">
        <v>29241</v>
      </c>
      <c r="B700" s="2" t="s">
        <v>27</v>
      </c>
      <c r="C700" s="2" t="s">
        <v>90</v>
      </c>
      <c r="D700">
        <v>3</v>
      </c>
      <c r="E700">
        <v>142.69999999999999</v>
      </c>
      <c r="F700">
        <v>60</v>
      </c>
      <c r="G700" s="8">
        <v>486</v>
      </c>
      <c r="H700" s="8">
        <f t="shared" si="10"/>
        <v>315.90000000000003</v>
      </c>
      <c r="I700">
        <v>33539</v>
      </c>
      <c r="J700" t="s">
        <v>1935</v>
      </c>
      <c r="K700">
        <v>345</v>
      </c>
    </row>
    <row r="701" spans="1:11" x14ac:dyDescent="0.2">
      <c r="A701" s="3">
        <v>3256</v>
      </c>
      <c r="B701" s="3">
        <v>60620110</v>
      </c>
      <c r="C701" s="2" t="s">
        <v>109</v>
      </c>
      <c r="D701">
        <v>3</v>
      </c>
      <c r="E701">
        <v>1022.32</v>
      </c>
      <c r="F701">
        <v>1</v>
      </c>
      <c r="G701" s="8">
        <v>3550</v>
      </c>
      <c r="H701" s="8">
        <f t="shared" si="10"/>
        <v>2307.5</v>
      </c>
      <c r="I701">
        <v>33534</v>
      </c>
      <c r="J701" t="s">
        <v>1936</v>
      </c>
      <c r="K701" s="15">
        <v>1806</v>
      </c>
    </row>
    <row r="702" spans="1:11" x14ac:dyDescent="0.2">
      <c r="A702" s="3">
        <v>4682</v>
      </c>
      <c r="B702" s="2" t="s">
        <v>745</v>
      </c>
      <c r="C702" s="2" t="s">
        <v>83</v>
      </c>
      <c r="D702">
        <v>3</v>
      </c>
      <c r="E702">
        <v>2361.5300000000002</v>
      </c>
      <c r="F702">
        <v>64</v>
      </c>
      <c r="G702" s="8">
        <v>7348</v>
      </c>
      <c r="H702" s="8">
        <f t="shared" si="10"/>
        <v>4776.2</v>
      </c>
      <c r="I702">
        <v>33538</v>
      </c>
      <c r="J702" t="s">
        <v>1937</v>
      </c>
      <c r="K702" s="15">
        <v>4125</v>
      </c>
    </row>
    <row r="703" spans="1:11" x14ac:dyDescent="0.2">
      <c r="A703" s="3">
        <v>29174</v>
      </c>
      <c r="B703" s="2" t="s">
        <v>683</v>
      </c>
      <c r="C703" s="2" t="s">
        <v>22</v>
      </c>
      <c r="D703">
        <v>3</v>
      </c>
      <c r="E703">
        <v>883.53</v>
      </c>
      <c r="F703">
        <v>187</v>
      </c>
      <c r="G703" s="8">
        <v>2679</v>
      </c>
      <c r="H703" s="8">
        <f t="shared" si="10"/>
        <v>1741.3500000000001</v>
      </c>
      <c r="I703">
        <v>33531</v>
      </c>
      <c r="J703" t="s">
        <v>1938</v>
      </c>
      <c r="K703" s="15">
        <v>1667</v>
      </c>
    </row>
    <row r="704" spans="1:11" x14ac:dyDescent="0.2">
      <c r="A704" s="3">
        <v>4308</v>
      </c>
      <c r="B704" s="2" t="s">
        <v>642</v>
      </c>
      <c r="C704" s="2" t="s">
        <v>16</v>
      </c>
      <c r="D704">
        <v>3</v>
      </c>
      <c r="E704">
        <v>883.53</v>
      </c>
      <c r="F704">
        <v>232</v>
      </c>
      <c r="G704" s="8">
        <v>2679</v>
      </c>
      <c r="H704" s="8">
        <f t="shared" si="10"/>
        <v>1741.3500000000001</v>
      </c>
      <c r="I704">
        <v>33533</v>
      </c>
      <c r="J704" t="s">
        <v>1939</v>
      </c>
      <c r="K704" s="15">
        <v>1667</v>
      </c>
    </row>
    <row r="705" spans="1:11" x14ac:dyDescent="0.2">
      <c r="A705" s="3">
        <v>10743</v>
      </c>
      <c r="B705" s="3">
        <v>7000054261</v>
      </c>
      <c r="C705" s="2" t="s">
        <v>128</v>
      </c>
      <c r="D705">
        <v>3</v>
      </c>
      <c r="E705">
        <v>290.54000000000002</v>
      </c>
      <c r="F705">
        <v>1</v>
      </c>
      <c r="G705" s="8">
        <v>1333</v>
      </c>
      <c r="H705" s="8">
        <f t="shared" si="10"/>
        <v>866.45</v>
      </c>
      <c r="I705" s="10"/>
    </row>
    <row r="706" spans="1:11" x14ac:dyDescent="0.2">
      <c r="A706" s="3">
        <v>577</v>
      </c>
      <c r="B706" s="3">
        <v>9065</v>
      </c>
      <c r="C706" s="2" t="s">
        <v>254</v>
      </c>
      <c r="D706">
        <v>4</v>
      </c>
      <c r="E706">
        <v>199.69</v>
      </c>
      <c r="F706">
        <v>4</v>
      </c>
      <c r="G706" s="8">
        <v>803</v>
      </c>
      <c r="H706" s="8">
        <f t="shared" ref="H706:H769" si="11">G706*0.65</f>
        <v>521.95000000000005</v>
      </c>
      <c r="I706" s="10"/>
    </row>
    <row r="707" spans="1:11" x14ac:dyDescent="0.2">
      <c r="A707" s="3">
        <v>10095</v>
      </c>
      <c r="B707" s="3">
        <v>201667</v>
      </c>
      <c r="C707" s="2" t="s">
        <v>412</v>
      </c>
      <c r="D707">
        <v>5</v>
      </c>
      <c r="E707">
        <v>266.89</v>
      </c>
      <c r="F707">
        <v>1</v>
      </c>
      <c r="G707" s="8">
        <v>743</v>
      </c>
      <c r="H707" s="8">
        <f t="shared" si="11"/>
        <v>482.95</v>
      </c>
      <c r="I707">
        <v>88929</v>
      </c>
      <c r="J707" t="s">
        <v>1464</v>
      </c>
    </row>
    <row r="708" spans="1:11" x14ac:dyDescent="0.2">
      <c r="A708" s="3">
        <v>16000</v>
      </c>
      <c r="B708" s="3">
        <v>360011</v>
      </c>
      <c r="C708" s="2" t="s">
        <v>1248</v>
      </c>
      <c r="D708">
        <v>13</v>
      </c>
      <c r="E708">
        <v>45.38</v>
      </c>
      <c r="F708">
        <v>1</v>
      </c>
      <c r="G708" s="8">
        <v>147</v>
      </c>
      <c r="H708" s="8">
        <f t="shared" si="11"/>
        <v>95.55</v>
      </c>
      <c r="I708">
        <v>63672</v>
      </c>
      <c r="J708" t="s">
        <v>1940</v>
      </c>
      <c r="K708">
        <v>173</v>
      </c>
    </row>
    <row r="709" spans="1:11" x14ac:dyDescent="0.2">
      <c r="A709" s="3">
        <v>670</v>
      </c>
      <c r="B709" s="3">
        <v>33240</v>
      </c>
      <c r="C709" s="2" t="s">
        <v>1231</v>
      </c>
      <c r="D709">
        <v>13</v>
      </c>
      <c r="E709">
        <v>101.96</v>
      </c>
      <c r="F709">
        <v>1</v>
      </c>
      <c r="G709" s="8">
        <v>289</v>
      </c>
      <c r="H709" s="8">
        <f t="shared" si="11"/>
        <v>187.85</v>
      </c>
      <c r="I709">
        <v>60072</v>
      </c>
      <c r="J709" t="s">
        <v>1941</v>
      </c>
      <c r="K709">
        <v>300</v>
      </c>
    </row>
    <row r="710" spans="1:11" x14ac:dyDescent="0.2">
      <c r="A710" s="3">
        <v>43412</v>
      </c>
      <c r="B710" s="2" t="s">
        <v>769</v>
      </c>
      <c r="C710" s="2" t="s">
        <v>1208</v>
      </c>
      <c r="D710">
        <v>13</v>
      </c>
      <c r="E710">
        <v>488.45</v>
      </c>
      <c r="F710">
        <v>248</v>
      </c>
      <c r="G710" s="8">
        <v>1854</v>
      </c>
      <c r="H710" s="8">
        <f t="shared" si="11"/>
        <v>1205.1000000000001</v>
      </c>
      <c r="I710">
        <v>26945</v>
      </c>
      <c r="J710" t="s">
        <v>1942</v>
      </c>
      <c r="K710">
        <v>994</v>
      </c>
    </row>
    <row r="711" spans="1:11" x14ac:dyDescent="0.2">
      <c r="A711" s="3">
        <v>28925</v>
      </c>
      <c r="B711" s="3">
        <v>604200</v>
      </c>
      <c r="C711" s="2" t="s">
        <v>341</v>
      </c>
      <c r="D711">
        <v>5</v>
      </c>
      <c r="E711">
        <v>13.47</v>
      </c>
      <c r="F711">
        <v>1736</v>
      </c>
      <c r="G711" s="8">
        <v>83</v>
      </c>
      <c r="H711" s="8">
        <f t="shared" si="11"/>
        <v>53.95</v>
      </c>
      <c r="I711">
        <v>74217</v>
      </c>
      <c r="J711" t="s">
        <v>1943</v>
      </c>
      <c r="K711">
        <v>40.6</v>
      </c>
    </row>
    <row r="712" spans="1:11" x14ac:dyDescent="0.2">
      <c r="A712" s="3">
        <v>4384</v>
      </c>
      <c r="B712" s="3">
        <v>506340</v>
      </c>
      <c r="C712" s="2" t="s">
        <v>468</v>
      </c>
      <c r="D712">
        <v>7</v>
      </c>
      <c r="E712">
        <v>629.54</v>
      </c>
      <c r="F712">
        <v>726</v>
      </c>
      <c r="G712" s="8">
        <v>1588</v>
      </c>
      <c r="H712" s="8">
        <f t="shared" si="11"/>
        <v>1032.2</v>
      </c>
      <c r="I712">
        <v>93997</v>
      </c>
      <c r="J712" t="s">
        <v>1945</v>
      </c>
      <c r="K712" s="15">
        <v>1078</v>
      </c>
    </row>
    <row r="713" spans="1:11" x14ac:dyDescent="0.2">
      <c r="A713" s="3">
        <v>8830</v>
      </c>
      <c r="B713" s="3">
        <v>100002</v>
      </c>
      <c r="C713" s="2" t="s">
        <v>498</v>
      </c>
      <c r="D713">
        <v>7</v>
      </c>
      <c r="E713">
        <v>206.12</v>
      </c>
      <c r="F713">
        <v>476</v>
      </c>
      <c r="G713" s="8">
        <v>546</v>
      </c>
      <c r="H713" s="8">
        <f t="shared" si="11"/>
        <v>354.90000000000003</v>
      </c>
      <c r="I713">
        <v>94001</v>
      </c>
      <c r="J713" t="s">
        <v>1946</v>
      </c>
      <c r="K713">
        <v>375</v>
      </c>
    </row>
    <row r="714" spans="1:11" x14ac:dyDescent="0.2">
      <c r="A714" s="3">
        <v>10805</v>
      </c>
      <c r="B714" s="3">
        <v>7100156290</v>
      </c>
      <c r="C714" s="2" t="s">
        <v>491</v>
      </c>
      <c r="D714">
        <v>7</v>
      </c>
      <c r="E714">
        <v>570.89</v>
      </c>
      <c r="F714">
        <v>514</v>
      </c>
      <c r="G714" s="8">
        <v>1912</v>
      </c>
      <c r="H714" s="8">
        <f t="shared" si="11"/>
        <v>1242.8</v>
      </c>
      <c r="I714">
        <v>33543</v>
      </c>
      <c r="J714" t="s">
        <v>1947</v>
      </c>
      <c r="K714" s="15">
        <v>1239</v>
      </c>
    </row>
    <row r="715" spans="1:11" x14ac:dyDescent="0.2">
      <c r="A715" s="3">
        <v>12618</v>
      </c>
      <c r="B715" s="3">
        <v>7134902</v>
      </c>
      <c r="C715" s="2" t="s">
        <v>481</v>
      </c>
      <c r="D715">
        <v>7</v>
      </c>
      <c r="E715">
        <v>397.84</v>
      </c>
      <c r="F715">
        <v>577</v>
      </c>
      <c r="G715" s="8">
        <v>1198</v>
      </c>
      <c r="H715" s="8">
        <f t="shared" si="11"/>
        <v>778.7</v>
      </c>
      <c r="I715">
        <v>23633</v>
      </c>
      <c r="J715" t="s">
        <v>1948</v>
      </c>
      <c r="K715">
        <v>767</v>
      </c>
    </row>
    <row r="716" spans="1:11" x14ac:dyDescent="0.2">
      <c r="A716" s="3">
        <v>584</v>
      </c>
      <c r="B716" s="3">
        <v>73322</v>
      </c>
      <c r="C716" s="2" t="s">
        <v>447</v>
      </c>
      <c r="D716">
        <v>7</v>
      </c>
      <c r="E716">
        <v>397.91</v>
      </c>
      <c r="F716">
        <v>939</v>
      </c>
      <c r="G716" s="8">
        <v>1198</v>
      </c>
      <c r="H716" s="8">
        <f t="shared" si="11"/>
        <v>778.7</v>
      </c>
      <c r="I716">
        <v>23630</v>
      </c>
      <c r="J716" t="s">
        <v>1949</v>
      </c>
      <c r="K716">
        <v>767</v>
      </c>
    </row>
    <row r="717" spans="1:11" x14ac:dyDescent="0.2">
      <c r="A717" s="3">
        <v>253</v>
      </c>
      <c r="B717" s="2" t="s">
        <v>1066</v>
      </c>
      <c r="C717" s="2" t="s">
        <v>833</v>
      </c>
      <c r="D717">
        <v>9</v>
      </c>
      <c r="E717">
        <v>16.8</v>
      </c>
      <c r="F717">
        <v>351</v>
      </c>
      <c r="G717" s="8">
        <v>45</v>
      </c>
      <c r="H717" s="8">
        <f t="shared" si="11"/>
        <v>29.25</v>
      </c>
      <c r="I717">
        <v>81197</v>
      </c>
      <c r="J717" t="s">
        <v>1950</v>
      </c>
      <c r="K717">
        <v>94.5</v>
      </c>
    </row>
    <row r="718" spans="1:11" x14ac:dyDescent="0.2">
      <c r="A718" s="3">
        <v>2357</v>
      </c>
      <c r="B718" s="3">
        <v>700133</v>
      </c>
      <c r="C718" s="2" t="s">
        <v>356</v>
      </c>
      <c r="D718">
        <v>5</v>
      </c>
      <c r="E718">
        <v>10.47</v>
      </c>
      <c r="F718">
        <v>1284</v>
      </c>
      <c r="G718" s="8">
        <v>48</v>
      </c>
      <c r="H718" s="8">
        <f t="shared" si="11"/>
        <v>31.200000000000003</v>
      </c>
      <c r="I718" s="10"/>
    </row>
    <row r="719" spans="1:11" x14ac:dyDescent="0.2">
      <c r="A719" s="3">
        <v>73454</v>
      </c>
      <c r="B719" s="3">
        <v>6791334</v>
      </c>
      <c r="C719" s="2" t="s">
        <v>186</v>
      </c>
      <c r="D719">
        <v>4</v>
      </c>
      <c r="E719">
        <v>993.54</v>
      </c>
      <c r="F719">
        <v>75</v>
      </c>
      <c r="G719" s="8">
        <v>2938</v>
      </c>
      <c r="H719" s="8">
        <f t="shared" si="11"/>
        <v>1909.7</v>
      </c>
      <c r="I719" s="10"/>
    </row>
    <row r="720" spans="1:11" x14ac:dyDescent="0.2">
      <c r="A720" s="3">
        <v>3136</v>
      </c>
      <c r="B720" s="2" t="s">
        <v>749</v>
      </c>
      <c r="C720" s="2" t="s">
        <v>220</v>
      </c>
      <c r="D720">
        <v>4</v>
      </c>
      <c r="E720">
        <v>69.75</v>
      </c>
      <c r="F720">
        <v>926</v>
      </c>
      <c r="G720" s="8">
        <v>190</v>
      </c>
      <c r="H720" s="8">
        <f t="shared" si="11"/>
        <v>123.5</v>
      </c>
      <c r="I720">
        <v>59146</v>
      </c>
      <c r="J720" t="s">
        <v>1951</v>
      </c>
      <c r="K720">
        <v>190</v>
      </c>
    </row>
    <row r="721" spans="1:11" x14ac:dyDescent="0.2">
      <c r="A721" s="3">
        <v>2808</v>
      </c>
      <c r="B721" s="3">
        <v>330003</v>
      </c>
      <c r="C721" s="2" t="s">
        <v>278</v>
      </c>
      <c r="D721">
        <v>4</v>
      </c>
      <c r="E721">
        <v>92.33</v>
      </c>
      <c r="F721">
        <v>7</v>
      </c>
      <c r="G721" s="8">
        <v>245</v>
      </c>
      <c r="H721" s="8">
        <f t="shared" si="11"/>
        <v>159.25</v>
      </c>
      <c r="I721" s="10"/>
    </row>
    <row r="722" spans="1:11" x14ac:dyDescent="0.2">
      <c r="A722" s="3">
        <v>11118</v>
      </c>
      <c r="B722" s="6">
        <v>10098757</v>
      </c>
      <c r="C722" s="2" t="s">
        <v>750</v>
      </c>
      <c r="D722">
        <v>8</v>
      </c>
      <c r="E722">
        <v>252.9</v>
      </c>
      <c r="F722">
        <v>141</v>
      </c>
      <c r="G722" s="8">
        <v>681</v>
      </c>
      <c r="H722" s="8">
        <f t="shared" si="11"/>
        <v>442.65000000000003</v>
      </c>
      <c r="I722">
        <v>18000</v>
      </c>
      <c r="J722" t="s">
        <v>1952</v>
      </c>
      <c r="K722">
        <v>510</v>
      </c>
    </row>
    <row r="723" spans="1:11" x14ac:dyDescent="0.2">
      <c r="A723" s="3">
        <v>10779</v>
      </c>
      <c r="B723" s="2" t="s">
        <v>775</v>
      </c>
      <c r="C723" s="2" t="s">
        <v>776</v>
      </c>
      <c r="D723">
        <v>8</v>
      </c>
      <c r="E723">
        <v>243.61</v>
      </c>
      <c r="F723">
        <v>1</v>
      </c>
      <c r="G723" s="8">
        <v>873</v>
      </c>
      <c r="H723" s="8">
        <f t="shared" si="11"/>
        <v>567.45000000000005</v>
      </c>
      <c r="I723" s="10"/>
    </row>
    <row r="724" spans="1:11" x14ac:dyDescent="0.2">
      <c r="A724" s="3">
        <v>4119</v>
      </c>
      <c r="B724" s="3">
        <v>800202</v>
      </c>
      <c r="C724" s="2" t="s">
        <v>355</v>
      </c>
      <c r="D724">
        <v>5</v>
      </c>
      <c r="E724">
        <v>41.52</v>
      </c>
      <c r="F724">
        <v>1332</v>
      </c>
      <c r="G724" s="8">
        <v>148</v>
      </c>
      <c r="H724" s="8">
        <f t="shared" si="11"/>
        <v>96.2</v>
      </c>
      <c r="I724">
        <v>24093</v>
      </c>
      <c r="J724" t="s">
        <v>1953</v>
      </c>
      <c r="K724">
        <v>104</v>
      </c>
    </row>
    <row r="725" spans="1:11" x14ac:dyDescent="0.2">
      <c r="A725" s="3">
        <v>117</v>
      </c>
      <c r="B725" s="2" t="s">
        <v>443</v>
      </c>
      <c r="C725" s="2" t="s">
        <v>1379</v>
      </c>
      <c r="D725">
        <v>14</v>
      </c>
      <c r="E725">
        <v>179.16</v>
      </c>
      <c r="F725">
        <v>276</v>
      </c>
      <c r="G725" s="8">
        <v>494</v>
      </c>
      <c r="H725" s="8">
        <f t="shared" si="11"/>
        <v>321.10000000000002</v>
      </c>
      <c r="I725">
        <v>26392</v>
      </c>
      <c r="J725" t="s">
        <v>1954</v>
      </c>
      <c r="K725">
        <v>309</v>
      </c>
    </row>
    <row r="726" spans="1:11" x14ac:dyDescent="0.2">
      <c r="A726" s="3">
        <v>5192</v>
      </c>
      <c r="B726" s="2" t="s">
        <v>1282</v>
      </c>
      <c r="C726" s="2" t="s">
        <v>1269</v>
      </c>
      <c r="D726">
        <v>14</v>
      </c>
      <c r="E726">
        <v>269.57</v>
      </c>
      <c r="F726">
        <v>1539</v>
      </c>
      <c r="G726" s="8">
        <v>741</v>
      </c>
      <c r="H726" s="8">
        <f t="shared" si="11"/>
        <v>481.65000000000003</v>
      </c>
      <c r="I726">
        <v>44738</v>
      </c>
      <c r="J726" t="s">
        <v>1955</v>
      </c>
      <c r="K726">
        <v>478</v>
      </c>
    </row>
    <row r="727" spans="1:11" x14ac:dyDescent="0.2">
      <c r="A727" s="3">
        <v>3725</v>
      </c>
      <c r="B727" s="2" t="s">
        <v>1278</v>
      </c>
      <c r="C727" s="2" t="s">
        <v>1383</v>
      </c>
      <c r="D727">
        <v>14</v>
      </c>
      <c r="E727">
        <v>269.57</v>
      </c>
      <c r="F727">
        <v>260</v>
      </c>
      <c r="G727" s="8">
        <v>741</v>
      </c>
      <c r="H727" s="8">
        <f t="shared" si="11"/>
        <v>481.65000000000003</v>
      </c>
      <c r="I727">
        <v>44736</v>
      </c>
      <c r="J727" t="s">
        <v>1956</v>
      </c>
      <c r="K727">
        <v>478</v>
      </c>
    </row>
    <row r="728" spans="1:11" x14ac:dyDescent="0.2">
      <c r="A728" s="3">
        <v>3141</v>
      </c>
      <c r="B728" s="2" t="s">
        <v>1352</v>
      </c>
      <c r="C728" s="2" t="s">
        <v>1349</v>
      </c>
      <c r="D728">
        <v>14</v>
      </c>
      <c r="E728">
        <v>269.52</v>
      </c>
      <c r="F728">
        <v>361</v>
      </c>
      <c r="G728" s="8">
        <v>741</v>
      </c>
      <c r="H728" s="8">
        <f t="shared" si="11"/>
        <v>481.65000000000003</v>
      </c>
      <c r="I728">
        <v>44737</v>
      </c>
      <c r="J728" t="s">
        <v>1957</v>
      </c>
      <c r="K728">
        <v>478</v>
      </c>
    </row>
    <row r="729" spans="1:11" x14ac:dyDescent="0.2">
      <c r="A729" s="3">
        <v>3538</v>
      </c>
      <c r="B729" s="2" t="s">
        <v>1324</v>
      </c>
      <c r="C729" s="2" t="s">
        <v>1265</v>
      </c>
      <c r="D729">
        <v>14</v>
      </c>
      <c r="E729">
        <v>269.58999999999997</v>
      </c>
      <c r="F729">
        <v>1863</v>
      </c>
      <c r="G729" s="8">
        <v>741</v>
      </c>
      <c r="H729" s="8">
        <f t="shared" si="11"/>
        <v>481.65000000000003</v>
      </c>
      <c r="I729">
        <v>44862</v>
      </c>
      <c r="J729" t="s">
        <v>1958</v>
      </c>
      <c r="K729">
        <v>478</v>
      </c>
    </row>
    <row r="730" spans="1:11" x14ac:dyDescent="0.2">
      <c r="A730" s="3">
        <v>5007</v>
      </c>
      <c r="B730" s="2" t="s">
        <v>1338</v>
      </c>
      <c r="C730" s="2" t="s">
        <v>1358</v>
      </c>
      <c r="D730">
        <v>14</v>
      </c>
      <c r="E730">
        <v>269.49</v>
      </c>
      <c r="F730">
        <v>345</v>
      </c>
      <c r="G730" s="8">
        <v>741</v>
      </c>
      <c r="H730" s="8">
        <f t="shared" si="11"/>
        <v>481.65000000000003</v>
      </c>
      <c r="I730">
        <v>44860</v>
      </c>
      <c r="J730" t="s">
        <v>1959</v>
      </c>
      <c r="K730">
        <v>478</v>
      </c>
    </row>
    <row r="731" spans="1:11" x14ac:dyDescent="0.2">
      <c r="A731" s="3">
        <v>5008</v>
      </c>
      <c r="B731" s="2" t="s">
        <v>1336</v>
      </c>
      <c r="C731" s="2" t="s">
        <v>1302</v>
      </c>
      <c r="D731">
        <v>14</v>
      </c>
      <c r="E731">
        <v>269.60000000000002</v>
      </c>
      <c r="F731">
        <v>644</v>
      </c>
      <c r="G731" s="8">
        <v>741</v>
      </c>
      <c r="H731" s="8">
        <f t="shared" si="11"/>
        <v>481.65000000000003</v>
      </c>
      <c r="I731">
        <v>44861</v>
      </c>
      <c r="J731" t="s">
        <v>1960</v>
      </c>
      <c r="K731">
        <v>478</v>
      </c>
    </row>
    <row r="732" spans="1:11" x14ac:dyDescent="0.2">
      <c r="A732" s="3">
        <v>13543</v>
      </c>
      <c r="B732" s="2" t="s">
        <v>953</v>
      </c>
      <c r="C732" s="2" t="s">
        <v>598</v>
      </c>
      <c r="D732">
        <v>7</v>
      </c>
      <c r="E732">
        <v>233.58</v>
      </c>
      <c r="F732">
        <v>10</v>
      </c>
      <c r="G732" s="8">
        <v>891</v>
      </c>
      <c r="H732" s="8">
        <f t="shared" si="11"/>
        <v>579.15</v>
      </c>
      <c r="I732">
        <v>69921</v>
      </c>
      <c r="J732" t="s">
        <v>1961</v>
      </c>
      <c r="K732">
        <v>510</v>
      </c>
    </row>
    <row r="733" spans="1:11" x14ac:dyDescent="0.2">
      <c r="A733" s="3">
        <v>28807</v>
      </c>
      <c r="B733" s="2" t="s">
        <v>891</v>
      </c>
      <c r="C733" s="2" t="s">
        <v>610</v>
      </c>
      <c r="D733">
        <v>7</v>
      </c>
      <c r="E733">
        <v>153.11000000000001</v>
      </c>
      <c r="F733">
        <v>5</v>
      </c>
      <c r="G733" s="8">
        <v>591</v>
      </c>
      <c r="H733" s="8">
        <f t="shared" si="11"/>
        <v>384.15000000000003</v>
      </c>
      <c r="I733">
        <v>69922</v>
      </c>
      <c r="J733" t="s">
        <v>1962</v>
      </c>
      <c r="K733">
        <v>340</v>
      </c>
    </row>
    <row r="734" spans="1:11" x14ac:dyDescent="0.2">
      <c r="A734" s="3">
        <v>1497</v>
      </c>
      <c r="B734" s="2" t="s">
        <v>839</v>
      </c>
      <c r="C734" s="2" t="s">
        <v>584</v>
      </c>
      <c r="D734">
        <v>7</v>
      </c>
      <c r="E734">
        <v>153.19</v>
      </c>
      <c r="F734">
        <v>25</v>
      </c>
      <c r="G734" s="8">
        <v>591</v>
      </c>
      <c r="H734" s="8">
        <f t="shared" si="11"/>
        <v>384.15000000000003</v>
      </c>
      <c r="I734">
        <v>54459</v>
      </c>
      <c r="J734" t="s">
        <v>1963</v>
      </c>
      <c r="K734">
        <v>340</v>
      </c>
    </row>
    <row r="735" spans="1:11" x14ac:dyDescent="0.2">
      <c r="A735" s="3">
        <v>16485</v>
      </c>
      <c r="B735" s="2" t="s">
        <v>1227</v>
      </c>
      <c r="C735" s="2" t="s">
        <v>185</v>
      </c>
      <c r="D735">
        <v>4</v>
      </c>
      <c r="E735">
        <v>295.42</v>
      </c>
      <c r="F735">
        <v>238</v>
      </c>
      <c r="G735" s="8">
        <v>869</v>
      </c>
      <c r="H735" s="8">
        <f t="shared" si="11"/>
        <v>564.85</v>
      </c>
      <c r="I735">
        <v>74169</v>
      </c>
      <c r="J735" t="s">
        <v>1964</v>
      </c>
      <c r="K735">
        <v>932.4</v>
      </c>
    </row>
    <row r="736" spans="1:11" x14ac:dyDescent="0.2">
      <c r="A736" s="3">
        <v>10481</v>
      </c>
      <c r="B736" s="3">
        <v>214100</v>
      </c>
      <c r="C736" s="2" t="s">
        <v>408</v>
      </c>
      <c r="D736">
        <v>5</v>
      </c>
      <c r="E736">
        <v>127.18</v>
      </c>
      <c r="F736">
        <v>2</v>
      </c>
      <c r="G736" s="8">
        <v>411</v>
      </c>
      <c r="H736" s="8">
        <f t="shared" si="11"/>
        <v>267.15000000000003</v>
      </c>
      <c r="I736" s="10"/>
    </row>
    <row r="737" spans="1:12" x14ac:dyDescent="0.2">
      <c r="A737" s="3">
        <v>1281</v>
      </c>
      <c r="B737" s="3">
        <v>9517</v>
      </c>
      <c r="C737" s="2" t="s">
        <v>871</v>
      </c>
      <c r="D737">
        <v>9</v>
      </c>
      <c r="E737">
        <v>35.22</v>
      </c>
      <c r="F737">
        <v>232</v>
      </c>
      <c r="G737" s="8">
        <v>180</v>
      </c>
      <c r="H737" s="8">
        <f t="shared" si="11"/>
        <v>117</v>
      </c>
      <c r="I737" s="10"/>
    </row>
    <row r="738" spans="1:12" x14ac:dyDescent="0.2">
      <c r="A738" s="3">
        <v>17432</v>
      </c>
      <c r="B738" s="3">
        <v>194</v>
      </c>
      <c r="C738" s="2" t="s">
        <v>99</v>
      </c>
      <c r="D738">
        <v>3</v>
      </c>
      <c r="E738">
        <v>696.67</v>
      </c>
      <c r="F738">
        <v>49</v>
      </c>
      <c r="G738" s="8">
        <v>2349</v>
      </c>
      <c r="H738" s="8">
        <f t="shared" si="11"/>
        <v>1526.8500000000001</v>
      </c>
      <c r="I738">
        <v>19759</v>
      </c>
      <c r="J738" t="s">
        <v>1965</v>
      </c>
      <c r="K738" s="15">
        <v>1257</v>
      </c>
    </row>
    <row r="739" spans="1:12" x14ac:dyDescent="0.2">
      <c r="A739" s="3">
        <v>11860</v>
      </c>
      <c r="B739" s="3">
        <v>2049</v>
      </c>
      <c r="C739" s="2" t="s">
        <v>982</v>
      </c>
      <c r="D739">
        <v>11</v>
      </c>
      <c r="E739">
        <v>4.91</v>
      </c>
      <c r="F739">
        <v>2795</v>
      </c>
      <c r="G739" s="8">
        <v>10</v>
      </c>
      <c r="H739" s="8">
        <f t="shared" si="11"/>
        <v>6.5</v>
      </c>
      <c r="I739" s="10"/>
    </row>
    <row r="740" spans="1:12" x14ac:dyDescent="0.2">
      <c r="A740" s="3">
        <v>1424</v>
      </c>
      <c r="B740" s="3">
        <v>1424</v>
      </c>
      <c r="C740" s="2" t="s">
        <v>792</v>
      </c>
      <c r="D740">
        <v>9</v>
      </c>
      <c r="E740">
        <v>134.51</v>
      </c>
      <c r="F740">
        <v>4437</v>
      </c>
      <c r="G740" s="8">
        <v>384</v>
      </c>
      <c r="H740" s="8">
        <f t="shared" si="11"/>
        <v>249.60000000000002</v>
      </c>
      <c r="I740">
        <v>71928</v>
      </c>
      <c r="J740" t="s">
        <v>1966</v>
      </c>
      <c r="K740">
        <v>169</v>
      </c>
    </row>
    <row r="741" spans="1:12" x14ac:dyDescent="0.2">
      <c r="A741" s="3">
        <v>4318</v>
      </c>
      <c r="B741" s="3">
        <v>451161</v>
      </c>
      <c r="C741" s="2" t="s">
        <v>336</v>
      </c>
      <c r="D741">
        <v>5</v>
      </c>
      <c r="E741">
        <v>104.89</v>
      </c>
      <c r="F741">
        <v>1942</v>
      </c>
      <c r="G741" s="8">
        <v>512</v>
      </c>
      <c r="H741" s="8">
        <f t="shared" si="11"/>
        <v>332.8</v>
      </c>
      <c r="I741">
        <v>64180</v>
      </c>
      <c r="J741" t="s">
        <v>1968</v>
      </c>
      <c r="K741">
        <v>206</v>
      </c>
    </row>
    <row r="742" spans="1:12" x14ac:dyDescent="0.2">
      <c r="A742" s="3">
        <v>13457</v>
      </c>
      <c r="B742" s="2" t="s">
        <v>208</v>
      </c>
      <c r="C742" s="2" t="s">
        <v>209</v>
      </c>
      <c r="D742">
        <v>4</v>
      </c>
      <c r="E742">
        <v>608.86</v>
      </c>
      <c r="F742">
        <v>213</v>
      </c>
      <c r="G742" s="8">
        <v>1630</v>
      </c>
      <c r="H742" s="8">
        <f t="shared" si="11"/>
        <v>1059.5</v>
      </c>
      <c r="I742" s="10"/>
    </row>
    <row r="743" spans="1:12" x14ac:dyDescent="0.2">
      <c r="A743" s="3">
        <v>17120</v>
      </c>
      <c r="B743" s="3">
        <v>2147</v>
      </c>
      <c r="C743" s="2" t="s">
        <v>1014</v>
      </c>
      <c r="D743">
        <v>11</v>
      </c>
      <c r="E743">
        <v>11.27</v>
      </c>
      <c r="F743">
        <v>1250</v>
      </c>
      <c r="G743" s="8">
        <v>54</v>
      </c>
      <c r="H743" s="8">
        <f t="shared" si="11"/>
        <v>35.1</v>
      </c>
      <c r="I743">
        <v>19655</v>
      </c>
      <c r="J743" t="s">
        <v>1969</v>
      </c>
      <c r="K743">
        <v>54</v>
      </c>
    </row>
    <row r="744" spans="1:12" x14ac:dyDescent="0.2">
      <c r="A744" s="3">
        <v>1709</v>
      </c>
      <c r="B744" s="2" t="s">
        <v>1050</v>
      </c>
      <c r="C744" s="2" t="s">
        <v>1051</v>
      </c>
      <c r="D744">
        <v>11</v>
      </c>
      <c r="E744">
        <v>130.13999999999999</v>
      </c>
      <c r="F744">
        <v>700</v>
      </c>
      <c r="G744" s="8">
        <v>417</v>
      </c>
      <c r="H744" s="8">
        <f t="shared" si="11"/>
        <v>271.05</v>
      </c>
      <c r="I744" s="10"/>
    </row>
    <row r="745" spans="1:12" x14ac:dyDescent="0.2">
      <c r="A745" s="3">
        <v>3158</v>
      </c>
      <c r="B745" s="2" t="s">
        <v>1354</v>
      </c>
      <c r="C745" s="2" t="s">
        <v>230</v>
      </c>
      <c r="D745">
        <v>4</v>
      </c>
      <c r="E745">
        <v>251.69</v>
      </c>
      <c r="F745">
        <v>325</v>
      </c>
      <c r="G745" s="8">
        <v>782</v>
      </c>
      <c r="H745" s="8">
        <f t="shared" si="11"/>
        <v>508.3</v>
      </c>
      <c r="I745">
        <v>34707</v>
      </c>
      <c r="J745" t="s">
        <v>1970</v>
      </c>
      <c r="K745">
        <v>546</v>
      </c>
    </row>
    <row r="746" spans="1:12" x14ac:dyDescent="0.2">
      <c r="A746" s="3">
        <v>3001</v>
      </c>
      <c r="B746" s="2" t="s">
        <v>1215</v>
      </c>
      <c r="C746" s="2" t="s">
        <v>1017</v>
      </c>
      <c r="D746">
        <v>11</v>
      </c>
      <c r="E746">
        <v>14.27</v>
      </c>
      <c r="F746">
        <v>1135</v>
      </c>
      <c r="G746" s="8">
        <v>51</v>
      </c>
      <c r="H746" s="8">
        <f t="shared" si="11"/>
        <v>33.15</v>
      </c>
      <c r="I746">
        <v>36213</v>
      </c>
      <c r="J746" t="s">
        <v>1971</v>
      </c>
      <c r="K746">
        <v>51</v>
      </c>
    </row>
    <row r="747" spans="1:12" x14ac:dyDescent="0.2">
      <c r="A747" s="3">
        <v>10772</v>
      </c>
      <c r="B747" s="3">
        <v>2150</v>
      </c>
      <c r="C747" s="2" t="s">
        <v>766</v>
      </c>
      <c r="D747">
        <v>8</v>
      </c>
      <c r="E747">
        <v>841.94</v>
      </c>
      <c r="F747">
        <v>1</v>
      </c>
      <c r="G747" s="8">
        <v>4247</v>
      </c>
      <c r="H747" s="8">
        <f t="shared" si="11"/>
        <v>2760.55</v>
      </c>
      <c r="I747" s="10"/>
    </row>
    <row r="748" spans="1:12" x14ac:dyDescent="0.2">
      <c r="A748" s="3">
        <v>13783</v>
      </c>
      <c r="B748" s="3">
        <v>7700377</v>
      </c>
      <c r="C748" s="2" t="s">
        <v>1082</v>
      </c>
      <c r="D748">
        <v>11</v>
      </c>
      <c r="E748">
        <v>51.16</v>
      </c>
      <c r="F748">
        <v>1</v>
      </c>
      <c r="G748" s="8">
        <v>281</v>
      </c>
      <c r="H748" s="8">
        <f t="shared" si="11"/>
        <v>182.65</v>
      </c>
      <c r="I748">
        <v>35530</v>
      </c>
      <c r="J748" t="s">
        <v>1973</v>
      </c>
      <c r="K748">
        <v>281</v>
      </c>
    </row>
    <row r="749" spans="1:12" x14ac:dyDescent="0.2">
      <c r="A749" s="3">
        <v>4662</v>
      </c>
      <c r="B749" s="3">
        <v>10000161</v>
      </c>
      <c r="C749" s="2" t="s">
        <v>523</v>
      </c>
      <c r="D749">
        <v>7</v>
      </c>
      <c r="E749">
        <v>341.4</v>
      </c>
      <c r="F749">
        <v>0</v>
      </c>
      <c r="G749" s="8">
        <v>1079</v>
      </c>
      <c r="H749" s="8">
        <f t="shared" si="11"/>
        <v>701.35</v>
      </c>
      <c r="I749">
        <v>59839</v>
      </c>
      <c r="J749" t="s">
        <v>1974</v>
      </c>
      <c r="K749">
        <v>751</v>
      </c>
    </row>
    <row r="750" spans="1:12" x14ac:dyDescent="0.2">
      <c r="A750" s="3">
        <v>14241</v>
      </c>
      <c r="B750" s="3">
        <v>66040357</v>
      </c>
      <c r="C750" s="2" t="s">
        <v>978</v>
      </c>
      <c r="D750">
        <v>11</v>
      </c>
      <c r="E750">
        <v>17.559999999999999</v>
      </c>
      <c r="F750">
        <v>2902</v>
      </c>
      <c r="G750" s="8">
        <v>55</v>
      </c>
      <c r="H750" s="8">
        <f t="shared" si="11"/>
        <v>35.75</v>
      </c>
      <c r="I750">
        <v>77151</v>
      </c>
      <c r="J750" t="s">
        <v>1975</v>
      </c>
      <c r="K750">
        <v>37</v>
      </c>
      <c r="L750" s="10" t="s">
        <v>2138</v>
      </c>
    </row>
    <row r="751" spans="1:12" x14ac:dyDescent="0.2">
      <c r="A751" s="3">
        <v>13732</v>
      </c>
      <c r="B751" s="3">
        <v>66039012</v>
      </c>
      <c r="C751" s="2" t="s">
        <v>970</v>
      </c>
      <c r="D751">
        <v>11</v>
      </c>
      <c r="E751">
        <v>14.79</v>
      </c>
      <c r="F751">
        <v>4116</v>
      </c>
      <c r="G751" s="8">
        <v>55</v>
      </c>
      <c r="H751" s="8">
        <f t="shared" si="11"/>
        <v>35.75</v>
      </c>
      <c r="I751">
        <v>77149</v>
      </c>
      <c r="J751" t="s">
        <v>1976</v>
      </c>
      <c r="K751">
        <v>37</v>
      </c>
      <c r="L751" s="10" t="s">
        <v>2138</v>
      </c>
    </row>
    <row r="752" spans="1:12" x14ac:dyDescent="0.2">
      <c r="A752" s="3">
        <v>13319</v>
      </c>
      <c r="B752" s="3">
        <v>7000054373</v>
      </c>
      <c r="C752" s="2" t="s">
        <v>972</v>
      </c>
      <c r="D752">
        <v>11</v>
      </c>
      <c r="E752">
        <v>17.100000000000001</v>
      </c>
      <c r="F752">
        <v>3856</v>
      </c>
      <c r="G752" s="8">
        <v>55</v>
      </c>
      <c r="H752" s="8">
        <f t="shared" si="11"/>
        <v>35.75</v>
      </c>
      <c r="I752">
        <v>76952</v>
      </c>
      <c r="J752" t="s">
        <v>1977</v>
      </c>
      <c r="K752">
        <v>37</v>
      </c>
      <c r="L752" s="10" t="s">
        <v>2138</v>
      </c>
    </row>
    <row r="753" spans="1:12" x14ac:dyDescent="0.2">
      <c r="A753" s="3">
        <v>12368</v>
      </c>
      <c r="B753" s="3">
        <v>7000054372</v>
      </c>
      <c r="C753" s="2" t="s">
        <v>997</v>
      </c>
      <c r="D753">
        <v>11</v>
      </c>
      <c r="E753">
        <v>17.559999999999999</v>
      </c>
      <c r="F753">
        <v>1950</v>
      </c>
      <c r="G753" s="8">
        <v>55</v>
      </c>
      <c r="H753" s="8">
        <f t="shared" si="11"/>
        <v>35.75</v>
      </c>
      <c r="I753">
        <v>79058</v>
      </c>
      <c r="J753" t="s">
        <v>1978</v>
      </c>
      <c r="K753">
        <v>37</v>
      </c>
      <c r="L753" s="10" t="s">
        <v>2138</v>
      </c>
    </row>
    <row r="754" spans="1:12" x14ac:dyDescent="0.2">
      <c r="A754" s="3">
        <v>10597</v>
      </c>
      <c r="B754" s="3">
        <v>551756</v>
      </c>
      <c r="C754" s="2" t="s">
        <v>1015</v>
      </c>
      <c r="D754">
        <v>11</v>
      </c>
      <c r="E754">
        <v>17.559999999999999</v>
      </c>
      <c r="F754">
        <v>1223</v>
      </c>
      <c r="G754" s="8">
        <v>55</v>
      </c>
      <c r="H754" s="8">
        <f t="shared" si="11"/>
        <v>35.75</v>
      </c>
      <c r="I754">
        <v>76987</v>
      </c>
      <c r="J754" t="s">
        <v>1979</v>
      </c>
      <c r="K754">
        <v>37</v>
      </c>
      <c r="L754" s="10" t="s">
        <v>2138</v>
      </c>
    </row>
    <row r="755" spans="1:12" x14ac:dyDescent="0.2">
      <c r="A755" s="3">
        <v>13892</v>
      </c>
      <c r="B755" s="3">
        <v>745762</v>
      </c>
      <c r="C755" s="2" t="s">
        <v>973</v>
      </c>
      <c r="D755">
        <v>11</v>
      </c>
      <c r="E755">
        <v>14.79</v>
      </c>
      <c r="F755">
        <v>3620</v>
      </c>
      <c r="G755" s="8">
        <v>55</v>
      </c>
      <c r="H755" s="8">
        <f t="shared" si="11"/>
        <v>35.75</v>
      </c>
      <c r="I755">
        <v>76953</v>
      </c>
      <c r="J755" t="s">
        <v>1980</v>
      </c>
      <c r="K755">
        <v>37</v>
      </c>
      <c r="L755" s="10" t="s">
        <v>2138</v>
      </c>
    </row>
    <row r="756" spans="1:12" x14ac:dyDescent="0.2">
      <c r="A756" s="3">
        <v>10390</v>
      </c>
      <c r="B756" s="3">
        <v>745763</v>
      </c>
      <c r="C756" s="2" t="s">
        <v>1008</v>
      </c>
      <c r="D756">
        <v>11</v>
      </c>
      <c r="E756">
        <v>17.55</v>
      </c>
      <c r="F756">
        <v>1344</v>
      </c>
      <c r="G756" s="8">
        <v>55</v>
      </c>
      <c r="H756" s="8">
        <f t="shared" si="11"/>
        <v>35.75</v>
      </c>
      <c r="I756">
        <v>76988</v>
      </c>
      <c r="J756" t="s">
        <v>1981</v>
      </c>
      <c r="K756">
        <v>37</v>
      </c>
      <c r="L756" s="10" t="s">
        <v>2138</v>
      </c>
    </row>
    <row r="757" spans="1:12" x14ac:dyDescent="0.2">
      <c r="A757" s="3">
        <v>10871</v>
      </c>
      <c r="B757" s="2" t="s">
        <v>591</v>
      </c>
      <c r="C757" s="2" t="s">
        <v>1055</v>
      </c>
      <c r="D757">
        <v>11</v>
      </c>
      <c r="E757">
        <v>18.489999999999998</v>
      </c>
      <c r="F757">
        <v>684</v>
      </c>
      <c r="G757" s="8">
        <v>55</v>
      </c>
      <c r="H757" s="8">
        <f t="shared" si="11"/>
        <v>35.75</v>
      </c>
      <c r="I757">
        <v>77087</v>
      </c>
      <c r="J757" t="s">
        <v>1983</v>
      </c>
      <c r="K757">
        <v>37</v>
      </c>
      <c r="L757" s="10" t="s">
        <v>2138</v>
      </c>
    </row>
    <row r="758" spans="1:12" x14ac:dyDescent="0.2">
      <c r="A758" s="3">
        <v>3161</v>
      </c>
      <c r="B758" s="3">
        <v>2146</v>
      </c>
      <c r="C758" s="2" t="s">
        <v>959</v>
      </c>
      <c r="D758">
        <v>11</v>
      </c>
      <c r="E758">
        <v>14.79</v>
      </c>
      <c r="F758">
        <v>6776</v>
      </c>
      <c r="G758" s="8">
        <v>55</v>
      </c>
      <c r="H758" s="8">
        <f t="shared" si="11"/>
        <v>35.75</v>
      </c>
      <c r="I758">
        <v>86851</v>
      </c>
      <c r="J758" t="s">
        <v>1982</v>
      </c>
      <c r="K758">
        <v>444</v>
      </c>
      <c r="L758" s="10" t="s">
        <v>2138</v>
      </c>
    </row>
    <row r="759" spans="1:12" x14ac:dyDescent="0.2">
      <c r="A759" s="3">
        <v>589</v>
      </c>
      <c r="B759" s="3">
        <v>505</v>
      </c>
      <c r="C759" s="2" t="s">
        <v>1083</v>
      </c>
      <c r="D759">
        <v>11</v>
      </c>
      <c r="E759">
        <v>51.33</v>
      </c>
      <c r="F759">
        <v>1</v>
      </c>
      <c r="G759" s="8">
        <v>186</v>
      </c>
      <c r="H759" s="8">
        <f t="shared" si="11"/>
        <v>120.9</v>
      </c>
      <c r="I759">
        <v>94341</v>
      </c>
      <c r="J759" t="s">
        <v>1984</v>
      </c>
      <c r="K759">
        <v>32</v>
      </c>
    </row>
    <row r="760" spans="1:12" x14ac:dyDescent="0.2">
      <c r="A760" s="3">
        <v>15754</v>
      </c>
      <c r="B760" s="3">
        <v>101301</v>
      </c>
      <c r="C760" s="2" t="s">
        <v>1000</v>
      </c>
      <c r="D760">
        <v>11</v>
      </c>
      <c r="E760">
        <v>30.15</v>
      </c>
      <c r="F760">
        <v>1618</v>
      </c>
      <c r="G760" s="8">
        <v>74</v>
      </c>
      <c r="H760" s="8">
        <f t="shared" si="11"/>
        <v>48.1</v>
      </c>
      <c r="I760">
        <v>89840</v>
      </c>
      <c r="J760" t="s">
        <v>1985</v>
      </c>
      <c r="K760">
        <v>45</v>
      </c>
      <c r="L760" s="10" t="s">
        <v>2138</v>
      </c>
    </row>
    <row r="761" spans="1:12" x14ac:dyDescent="0.2">
      <c r="A761" s="3">
        <v>13139</v>
      </c>
      <c r="B761" s="3">
        <v>13139</v>
      </c>
      <c r="C761" s="2" t="s">
        <v>1039</v>
      </c>
      <c r="D761">
        <v>11</v>
      </c>
      <c r="E761">
        <v>133.16999999999999</v>
      </c>
      <c r="F761">
        <v>818</v>
      </c>
      <c r="G761" s="8">
        <v>385</v>
      </c>
      <c r="H761" s="8">
        <f t="shared" si="11"/>
        <v>250.25</v>
      </c>
      <c r="I761">
        <v>36154</v>
      </c>
      <c r="J761" t="s">
        <v>1986</v>
      </c>
      <c r="K761">
        <v>42</v>
      </c>
      <c r="L761" s="10" t="s">
        <v>2138</v>
      </c>
    </row>
    <row r="762" spans="1:12" x14ac:dyDescent="0.2">
      <c r="A762" s="3">
        <v>17516</v>
      </c>
      <c r="B762" s="3">
        <v>5554</v>
      </c>
      <c r="C762" s="2" t="s">
        <v>1013</v>
      </c>
      <c r="D762">
        <v>11</v>
      </c>
      <c r="E762">
        <v>160.68</v>
      </c>
      <c r="F762">
        <v>1260</v>
      </c>
      <c r="G762" s="8">
        <v>348</v>
      </c>
      <c r="H762" s="8">
        <f t="shared" si="11"/>
        <v>226.20000000000002</v>
      </c>
      <c r="I762">
        <v>59068</v>
      </c>
      <c r="J762" t="s">
        <v>1988</v>
      </c>
      <c r="K762">
        <v>42</v>
      </c>
      <c r="L762" s="10" t="s">
        <v>2138</v>
      </c>
    </row>
    <row r="763" spans="1:12" x14ac:dyDescent="0.2">
      <c r="A763" s="3">
        <v>10009</v>
      </c>
      <c r="B763" s="3">
        <v>805102</v>
      </c>
      <c r="C763" s="2" t="s">
        <v>1058</v>
      </c>
      <c r="D763">
        <v>11</v>
      </c>
      <c r="E763">
        <v>2305.2199999999998</v>
      </c>
      <c r="F763">
        <v>1</v>
      </c>
      <c r="G763" s="8">
        <v>6444</v>
      </c>
      <c r="H763" s="8">
        <f t="shared" si="11"/>
        <v>4188.6000000000004</v>
      </c>
      <c r="I763" s="10"/>
    </row>
    <row r="764" spans="1:12" x14ac:dyDescent="0.2">
      <c r="A764" s="3">
        <v>15420</v>
      </c>
      <c r="B764" s="3">
        <v>737663</v>
      </c>
      <c r="C764" s="2" t="s">
        <v>1057</v>
      </c>
      <c r="D764">
        <v>11</v>
      </c>
      <c r="E764">
        <v>39.950000000000003</v>
      </c>
      <c r="F764">
        <v>676</v>
      </c>
      <c r="G764" s="8">
        <v>98</v>
      </c>
      <c r="H764" s="8">
        <f t="shared" si="11"/>
        <v>63.7</v>
      </c>
      <c r="I764">
        <v>19652</v>
      </c>
      <c r="J764" t="s">
        <v>1989</v>
      </c>
      <c r="K764">
        <v>57</v>
      </c>
    </row>
    <row r="765" spans="1:12" x14ac:dyDescent="0.2">
      <c r="A765" s="3">
        <v>15419</v>
      </c>
      <c r="B765" s="3">
        <v>737662</v>
      </c>
      <c r="C765" s="2" t="s">
        <v>967</v>
      </c>
      <c r="D765">
        <v>11</v>
      </c>
      <c r="E765">
        <v>29.73</v>
      </c>
      <c r="F765">
        <v>5509</v>
      </c>
      <c r="G765" s="8">
        <v>97</v>
      </c>
      <c r="H765" s="8">
        <f t="shared" si="11"/>
        <v>63.050000000000004</v>
      </c>
      <c r="I765">
        <v>99811</v>
      </c>
      <c r="J765" t="s">
        <v>1990</v>
      </c>
      <c r="K765">
        <v>64</v>
      </c>
    </row>
    <row r="766" spans="1:12" x14ac:dyDescent="0.2">
      <c r="A766" s="3">
        <v>9900</v>
      </c>
      <c r="B766" s="3">
        <v>1433</v>
      </c>
      <c r="C766" s="2" t="s">
        <v>890</v>
      </c>
      <c r="D766">
        <v>9</v>
      </c>
      <c r="E766">
        <v>60.14</v>
      </c>
      <c r="F766">
        <v>200</v>
      </c>
      <c r="G766" s="8">
        <v>226</v>
      </c>
      <c r="H766" s="8">
        <f t="shared" si="11"/>
        <v>146.9</v>
      </c>
      <c r="I766">
        <v>27937</v>
      </c>
      <c r="L766" t="s">
        <v>1505</v>
      </c>
    </row>
    <row r="767" spans="1:12" x14ac:dyDescent="0.2">
      <c r="A767" s="3">
        <v>9901</v>
      </c>
      <c r="B767" s="3">
        <v>1434</v>
      </c>
      <c r="C767" s="2" t="s">
        <v>868</v>
      </c>
      <c r="D767">
        <v>9</v>
      </c>
      <c r="E767">
        <v>60.18</v>
      </c>
      <c r="F767">
        <v>235</v>
      </c>
      <c r="G767" s="8">
        <v>226</v>
      </c>
      <c r="H767" s="8">
        <f t="shared" si="11"/>
        <v>146.9</v>
      </c>
      <c r="I767">
        <v>27939</v>
      </c>
      <c r="L767" t="s">
        <v>1505</v>
      </c>
    </row>
    <row r="768" spans="1:12" x14ac:dyDescent="0.2">
      <c r="A768" s="3">
        <v>9902</v>
      </c>
      <c r="B768" s="3">
        <v>1435</v>
      </c>
      <c r="C768" s="2" t="s">
        <v>874</v>
      </c>
      <c r="D768">
        <v>9</v>
      </c>
      <c r="E768">
        <v>60.15</v>
      </c>
      <c r="F768">
        <v>228</v>
      </c>
      <c r="G768" s="8">
        <v>226</v>
      </c>
      <c r="H768" s="8">
        <f t="shared" si="11"/>
        <v>146.9</v>
      </c>
      <c r="I768">
        <v>27940</v>
      </c>
      <c r="L768" t="s">
        <v>1505</v>
      </c>
    </row>
    <row r="769" spans="1:12" x14ac:dyDescent="0.2">
      <c r="A769" s="3">
        <v>9903</v>
      </c>
      <c r="B769" s="3">
        <v>1436</v>
      </c>
      <c r="C769" s="2" t="s">
        <v>897</v>
      </c>
      <c r="D769">
        <v>9</v>
      </c>
      <c r="E769">
        <v>60.16</v>
      </c>
      <c r="F769">
        <v>188</v>
      </c>
      <c r="G769" s="8">
        <v>226</v>
      </c>
      <c r="H769" s="8">
        <f t="shared" si="11"/>
        <v>146.9</v>
      </c>
      <c r="I769">
        <v>27943</v>
      </c>
      <c r="L769" t="s">
        <v>1505</v>
      </c>
    </row>
    <row r="770" spans="1:12" x14ac:dyDescent="0.2">
      <c r="A770" s="3">
        <v>9907</v>
      </c>
      <c r="B770" s="3">
        <v>1440</v>
      </c>
      <c r="C770" s="2" t="s">
        <v>875</v>
      </c>
      <c r="D770">
        <v>9</v>
      </c>
      <c r="E770">
        <v>60.14</v>
      </c>
      <c r="F770">
        <v>222</v>
      </c>
      <c r="G770" s="8">
        <v>226</v>
      </c>
      <c r="H770" s="8">
        <f t="shared" ref="H770:H833" si="12">G770*0.65</f>
        <v>146.9</v>
      </c>
      <c r="I770">
        <v>27944</v>
      </c>
      <c r="L770" t="s">
        <v>1505</v>
      </c>
    </row>
    <row r="771" spans="1:12" x14ac:dyDescent="0.2">
      <c r="A771" s="3">
        <v>11278</v>
      </c>
      <c r="B771" s="3">
        <v>7000054379</v>
      </c>
      <c r="C771" s="2" t="s">
        <v>7</v>
      </c>
      <c r="D771">
        <v>3</v>
      </c>
      <c r="E771">
        <v>252.04</v>
      </c>
      <c r="F771">
        <v>286</v>
      </c>
      <c r="G771" s="8">
        <v>1234</v>
      </c>
      <c r="H771" s="8">
        <f t="shared" si="12"/>
        <v>802.1</v>
      </c>
      <c r="I771">
        <v>19734</v>
      </c>
      <c r="J771" t="s">
        <v>1991</v>
      </c>
      <c r="K771">
        <v>680</v>
      </c>
    </row>
    <row r="772" spans="1:12" x14ac:dyDescent="0.2">
      <c r="A772" s="3">
        <v>9446</v>
      </c>
      <c r="B772" s="3">
        <v>7000003074</v>
      </c>
      <c r="C772" s="2" t="s">
        <v>34</v>
      </c>
      <c r="D772">
        <v>3</v>
      </c>
      <c r="E772">
        <v>252.02</v>
      </c>
      <c r="F772">
        <v>113</v>
      </c>
      <c r="G772" s="8">
        <v>1234</v>
      </c>
      <c r="H772" s="8">
        <f t="shared" si="12"/>
        <v>802.1</v>
      </c>
      <c r="I772">
        <v>82711</v>
      </c>
      <c r="J772" t="s">
        <v>1992</v>
      </c>
      <c r="K772">
        <v>710</v>
      </c>
    </row>
    <row r="773" spans="1:12" x14ac:dyDescent="0.2">
      <c r="A773" s="3">
        <v>432</v>
      </c>
      <c r="B773" s="3">
        <v>55050</v>
      </c>
      <c r="C773" s="2" t="s">
        <v>26</v>
      </c>
      <c r="D773">
        <v>3</v>
      </c>
      <c r="E773">
        <v>148.76</v>
      </c>
      <c r="F773">
        <v>159</v>
      </c>
      <c r="G773" s="8">
        <v>385</v>
      </c>
      <c r="H773" s="8">
        <f t="shared" si="12"/>
        <v>250.25</v>
      </c>
      <c r="I773">
        <v>53964</v>
      </c>
      <c r="J773" t="s">
        <v>1993</v>
      </c>
      <c r="K773">
        <v>280</v>
      </c>
    </row>
    <row r="774" spans="1:12" x14ac:dyDescent="0.2">
      <c r="A774" s="3">
        <v>28662</v>
      </c>
      <c r="B774" s="3">
        <v>60144</v>
      </c>
      <c r="C774" s="2" t="s">
        <v>56</v>
      </c>
      <c r="D774">
        <v>3</v>
      </c>
      <c r="E774">
        <v>148.72999999999999</v>
      </c>
      <c r="F774">
        <v>82</v>
      </c>
      <c r="G774" s="8">
        <v>675</v>
      </c>
      <c r="H774" s="8">
        <f t="shared" si="12"/>
        <v>438.75</v>
      </c>
      <c r="I774">
        <v>28873</v>
      </c>
      <c r="J774" t="s">
        <v>1994</v>
      </c>
      <c r="K774">
        <v>430</v>
      </c>
    </row>
    <row r="775" spans="1:12" x14ac:dyDescent="0.2">
      <c r="A775" s="3">
        <v>10863</v>
      </c>
      <c r="B775" s="2" t="s">
        <v>831</v>
      </c>
      <c r="C775" s="2" t="s">
        <v>50</v>
      </c>
      <c r="D775">
        <v>3</v>
      </c>
      <c r="E775">
        <v>243.53</v>
      </c>
      <c r="F775">
        <v>90</v>
      </c>
      <c r="G775" s="8">
        <v>1383</v>
      </c>
      <c r="H775" s="8">
        <f t="shared" si="12"/>
        <v>898.95</v>
      </c>
      <c r="I775">
        <v>73361</v>
      </c>
      <c r="J775" t="s">
        <v>1995</v>
      </c>
      <c r="K775" s="15">
        <v>1383</v>
      </c>
    </row>
    <row r="776" spans="1:12" x14ac:dyDescent="0.2">
      <c r="A776" s="3">
        <v>8604</v>
      </c>
      <c r="B776" s="3">
        <v>882370</v>
      </c>
      <c r="C776" s="2" t="s">
        <v>1022</v>
      </c>
      <c r="D776">
        <v>11</v>
      </c>
      <c r="E776">
        <v>188.53</v>
      </c>
      <c r="F776">
        <v>1038</v>
      </c>
      <c r="G776" s="8">
        <v>695</v>
      </c>
      <c r="H776" s="8">
        <f t="shared" si="12"/>
        <v>451.75</v>
      </c>
      <c r="I776">
        <v>33923</v>
      </c>
      <c r="J776" t="s">
        <v>1996</v>
      </c>
      <c r="K776">
        <v>79</v>
      </c>
      <c r="L776" s="10" t="s">
        <v>2138</v>
      </c>
    </row>
    <row r="777" spans="1:12" x14ac:dyDescent="0.2">
      <c r="A777" s="3">
        <v>10429</v>
      </c>
      <c r="B777" s="3">
        <v>1231100</v>
      </c>
      <c r="C777" s="2" t="s">
        <v>1040</v>
      </c>
      <c r="D777">
        <v>11</v>
      </c>
      <c r="E777">
        <v>188.6</v>
      </c>
      <c r="F777">
        <v>804</v>
      </c>
      <c r="G777" s="8">
        <v>695</v>
      </c>
      <c r="H777" s="8">
        <f t="shared" si="12"/>
        <v>451.75</v>
      </c>
      <c r="I777">
        <v>33924</v>
      </c>
      <c r="J777" t="s">
        <v>1998</v>
      </c>
      <c r="K777">
        <v>79</v>
      </c>
      <c r="L777" s="10" t="s">
        <v>2138</v>
      </c>
    </row>
    <row r="778" spans="1:12" x14ac:dyDescent="0.2">
      <c r="A778" s="3">
        <v>10472</v>
      </c>
      <c r="B778" s="2" t="s">
        <v>75</v>
      </c>
      <c r="C778" s="2" t="s">
        <v>990</v>
      </c>
      <c r="D778">
        <v>11</v>
      </c>
      <c r="E778">
        <v>90.66</v>
      </c>
      <c r="F778">
        <v>2397</v>
      </c>
      <c r="G778" s="8">
        <v>471</v>
      </c>
      <c r="H778" s="8">
        <f t="shared" si="12"/>
        <v>306.15000000000003</v>
      </c>
      <c r="I778">
        <v>93523</v>
      </c>
      <c r="J778" t="s">
        <v>1999</v>
      </c>
      <c r="K778">
        <v>25</v>
      </c>
      <c r="L778" s="10" t="s">
        <v>2138</v>
      </c>
    </row>
    <row r="779" spans="1:12" x14ac:dyDescent="0.2">
      <c r="A779" s="3">
        <v>14863</v>
      </c>
      <c r="B779" s="3">
        <v>382110</v>
      </c>
      <c r="C779" s="2" t="s">
        <v>1016</v>
      </c>
      <c r="D779">
        <v>11</v>
      </c>
      <c r="E779">
        <v>90.6</v>
      </c>
      <c r="F779">
        <v>1207</v>
      </c>
      <c r="G779" s="8">
        <v>471</v>
      </c>
      <c r="H779" s="8">
        <f t="shared" si="12"/>
        <v>306.15000000000003</v>
      </c>
      <c r="I779" s="10"/>
    </row>
    <row r="780" spans="1:12" x14ac:dyDescent="0.2">
      <c r="A780" s="3">
        <v>9494</v>
      </c>
      <c r="B780" s="2" t="s">
        <v>149</v>
      </c>
      <c r="C780" s="2" t="s">
        <v>463</v>
      </c>
      <c r="D780">
        <v>7</v>
      </c>
      <c r="E780">
        <v>440.96</v>
      </c>
      <c r="F780">
        <v>761</v>
      </c>
      <c r="G780" s="8">
        <v>1422</v>
      </c>
      <c r="H780" s="8">
        <f t="shared" si="12"/>
        <v>924.30000000000007</v>
      </c>
      <c r="I780">
        <v>77951</v>
      </c>
      <c r="J780" t="s">
        <v>2000</v>
      </c>
      <c r="K780">
        <v>822</v>
      </c>
    </row>
    <row r="781" spans="1:12" x14ac:dyDescent="0.2">
      <c r="A781" s="3">
        <v>2826</v>
      </c>
      <c r="B781" s="2" t="s">
        <v>1118</v>
      </c>
      <c r="C781" s="2" t="s">
        <v>419</v>
      </c>
      <c r="D781">
        <v>7</v>
      </c>
      <c r="E781">
        <v>440.88</v>
      </c>
      <c r="F781">
        <v>2597</v>
      </c>
      <c r="G781" s="8">
        <v>1422</v>
      </c>
      <c r="H781" s="8">
        <f t="shared" si="12"/>
        <v>924.30000000000007</v>
      </c>
      <c r="I781">
        <v>77952</v>
      </c>
      <c r="J781" t="s">
        <v>2001</v>
      </c>
      <c r="K781">
        <v>822</v>
      </c>
    </row>
    <row r="782" spans="1:12" x14ac:dyDescent="0.2">
      <c r="A782" s="3">
        <v>3067</v>
      </c>
      <c r="B782" s="2" t="s">
        <v>1144</v>
      </c>
      <c r="C782" s="2" t="s">
        <v>429</v>
      </c>
      <c r="D782">
        <v>7</v>
      </c>
      <c r="E782">
        <v>470.04</v>
      </c>
      <c r="F782">
        <v>1543</v>
      </c>
      <c r="G782" s="8">
        <v>1422</v>
      </c>
      <c r="H782" s="8">
        <f t="shared" si="12"/>
        <v>924.30000000000007</v>
      </c>
      <c r="I782">
        <v>77953</v>
      </c>
      <c r="J782" t="s">
        <v>2002</v>
      </c>
      <c r="K782">
        <v>822</v>
      </c>
    </row>
    <row r="783" spans="1:12" x14ac:dyDescent="0.2">
      <c r="A783" s="3">
        <v>4529</v>
      </c>
      <c r="B783" s="3">
        <v>604036</v>
      </c>
      <c r="C783" s="2" t="s">
        <v>525</v>
      </c>
      <c r="D783">
        <v>7</v>
      </c>
      <c r="E783">
        <v>443.03</v>
      </c>
      <c r="F783">
        <v>0</v>
      </c>
      <c r="G783" s="8">
        <v>1643</v>
      </c>
      <c r="H783" s="8">
        <f t="shared" si="12"/>
        <v>1067.95</v>
      </c>
      <c r="I783">
        <v>82500</v>
      </c>
      <c r="J783" t="s">
        <v>2003</v>
      </c>
      <c r="K783">
        <v>856</v>
      </c>
    </row>
    <row r="784" spans="1:12" x14ac:dyDescent="0.2">
      <c r="A784" s="3">
        <v>912</v>
      </c>
      <c r="B784" s="3">
        <v>36401</v>
      </c>
      <c r="C784" s="2" t="s">
        <v>442</v>
      </c>
      <c r="D784">
        <v>7</v>
      </c>
      <c r="E784">
        <v>87.07</v>
      </c>
      <c r="F784">
        <v>1023</v>
      </c>
      <c r="G784" s="8">
        <v>292</v>
      </c>
      <c r="H784" s="8">
        <f t="shared" si="12"/>
        <v>189.8</v>
      </c>
      <c r="I784">
        <v>94895</v>
      </c>
      <c r="J784" t="s">
        <v>2004</v>
      </c>
      <c r="K784">
        <v>203</v>
      </c>
    </row>
    <row r="785" spans="1:12" x14ac:dyDescent="0.2">
      <c r="A785" s="3">
        <v>4049</v>
      </c>
      <c r="B785" s="3">
        <v>15122</v>
      </c>
      <c r="C785" s="2" t="s">
        <v>421</v>
      </c>
      <c r="D785">
        <v>7</v>
      </c>
      <c r="E785">
        <v>194.93</v>
      </c>
      <c r="F785">
        <v>2252</v>
      </c>
      <c r="G785" s="8">
        <v>672</v>
      </c>
      <c r="H785" s="8">
        <f t="shared" si="12"/>
        <v>436.8</v>
      </c>
      <c r="I785">
        <v>82470</v>
      </c>
      <c r="J785" t="s">
        <v>2005</v>
      </c>
      <c r="K785">
        <v>385</v>
      </c>
    </row>
    <row r="786" spans="1:12" x14ac:dyDescent="0.2">
      <c r="A786" s="3">
        <v>4050</v>
      </c>
      <c r="B786" s="3">
        <v>15126</v>
      </c>
      <c r="C786" s="2" t="s">
        <v>461</v>
      </c>
      <c r="D786">
        <v>7</v>
      </c>
      <c r="E786">
        <v>194.92</v>
      </c>
      <c r="F786">
        <v>791</v>
      </c>
      <c r="G786" s="8">
        <v>672</v>
      </c>
      <c r="H786" s="8">
        <f t="shared" si="12"/>
        <v>436.8</v>
      </c>
      <c r="I786">
        <v>82471</v>
      </c>
      <c r="J786" t="s">
        <v>2006</v>
      </c>
      <c r="K786">
        <v>385</v>
      </c>
    </row>
    <row r="787" spans="1:12" x14ac:dyDescent="0.2">
      <c r="A787" s="3">
        <v>16918</v>
      </c>
      <c r="B787" s="2" t="s">
        <v>81</v>
      </c>
      <c r="C787" s="2" t="s">
        <v>466</v>
      </c>
      <c r="D787">
        <v>7</v>
      </c>
      <c r="E787">
        <v>194.92</v>
      </c>
      <c r="F787">
        <v>744</v>
      </c>
      <c r="G787" s="8">
        <v>593</v>
      </c>
      <c r="H787" s="8">
        <f t="shared" si="12"/>
        <v>385.45</v>
      </c>
      <c r="I787">
        <v>30558</v>
      </c>
      <c r="J787" t="s">
        <v>2007</v>
      </c>
      <c r="K787">
        <v>385</v>
      </c>
    </row>
    <row r="788" spans="1:12" x14ac:dyDescent="0.2">
      <c r="A788" s="3">
        <v>17938</v>
      </c>
      <c r="B788" s="2" t="s">
        <v>518</v>
      </c>
      <c r="C788" s="2" t="s">
        <v>519</v>
      </c>
      <c r="D788">
        <v>7</v>
      </c>
      <c r="E788">
        <v>207.79</v>
      </c>
      <c r="F788">
        <v>0</v>
      </c>
      <c r="G788" s="8">
        <v>593</v>
      </c>
      <c r="H788" s="8">
        <f t="shared" si="12"/>
        <v>385.45</v>
      </c>
      <c r="I788">
        <v>17754</v>
      </c>
      <c r="L788" t="s">
        <v>1505</v>
      </c>
    </row>
    <row r="789" spans="1:12" x14ac:dyDescent="0.2">
      <c r="A789" s="3">
        <v>3792</v>
      </c>
      <c r="B789" s="3">
        <v>60997</v>
      </c>
      <c r="C789" s="2" t="s">
        <v>49</v>
      </c>
      <c r="D789">
        <v>3</v>
      </c>
      <c r="E789">
        <v>190.35</v>
      </c>
      <c r="F789">
        <v>90</v>
      </c>
      <c r="G789" s="8">
        <v>595</v>
      </c>
      <c r="H789" s="8">
        <f t="shared" si="12"/>
        <v>386.75</v>
      </c>
      <c r="I789">
        <v>21021</v>
      </c>
      <c r="J789" t="s">
        <v>2008</v>
      </c>
      <c r="K789">
        <v>311</v>
      </c>
    </row>
    <row r="790" spans="1:12" x14ac:dyDescent="0.2">
      <c r="A790" s="3">
        <v>370</v>
      </c>
      <c r="B790" s="3">
        <v>61105501</v>
      </c>
      <c r="C790" s="2" t="s">
        <v>60</v>
      </c>
      <c r="D790">
        <v>3</v>
      </c>
      <c r="E790">
        <v>499.24</v>
      </c>
      <c r="F790">
        <v>79</v>
      </c>
      <c r="G790" s="8">
        <v>1557</v>
      </c>
      <c r="H790" s="8">
        <f t="shared" si="12"/>
        <v>1012.0500000000001</v>
      </c>
      <c r="I790">
        <v>21020</v>
      </c>
      <c r="J790" t="s">
        <v>2009</v>
      </c>
      <c r="K790">
        <v>1243</v>
      </c>
    </row>
    <row r="791" spans="1:12" x14ac:dyDescent="0.2">
      <c r="A791" s="3">
        <v>13755</v>
      </c>
      <c r="B791" s="3">
        <v>13755</v>
      </c>
      <c r="C791" s="2" t="s">
        <v>1230</v>
      </c>
      <c r="D791">
        <v>13</v>
      </c>
      <c r="E791">
        <v>124.15</v>
      </c>
      <c r="F791">
        <v>1</v>
      </c>
      <c r="G791" s="8">
        <v>390</v>
      </c>
      <c r="H791" s="8">
        <f t="shared" si="12"/>
        <v>253.5</v>
      </c>
      <c r="I791">
        <v>93353</v>
      </c>
      <c r="J791" t="s">
        <v>2010</v>
      </c>
      <c r="K791">
        <v>390</v>
      </c>
    </row>
    <row r="792" spans="1:12" x14ac:dyDescent="0.2">
      <c r="A792" s="3">
        <v>60279</v>
      </c>
      <c r="B792" s="3">
        <v>122000057</v>
      </c>
      <c r="C792" s="2" t="s">
        <v>709</v>
      </c>
      <c r="D792">
        <v>8</v>
      </c>
      <c r="E792">
        <v>204.51</v>
      </c>
      <c r="F792">
        <v>205</v>
      </c>
      <c r="G792" s="8">
        <v>964</v>
      </c>
      <c r="H792" s="8">
        <f t="shared" si="12"/>
        <v>626.6</v>
      </c>
      <c r="I792">
        <v>67605</v>
      </c>
      <c r="J792" t="s">
        <v>2011</v>
      </c>
      <c r="K792">
        <v>435</v>
      </c>
    </row>
    <row r="793" spans="1:12" x14ac:dyDescent="0.2">
      <c r="A793" s="3">
        <v>1175</v>
      </c>
      <c r="B793" s="2" t="s">
        <v>762</v>
      </c>
      <c r="C793" s="2" t="s">
        <v>763</v>
      </c>
      <c r="D793">
        <v>8</v>
      </c>
      <c r="E793">
        <v>407.18</v>
      </c>
      <c r="F793">
        <v>1</v>
      </c>
      <c r="G793" s="8">
        <v>1889</v>
      </c>
      <c r="H793" s="8">
        <f t="shared" si="12"/>
        <v>1227.8500000000001</v>
      </c>
      <c r="I793" s="10"/>
    </row>
    <row r="794" spans="1:12" x14ac:dyDescent="0.2">
      <c r="A794" s="3">
        <v>6244</v>
      </c>
      <c r="B794" s="3">
        <v>17954</v>
      </c>
      <c r="C794" s="2" t="s">
        <v>658</v>
      </c>
      <c r="D794">
        <v>8</v>
      </c>
      <c r="E794">
        <v>78.599999999999994</v>
      </c>
      <c r="F794">
        <v>496</v>
      </c>
      <c r="G794" s="8">
        <v>334</v>
      </c>
      <c r="H794" s="8">
        <f t="shared" si="12"/>
        <v>217.1</v>
      </c>
      <c r="I794">
        <v>72345</v>
      </c>
      <c r="J794" t="s">
        <v>2012</v>
      </c>
      <c r="K794">
        <v>174</v>
      </c>
    </row>
    <row r="795" spans="1:12" x14ac:dyDescent="0.2">
      <c r="A795" s="3">
        <v>13767</v>
      </c>
      <c r="B795" s="3">
        <v>13767</v>
      </c>
      <c r="C795" s="2" t="s">
        <v>725</v>
      </c>
      <c r="D795">
        <v>8</v>
      </c>
      <c r="E795">
        <v>120.31</v>
      </c>
      <c r="F795">
        <v>184</v>
      </c>
      <c r="G795" s="8">
        <v>395</v>
      </c>
      <c r="H795" s="8">
        <f t="shared" si="12"/>
        <v>256.75</v>
      </c>
      <c r="I795">
        <v>296117</v>
      </c>
      <c r="J795" t="s">
        <v>2013</v>
      </c>
      <c r="K795">
        <v>395</v>
      </c>
    </row>
    <row r="796" spans="1:12" x14ac:dyDescent="0.2">
      <c r="A796" s="3">
        <v>11410</v>
      </c>
      <c r="B796" s="3">
        <v>681286</v>
      </c>
      <c r="C796" s="2" t="s">
        <v>100</v>
      </c>
      <c r="D796">
        <v>3</v>
      </c>
      <c r="E796">
        <v>419.18</v>
      </c>
      <c r="F796">
        <v>46</v>
      </c>
      <c r="G796" s="8">
        <v>1535</v>
      </c>
      <c r="H796" s="8">
        <f t="shared" si="12"/>
        <v>997.75</v>
      </c>
      <c r="I796" s="10"/>
    </row>
    <row r="797" spans="1:12" x14ac:dyDescent="0.2">
      <c r="A797" s="3">
        <v>29390</v>
      </c>
      <c r="B797" s="3">
        <v>100415</v>
      </c>
      <c r="C797" s="2" t="s">
        <v>302</v>
      </c>
      <c r="D797">
        <v>5</v>
      </c>
      <c r="E797">
        <v>17.62</v>
      </c>
      <c r="F797">
        <v>5388</v>
      </c>
      <c r="G797" s="8">
        <v>67</v>
      </c>
      <c r="H797" s="8">
        <f t="shared" si="12"/>
        <v>43.550000000000004</v>
      </c>
      <c r="I797">
        <v>59956</v>
      </c>
      <c r="J797" t="s">
        <v>1429</v>
      </c>
      <c r="K797">
        <v>55</v>
      </c>
    </row>
    <row r="798" spans="1:12" x14ac:dyDescent="0.2">
      <c r="A798" s="3">
        <v>17825</v>
      </c>
      <c r="B798" s="3">
        <v>737535</v>
      </c>
      <c r="C798" s="2" t="s">
        <v>344</v>
      </c>
      <c r="D798">
        <v>5</v>
      </c>
      <c r="E798">
        <v>39.57</v>
      </c>
      <c r="F798">
        <v>1610</v>
      </c>
      <c r="G798" s="8">
        <v>335</v>
      </c>
      <c r="H798" s="8">
        <f t="shared" si="12"/>
        <v>217.75</v>
      </c>
      <c r="I798" s="10"/>
    </row>
    <row r="799" spans="1:12" x14ac:dyDescent="0.2">
      <c r="A799" s="3">
        <v>17824</v>
      </c>
      <c r="B799" s="3">
        <v>737534</v>
      </c>
      <c r="C799" s="2" t="s">
        <v>339</v>
      </c>
      <c r="D799">
        <v>5</v>
      </c>
      <c r="E799">
        <v>43.1</v>
      </c>
      <c r="F799">
        <v>1770</v>
      </c>
      <c r="G799" s="8">
        <v>335</v>
      </c>
      <c r="H799" s="8">
        <f t="shared" si="12"/>
        <v>217.75</v>
      </c>
      <c r="I799" s="10"/>
    </row>
    <row r="800" spans="1:12" x14ac:dyDescent="0.2">
      <c r="A800" s="3">
        <v>8326</v>
      </c>
      <c r="B800" s="3">
        <v>660200</v>
      </c>
      <c r="C800" s="2" t="s">
        <v>716</v>
      </c>
      <c r="D800">
        <v>8</v>
      </c>
      <c r="E800">
        <v>23.41</v>
      </c>
      <c r="F800">
        <v>195</v>
      </c>
      <c r="G800" s="8">
        <v>93</v>
      </c>
      <c r="H800" s="8">
        <f t="shared" si="12"/>
        <v>60.45</v>
      </c>
      <c r="I800" s="10"/>
    </row>
    <row r="801" spans="1:12" x14ac:dyDescent="0.2">
      <c r="A801" s="3">
        <v>8325</v>
      </c>
      <c r="B801" s="3">
        <v>660201</v>
      </c>
      <c r="C801" s="2" t="s">
        <v>690</v>
      </c>
      <c r="D801">
        <v>8</v>
      </c>
      <c r="E801">
        <v>32.67</v>
      </c>
      <c r="F801">
        <v>254</v>
      </c>
      <c r="G801" s="8">
        <v>131</v>
      </c>
      <c r="H801" s="8">
        <f t="shared" si="12"/>
        <v>85.15</v>
      </c>
      <c r="I801" s="10"/>
    </row>
    <row r="802" spans="1:12" x14ac:dyDescent="0.2">
      <c r="A802" s="3">
        <v>12440</v>
      </c>
      <c r="B802" s="2" t="s">
        <v>9</v>
      </c>
      <c r="C802" s="2" t="s">
        <v>172</v>
      </c>
      <c r="D802">
        <v>4</v>
      </c>
      <c r="E802">
        <v>59.67</v>
      </c>
      <c r="F802">
        <v>1885</v>
      </c>
      <c r="G802" s="8">
        <v>305</v>
      </c>
      <c r="H802" s="8">
        <f t="shared" si="12"/>
        <v>198.25</v>
      </c>
      <c r="I802">
        <v>74173</v>
      </c>
      <c r="J802" t="s">
        <v>2014</v>
      </c>
      <c r="K802">
        <v>210.7</v>
      </c>
    </row>
    <row r="803" spans="1:12" x14ac:dyDescent="0.2">
      <c r="A803" s="3">
        <v>4984</v>
      </c>
      <c r="B803" s="2" t="s">
        <v>267</v>
      </c>
      <c r="C803" s="2" t="s">
        <v>162</v>
      </c>
      <c r="D803">
        <v>4</v>
      </c>
      <c r="E803">
        <v>79.760000000000005</v>
      </c>
      <c r="F803">
        <v>1681</v>
      </c>
      <c r="G803" s="8">
        <v>440</v>
      </c>
      <c r="H803" s="8">
        <f t="shared" si="12"/>
        <v>286</v>
      </c>
      <c r="I803">
        <v>74172</v>
      </c>
      <c r="J803" t="s">
        <v>2015</v>
      </c>
      <c r="K803">
        <v>304.5</v>
      </c>
    </row>
    <row r="804" spans="1:12" x14ac:dyDescent="0.2">
      <c r="A804" s="3">
        <v>2570</v>
      </c>
      <c r="B804" s="2" t="s">
        <v>806</v>
      </c>
      <c r="C804" s="2" t="s">
        <v>197</v>
      </c>
      <c r="D804">
        <v>4</v>
      </c>
      <c r="E804">
        <v>120.98</v>
      </c>
      <c r="F804">
        <v>540</v>
      </c>
      <c r="G804" s="8">
        <v>567</v>
      </c>
      <c r="H804" s="8">
        <f t="shared" si="12"/>
        <v>368.55</v>
      </c>
      <c r="I804">
        <v>74171</v>
      </c>
      <c r="J804" t="s">
        <v>2016</v>
      </c>
      <c r="K804">
        <v>550.20000000000005</v>
      </c>
    </row>
    <row r="805" spans="1:12" x14ac:dyDescent="0.2">
      <c r="A805" s="3">
        <v>12324</v>
      </c>
      <c r="B805" s="2" t="s">
        <v>1177</v>
      </c>
      <c r="C805" s="2" t="s">
        <v>241</v>
      </c>
      <c r="D805">
        <v>4</v>
      </c>
      <c r="E805">
        <v>40.76</v>
      </c>
      <c r="F805">
        <v>925</v>
      </c>
      <c r="G805" s="8">
        <v>250</v>
      </c>
      <c r="H805" s="8">
        <f t="shared" si="12"/>
        <v>162.5</v>
      </c>
      <c r="I805">
        <v>74174</v>
      </c>
      <c r="J805" t="s">
        <v>2017</v>
      </c>
      <c r="K805">
        <v>176.4</v>
      </c>
    </row>
    <row r="806" spans="1:12" x14ac:dyDescent="0.2">
      <c r="A806" s="3">
        <v>16283</v>
      </c>
      <c r="B806" s="3">
        <v>103106</v>
      </c>
      <c r="C806" s="2" t="s">
        <v>182</v>
      </c>
      <c r="D806">
        <v>4</v>
      </c>
      <c r="E806">
        <v>42.79</v>
      </c>
      <c r="F806">
        <v>1049</v>
      </c>
      <c r="G806" s="8">
        <v>440</v>
      </c>
      <c r="H806" s="8">
        <f t="shared" si="12"/>
        <v>286</v>
      </c>
      <c r="I806">
        <v>32329</v>
      </c>
      <c r="L806" t="s">
        <v>1505</v>
      </c>
    </row>
    <row r="807" spans="1:12" x14ac:dyDescent="0.2">
      <c r="A807" s="3">
        <v>11987</v>
      </c>
      <c r="B807" s="3">
        <v>103110</v>
      </c>
      <c r="C807" s="2" t="s">
        <v>176</v>
      </c>
      <c r="D807">
        <v>4</v>
      </c>
      <c r="E807">
        <v>48.21</v>
      </c>
      <c r="F807">
        <v>1302</v>
      </c>
      <c r="G807" s="8">
        <v>399</v>
      </c>
      <c r="H807" s="8">
        <f t="shared" si="12"/>
        <v>259.35000000000002</v>
      </c>
      <c r="I807" s="10"/>
    </row>
    <row r="808" spans="1:12" x14ac:dyDescent="0.2">
      <c r="A808" s="3">
        <v>16285</v>
      </c>
      <c r="B808" s="3">
        <v>103108</v>
      </c>
      <c r="C808" s="2" t="s">
        <v>238</v>
      </c>
      <c r="D808">
        <v>4</v>
      </c>
      <c r="E808">
        <v>147.62</v>
      </c>
      <c r="F808">
        <v>227</v>
      </c>
      <c r="G808" s="8">
        <v>1180</v>
      </c>
      <c r="H808" s="8">
        <f t="shared" si="12"/>
        <v>767</v>
      </c>
      <c r="I808">
        <v>90465</v>
      </c>
      <c r="L808" t="s">
        <v>1505</v>
      </c>
    </row>
    <row r="809" spans="1:12" x14ac:dyDescent="0.2">
      <c r="A809" s="3">
        <v>16279</v>
      </c>
      <c r="B809" s="3">
        <v>103102</v>
      </c>
      <c r="C809" s="2" t="s">
        <v>174</v>
      </c>
      <c r="D809">
        <v>4</v>
      </c>
      <c r="E809">
        <v>20.57</v>
      </c>
      <c r="F809">
        <v>6074</v>
      </c>
      <c r="G809" s="8">
        <v>117</v>
      </c>
      <c r="H809" s="8">
        <f t="shared" si="12"/>
        <v>76.05</v>
      </c>
      <c r="I809">
        <v>32509</v>
      </c>
      <c r="L809" t="s">
        <v>1505</v>
      </c>
    </row>
    <row r="810" spans="1:12" x14ac:dyDescent="0.2">
      <c r="A810" s="3">
        <v>16281</v>
      </c>
      <c r="B810" s="3">
        <v>103104</v>
      </c>
      <c r="C810" s="2" t="s">
        <v>167</v>
      </c>
      <c r="D810">
        <v>4</v>
      </c>
      <c r="E810">
        <v>26.48</v>
      </c>
      <c r="F810">
        <v>4087</v>
      </c>
      <c r="G810" s="8">
        <v>224</v>
      </c>
      <c r="H810" s="8">
        <f t="shared" si="12"/>
        <v>145.6</v>
      </c>
      <c r="I810">
        <v>290860</v>
      </c>
      <c r="J810" t="s">
        <v>1464</v>
      </c>
    </row>
    <row r="811" spans="1:12" x14ac:dyDescent="0.2">
      <c r="A811" s="3">
        <v>11769</v>
      </c>
      <c r="B811" s="2" t="s">
        <v>462</v>
      </c>
      <c r="C811" s="2" t="s">
        <v>180</v>
      </c>
      <c r="D811">
        <v>4</v>
      </c>
      <c r="E811">
        <v>16.8</v>
      </c>
      <c r="F811">
        <v>3469</v>
      </c>
      <c r="G811" s="8">
        <v>124</v>
      </c>
      <c r="H811" s="8">
        <f t="shared" si="12"/>
        <v>80.600000000000009</v>
      </c>
      <c r="I811">
        <v>20755</v>
      </c>
      <c r="J811" t="s">
        <v>2018</v>
      </c>
      <c r="K811">
        <v>107.8</v>
      </c>
    </row>
    <row r="812" spans="1:12" x14ac:dyDescent="0.2">
      <c r="A812" s="3">
        <v>29425</v>
      </c>
      <c r="B812" s="3">
        <v>708106</v>
      </c>
      <c r="C812" s="2" t="s">
        <v>240</v>
      </c>
      <c r="D812">
        <v>4</v>
      </c>
      <c r="E812">
        <v>11.61</v>
      </c>
      <c r="F812">
        <v>3499</v>
      </c>
      <c r="G812" s="8">
        <v>78</v>
      </c>
      <c r="H812" s="8">
        <f t="shared" si="12"/>
        <v>50.7</v>
      </c>
      <c r="I812">
        <v>25695</v>
      </c>
      <c r="J812" t="s">
        <v>2020</v>
      </c>
      <c r="K812">
        <v>151.19999999999999</v>
      </c>
    </row>
    <row r="813" spans="1:12" x14ac:dyDescent="0.2">
      <c r="A813" s="3">
        <v>29752</v>
      </c>
      <c r="B813" s="3">
        <v>102101</v>
      </c>
      <c r="C813" s="2" t="s">
        <v>233</v>
      </c>
      <c r="D813">
        <v>4</v>
      </c>
      <c r="E813">
        <v>17.559999999999999</v>
      </c>
      <c r="F813">
        <v>3505</v>
      </c>
      <c r="G813" s="8">
        <v>88</v>
      </c>
      <c r="H813" s="8">
        <f t="shared" si="12"/>
        <v>57.2</v>
      </c>
      <c r="I813">
        <v>81007</v>
      </c>
      <c r="J813" t="s">
        <v>2019</v>
      </c>
      <c r="K813">
        <v>176.4</v>
      </c>
    </row>
    <row r="814" spans="1:12" x14ac:dyDescent="0.2">
      <c r="A814" s="3">
        <v>11576</v>
      </c>
      <c r="B814" s="2" t="s">
        <v>35</v>
      </c>
      <c r="C814" s="2" t="s">
        <v>33</v>
      </c>
      <c r="D814">
        <v>3</v>
      </c>
      <c r="E814">
        <v>53.06</v>
      </c>
      <c r="F814">
        <v>119</v>
      </c>
      <c r="G814" s="8">
        <v>462</v>
      </c>
      <c r="H814" s="8">
        <f t="shared" si="12"/>
        <v>300.3</v>
      </c>
      <c r="I814">
        <v>83507</v>
      </c>
      <c r="J814" t="s">
        <v>2021</v>
      </c>
      <c r="K814">
        <v>252</v>
      </c>
    </row>
    <row r="815" spans="1:12" x14ac:dyDescent="0.2">
      <c r="A815" s="3">
        <v>8612</v>
      </c>
      <c r="B815" s="3">
        <v>102401</v>
      </c>
      <c r="C815" s="2" t="s">
        <v>46</v>
      </c>
      <c r="D815">
        <v>3</v>
      </c>
      <c r="E815">
        <v>53.3</v>
      </c>
      <c r="F815">
        <v>96</v>
      </c>
      <c r="G815" s="8">
        <v>462</v>
      </c>
      <c r="H815" s="8">
        <f t="shared" si="12"/>
        <v>300.3</v>
      </c>
      <c r="I815" s="10"/>
    </row>
    <row r="816" spans="1:12" x14ac:dyDescent="0.2">
      <c r="A816" s="3">
        <v>3157</v>
      </c>
      <c r="B816" s="2" t="s">
        <v>1276</v>
      </c>
      <c r="C816" s="2" t="s">
        <v>551</v>
      </c>
      <c r="D816">
        <v>7</v>
      </c>
      <c r="E816">
        <v>228.68</v>
      </c>
      <c r="F816">
        <v>122</v>
      </c>
      <c r="G816" s="8">
        <v>787</v>
      </c>
      <c r="H816" s="8">
        <f t="shared" si="12"/>
        <v>511.55</v>
      </c>
      <c r="I816">
        <v>94907</v>
      </c>
      <c r="J816" t="s">
        <v>1741</v>
      </c>
      <c r="K816">
        <v>501</v>
      </c>
    </row>
    <row r="817" spans="1:12" x14ac:dyDescent="0.2">
      <c r="A817" s="3">
        <v>8537</v>
      </c>
      <c r="B817" s="3">
        <v>75030</v>
      </c>
      <c r="C817" s="2" t="s">
        <v>1032</v>
      </c>
      <c r="D817">
        <v>11</v>
      </c>
      <c r="E817">
        <v>38.630000000000003</v>
      </c>
      <c r="F817">
        <v>900</v>
      </c>
      <c r="G817" s="8">
        <v>147</v>
      </c>
      <c r="H817" s="8">
        <f t="shared" si="12"/>
        <v>95.55</v>
      </c>
      <c r="I817">
        <v>55548</v>
      </c>
      <c r="J817" t="s">
        <v>2022</v>
      </c>
      <c r="K817">
        <v>101.5</v>
      </c>
    </row>
    <row r="818" spans="1:12" x14ac:dyDescent="0.2">
      <c r="A818" s="3">
        <v>11980</v>
      </c>
      <c r="B818" s="3">
        <v>690255</v>
      </c>
      <c r="C818" s="2" t="s">
        <v>1175</v>
      </c>
      <c r="D818">
        <v>13</v>
      </c>
      <c r="E818">
        <v>138.15</v>
      </c>
      <c r="F818">
        <v>351</v>
      </c>
      <c r="G818" s="8">
        <v>401</v>
      </c>
      <c r="H818" s="8">
        <f t="shared" si="12"/>
        <v>260.65000000000003</v>
      </c>
      <c r="I818">
        <v>61657</v>
      </c>
      <c r="L818" t="s">
        <v>1505</v>
      </c>
    </row>
    <row r="819" spans="1:12" x14ac:dyDescent="0.2">
      <c r="A819" s="3">
        <v>15422</v>
      </c>
      <c r="B819" s="3">
        <v>737665</v>
      </c>
      <c r="C819" s="2" t="s">
        <v>324</v>
      </c>
      <c r="D819">
        <v>5</v>
      </c>
      <c r="E819">
        <v>15.89</v>
      </c>
      <c r="F819">
        <v>2843</v>
      </c>
      <c r="G819" s="8">
        <v>97</v>
      </c>
      <c r="H819" s="8">
        <f t="shared" si="12"/>
        <v>63.050000000000004</v>
      </c>
      <c r="I819">
        <v>99104</v>
      </c>
      <c r="J819" t="s">
        <v>2023</v>
      </c>
      <c r="K819">
        <v>139.30000000000001</v>
      </c>
    </row>
    <row r="820" spans="1:12" x14ac:dyDescent="0.2">
      <c r="A820" s="3">
        <v>4935</v>
      </c>
      <c r="B820" s="2" t="s">
        <v>657</v>
      </c>
      <c r="C820" s="2" t="s">
        <v>316</v>
      </c>
      <c r="D820">
        <v>5</v>
      </c>
      <c r="E820">
        <v>36.72</v>
      </c>
      <c r="F820">
        <v>3412</v>
      </c>
      <c r="G820" s="8">
        <v>113</v>
      </c>
      <c r="H820" s="8">
        <f t="shared" si="12"/>
        <v>73.45</v>
      </c>
      <c r="I820">
        <v>96888</v>
      </c>
      <c r="J820" t="s">
        <v>2024</v>
      </c>
      <c r="K820">
        <v>197.4</v>
      </c>
    </row>
    <row r="821" spans="1:12" x14ac:dyDescent="0.2">
      <c r="A821" s="3">
        <v>8153</v>
      </c>
      <c r="B821" s="3">
        <v>6106</v>
      </c>
      <c r="C821" s="2" t="s">
        <v>315</v>
      </c>
      <c r="D821">
        <v>5</v>
      </c>
      <c r="E821">
        <v>36.68</v>
      </c>
      <c r="F821">
        <v>3420</v>
      </c>
      <c r="G821" s="8">
        <v>113</v>
      </c>
      <c r="H821" s="8">
        <f t="shared" si="12"/>
        <v>73.45</v>
      </c>
      <c r="I821">
        <v>96887</v>
      </c>
      <c r="J821" t="s">
        <v>2025</v>
      </c>
      <c r="K821">
        <v>197.4</v>
      </c>
    </row>
    <row r="822" spans="1:12" x14ac:dyDescent="0.2">
      <c r="A822" s="3">
        <v>16229</v>
      </c>
      <c r="B822" s="3">
        <v>540089</v>
      </c>
      <c r="C822" s="2" t="s">
        <v>922</v>
      </c>
      <c r="D822">
        <v>9</v>
      </c>
      <c r="E822">
        <v>38.76</v>
      </c>
      <c r="F822">
        <v>18</v>
      </c>
      <c r="G822" s="8">
        <v>247</v>
      </c>
      <c r="H822" s="8">
        <f t="shared" si="12"/>
        <v>160.55000000000001</v>
      </c>
      <c r="I822" s="10"/>
    </row>
    <row r="823" spans="1:12" x14ac:dyDescent="0.2">
      <c r="A823" s="3">
        <v>28295</v>
      </c>
      <c r="B823" s="3">
        <v>100505</v>
      </c>
      <c r="C823" s="2" t="s">
        <v>373</v>
      </c>
      <c r="D823">
        <v>5</v>
      </c>
      <c r="E823">
        <v>77.81</v>
      </c>
      <c r="F823">
        <v>953</v>
      </c>
      <c r="G823" s="8">
        <v>319</v>
      </c>
      <c r="H823" s="8">
        <f t="shared" si="12"/>
        <v>207.35</v>
      </c>
      <c r="I823">
        <v>44429</v>
      </c>
      <c r="L823" t="s">
        <v>1505</v>
      </c>
    </row>
    <row r="824" spans="1:12" x14ac:dyDescent="0.2">
      <c r="A824" s="3">
        <v>12742</v>
      </c>
      <c r="B824" s="2" t="s">
        <v>779</v>
      </c>
      <c r="C824" s="2" t="s">
        <v>347</v>
      </c>
      <c r="D824">
        <v>5</v>
      </c>
      <c r="E824">
        <v>42.75</v>
      </c>
      <c r="F824">
        <v>1522</v>
      </c>
      <c r="G824" s="8">
        <v>343</v>
      </c>
      <c r="H824" s="8">
        <f t="shared" si="12"/>
        <v>222.95000000000002</v>
      </c>
      <c r="I824">
        <v>64180</v>
      </c>
      <c r="J824" t="s">
        <v>1968</v>
      </c>
      <c r="K824">
        <v>206</v>
      </c>
    </row>
    <row r="825" spans="1:12" x14ac:dyDescent="0.2">
      <c r="A825" s="3">
        <v>60</v>
      </c>
      <c r="B825" s="2" t="s">
        <v>335</v>
      </c>
      <c r="C825" s="2" t="s">
        <v>291</v>
      </c>
      <c r="D825">
        <v>5</v>
      </c>
      <c r="E825">
        <v>13.95</v>
      </c>
      <c r="F825">
        <v>7443</v>
      </c>
      <c r="G825" s="8">
        <v>156</v>
      </c>
      <c r="H825" s="8">
        <f t="shared" si="12"/>
        <v>101.4</v>
      </c>
      <c r="I825">
        <v>20642</v>
      </c>
      <c r="J825" t="s">
        <v>2026</v>
      </c>
      <c r="K825">
        <v>486.5</v>
      </c>
    </row>
    <row r="826" spans="1:12" x14ac:dyDescent="0.2">
      <c r="A826" s="3">
        <v>1736</v>
      </c>
      <c r="B826" s="3">
        <v>6401</v>
      </c>
      <c r="C826" s="2" t="s">
        <v>283</v>
      </c>
      <c r="D826">
        <v>5</v>
      </c>
      <c r="E826">
        <v>13.93</v>
      </c>
      <c r="F826">
        <v>33530</v>
      </c>
      <c r="G826" s="8">
        <v>156</v>
      </c>
      <c r="H826" s="8">
        <f t="shared" si="12"/>
        <v>101.4</v>
      </c>
      <c r="I826">
        <v>20641</v>
      </c>
      <c r="J826" t="s">
        <v>2027</v>
      </c>
      <c r="K826">
        <v>486.5</v>
      </c>
    </row>
    <row r="827" spans="1:12" x14ac:dyDescent="0.2">
      <c r="A827" s="3">
        <v>845</v>
      </c>
      <c r="B827" s="3">
        <v>417093</v>
      </c>
      <c r="C827" s="2" t="s">
        <v>282</v>
      </c>
      <c r="D827">
        <v>5</v>
      </c>
      <c r="E827">
        <v>13.99</v>
      </c>
      <c r="F827">
        <v>43193</v>
      </c>
      <c r="G827" s="8">
        <v>156</v>
      </c>
      <c r="H827" s="8">
        <f t="shared" si="12"/>
        <v>101.4</v>
      </c>
      <c r="I827">
        <v>296380</v>
      </c>
      <c r="J827" t="s">
        <v>2028</v>
      </c>
      <c r="K827">
        <v>367.5</v>
      </c>
    </row>
    <row r="828" spans="1:12" x14ac:dyDescent="0.2">
      <c r="A828" s="3">
        <v>1286</v>
      </c>
      <c r="B828" s="2" t="s">
        <v>206</v>
      </c>
      <c r="C828" s="2" t="s">
        <v>382</v>
      </c>
      <c r="D828">
        <v>5</v>
      </c>
      <c r="E828">
        <v>14.02</v>
      </c>
      <c r="F828">
        <v>881</v>
      </c>
      <c r="G828" s="8">
        <v>156</v>
      </c>
      <c r="H828" s="8">
        <f t="shared" si="12"/>
        <v>101.4</v>
      </c>
      <c r="I828">
        <v>20643</v>
      </c>
      <c r="J828" t="s">
        <v>2029</v>
      </c>
      <c r="K828">
        <v>486.5</v>
      </c>
    </row>
    <row r="829" spans="1:12" x14ac:dyDescent="0.2">
      <c r="A829" s="3">
        <v>1719</v>
      </c>
      <c r="B829" s="3">
        <v>361</v>
      </c>
      <c r="C829" s="2" t="s">
        <v>303</v>
      </c>
      <c r="D829">
        <v>5</v>
      </c>
      <c r="E829">
        <v>14</v>
      </c>
      <c r="F829">
        <v>5189</v>
      </c>
      <c r="G829" s="8">
        <v>156</v>
      </c>
      <c r="H829" s="8">
        <f t="shared" si="12"/>
        <v>101.4</v>
      </c>
      <c r="I829">
        <v>20639</v>
      </c>
      <c r="J829" t="s">
        <v>2030</v>
      </c>
      <c r="K829">
        <v>486.5</v>
      </c>
    </row>
    <row r="830" spans="1:12" x14ac:dyDescent="0.2">
      <c r="A830" s="3">
        <v>14288</v>
      </c>
      <c r="B830" s="3">
        <v>1665</v>
      </c>
      <c r="C830" s="2" t="s">
        <v>1019</v>
      </c>
      <c r="D830">
        <v>11</v>
      </c>
      <c r="E830">
        <v>44.96</v>
      </c>
      <c r="F830">
        <v>1119</v>
      </c>
      <c r="G830" s="8">
        <v>288</v>
      </c>
      <c r="H830" s="8">
        <f t="shared" si="12"/>
        <v>187.20000000000002</v>
      </c>
      <c r="I830">
        <v>99102</v>
      </c>
      <c r="J830" t="s">
        <v>2031</v>
      </c>
      <c r="K830">
        <v>330</v>
      </c>
    </row>
    <row r="831" spans="1:12" x14ac:dyDescent="0.2">
      <c r="A831" s="3">
        <v>9005</v>
      </c>
      <c r="B831" s="3">
        <v>73320372</v>
      </c>
      <c r="C831" s="2" t="s">
        <v>983</v>
      </c>
      <c r="D831">
        <v>11</v>
      </c>
      <c r="E831">
        <v>45.98</v>
      </c>
      <c r="F831">
        <v>2667</v>
      </c>
      <c r="G831" s="8">
        <v>288</v>
      </c>
      <c r="H831" s="8">
        <f t="shared" si="12"/>
        <v>187.20000000000002</v>
      </c>
      <c r="I831">
        <v>98965</v>
      </c>
      <c r="J831" t="s">
        <v>2032</v>
      </c>
      <c r="K831">
        <v>303</v>
      </c>
    </row>
    <row r="832" spans="1:12" x14ac:dyDescent="0.2">
      <c r="A832" s="3">
        <v>17507</v>
      </c>
      <c r="B832" s="2" t="s">
        <v>608</v>
      </c>
      <c r="C832" s="2" t="s">
        <v>415</v>
      </c>
      <c r="D832">
        <v>7</v>
      </c>
      <c r="E832">
        <v>105.25</v>
      </c>
      <c r="F832">
        <v>4369</v>
      </c>
      <c r="G832" s="8">
        <v>361</v>
      </c>
      <c r="H832" s="8">
        <f t="shared" si="12"/>
        <v>234.65</v>
      </c>
      <c r="I832">
        <v>81290</v>
      </c>
      <c r="J832" t="s">
        <v>2033</v>
      </c>
      <c r="K832">
        <v>142.1</v>
      </c>
    </row>
    <row r="833" spans="1:12" x14ac:dyDescent="0.2">
      <c r="A833" s="3">
        <v>12348</v>
      </c>
      <c r="B833" s="2" t="s">
        <v>1149</v>
      </c>
      <c r="C833" s="2" t="s">
        <v>516</v>
      </c>
      <c r="D833">
        <v>7</v>
      </c>
      <c r="E833">
        <v>48.89</v>
      </c>
      <c r="F833">
        <v>354</v>
      </c>
      <c r="G833" s="8">
        <v>249</v>
      </c>
      <c r="H833" s="8">
        <f t="shared" si="12"/>
        <v>161.85</v>
      </c>
      <c r="I833">
        <v>55492</v>
      </c>
      <c r="J833" t="s">
        <v>2034</v>
      </c>
      <c r="K833">
        <v>192.5</v>
      </c>
    </row>
    <row r="834" spans="1:12" x14ac:dyDescent="0.2">
      <c r="A834" s="3">
        <v>14957</v>
      </c>
      <c r="B834" s="3">
        <v>604210</v>
      </c>
      <c r="C834" s="2" t="s">
        <v>1048</v>
      </c>
      <c r="D834">
        <v>11</v>
      </c>
      <c r="E834">
        <v>19.43</v>
      </c>
      <c r="F834">
        <v>728</v>
      </c>
      <c r="G834" s="8">
        <v>93</v>
      </c>
      <c r="H834" s="8">
        <f t="shared" ref="H834:H897" si="13">G834*0.65</f>
        <v>60.45</v>
      </c>
      <c r="I834">
        <v>94291</v>
      </c>
      <c r="J834" t="s">
        <v>2035</v>
      </c>
      <c r="K834">
        <v>167</v>
      </c>
    </row>
    <row r="835" spans="1:12" x14ac:dyDescent="0.2">
      <c r="A835" s="3">
        <v>8618</v>
      </c>
      <c r="B835" s="3">
        <v>102404</v>
      </c>
      <c r="C835" s="2" t="s">
        <v>320</v>
      </c>
      <c r="D835">
        <v>5</v>
      </c>
      <c r="E835">
        <v>24.3</v>
      </c>
      <c r="F835">
        <v>3205</v>
      </c>
      <c r="G835" s="8">
        <v>106</v>
      </c>
      <c r="H835" s="8">
        <f t="shared" si="13"/>
        <v>68.900000000000006</v>
      </c>
      <c r="I835">
        <v>81323</v>
      </c>
      <c r="J835" t="s">
        <v>2036</v>
      </c>
      <c r="K835">
        <v>54</v>
      </c>
    </row>
    <row r="836" spans="1:12" x14ac:dyDescent="0.2">
      <c r="A836" s="3">
        <v>497</v>
      </c>
      <c r="B836" s="3">
        <v>600485</v>
      </c>
      <c r="C836" s="2" t="s">
        <v>361</v>
      </c>
      <c r="D836">
        <v>5</v>
      </c>
      <c r="E836">
        <v>24.3</v>
      </c>
      <c r="F836">
        <v>1108</v>
      </c>
      <c r="G836" s="8">
        <v>106</v>
      </c>
      <c r="H836" s="8">
        <f t="shared" si="13"/>
        <v>68.900000000000006</v>
      </c>
      <c r="I836">
        <v>81325</v>
      </c>
      <c r="J836" t="s">
        <v>2037</v>
      </c>
      <c r="K836">
        <v>54</v>
      </c>
    </row>
    <row r="837" spans="1:12" x14ac:dyDescent="0.2">
      <c r="A837" s="3">
        <v>15418</v>
      </c>
      <c r="B837" s="3">
        <v>737661</v>
      </c>
      <c r="C837" s="2" t="s">
        <v>286</v>
      </c>
      <c r="D837">
        <v>5</v>
      </c>
      <c r="E837">
        <v>12.65</v>
      </c>
      <c r="F837">
        <v>23269</v>
      </c>
      <c r="G837" s="8">
        <v>97</v>
      </c>
      <c r="H837" s="8">
        <f t="shared" si="13"/>
        <v>63.050000000000004</v>
      </c>
      <c r="I837">
        <v>74137</v>
      </c>
      <c r="J837" t="s">
        <v>2038</v>
      </c>
      <c r="K837">
        <v>54</v>
      </c>
    </row>
    <row r="838" spans="1:12" x14ac:dyDescent="0.2">
      <c r="A838" s="3">
        <v>18363</v>
      </c>
      <c r="B838" s="2" t="s">
        <v>1396</v>
      </c>
      <c r="C838" s="2" t="s">
        <v>699</v>
      </c>
      <c r="D838">
        <v>8</v>
      </c>
      <c r="E838">
        <v>157.28</v>
      </c>
      <c r="F838">
        <v>226</v>
      </c>
      <c r="G838" s="8">
        <v>618</v>
      </c>
      <c r="H838" s="8">
        <f t="shared" si="13"/>
        <v>401.7</v>
      </c>
      <c r="I838">
        <v>96714</v>
      </c>
      <c r="J838" t="s">
        <v>2039</v>
      </c>
      <c r="K838">
        <v>346.5</v>
      </c>
    </row>
    <row r="839" spans="1:12" x14ac:dyDescent="0.2">
      <c r="A839" s="3">
        <v>14955</v>
      </c>
      <c r="B839" s="3">
        <v>604208</v>
      </c>
      <c r="C839" s="2" t="s">
        <v>662</v>
      </c>
      <c r="D839">
        <v>8</v>
      </c>
      <c r="E839">
        <v>51.16</v>
      </c>
      <c r="F839">
        <v>420</v>
      </c>
      <c r="G839" s="8">
        <v>201</v>
      </c>
      <c r="H839" s="8">
        <f t="shared" si="13"/>
        <v>130.65</v>
      </c>
      <c r="I839" s="10"/>
    </row>
    <row r="840" spans="1:12" x14ac:dyDescent="0.2">
      <c r="A840" s="3">
        <v>21051</v>
      </c>
      <c r="B840" s="2" t="s">
        <v>781</v>
      </c>
      <c r="C840" s="2" t="s">
        <v>1045</v>
      </c>
      <c r="D840">
        <v>11</v>
      </c>
      <c r="E840">
        <v>68.23</v>
      </c>
      <c r="F840">
        <v>749</v>
      </c>
      <c r="G840" s="8">
        <v>294</v>
      </c>
      <c r="H840" s="8">
        <f t="shared" si="13"/>
        <v>191.1</v>
      </c>
      <c r="I840">
        <v>58503</v>
      </c>
      <c r="J840" t="s">
        <v>2040</v>
      </c>
      <c r="K840">
        <v>196.7</v>
      </c>
    </row>
    <row r="841" spans="1:12" x14ac:dyDescent="0.2">
      <c r="A841" s="3">
        <v>11892</v>
      </c>
      <c r="B841" s="3">
        <v>691034</v>
      </c>
      <c r="C841" s="2" t="s">
        <v>1252</v>
      </c>
      <c r="D841">
        <v>13</v>
      </c>
      <c r="E841">
        <v>13.18</v>
      </c>
      <c r="F841">
        <v>1</v>
      </c>
      <c r="G841" s="8">
        <v>170</v>
      </c>
      <c r="H841" s="8">
        <f t="shared" si="13"/>
        <v>110.5</v>
      </c>
      <c r="I841" s="10"/>
    </row>
    <row r="842" spans="1:12" x14ac:dyDescent="0.2">
      <c r="A842" s="3">
        <v>16396</v>
      </c>
      <c r="B842" s="3">
        <v>531500</v>
      </c>
      <c r="C842" s="2" t="s">
        <v>1249</v>
      </c>
      <c r="D842">
        <v>13</v>
      </c>
      <c r="E842">
        <v>14.14</v>
      </c>
      <c r="F842">
        <v>1</v>
      </c>
      <c r="G842" s="8">
        <v>131</v>
      </c>
      <c r="H842" s="8">
        <f t="shared" si="13"/>
        <v>85.15</v>
      </c>
      <c r="I842" s="10"/>
    </row>
    <row r="843" spans="1:12" x14ac:dyDescent="0.2">
      <c r="A843" s="3">
        <v>9487</v>
      </c>
      <c r="B843" s="3">
        <v>737549</v>
      </c>
      <c r="C843" s="2" t="s">
        <v>357</v>
      </c>
      <c r="D843">
        <v>5</v>
      </c>
      <c r="E843">
        <v>15.06</v>
      </c>
      <c r="F843">
        <v>1283</v>
      </c>
      <c r="G843" s="8">
        <v>156</v>
      </c>
      <c r="H843" s="8">
        <f t="shared" si="13"/>
        <v>101.4</v>
      </c>
      <c r="I843">
        <v>76623</v>
      </c>
      <c r="J843" t="s">
        <v>1464</v>
      </c>
    </row>
    <row r="844" spans="1:12" x14ac:dyDescent="0.2">
      <c r="A844" s="3">
        <v>5709</v>
      </c>
      <c r="B844" s="2" t="s">
        <v>522</v>
      </c>
      <c r="C844" s="2" t="s">
        <v>308</v>
      </c>
      <c r="D844">
        <v>5</v>
      </c>
      <c r="E844">
        <v>15.41</v>
      </c>
      <c r="F844">
        <v>3936</v>
      </c>
      <c r="G844" s="8">
        <v>156</v>
      </c>
      <c r="H844" s="8">
        <f t="shared" si="13"/>
        <v>101.4</v>
      </c>
      <c r="I844">
        <v>33690</v>
      </c>
      <c r="J844" t="s">
        <v>2041</v>
      </c>
      <c r="K844">
        <v>805</v>
      </c>
    </row>
    <row r="845" spans="1:12" x14ac:dyDescent="0.2">
      <c r="A845" s="3">
        <v>9485</v>
      </c>
      <c r="B845" s="3">
        <v>737547</v>
      </c>
      <c r="C845" s="2" t="s">
        <v>290</v>
      </c>
      <c r="D845">
        <v>5</v>
      </c>
      <c r="E845">
        <v>15.06</v>
      </c>
      <c r="F845">
        <v>8827</v>
      </c>
      <c r="G845" s="8">
        <v>156</v>
      </c>
      <c r="H845" s="8">
        <f t="shared" si="13"/>
        <v>101.4</v>
      </c>
      <c r="I845">
        <v>76621</v>
      </c>
      <c r="J845" t="s">
        <v>1464</v>
      </c>
    </row>
    <row r="846" spans="1:12" x14ac:dyDescent="0.2">
      <c r="A846" s="3">
        <v>11584</v>
      </c>
      <c r="B846" s="3">
        <v>819084</v>
      </c>
      <c r="C846" s="2" t="s">
        <v>337</v>
      </c>
      <c r="D846">
        <v>5</v>
      </c>
      <c r="E846">
        <v>15.1</v>
      </c>
      <c r="F846">
        <v>1873</v>
      </c>
      <c r="G846" s="8">
        <v>156</v>
      </c>
      <c r="H846" s="8">
        <f t="shared" si="13"/>
        <v>101.4</v>
      </c>
      <c r="I846">
        <v>33688</v>
      </c>
      <c r="J846" t="s">
        <v>2042</v>
      </c>
      <c r="K846">
        <v>805</v>
      </c>
    </row>
    <row r="847" spans="1:12" x14ac:dyDescent="0.2">
      <c r="A847" s="3">
        <v>14028</v>
      </c>
      <c r="B847" s="3">
        <v>121184</v>
      </c>
      <c r="C847" s="2" t="s">
        <v>204</v>
      </c>
      <c r="D847">
        <v>4</v>
      </c>
      <c r="E847">
        <v>664.37</v>
      </c>
      <c r="F847">
        <v>76</v>
      </c>
      <c r="G847" s="8">
        <v>2114</v>
      </c>
      <c r="H847" s="8">
        <f t="shared" si="13"/>
        <v>1374.1000000000001</v>
      </c>
      <c r="I847">
        <v>31714</v>
      </c>
      <c r="L847" t="s">
        <v>1505</v>
      </c>
    </row>
    <row r="848" spans="1:12" x14ac:dyDescent="0.2">
      <c r="A848" s="3">
        <v>15811</v>
      </c>
      <c r="B848" s="2" t="s">
        <v>549</v>
      </c>
      <c r="C848" s="2" t="s">
        <v>1056</v>
      </c>
      <c r="D848">
        <v>11</v>
      </c>
      <c r="E848">
        <v>4.6399999999999997</v>
      </c>
      <c r="F848">
        <v>682</v>
      </c>
      <c r="G848" s="8">
        <v>37</v>
      </c>
      <c r="H848" s="8">
        <f t="shared" si="13"/>
        <v>24.05</v>
      </c>
      <c r="I848">
        <v>92185</v>
      </c>
      <c r="J848" t="s">
        <v>2043</v>
      </c>
      <c r="K848">
        <v>254.1</v>
      </c>
    </row>
    <row r="849" spans="1:12" x14ac:dyDescent="0.2">
      <c r="A849" s="3">
        <v>10070</v>
      </c>
      <c r="B849" s="2" t="s">
        <v>915</v>
      </c>
      <c r="C849" s="2" t="s">
        <v>497</v>
      </c>
      <c r="D849">
        <v>7</v>
      </c>
      <c r="E849">
        <v>151.59</v>
      </c>
      <c r="F849">
        <v>488</v>
      </c>
      <c r="G849" s="8">
        <v>593</v>
      </c>
      <c r="H849" s="8">
        <f t="shared" si="13"/>
        <v>385.45</v>
      </c>
      <c r="I849">
        <v>62225</v>
      </c>
      <c r="J849" t="s">
        <v>2044</v>
      </c>
      <c r="K849">
        <v>895</v>
      </c>
    </row>
    <row r="850" spans="1:12" x14ac:dyDescent="0.2">
      <c r="A850" s="3">
        <v>15956</v>
      </c>
      <c r="B850" s="3">
        <v>731042</v>
      </c>
      <c r="C850" s="2" t="s">
        <v>413</v>
      </c>
      <c r="D850">
        <v>7</v>
      </c>
      <c r="E850">
        <v>16.87</v>
      </c>
      <c r="F850">
        <v>6294</v>
      </c>
      <c r="G850" s="8">
        <v>74</v>
      </c>
      <c r="H850" s="8">
        <f t="shared" si="13"/>
        <v>48.1</v>
      </c>
      <c r="I850">
        <v>26362</v>
      </c>
      <c r="J850" t="s">
        <v>2045</v>
      </c>
      <c r="K850">
        <v>112</v>
      </c>
    </row>
    <row r="851" spans="1:12" x14ac:dyDescent="0.2">
      <c r="A851" s="3">
        <v>29269</v>
      </c>
      <c r="B851" s="3">
        <v>682147</v>
      </c>
      <c r="C851" s="2" t="s">
        <v>426</v>
      </c>
      <c r="D851">
        <v>7</v>
      </c>
      <c r="E851">
        <v>16.36</v>
      </c>
      <c r="F851">
        <v>1671</v>
      </c>
      <c r="G851" s="8">
        <v>74</v>
      </c>
      <c r="H851" s="8">
        <f t="shared" si="13"/>
        <v>48.1</v>
      </c>
      <c r="I851">
        <v>26363</v>
      </c>
      <c r="J851" t="s">
        <v>2046</v>
      </c>
      <c r="K851">
        <v>112</v>
      </c>
    </row>
    <row r="852" spans="1:12" x14ac:dyDescent="0.2">
      <c r="A852" s="3">
        <v>436</v>
      </c>
      <c r="B852" s="3">
        <v>618474</v>
      </c>
      <c r="C852" s="2" t="s">
        <v>427</v>
      </c>
      <c r="D852">
        <v>7</v>
      </c>
      <c r="E852">
        <v>16.34</v>
      </c>
      <c r="F852">
        <v>1578</v>
      </c>
      <c r="G852" s="8">
        <v>74</v>
      </c>
      <c r="H852" s="8">
        <f t="shared" si="13"/>
        <v>48.1</v>
      </c>
      <c r="I852">
        <v>26371</v>
      </c>
      <c r="J852" t="s">
        <v>2047</v>
      </c>
      <c r="K852">
        <v>112</v>
      </c>
    </row>
    <row r="853" spans="1:12" x14ac:dyDescent="0.2">
      <c r="A853" s="3">
        <v>680</v>
      </c>
      <c r="B853" s="3">
        <v>160001</v>
      </c>
      <c r="C853" s="2" t="s">
        <v>1193</v>
      </c>
      <c r="D853">
        <v>13</v>
      </c>
      <c r="E853">
        <v>62.16</v>
      </c>
      <c r="F853">
        <v>283</v>
      </c>
      <c r="G853" s="8">
        <v>294</v>
      </c>
      <c r="H853" s="8">
        <f t="shared" si="13"/>
        <v>191.1</v>
      </c>
      <c r="I853">
        <v>90628</v>
      </c>
      <c r="J853" t="s">
        <v>2048</v>
      </c>
      <c r="K853">
        <v>204.4</v>
      </c>
    </row>
    <row r="854" spans="1:12" x14ac:dyDescent="0.2">
      <c r="A854" s="3">
        <v>16231</v>
      </c>
      <c r="B854" s="3">
        <v>540080</v>
      </c>
      <c r="C854" s="2" t="s">
        <v>921</v>
      </c>
      <c r="D854">
        <v>9</v>
      </c>
      <c r="E854">
        <v>49.58</v>
      </c>
      <c r="F854">
        <v>18</v>
      </c>
      <c r="G854" s="8">
        <v>247</v>
      </c>
      <c r="H854" s="8">
        <f t="shared" si="13"/>
        <v>160.55000000000001</v>
      </c>
      <c r="I854">
        <v>94081</v>
      </c>
      <c r="L854" t="s">
        <v>1505</v>
      </c>
    </row>
    <row r="855" spans="1:12" x14ac:dyDescent="0.2">
      <c r="A855" s="3">
        <v>29799</v>
      </c>
      <c r="B855" s="2" t="s">
        <v>342</v>
      </c>
      <c r="C855" s="2" t="s">
        <v>343</v>
      </c>
      <c r="D855">
        <v>5</v>
      </c>
      <c r="E855">
        <v>271.89</v>
      </c>
      <c r="F855">
        <v>1689</v>
      </c>
      <c r="G855" s="8">
        <v>1782</v>
      </c>
      <c r="H855" s="8">
        <f t="shared" si="13"/>
        <v>1158.3</v>
      </c>
      <c r="I855">
        <v>76538</v>
      </c>
      <c r="J855" t="s">
        <v>1464</v>
      </c>
    </row>
    <row r="856" spans="1:12" x14ac:dyDescent="0.2">
      <c r="A856" s="3">
        <v>3005</v>
      </c>
      <c r="B856" s="2" t="s">
        <v>1100</v>
      </c>
      <c r="C856" s="2" t="s">
        <v>288</v>
      </c>
      <c r="D856">
        <v>5</v>
      </c>
      <c r="E856">
        <v>5.55</v>
      </c>
      <c r="F856">
        <v>14108</v>
      </c>
      <c r="G856" s="8">
        <v>47</v>
      </c>
      <c r="H856" s="8">
        <f t="shared" si="13"/>
        <v>30.55</v>
      </c>
      <c r="I856">
        <v>96771</v>
      </c>
      <c r="J856" t="s">
        <v>2049</v>
      </c>
      <c r="K856">
        <v>56</v>
      </c>
    </row>
    <row r="857" spans="1:12" x14ac:dyDescent="0.2">
      <c r="A857" s="3">
        <v>29801</v>
      </c>
      <c r="B857" s="3">
        <v>102111</v>
      </c>
      <c r="C857" s="2" t="s">
        <v>311</v>
      </c>
      <c r="D857">
        <v>5</v>
      </c>
      <c r="E857">
        <v>12.25</v>
      </c>
      <c r="F857">
        <v>3702</v>
      </c>
      <c r="G857" s="8">
        <v>60</v>
      </c>
      <c r="H857" s="8">
        <f t="shared" si="13"/>
        <v>39</v>
      </c>
      <c r="I857" s="10"/>
    </row>
    <row r="858" spans="1:12" x14ac:dyDescent="0.2">
      <c r="A858" s="3">
        <v>12259</v>
      </c>
      <c r="B858" s="2" t="s">
        <v>1212</v>
      </c>
      <c r="C858" s="2" t="s">
        <v>687</v>
      </c>
      <c r="D858">
        <v>8</v>
      </c>
      <c r="E858">
        <v>27.8</v>
      </c>
      <c r="F858">
        <v>269</v>
      </c>
      <c r="G858" s="8">
        <v>244</v>
      </c>
      <c r="H858" s="8">
        <f t="shared" si="13"/>
        <v>158.6</v>
      </c>
      <c r="I858">
        <v>90975</v>
      </c>
      <c r="J858" t="s">
        <v>2050</v>
      </c>
      <c r="K858">
        <v>143.5</v>
      </c>
    </row>
    <row r="859" spans="1:12" x14ac:dyDescent="0.2">
      <c r="A859" s="3">
        <v>13039</v>
      </c>
      <c r="B859" s="2" t="s">
        <v>1225</v>
      </c>
      <c r="C859" s="2" t="s">
        <v>748</v>
      </c>
      <c r="D859">
        <v>8</v>
      </c>
      <c r="E859">
        <v>27.8</v>
      </c>
      <c r="F859">
        <v>144</v>
      </c>
      <c r="G859" s="8">
        <v>244</v>
      </c>
      <c r="H859" s="8">
        <f t="shared" si="13"/>
        <v>158.6</v>
      </c>
      <c r="I859">
        <v>90972</v>
      </c>
      <c r="J859" t="s">
        <v>2051</v>
      </c>
      <c r="K859">
        <v>143.5</v>
      </c>
    </row>
    <row r="860" spans="1:12" x14ac:dyDescent="0.2">
      <c r="A860" s="3">
        <v>16248</v>
      </c>
      <c r="B860" s="2" t="s">
        <v>1044</v>
      </c>
      <c r="C860" s="2" t="s">
        <v>430</v>
      </c>
      <c r="D860">
        <v>7</v>
      </c>
      <c r="E860">
        <v>24.05</v>
      </c>
      <c r="F860">
        <v>1515</v>
      </c>
      <c r="G860" s="8">
        <v>93</v>
      </c>
      <c r="H860" s="8">
        <f t="shared" si="13"/>
        <v>60.45</v>
      </c>
      <c r="I860">
        <v>81456</v>
      </c>
      <c r="J860" t="s">
        <v>2052</v>
      </c>
      <c r="K860">
        <v>81.2</v>
      </c>
    </row>
    <row r="861" spans="1:12" x14ac:dyDescent="0.2">
      <c r="A861" s="3">
        <v>9486</v>
      </c>
      <c r="B861" s="3">
        <v>737548</v>
      </c>
      <c r="C861" s="2" t="s">
        <v>464</v>
      </c>
      <c r="D861">
        <v>7</v>
      </c>
      <c r="E861">
        <v>22.8</v>
      </c>
      <c r="F861">
        <v>759</v>
      </c>
      <c r="G861" s="8">
        <v>93</v>
      </c>
      <c r="H861" s="8">
        <f t="shared" si="13"/>
        <v>60.45</v>
      </c>
      <c r="I861">
        <v>81457</v>
      </c>
      <c r="J861" t="s">
        <v>2053</v>
      </c>
      <c r="K861">
        <v>81.2</v>
      </c>
    </row>
    <row r="862" spans="1:12" x14ac:dyDescent="0.2">
      <c r="A862" s="3">
        <v>9650</v>
      </c>
      <c r="B862" s="3">
        <v>737546</v>
      </c>
      <c r="C862" s="2" t="s">
        <v>486</v>
      </c>
      <c r="D862">
        <v>7</v>
      </c>
      <c r="E862">
        <v>22.3</v>
      </c>
      <c r="F862">
        <v>544</v>
      </c>
      <c r="G862" s="8">
        <v>93</v>
      </c>
      <c r="H862" s="8">
        <f t="shared" si="13"/>
        <v>60.45</v>
      </c>
      <c r="I862">
        <v>81458</v>
      </c>
      <c r="J862" t="s">
        <v>2054</v>
      </c>
      <c r="K862">
        <v>81.2</v>
      </c>
    </row>
    <row r="863" spans="1:12" x14ac:dyDescent="0.2">
      <c r="A863" s="3">
        <v>28360</v>
      </c>
      <c r="B863" s="3">
        <v>729590</v>
      </c>
      <c r="C863" s="2" t="s">
        <v>454</v>
      </c>
      <c r="D863">
        <v>7</v>
      </c>
      <c r="E863">
        <v>24.57</v>
      </c>
      <c r="F863">
        <v>877</v>
      </c>
      <c r="G863" s="8">
        <v>93</v>
      </c>
      <c r="H863" s="8">
        <f t="shared" si="13"/>
        <v>60.45</v>
      </c>
      <c r="I863">
        <v>81459</v>
      </c>
      <c r="J863" t="s">
        <v>2055</v>
      </c>
      <c r="K863">
        <v>81.2</v>
      </c>
    </row>
    <row r="864" spans="1:12" x14ac:dyDescent="0.2">
      <c r="A864" s="3">
        <v>14962</v>
      </c>
      <c r="B864" s="3">
        <v>101610</v>
      </c>
      <c r="C864" s="2" t="s">
        <v>330</v>
      </c>
      <c r="D864">
        <v>5</v>
      </c>
      <c r="E864">
        <v>14.6</v>
      </c>
      <c r="F864">
        <v>2102</v>
      </c>
      <c r="G864" s="8">
        <v>118</v>
      </c>
      <c r="H864" s="8">
        <f t="shared" si="13"/>
        <v>76.7</v>
      </c>
      <c r="I864">
        <v>81343</v>
      </c>
      <c r="J864" t="s">
        <v>1464</v>
      </c>
    </row>
    <row r="865" spans="1:12" x14ac:dyDescent="0.2">
      <c r="A865" s="3">
        <v>29797</v>
      </c>
      <c r="B865" s="2" t="s">
        <v>352</v>
      </c>
      <c r="C865" s="2" t="s">
        <v>353</v>
      </c>
      <c r="D865">
        <v>5</v>
      </c>
      <c r="E865">
        <v>257.8</v>
      </c>
      <c r="F865">
        <v>1363</v>
      </c>
      <c r="G865" s="8">
        <v>2168</v>
      </c>
      <c r="H865" s="8">
        <f t="shared" si="13"/>
        <v>1409.2</v>
      </c>
      <c r="I865">
        <v>97037</v>
      </c>
      <c r="L865" t="s">
        <v>1505</v>
      </c>
    </row>
    <row r="866" spans="1:12" x14ac:dyDescent="0.2">
      <c r="A866" s="3">
        <v>17937</v>
      </c>
      <c r="B866" s="2" t="s">
        <v>465</v>
      </c>
      <c r="C866" s="2" t="s">
        <v>287</v>
      </c>
      <c r="D866">
        <v>5</v>
      </c>
      <c r="E866">
        <v>12.98</v>
      </c>
      <c r="F866">
        <v>20597</v>
      </c>
      <c r="G866" s="8">
        <v>118</v>
      </c>
      <c r="H866" s="8">
        <f t="shared" si="13"/>
        <v>76.7</v>
      </c>
      <c r="I866">
        <v>81346</v>
      </c>
      <c r="J866" t="s">
        <v>2056</v>
      </c>
      <c r="K866">
        <v>42</v>
      </c>
    </row>
    <row r="867" spans="1:12" x14ac:dyDescent="0.2">
      <c r="A867" s="3">
        <v>29369</v>
      </c>
      <c r="B867" s="3">
        <v>101607</v>
      </c>
      <c r="C867" s="2" t="s">
        <v>372</v>
      </c>
      <c r="D867">
        <v>5</v>
      </c>
      <c r="E867">
        <v>13.16</v>
      </c>
      <c r="F867">
        <v>955</v>
      </c>
      <c r="G867" s="8">
        <v>118</v>
      </c>
      <c r="H867" s="8">
        <f t="shared" si="13"/>
        <v>76.7</v>
      </c>
      <c r="I867">
        <v>81347</v>
      </c>
      <c r="J867" t="s">
        <v>1464</v>
      </c>
    </row>
    <row r="868" spans="1:12" x14ac:dyDescent="0.2">
      <c r="A868" s="3">
        <v>29370</v>
      </c>
      <c r="B868" s="3">
        <v>101606</v>
      </c>
      <c r="C868" s="2" t="s">
        <v>293</v>
      </c>
      <c r="D868">
        <v>5</v>
      </c>
      <c r="E868">
        <v>13.07</v>
      </c>
      <c r="F868">
        <v>7030</v>
      </c>
      <c r="G868" s="8">
        <v>118</v>
      </c>
      <c r="H868" s="8">
        <f t="shared" si="13"/>
        <v>76.7</v>
      </c>
      <c r="I868">
        <v>81348</v>
      </c>
      <c r="J868" t="s">
        <v>1464</v>
      </c>
    </row>
    <row r="869" spans="1:12" x14ac:dyDescent="0.2">
      <c r="A869" s="3">
        <v>12225</v>
      </c>
      <c r="B869" s="3">
        <v>101604</v>
      </c>
      <c r="C869" s="2" t="s">
        <v>328</v>
      </c>
      <c r="D869">
        <v>5</v>
      </c>
      <c r="E869">
        <v>12.98</v>
      </c>
      <c r="F869">
        <v>2573</v>
      </c>
      <c r="G869" s="8">
        <v>118</v>
      </c>
      <c r="H869" s="8">
        <f t="shared" si="13"/>
        <v>76.7</v>
      </c>
      <c r="I869" s="10"/>
    </row>
    <row r="870" spans="1:12" x14ac:dyDescent="0.2">
      <c r="A870" s="3">
        <v>12226</v>
      </c>
      <c r="B870" s="3">
        <v>101605</v>
      </c>
      <c r="C870" s="2" t="s">
        <v>314</v>
      </c>
      <c r="D870">
        <v>5</v>
      </c>
      <c r="E870">
        <v>13.2</v>
      </c>
      <c r="F870">
        <v>3487</v>
      </c>
      <c r="G870" s="8">
        <v>118</v>
      </c>
      <c r="H870" s="8">
        <f t="shared" si="13"/>
        <v>76.7</v>
      </c>
      <c r="I870" s="10"/>
    </row>
    <row r="871" spans="1:12" x14ac:dyDescent="0.2">
      <c r="A871" s="3">
        <v>29044</v>
      </c>
      <c r="B871" s="3">
        <v>613400</v>
      </c>
      <c r="C871" s="2" t="s">
        <v>793</v>
      </c>
      <c r="D871">
        <v>9</v>
      </c>
      <c r="E871">
        <v>48.13</v>
      </c>
      <c r="F871">
        <v>2653</v>
      </c>
      <c r="G871" s="8">
        <v>209</v>
      </c>
      <c r="H871" s="8">
        <f t="shared" si="13"/>
        <v>135.85</v>
      </c>
      <c r="I871">
        <v>74204</v>
      </c>
      <c r="L871" t="s">
        <v>1505</v>
      </c>
    </row>
    <row r="872" spans="1:12" x14ac:dyDescent="0.2">
      <c r="A872" s="3">
        <v>29046</v>
      </c>
      <c r="B872" s="3">
        <v>613404</v>
      </c>
      <c r="C872" s="2" t="s">
        <v>795</v>
      </c>
      <c r="D872">
        <v>9</v>
      </c>
      <c r="E872">
        <v>86.12</v>
      </c>
      <c r="F872">
        <v>1838</v>
      </c>
      <c r="G872" s="8">
        <v>324</v>
      </c>
      <c r="H872" s="8">
        <f t="shared" si="13"/>
        <v>210.6</v>
      </c>
      <c r="I872">
        <v>82549</v>
      </c>
      <c r="L872" t="s">
        <v>1505</v>
      </c>
    </row>
    <row r="873" spans="1:12" x14ac:dyDescent="0.2">
      <c r="A873" s="3">
        <v>18487</v>
      </c>
      <c r="B873" s="3">
        <v>487805</v>
      </c>
      <c r="C873" s="2" t="s">
        <v>1046</v>
      </c>
      <c r="D873">
        <v>11</v>
      </c>
      <c r="E873">
        <v>66.61</v>
      </c>
      <c r="F873">
        <v>746</v>
      </c>
      <c r="G873" s="8">
        <v>236</v>
      </c>
      <c r="H873" s="8">
        <f t="shared" si="13"/>
        <v>153.4</v>
      </c>
      <c r="I873" s="10"/>
    </row>
    <row r="874" spans="1:12" x14ac:dyDescent="0.2">
      <c r="A874" s="3">
        <v>29423</v>
      </c>
      <c r="B874" s="3">
        <v>708104</v>
      </c>
      <c r="C874" s="2" t="s">
        <v>1187</v>
      </c>
      <c r="D874">
        <v>13</v>
      </c>
      <c r="E874">
        <v>11.62</v>
      </c>
      <c r="F874">
        <v>304</v>
      </c>
      <c r="G874" s="8">
        <v>93</v>
      </c>
      <c r="H874" s="8">
        <f t="shared" si="13"/>
        <v>60.45</v>
      </c>
      <c r="I874">
        <v>74183</v>
      </c>
      <c r="L874" t="s">
        <v>1505</v>
      </c>
    </row>
    <row r="875" spans="1:12" x14ac:dyDescent="0.2">
      <c r="A875" s="3">
        <v>1013</v>
      </c>
      <c r="B875" s="3">
        <v>682420</v>
      </c>
      <c r="C875" s="2" t="s">
        <v>1209</v>
      </c>
      <c r="D875">
        <v>13</v>
      </c>
      <c r="E875">
        <v>11.8</v>
      </c>
      <c r="F875">
        <v>244</v>
      </c>
      <c r="G875" s="8">
        <v>93</v>
      </c>
      <c r="H875" s="8">
        <f t="shared" si="13"/>
        <v>60.45</v>
      </c>
      <c r="I875">
        <v>90954</v>
      </c>
      <c r="J875" t="s">
        <v>2057</v>
      </c>
      <c r="K875">
        <v>72.8</v>
      </c>
    </row>
    <row r="876" spans="1:12" x14ac:dyDescent="0.2">
      <c r="A876" s="3">
        <v>12241</v>
      </c>
      <c r="B876" s="3">
        <v>682440</v>
      </c>
      <c r="C876" s="2" t="s">
        <v>1221</v>
      </c>
      <c r="D876">
        <v>13</v>
      </c>
      <c r="E876">
        <v>11.67</v>
      </c>
      <c r="F876">
        <v>223</v>
      </c>
      <c r="G876" s="8">
        <v>93</v>
      </c>
      <c r="H876" s="8">
        <f t="shared" si="13"/>
        <v>60.45</v>
      </c>
      <c r="I876">
        <v>90955</v>
      </c>
      <c r="J876" t="s">
        <v>2058</v>
      </c>
      <c r="K876">
        <v>72.8</v>
      </c>
    </row>
    <row r="877" spans="1:12" x14ac:dyDescent="0.2">
      <c r="A877" s="3">
        <v>12242</v>
      </c>
      <c r="B877" s="3">
        <v>682441</v>
      </c>
      <c r="C877" s="2" t="s">
        <v>1122</v>
      </c>
      <c r="D877">
        <v>13</v>
      </c>
      <c r="E877">
        <v>11.74</v>
      </c>
      <c r="F877">
        <v>699</v>
      </c>
      <c r="G877" s="8">
        <v>93</v>
      </c>
      <c r="H877" s="8">
        <f t="shared" si="13"/>
        <v>60.45</v>
      </c>
      <c r="I877">
        <v>90956</v>
      </c>
      <c r="J877" t="s">
        <v>2059</v>
      </c>
      <c r="K877">
        <v>72.8</v>
      </c>
    </row>
    <row r="878" spans="1:12" x14ac:dyDescent="0.2">
      <c r="A878" s="3">
        <v>12243</v>
      </c>
      <c r="B878" s="3">
        <v>682442</v>
      </c>
      <c r="C878" s="2" t="s">
        <v>1183</v>
      </c>
      <c r="D878">
        <v>13</v>
      </c>
      <c r="E878">
        <v>12.15</v>
      </c>
      <c r="F878">
        <v>327</v>
      </c>
      <c r="G878" s="8">
        <v>93</v>
      </c>
      <c r="H878" s="8">
        <f t="shared" si="13"/>
        <v>60.45</v>
      </c>
      <c r="I878">
        <v>90958</v>
      </c>
      <c r="J878" t="s">
        <v>2060</v>
      </c>
      <c r="K878">
        <v>72.8</v>
      </c>
    </row>
    <row r="879" spans="1:12" x14ac:dyDescent="0.2">
      <c r="A879" s="3">
        <v>16223</v>
      </c>
      <c r="B879" s="3">
        <v>540107</v>
      </c>
      <c r="C879" s="2" t="s">
        <v>908</v>
      </c>
      <c r="D879">
        <v>9</v>
      </c>
      <c r="E879">
        <v>46.81</v>
      </c>
      <c r="F879">
        <v>171</v>
      </c>
      <c r="G879" s="8">
        <v>170</v>
      </c>
      <c r="H879" s="8">
        <f t="shared" si="13"/>
        <v>110.5</v>
      </c>
      <c r="I879" s="10"/>
    </row>
    <row r="880" spans="1:12" x14ac:dyDescent="0.2">
      <c r="A880" s="3">
        <v>310</v>
      </c>
      <c r="B880" s="3">
        <v>540110</v>
      </c>
      <c r="C880" s="2" t="s">
        <v>813</v>
      </c>
      <c r="D880">
        <v>9</v>
      </c>
      <c r="E880">
        <v>49.77</v>
      </c>
      <c r="F880">
        <v>494</v>
      </c>
      <c r="G880" s="8">
        <v>247</v>
      </c>
      <c r="H880" s="8">
        <f t="shared" si="13"/>
        <v>160.55000000000001</v>
      </c>
      <c r="I880" s="10"/>
    </row>
    <row r="881" spans="1:11" x14ac:dyDescent="0.2">
      <c r="A881" s="3">
        <v>43411</v>
      </c>
      <c r="B881" s="2" t="s">
        <v>760</v>
      </c>
      <c r="C881" s="2" t="s">
        <v>1272</v>
      </c>
      <c r="D881">
        <v>14</v>
      </c>
      <c r="E881">
        <v>257.95</v>
      </c>
      <c r="F881">
        <v>1365</v>
      </c>
      <c r="G881" s="8">
        <v>1859</v>
      </c>
      <c r="H881" s="8">
        <f t="shared" si="13"/>
        <v>1208.3500000000001</v>
      </c>
      <c r="I881">
        <v>90893</v>
      </c>
      <c r="J881" t="s">
        <v>2061</v>
      </c>
      <c r="K881" s="17">
        <v>1746.5</v>
      </c>
    </row>
    <row r="882" spans="1:11" x14ac:dyDescent="0.2">
      <c r="A882" s="3">
        <v>29291</v>
      </c>
      <c r="B882" s="3">
        <v>682583</v>
      </c>
      <c r="C882" s="2" t="s">
        <v>24</v>
      </c>
      <c r="D882">
        <v>3</v>
      </c>
      <c r="E882">
        <v>61.56</v>
      </c>
      <c r="F882">
        <v>175</v>
      </c>
      <c r="G882" s="8">
        <v>343</v>
      </c>
      <c r="H882" s="8">
        <f t="shared" si="13"/>
        <v>222.95000000000002</v>
      </c>
      <c r="I882" s="10"/>
    </row>
    <row r="883" spans="1:11" x14ac:dyDescent="0.2">
      <c r="A883" s="3">
        <v>16734</v>
      </c>
      <c r="B883" s="3">
        <v>487810</v>
      </c>
      <c r="C883" s="2" t="s">
        <v>1024</v>
      </c>
      <c r="D883">
        <v>11</v>
      </c>
      <c r="E883">
        <v>69.72</v>
      </c>
      <c r="F883">
        <v>976</v>
      </c>
      <c r="G883" s="8">
        <v>209</v>
      </c>
      <c r="H883" s="8">
        <f t="shared" si="13"/>
        <v>135.85</v>
      </c>
      <c r="I883" s="10"/>
    </row>
    <row r="884" spans="1:11" x14ac:dyDescent="0.2">
      <c r="A884" s="3">
        <v>9789</v>
      </c>
      <c r="B884" s="3">
        <v>7100225687</v>
      </c>
      <c r="C884" s="2" t="s">
        <v>974</v>
      </c>
      <c r="D884">
        <v>11</v>
      </c>
      <c r="E884">
        <v>73.180000000000007</v>
      </c>
      <c r="F884">
        <v>3350</v>
      </c>
      <c r="G884" s="8">
        <v>209</v>
      </c>
      <c r="H884" s="8">
        <f t="shared" si="13"/>
        <v>135.85</v>
      </c>
      <c r="I884">
        <v>98143</v>
      </c>
      <c r="J884" t="s">
        <v>2062</v>
      </c>
      <c r="K884">
        <v>425.6</v>
      </c>
    </row>
    <row r="885" spans="1:11" x14ac:dyDescent="0.2">
      <c r="A885" s="3">
        <v>11275</v>
      </c>
      <c r="B885" s="3">
        <v>340235</v>
      </c>
      <c r="C885" s="2" t="s">
        <v>1052</v>
      </c>
      <c r="D885">
        <v>11</v>
      </c>
      <c r="E885">
        <v>43.18</v>
      </c>
      <c r="F885">
        <v>698</v>
      </c>
      <c r="G885" s="8">
        <v>209</v>
      </c>
      <c r="H885" s="8">
        <f t="shared" si="13"/>
        <v>135.85</v>
      </c>
      <c r="I885">
        <v>92175</v>
      </c>
      <c r="J885" t="s">
        <v>2063</v>
      </c>
      <c r="K885">
        <v>195.3</v>
      </c>
    </row>
    <row r="886" spans="1:11" x14ac:dyDescent="0.2">
      <c r="A886" s="3">
        <v>4102</v>
      </c>
      <c r="B886" s="3">
        <v>7100211724</v>
      </c>
      <c r="C886" s="2" t="s">
        <v>298</v>
      </c>
      <c r="D886">
        <v>5</v>
      </c>
      <c r="E886">
        <v>61.92</v>
      </c>
      <c r="F886">
        <v>6348</v>
      </c>
      <c r="G886" s="8">
        <v>279</v>
      </c>
      <c r="H886" s="8">
        <f t="shared" si="13"/>
        <v>181.35</v>
      </c>
      <c r="I886">
        <v>99269</v>
      </c>
      <c r="J886" t="s">
        <v>2064</v>
      </c>
      <c r="K886">
        <v>187.6</v>
      </c>
    </row>
    <row r="887" spans="1:11" x14ac:dyDescent="0.2">
      <c r="A887" s="3">
        <v>5370</v>
      </c>
      <c r="B887" s="3">
        <v>7100098465</v>
      </c>
      <c r="C887" s="2" t="s">
        <v>1049</v>
      </c>
      <c r="D887">
        <v>11</v>
      </c>
      <c r="E887">
        <v>27.91</v>
      </c>
      <c r="F887">
        <v>719</v>
      </c>
      <c r="G887" s="8">
        <v>170</v>
      </c>
      <c r="H887" s="8">
        <f t="shared" si="13"/>
        <v>110.5</v>
      </c>
      <c r="I887">
        <v>20579</v>
      </c>
      <c r="J887" t="s">
        <v>2065</v>
      </c>
      <c r="K887">
        <v>94.5</v>
      </c>
    </row>
    <row r="888" spans="1:11" x14ac:dyDescent="0.2">
      <c r="A888" s="3">
        <v>10271</v>
      </c>
      <c r="B888" s="3">
        <v>702448</v>
      </c>
      <c r="C888" s="2" t="s">
        <v>387</v>
      </c>
      <c r="D888">
        <v>5</v>
      </c>
      <c r="E888">
        <v>76.900000000000006</v>
      </c>
      <c r="F888">
        <v>8</v>
      </c>
      <c r="G888" s="8">
        <v>324</v>
      </c>
      <c r="H888" s="8">
        <f t="shared" si="13"/>
        <v>210.6</v>
      </c>
      <c r="I888" s="10"/>
    </row>
    <row r="889" spans="1:11" x14ac:dyDescent="0.2">
      <c r="A889" s="3">
        <v>7217</v>
      </c>
      <c r="B889" s="3">
        <v>365170</v>
      </c>
      <c r="C889" s="2" t="s">
        <v>94</v>
      </c>
      <c r="D889">
        <v>3</v>
      </c>
      <c r="E889">
        <v>42.09</v>
      </c>
      <c r="F889">
        <v>54</v>
      </c>
      <c r="G889" s="8">
        <v>209</v>
      </c>
      <c r="H889" s="8">
        <f t="shared" si="13"/>
        <v>135.85</v>
      </c>
      <c r="I889">
        <v>62387</v>
      </c>
      <c r="J889" t="s">
        <v>2066</v>
      </c>
      <c r="K889">
        <v>325</v>
      </c>
    </row>
    <row r="890" spans="1:11" x14ac:dyDescent="0.2">
      <c r="A890" s="3">
        <v>15004</v>
      </c>
      <c r="B890" s="3">
        <v>540109</v>
      </c>
      <c r="C890" s="2" t="s">
        <v>867</v>
      </c>
      <c r="D890">
        <v>9</v>
      </c>
      <c r="E890">
        <v>48.34</v>
      </c>
      <c r="F890">
        <v>237</v>
      </c>
      <c r="G890" s="8">
        <v>170</v>
      </c>
      <c r="H890" s="8">
        <f t="shared" si="13"/>
        <v>110.5</v>
      </c>
      <c r="I890" s="10"/>
    </row>
    <row r="891" spans="1:11" x14ac:dyDescent="0.2">
      <c r="A891" s="3">
        <v>311</v>
      </c>
      <c r="B891" s="3">
        <v>540111</v>
      </c>
      <c r="C891" s="2" t="s">
        <v>896</v>
      </c>
      <c r="D891">
        <v>9</v>
      </c>
      <c r="E891">
        <v>49.99</v>
      </c>
      <c r="F891">
        <v>191</v>
      </c>
      <c r="G891" s="8">
        <v>247</v>
      </c>
      <c r="H891" s="8">
        <f t="shared" si="13"/>
        <v>160.55000000000001</v>
      </c>
      <c r="I891" s="10"/>
    </row>
    <row r="892" spans="1:11" x14ac:dyDescent="0.2">
      <c r="A892" s="3">
        <v>15220</v>
      </c>
      <c r="B892" s="3">
        <v>540099</v>
      </c>
      <c r="C892" s="2" t="s">
        <v>845</v>
      </c>
      <c r="D892">
        <v>9</v>
      </c>
      <c r="E892">
        <v>34.44</v>
      </c>
      <c r="F892">
        <v>327</v>
      </c>
      <c r="G892" s="8">
        <v>182</v>
      </c>
      <c r="H892" s="8">
        <f t="shared" si="13"/>
        <v>118.3</v>
      </c>
      <c r="I892" s="10"/>
    </row>
    <row r="893" spans="1:11" x14ac:dyDescent="0.2">
      <c r="A893" s="3">
        <v>4783</v>
      </c>
      <c r="B893" s="2" t="s">
        <v>1125</v>
      </c>
      <c r="C893" s="2" t="s">
        <v>338</v>
      </c>
      <c r="D893">
        <v>5</v>
      </c>
      <c r="E893">
        <v>15.36</v>
      </c>
      <c r="F893">
        <v>1873</v>
      </c>
      <c r="G893" s="8">
        <v>64</v>
      </c>
      <c r="H893" s="8">
        <f t="shared" si="13"/>
        <v>41.6</v>
      </c>
      <c r="I893">
        <v>29706</v>
      </c>
      <c r="J893" t="s">
        <v>2067</v>
      </c>
      <c r="K893">
        <v>40.6</v>
      </c>
    </row>
    <row r="894" spans="1:11" x14ac:dyDescent="0.2">
      <c r="A894" s="3">
        <v>1105</v>
      </c>
      <c r="B894" s="2" t="s">
        <v>680</v>
      </c>
      <c r="C894" s="2" t="s">
        <v>323</v>
      </c>
      <c r="D894">
        <v>5</v>
      </c>
      <c r="E894">
        <v>69.150000000000006</v>
      </c>
      <c r="F894">
        <v>2908</v>
      </c>
      <c r="G894" s="8">
        <v>372</v>
      </c>
      <c r="H894" s="8">
        <f t="shared" si="13"/>
        <v>241.8</v>
      </c>
      <c r="I894">
        <v>86882</v>
      </c>
      <c r="J894" t="s">
        <v>2068</v>
      </c>
      <c r="K894">
        <v>978.6</v>
      </c>
    </row>
    <row r="895" spans="1:11" x14ac:dyDescent="0.2">
      <c r="A895" s="3">
        <v>15507</v>
      </c>
      <c r="B895" s="2" t="s">
        <v>102</v>
      </c>
      <c r="C895" s="2" t="s">
        <v>351</v>
      </c>
      <c r="D895">
        <v>5</v>
      </c>
      <c r="E895">
        <v>102.13</v>
      </c>
      <c r="F895">
        <v>1368</v>
      </c>
      <c r="G895" s="8">
        <v>459</v>
      </c>
      <c r="H895" s="8">
        <f t="shared" si="13"/>
        <v>298.35000000000002</v>
      </c>
      <c r="I895">
        <v>22469</v>
      </c>
      <c r="J895" t="s">
        <v>2069</v>
      </c>
      <c r="K895" s="17">
        <v>1507.8</v>
      </c>
    </row>
    <row r="896" spans="1:11" x14ac:dyDescent="0.2">
      <c r="A896" s="3">
        <v>18209</v>
      </c>
      <c r="B896" s="3">
        <v>856170</v>
      </c>
      <c r="C896" s="2" t="s">
        <v>239</v>
      </c>
      <c r="D896">
        <v>4</v>
      </c>
      <c r="E896">
        <v>90.58</v>
      </c>
      <c r="F896">
        <v>323</v>
      </c>
      <c r="G896" s="8">
        <v>324</v>
      </c>
      <c r="H896" s="8">
        <f t="shared" si="13"/>
        <v>210.6</v>
      </c>
      <c r="I896" s="10"/>
    </row>
    <row r="897" spans="1:12" x14ac:dyDescent="0.2">
      <c r="A897" s="3">
        <v>19793</v>
      </c>
      <c r="B897" s="3">
        <v>121180</v>
      </c>
      <c r="C897" s="2" t="s">
        <v>350</v>
      </c>
      <c r="D897">
        <v>5</v>
      </c>
      <c r="E897">
        <v>9.2799999999999994</v>
      </c>
      <c r="F897">
        <v>1472</v>
      </c>
      <c r="G897" s="8">
        <v>55</v>
      </c>
      <c r="H897" s="8">
        <f t="shared" si="13"/>
        <v>35.75</v>
      </c>
      <c r="I897">
        <v>15633</v>
      </c>
      <c r="J897" t="s">
        <v>1464</v>
      </c>
    </row>
    <row r="898" spans="1:12" x14ac:dyDescent="0.2">
      <c r="A898" s="3">
        <v>15633</v>
      </c>
      <c r="B898" s="3">
        <v>158886</v>
      </c>
      <c r="C898" s="2" t="s">
        <v>189</v>
      </c>
      <c r="D898">
        <v>4</v>
      </c>
      <c r="E898">
        <v>104.71</v>
      </c>
      <c r="F898">
        <v>766</v>
      </c>
      <c r="G898" s="8">
        <v>372</v>
      </c>
      <c r="H898" s="8">
        <f t="shared" ref="H898:H961" si="14">G898*0.65</f>
        <v>241.8</v>
      </c>
      <c r="I898" s="10"/>
    </row>
    <row r="899" spans="1:12" x14ac:dyDescent="0.2">
      <c r="A899" s="3">
        <v>28935</v>
      </c>
      <c r="B899" s="2" t="s">
        <v>736</v>
      </c>
      <c r="C899" s="2" t="s">
        <v>365</v>
      </c>
      <c r="D899">
        <v>5</v>
      </c>
      <c r="E899">
        <v>38.15</v>
      </c>
      <c r="F899">
        <v>1011</v>
      </c>
      <c r="G899" s="8">
        <v>379</v>
      </c>
      <c r="H899" s="8">
        <f t="shared" si="14"/>
        <v>246.35</v>
      </c>
      <c r="I899">
        <v>74164</v>
      </c>
      <c r="J899" t="s">
        <v>2070</v>
      </c>
      <c r="K899">
        <v>112</v>
      </c>
    </row>
    <row r="900" spans="1:12" x14ac:dyDescent="0.2">
      <c r="A900" s="3">
        <v>1035</v>
      </c>
      <c r="B900" s="2" t="s">
        <v>702</v>
      </c>
      <c r="C900" s="2" t="s">
        <v>310</v>
      </c>
      <c r="D900">
        <v>5</v>
      </c>
      <c r="E900">
        <v>38.18</v>
      </c>
      <c r="F900">
        <v>3812</v>
      </c>
      <c r="G900" s="8">
        <v>379</v>
      </c>
      <c r="H900" s="8">
        <f t="shared" si="14"/>
        <v>246.35</v>
      </c>
      <c r="I900">
        <v>74165</v>
      </c>
      <c r="J900" t="s">
        <v>2072</v>
      </c>
      <c r="K900">
        <v>112</v>
      </c>
    </row>
    <row r="901" spans="1:12" x14ac:dyDescent="0.2">
      <c r="A901" s="3">
        <v>4797</v>
      </c>
      <c r="B901" s="2" t="s">
        <v>1244</v>
      </c>
      <c r="C901" s="2" t="s">
        <v>1245</v>
      </c>
      <c r="D901">
        <v>13</v>
      </c>
      <c r="E901">
        <v>118.26</v>
      </c>
      <c r="F901">
        <v>1</v>
      </c>
      <c r="G901" s="8">
        <v>554</v>
      </c>
      <c r="H901" s="8">
        <f t="shared" si="14"/>
        <v>360.1</v>
      </c>
      <c r="I901" s="10"/>
    </row>
    <row r="902" spans="1:12" x14ac:dyDescent="0.2">
      <c r="A902" s="3">
        <v>4309</v>
      </c>
      <c r="B902" s="2" t="s">
        <v>625</v>
      </c>
      <c r="C902" s="2" t="s">
        <v>1126</v>
      </c>
      <c r="D902">
        <v>13</v>
      </c>
      <c r="E902">
        <v>818.69</v>
      </c>
      <c r="F902">
        <v>679</v>
      </c>
      <c r="G902" s="8">
        <v>2636</v>
      </c>
      <c r="H902" s="8">
        <f t="shared" si="14"/>
        <v>1713.4</v>
      </c>
      <c r="I902">
        <v>28824</v>
      </c>
      <c r="J902" t="s">
        <v>2073</v>
      </c>
      <c r="K902" s="15">
        <v>1786</v>
      </c>
    </row>
    <row r="903" spans="1:12" x14ac:dyDescent="0.2">
      <c r="A903" s="3">
        <v>1640</v>
      </c>
      <c r="B903" s="3">
        <v>731045</v>
      </c>
      <c r="C903" s="2" t="s">
        <v>671</v>
      </c>
      <c r="D903">
        <v>8</v>
      </c>
      <c r="E903">
        <v>108.5</v>
      </c>
      <c r="F903">
        <v>371</v>
      </c>
      <c r="G903" s="8">
        <v>287</v>
      </c>
      <c r="H903" s="8">
        <f t="shared" si="14"/>
        <v>186.55</v>
      </c>
      <c r="I903">
        <v>70783</v>
      </c>
      <c r="J903" t="s">
        <v>2074</v>
      </c>
      <c r="K903" s="15">
        <v>1435</v>
      </c>
    </row>
    <row r="904" spans="1:12" x14ac:dyDescent="0.2">
      <c r="A904" s="3">
        <v>6017</v>
      </c>
      <c r="B904" s="2" t="s">
        <v>478</v>
      </c>
      <c r="C904" s="2" t="s">
        <v>160</v>
      </c>
      <c r="D904">
        <v>4</v>
      </c>
      <c r="E904">
        <v>307.16000000000003</v>
      </c>
      <c r="F904">
        <v>725</v>
      </c>
      <c r="G904" s="8">
        <v>792</v>
      </c>
      <c r="H904" s="8">
        <f t="shared" si="14"/>
        <v>514.80000000000007</v>
      </c>
      <c r="I904">
        <v>17711</v>
      </c>
      <c r="J904" t="s">
        <v>2075</v>
      </c>
      <c r="K904">
        <v>485</v>
      </c>
    </row>
    <row r="905" spans="1:12" x14ac:dyDescent="0.2">
      <c r="A905" s="3">
        <v>6428</v>
      </c>
      <c r="B905" s="2" t="s">
        <v>345</v>
      </c>
      <c r="C905" s="2" t="s">
        <v>346</v>
      </c>
      <c r="D905">
        <v>5</v>
      </c>
      <c r="E905" s="9">
        <v>23.63</v>
      </c>
      <c r="F905" s="9">
        <v>1538</v>
      </c>
      <c r="G905" s="8">
        <v>86</v>
      </c>
      <c r="H905" s="8">
        <f t="shared" si="14"/>
        <v>55.9</v>
      </c>
      <c r="I905" t="e">
        <v>#N/A</v>
      </c>
      <c r="L905" t="s">
        <v>1505</v>
      </c>
    </row>
    <row r="906" spans="1:12" x14ac:dyDescent="0.2">
      <c r="A906" s="3">
        <v>19403</v>
      </c>
      <c r="B906" s="2" t="s">
        <v>333</v>
      </c>
      <c r="C906" s="2" t="s">
        <v>334</v>
      </c>
      <c r="D906">
        <v>5</v>
      </c>
      <c r="E906" s="9">
        <v>52.11</v>
      </c>
      <c r="F906" s="9">
        <v>1972</v>
      </c>
      <c r="G906" s="8">
        <v>165</v>
      </c>
      <c r="H906" s="8">
        <f t="shared" si="14"/>
        <v>107.25</v>
      </c>
      <c r="I906" t="e">
        <v>#N/A</v>
      </c>
      <c r="L906" t="s">
        <v>1505</v>
      </c>
    </row>
    <row r="907" spans="1:12" x14ac:dyDescent="0.2">
      <c r="A907" s="3">
        <v>19400</v>
      </c>
      <c r="B907" s="2" t="s">
        <v>304</v>
      </c>
      <c r="C907" s="2" t="s">
        <v>305</v>
      </c>
      <c r="D907">
        <v>5</v>
      </c>
      <c r="E907" s="9">
        <v>59.82</v>
      </c>
      <c r="F907" s="9">
        <v>5135</v>
      </c>
      <c r="G907" s="8">
        <v>165</v>
      </c>
      <c r="H907" s="8">
        <f t="shared" si="14"/>
        <v>107.25</v>
      </c>
      <c r="I907" t="e">
        <v>#N/A</v>
      </c>
      <c r="L907" t="s">
        <v>1505</v>
      </c>
    </row>
    <row r="908" spans="1:12" x14ac:dyDescent="0.2">
      <c r="A908" s="3">
        <v>19931</v>
      </c>
      <c r="B908" s="2" t="s">
        <v>294</v>
      </c>
      <c r="C908" s="2" t="s">
        <v>295</v>
      </c>
      <c r="D908">
        <v>5</v>
      </c>
      <c r="E908" s="9">
        <v>30.98</v>
      </c>
      <c r="F908" s="9">
        <v>7025</v>
      </c>
      <c r="G908" s="8">
        <v>114</v>
      </c>
      <c r="H908" s="8">
        <f t="shared" si="14"/>
        <v>74.100000000000009</v>
      </c>
      <c r="I908" t="e">
        <v>#N/A</v>
      </c>
      <c r="L908" t="s">
        <v>1505</v>
      </c>
    </row>
    <row r="909" spans="1:12" x14ac:dyDescent="0.2">
      <c r="A909" s="3">
        <v>13425</v>
      </c>
      <c r="B909" s="2" t="s">
        <v>1169</v>
      </c>
      <c r="C909" s="2" t="s">
        <v>1170</v>
      </c>
      <c r="D909">
        <v>13</v>
      </c>
      <c r="E909" s="9">
        <v>34.729999999999997</v>
      </c>
      <c r="F909" s="9">
        <v>391</v>
      </c>
      <c r="G909" s="8">
        <v>104</v>
      </c>
      <c r="H909" s="8">
        <f t="shared" si="14"/>
        <v>67.600000000000009</v>
      </c>
      <c r="I909" t="e">
        <v>#N/A</v>
      </c>
      <c r="L909" t="s">
        <v>1505</v>
      </c>
    </row>
    <row r="910" spans="1:12" x14ac:dyDescent="0.2">
      <c r="A910" s="3">
        <v>7085</v>
      </c>
      <c r="B910" s="2" t="s">
        <v>165</v>
      </c>
      <c r="C910" s="2" t="s">
        <v>58</v>
      </c>
      <c r="D910">
        <v>3</v>
      </c>
      <c r="E910">
        <v>417.38</v>
      </c>
      <c r="F910">
        <v>79</v>
      </c>
      <c r="G910" s="8">
        <v>1489</v>
      </c>
      <c r="H910" s="8">
        <f t="shared" si="14"/>
        <v>967.85</v>
      </c>
      <c r="I910">
        <v>66442</v>
      </c>
      <c r="J910" t="s">
        <v>2076</v>
      </c>
      <c r="K910">
        <v>927</v>
      </c>
    </row>
    <row r="911" spans="1:12" x14ac:dyDescent="0.2">
      <c r="A911" s="3">
        <v>7081</v>
      </c>
      <c r="B911" s="2" t="s">
        <v>138</v>
      </c>
      <c r="C911" s="2" t="s">
        <v>101</v>
      </c>
      <c r="D911">
        <v>3</v>
      </c>
      <c r="E911">
        <v>417.53</v>
      </c>
      <c r="F911">
        <v>44</v>
      </c>
      <c r="G911" s="8">
        <v>1537</v>
      </c>
      <c r="H911" s="8">
        <f t="shared" si="14"/>
        <v>999.05000000000007</v>
      </c>
      <c r="I911">
        <v>66443</v>
      </c>
      <c r="J911" t="s">
        <v>2077</v>
      </c>
      <c r="K911">
        <v>990</v>
      </c>
    </row>
    <row r="912" spans="1:12" x14ac:dyDescent="0.2">
      <c r="A912" s="3">
        <v>4530</v>
      </c>
      <c r="B912" s="3">
        <v>604038</v>
      </c>
      <c r="C912" s="2" t="s">
        <v>452</v>
      </c>
      <c r="D912">
        <v>7</v>
      </c>
      <c r="E912">
        <v>518.02</v>
      </c>
      <c r="F912">
        <v>900</v>
      </c>
      <c r="G912" s="8">
        <v>1640</v>
      </c>
      <c r="H912" s="8">
        <f t="shared" si="14"/>
        <v>1066</v>
      </c>
      <c r="I912">
        <v>84188</v>
      </c>
      <c r="J912" t="s">
        <v>2078</v>
      </c>
      <c r="K912" s="15">
        <v>1125</v>
      </c>
    </row>
    <row r="913" spans="1:11" x14ac:dyDescent="0.2">
      <c r="A913" s="3">
        <v>12072</v>
      </c>
      <c r="B913" s="3">
        <v>7100234884</v>
      </c>
      <c r="C913" s="2" t="s">
        <v>619</v>
      </c>
      <c r="D913">
        <v>7</v>
      </c>
      <c r="E913">
        <v>330.03</v>
      </c>
      <c r="F913">
        <v>2</v>
      </c>
      <c r="G913" s="8">
        <v>1267</v>
      </c>
      <c r="H913" s="8">
        <f t="shared" si="14"/>
        <v>823.55000000000007</v>
      </c>
      <c r="I913">
        <v>54859</v>
      </c>
      <c r="J913" t="s">
        <v>2082</v>
      </c>
      <c r="K913">
        <v>715</v>
      </c>
    </row>
    <row r="914" spans="1:11" x14ac:dyDescent="0.2">
      <c r="A914" s="3">
        <v>10862</v>
      </c>
      <c r="B914" s="2" t="s">
        <v>829</v>
      </c>
      <c r="C914" s="2" t="s">
        <v>624</v>
      </c>
      <c r="D914">
        <v>7</v>
      </c>
      <c r="E914">
        <v>356.02</v>
      </c>
      <c r="F914">
        <v>0</v>
      </c>
      <c r="G914" s="8">
        <v>1397</v>
      </c>
      <c r="H914" s="8">
        <f t="shared" si="14"/>
        <v>908.05000000000007</v>
      </c>
      <c r="I914">
        <v>30859</v>
      </c>
      <c r="J914" t="s">
        <v>2079</v>
      </c>
      <c r="K914">
        <v>765</v>
      </c>
    </row>
    <row r="915" spans="1:11" x14ac:dyDescent="0.2">
      <c r="A915" s="3">
        <v>3166</v>
      </c>
      <c r="B915" s="3">
        <v>5743</v>
      </c>
      <c r="C915" s="2" t="s">
        <v>542</v>
      </c>
      <c r="D915">
        <v>7</v>
      </c>
      <c r="E915" s="9">
        <v>156.08000000000001</v>
      </c>
      <c r="F915" s="9">
        <v>0</v>
      </c>
      <c r="G915" s="8">
        <v>627</v>
      </c>
      <c r="H915" s="8">
        <f t="shared" si="14"/>
        <v>407.55</v>
      </c>
      <c r="I915" s="10"/>
    </row>
    <row r="916" spans="1:11" x14ac:dyDescent="0.2">
      <c r="A916" s="3">
        <v>17542</v>
      </c>
      <c r="B916" s="3">
        <v>1008</v>
      </c>
      <c r="C916" s="2" t="s">
        <v>542</v>
      </c>
      <c r="D916">
        <v>7</v>
      </c>
      <c r="E916">
        <v>156.08000000000001</v>
      </c>
      <c r="F916">
        <v>0</v>
      </c>
      <c r="G916" s="8">
        <v>627</v>
      </c>
      <c r="H916" s="8">
        <f t="shared" si="14"/>
        <v>407.55</v>
      </c>
      <c r="I916" s="10"/>
    </row>
    <row r="917" spans="1:11" x14ac:dyDescent="0.2">
      <c r="A917" s="3">
        <v>10692</v>
      </c>
      <c r="B917" s="3">
        <v>61501607</v>
      </c>
      <c r="C917" s="2" t="s">
        <v>617</v>
      </c>
      <c r="D917">
        <v>7</v>
      </c>
      <c r="E917">
        <v>156.72</v>
      </c>
      <c r="F917">
        <v>3</v>
      </c>
      <c r="G917" s="8">
        <v>728</v>
      </c>
      <c r="H917" s="8">
        <f t="shared" si="14"/>
        <v>473.2</v>
      </c>
      <c r="I917">
        <v>68997</v>
      </c>
      <c r="J917" t="s">
        <v>2080</v>
      </c>
      <c r="K917">
        <v>350</v>
      </c>
    </row>
    <row r="918" spans="1:11" x14ac:dyDescent="0.2">
      <c r="A918" s="3">
        <v>17435</v>
      </c>
      <c r="B918" s="3">
        <v>127</v>
      </c>
      <c r="C918" s="2" t="s">
        <v>434</v>
      </c>
      <c r="D918">
        <v>7</v>
      </c>
      <c r="E918">
        <v>621.26</v>
      </c>
      <c r="F918">
        <v>1186</v>
      </c>
      <c r="G918" s="8">
        <v>2300</v>
      </c>
      <c r="H918" s="8">
        <f t="shared" si="14"/>
        <v>1495</v>
      </c>
      <c r="I918">
        <v>59266</v>
      </c>
      <c r="J918" t="s">
        <v>2081</v>
      </c>
      <c r="K918" s="15">
        <v>1325</v>
      </c>
    </row>
    <row r="919" spans="1:11" x14ac:dyDescent="0.2">
      <c r="A919" s="3">
        <v>43496</v>
      </c>
      <c r="B919" s="2" t="s">
        <v>940</v>
      </c>
      <c r="C919" s="2" t="s">
        <v>97</v>
      </c>
      <c r="D919">
        <v>3</v>
      </c>
      <c r="E919">
        <v>1095.67</v>
      </c>
      <c r="F919">
        <v>49</v>
      </c>
      <c r="G919" s="8">
        <v>3125</v>
      </c>
      <c r="H919" s="8">
        <f t="shared" si="14"/>
        <v>2031.25</v>
      </c>
      <c r="I919">
        <v>16800</v>
      </c>
      <c r="J919" t="s">
        <v>2083</v>
      </c>
      <c r="K919" s="15">
        <v>1938</v>
      </c>
    </row>
    <row r="920" spans="1:11" x14ac:dyDescent="0.2">
      <c r="A920" s="3">
        <v>17499</v>
      </c>
      <c r="B920" s="2" t="s">
        <v>554</v>
      </c>
      <c r="C920" s="2" t="s">
        <v>124</v>
      </c>
      <c r="D920">
        <v>3</v>
      </c>
      <c r="E920">
        <v>152.16999999999999</v>
      </c>
      <c r="F920">
        <v>1</v>
      </c>
      <c r="G920" s="8">
        <v>368</v>
      </c>
      <c r="H920" s="8">
        <f t="shared" si="14"/>
        <v>239.20000000000002</v>
      </c>
      <c r="I920">
        <v>16803</v>
      </c>
      <c r="J920" t="s">
        <v>2084</v>
      </c>
      <c r="K920">
        <v>270</v>
      </c>
    </row>
    <row r="921" spans="1:11" x14ac:dyDescent="0.2">
      <c r="A921" s="3">
        <v>16182</v>
      </c>
      <c r="B921" s="2" t="s">
        <v>612</v>
      </c>
      <c r="C921" s="2" t="s">
        <v>332</v>
      </c>
      <c r="D921">
        <v>5</v>
      </c>
      <c r="E921">
        <v>13.34</v>
      </c>
      <c r="F921">
        <v>2070</v>
      </c>
      <c r="G921" s="8">
        <v>27</v>
      </c>
      <c r="H921" s="8">
        <f t="shared" si="14"/>
        <v>17.55</v>
      </c>
      <c r="I921">
        <v>24850</v>
      </c>
      <c r="J921" t="s">
        <v>2085</v>
      </c>
      <c r="K921">
        <v>27</v>
      </c>
    </row>
    <row r="922" spans="1:11" x14ac:dyDescent="0.2">
      <c r="A922" s="3">
        <v>849</v>
      </c>
      <c r="B922" s="3">
        <v>703589</v>
      </c>
      <c r="C922" s="2" t="s">
        <v>1220</v>
      </c>
      <c r="D922">
        <v>13</v>
      </c>
      <c r="E922">
        <v>51.26</v>
      </c>
      <c r="F922">
        <v>224</v>
      </c>
      <c r="G922" s="8">
        <v>103</v>
      </c>
      <c r="H922" s="8">
        <f t="shared" si="14"/>
        <v>66.95</v>
      </c>
      <c r="I922">
        <v>29046</v>
      </c>
      <c r="J922" t="s">
        <v>2086</v>
      </c>
      <c r="K922">
        <v>103</v>
      </c>
    </row>
    <row r="923" spans="1:11" x14ac:dyDescent="0.2">
      <c r="A923" s="3">
        <v>2154</v>
      </c>
      <c r="B923" s="2" t="s">
        <v>1253</v>
      </c>
      <c r="C923" s="2" t="s">
        <v>1254</v>
      </c>
      <c r="D923">
        <v>13</v>
      </c>
      <c r="E923">
        <v>37.520000000000003</v>
      </c>
      <c r="F923">
        <v>1</v>
      </c>
      <c r="G923" s="8">
        <v>103</v>
      </c>
      <c r="H923" s="8">
        <f t="shared" si="14"/>
        <v>66.95</v>
      </c>
      <c r="I923" s="10"/>
    </row>
    <row r="924" spans="1:11" x14ac:dyDescent="0.2">
      <c r="A924" s="3">
        <v>10023</v>
      </c>
      <c r="B924" s="2" t="s">
        <v>1198</v>
      </c>
      <c r="C924" s="2" t="s">
        <v>1162</v>
      </c>
      <c r="D924">
        <v>13</v>
      </c>
      <c r="E924">
        <v>71.12</v>
      </c>
      <c r="F924">
        <v>414</v>
      </c>
      <c r="G924" s="8">
        <v>222</v>
      </c>
      <c r="H924" s="8">
        <f t="shared" si="14"/>
        <v>144.30000000000001</v>
      </c>
      <c r="I924">
        <v>28903</v>
      </c>
      <c r="J924" t="s">
        <v>2087</v>
      </c>
      <c r="K924">
        <v>220</v>
      </c>
    </row>
    <row r="925" spans="1:11" x14ac:dyDescent="0.2">
      <c r="A925" s="3">
        <v>15530</v>
      </c>
      <c r="B925" s="2" t="s">
        <v>1104</v>
      </c>
      <c r="C925" s="2" t="s">
        <v>1157</v>
      </c>
      <c r="D925">
        <v>13</v>
      </c>
      <c r="E925">
        <v>83.45</v>
      </c>
      <c r="F925">
        <v>439</v>
      </c>
      <c r="G925" s="8">
        <v>222</v>
      </c>
      <c r="H925" s="8">
        <f t="shared" si="14"/>
        <v>144.30000000000001</v>
      </c>
      <c r="I925">
        <v>29053</v>
      </c>
      <c r="J925" t="s">
        <v>2088</v>
      </c>
      <c r="K925">
        <v>222</v>
      </c>
    </row>
    <row r="926" spans="1:11" x14ac:dyDescent="0.2">
      <c r="A926" s="3">
        <v>15531</v>
      </c>
      <c r="B926" s="2" t="s">
        <v>1134</v>
      </c>
      <c r="C926" s="2" t="s">
        <v>1181</v>
      </c>
      <c r="D926">
        <v>13</v>
      </c>
      <c r="E926">
        <v>71.12</v>
      </c>
      <c r="F926">
        <v>342</v>
      </c>
      <c r="G926" s="8">
        <v>222</v>
      </c>
      <c r="H926" s="8">
        <f t="shared" si="14"/>
        <v>144.30000000000001</v>
      </c>
      <c r="I926">
        <v>29057</v>
      </c>
      <c r="J926" t="s">
        <v>2089</v>
      </c>
      <c r="K926">
        <v>222</v>
      </c>
    </row>
    <row r="927" spans="1:11" x14ac:dyDescent="0.2">
      <c r="A927" s="3">
        <v>14250</v>
      </c>
      <c r="B927" s="3">
        <v>66041051</v>
      </c>
      <c r="C927" s="2" t="s">
        <v>541</v>
      </c>
      <c r="D927">
        <v>7</v>
      </c>
      <c r="E927">
        <v>333.15</v>
      </c>
      <c r="F927">
        <v>0</v>
      </c>
      <c r="G927" s="8">
        <v>1261</v>
      </c>
      <c r="H927" s="8">
        <f t="shared" si="14"/>
        <v>819.65</v>
      </c>
      <c r="I927" s="10"/>
    </row>
    <row r="928" spans="1:11" x14ac:dyDescent="0.2">
      <c r="A928" s="3">
        <v>12626</v>
      </c>
      <c r="B928" s="2" t="s">
        <v>872</v>
      </c>
      <c r="C928" s="2" t="s">
        <v>535</v>
      </c>
      <c r="D928">
        <v>7</v>
      </c>
      <c r="E928">
        <v>165.69</v>
      </c>
      <c r="F928">
        <v>0</v>
      </c>
      <c r="G928" s="8">
        <v>573</v>
      </c>
      <c r="H928" s="8">
        <f t="shared" si="14"/>
        <v>372.45</v>
      </c>
      <c r="I928">
        <v>89097</v>
      </c>
      <c r="J928" t="s">
        <v>2090</v>
      </c>
      <c r="K928">
        <v>790</v>
      </c>
    </row>
    <row r="929" spans="1:11" x14ac:dyDescent="0.2">
      <c r="A929" s="3">
        <v>10289</v>
      </c>
      <c r="B929" s="3">
        <v>240000</v>
      </c>
      <c r="C929" s="2" t="s">
        <v>494</v>
      </c>
      <c r="D929">
        <v>7</v>
      </c>
      <c r="E929">
        <v>492.7</v>
      </c>
      <c r="F929">
        <v>499</v>
      </c>
      <c r="G929" s="8">
        <v>1355</v>
      </c>
      <c r="H929" s="8">
        <f t="shared" si="14"/>
        <v>880.75</v>
      </c>
      <c r="I929">
        <v>86690</v>
      </c>
      <c r="J929" t="s">
        <v>2091</v>
      </c>
      <c r="K929">
        <v>867</v>
      </c>
    </row>
    <row r="930" spans="1:11" x14ac:dyDescent="0.2">
      <c r="A930" s="3">
        <v>15103</v>
      </c>
      <c r="B930" s="2" t="s">
        <v>1236</v>
      </c>
      <c r="C930" s="2" t="s">
        <v>1237</v>
      </c>
      <c r="D930">
        <v>13</v>
      </c>
      <c r="E930">
        <v>54.71</v>
      </c>
      <c r="F930">
        <v>1</v>
      </c>
      <c r="G930" s="8">
        <v>230</v>
      </c>
      <c r="H930" s="8">
        <f t="shared" si="14"/>
        <v>149.5</v>
      </c>
      <c r="I930" s="10"/>
    </row>
    <row r="931" spans="1:11" x14ac:dyDescent="0.2">
      <c r="A931" s="3">
        <v>12138</v>
      </c>
      <c r="B931" s="3">
        <v>60620118</v>
      </c>
      <c r="C931" s="2" t="s">
        <v>11</v>
      </c>
      <c r="D931">
        <v>3</v>
      </c>
      <c r="E931">
        <v>1349.49</v>
      </c>
      <c r="F931">
        <v>258</v>
      </c>
      <c r="G931" s="8">
        <v>3908</v>
      </c>
      <c r="H931" s="8">
        <f t="shared" si="14"/>
        <v>2540.2000000000003</v>
      </c>
      <c r="I931">
        <v>82090</v>
      </c>
      <c r="J931" t="s">
        <v>2092</v>
      </c>
      <c r="K931" s="15">
        <v>2502</v>
      </c>
    </row>
    <row r="932" spans="1:11" x14ac:dyDescent="0.2">
      <c r="A932" s="3">
        <v>908</v>
      </c>
      <c r="B932" s="2" t="s">
        <v>685</v>
      </c>
      <c r="C932" s="2" t="s">
        <v>4</v>
      </c>
      <c r="D932">
        <v>3</v>
      </c>
      <c r="E932">
        <v>811.89</v>
      </c>
      <c r="F932">
        <v>353</v>
      </c>
      <c r="G932" s="8">
        <v>2221</v>
      </c>
      <c r="H932" s="8">
        <f t="shared" si="14"/>
        <v>1443.65</v>
      </c>
      <c r="I932">
        <v>82089</v>
      </c>
      <c r="J932" t="s">
        <v>2093</v>
      </c>
      <c r="K932" s="15">
        <v>1416</v>
      </c>
    </row>
    <row r="933" spans="1:11" x14ac:dyDescent="0.2">
      <c r="A933" s="3">
        <v>15405</v>
      </c>
      <c r="B933" s="3">
        <v>7000055178</v>
      </c>
      <c r="C933" s="2" t="s">
        <v>514</v>
      </c>
      <c r="D933">
        <v>7</v>
      </c>
      <c r="E933">
        <v>65.92</v>
      </c>
      <c r="F933">
        <v>372</v>
      </c>
      <c r="G933" s="8">
        <v>200</v>
      </c>
      <c r="H933" s="8">
        <f t="shared" si="14"/>
        <v>130</v>
      </c>
      <c r="I933">
        <v>90861</v>
      </c>
      <c r="J933" t="s">
        <v>2094</v>
      </c>
      <c r="K933">
        <v>200</v>
      </c>
    </row>
    <row r="934" spans="1:11" x14ac:dyDescent="0.2">
      <c r="A934" s="3">
        <v>2678</v>
      </c>
      <c r="B934" s="3">
        <v>450594</v>
      </c>
      <c r="C934" s="2" t="s">
        <v>513</v>
      </c>
      <c r="D934">
        <v>7</v>
      </c>
      <c r="E934">
        <v>203.71</v>
      </c>
      <c r="F934">
        <v>372</v>
      </c>
      <c r="G934" s="8">
        <v>532</v>
      </c>
      <c r="H934" s="8">
        <f t="shared" si="14"/>
        <v>345.8</v>
      </c>
      <c r="I934">
        <v>35336</v>
      </c>
      <c r="J934" t="s">
        <v>2095</v>
      </c>
      <c r="K934">
        <v>394</v>
      </c>
    </row>
    <row r="935" spans="1:11" x14ac:dyDescent="0.2">
      <c r="A935" s="3">
        <v>16867</v>
      </c>
      <c r="B935" s="2" t="s">
        <v>147</v>
      </c>
      <c r="C935" s="2" t="s">
        <v>505</v>
      </c>
      <c r="D935">
        <v>7</v>
      </c>
      <c r="E935">
        <v>529.58000000000004</v>
      </c>
      <c r="F935">
        <v>399</v>
      </c>
      <c r="G935" s="8">
        <v>1498</v>
      </c>
      <c r="H935" s="8">
        <f t="shared" si="14"/>
        <v>973.7</v>
      </c>
      <c r="I935">
        <v>35335</v>
      </c>
      <c r="J935" t="s">
        <v>2096</v>
      </c>
      <c r="K935">
        <v>998</v>
      </c>
    </row>
    <row r="936" spans="1:11" x14ac:dyDescent="0.2">
      <c r="A936" s="3">
        <v>13702</v>
      </c>
      <c r="B936" s="2" t="s">
        <v>1127</v>
      </c>
      <c r="C936" s="2" t="s">
        <v>592</v>
      </c>
      <c r="D936">
        <v>7</v>
      </c>
      <c r="E936">
        <v>160.63</v>
      </c>
      <c r="F936">
        <v>14</v>
      </c>
      <c r="G936" s="8">
        <v>450</v>
      </c>
      <c r="H936" s="8">
        <f t="shared" si="14"/>
        <v>292.5</v>
      </c>
      <c r="I936">
        <v>71642</v>
      </c>
      <c r="J936" t="s">
        <v>2097</v>
      </c>
      <c r="K936">
        <v>307</v>
      </c>
    </row>
    <row r="937" spans="1:11" x14ac:dyDescent="0.2">
      <c r="A937" s="3">
        <v>10870</v>
      </c>
      <c r="B937" s="2" t="s">
        <v>531</v>
      </c>
      <c r="C937" s="2" t="s">
        <v>532</v>
      </c>
      <c r="D937">
        <v>7</v>
      </c>
      <c r="E937">
        <v>210.38</v>
      </c>
      <c r="F937">
        <v>0</v>
      </c>
      <c r="G937" s="8">
        <v>835</v>
      </c>
      <c r="H937" s="8">
        <f t="shared" si="14"/>
        <v>542.75</v>
      </c>
      <c r="I937">
        <v>77113</v>
      </c>
      <c r="J937" t="s">
        <v>1464</v>
      </c>
    </row>
    <row r="938" spans="1:11" x14ac:dyDescent="0.2">
      <c r="A938" s="3">
        <v>10870</v>
      </c>
      <c r="B938" s="2" t="s">
        <v>531</v>
      </c>
      <c r="C938" s="2" t="s">
        <v>532</v>
      </c>
      <c r="D938">
        <v>7</v>
      </c>
      <c r="E938" s="9">
        <v>210.38</v>
      </c>
      <c r="F938" s="9">
        <v>0</v>
      </c>
      <c r="G938" s="8">
        <v>835</v>
      </c>
      <c r="H938" s="8">
        <f t="shared" si="14"/>
        <v>542.75</v>
      </c>
      <c r="I938">
        <v>77113</v>
      </c>
      <c r="J938" t="s">
        <v>1464</v>
      </c>
    </row>
    <row r="939" spans="1:11" x14ac:dyDescent="0.2">
      <c r="A939" s="3">
        <v>11413</v>
      </c>
      <c r="B939" s="2" t="s">
        <v>919</v>
      </c>
      <c r="C939" s="2" t="s">
        <v>89</v>
      </c>
      <c r="D939">
        <v>3</v>
      </c>
      <c r="E939">
        <v>183.1</v>
      </c>
      <c r="F939">
        <v>60</v>
      </c>
      <c r="G939" s="8">
        <v>566</v>
      </c>
      <c r="H939" s="8">
        <f t="shared" si="14"/>
        <v>367.90000000000003</v>
      </c>
      <c r="I939">
        <v>81501</v>
      </c>
      <c r="J939" t="s">
        <v>2098</v>
      </c>
      <c r="K939">
        <v>357</v>
      </c>
    </row>
    <row r="940" spans="1:11" x14ac:dyDescent="0.2">
      <c r="A940" s="3">
        <v>9315</v>
      </c>
      <c r="B940" s="2" t="s">
        <v>841</v>
      </c>
      <c r="C940" s="2" t="s">
        <v>456</v>
      </c>
      <c r="D940">
        <v>7</v>
      </c>
      <c r="E940">
        <v>183.07</v>
      </c>
      <c r="F940">
        <v>841</v>
      </c>
      <c r="G940" s="8">
        <v>566</v>
      </c>
      <c r="H940" s="8">
        <f t="shared" si="14"/>
        <v>367.90000000000003</v>
      </c>
      <c r="I940">
        <v>95824</v>
      </c>
      <c r="J940" t="s">
        <v>2099</v>
      </c>
      <c r="K940">
        <v>566</v>
      </c>
    </row>
    <row r="941" spans="1:11" x14ac:dyDescent="0.2">
      <c r="A941" s="3">
        <v>13436</v>
      </c>
      <c r="B941" s="3">
        <v>2315</v>
      </c>
      <c r="C941" s="2" t="s">
        <v>534</v>
      </c>
      <c r="D941">
        <v>7</v>
      </c>
      <c r="E941">
        <v>54</v>
      </c>
      <c r="F941">
        <v>0</v>
      </c>
      <c r="G941" s="8">
        <v>150</v>
      </c>
      <c r="H941" s="8">
        <f t="shared" si="14"/>
        <v>97.5</v>
      </c>
      <c r="I941" s="10"/>
    </row>
    <row r="942" spans="1:11" x14ac:dyDescent="0.2">
      <c r="A942" s="3">
        <v>13935</v>
      </c>
      <c r="B942" s="3">
        <v>2195</v>
      </c>
      <c r="C942" s="2" t="s">
        <v>130</v>
      </c>
      <c r="D942">
        <v>3</v>
      </c>
      <c r="E942">
        <v>333.42</v>
      </c>
      <c r="F942">
        <v>1</v>
      </c>
      <c r="G942" s="8">
        <v>859</v>
      </c>
      <c r="H942" s="8">
        <f t="shared" si="14"/>
        <v>558.35</v>
      </c>
      <c r="I942" s="10"/>
    </row>
    <row r="943" spans="1:11" x14ac:dyDescent="0.2">
      <c r="A943" s="3">
        <v>5097</v>
      </c>
      <c r="B943" s="2" t="s">
        <v>1036</v>
      </c>
      <c r="C943" s="2" t="s">
        <v>812</v>
      </c>
      <c r="D943">
        <v>9</v>
      </c>
      <c r="E943">
        <v>216.49</v>
      </c>
      <c r="F943">
        <v>573</v>
      </c>
      <c r="G943" s="8">
        <v>880</v>
      </c>
      <c r="H943" s="8">
        <f t="shared" si="14"/>
        <v>572</v>
      </c>
      <c r="I943">
        <v>71072</v>
      </c>
      <c r="J943" t="s">
        <v>2100</v>
      </c>
      <c r="K943">
        <v>586</v>
      </c>
    </row>
    <row r="944" spans="1:11" x14ac:dyDescent="0.2">
      <c r="A944" s="3">
        <v>5673</v>
      </c>
      <c r="B944" s="3">
        <v>65872354</v>
      </c>
      <c r="C944" s="2" t="s">
        <v>794</v>
      </c>
      <c r="D944">
        <v>9</v>
      </c>
      <c r="E944">
        <v>290.77</v>
      </c>
      <c r="F944">
        <v>2604</v>
      </c>
      <c r="G944" s="8">
        <v>996</v>
      </c>
      <c r="H944" s="8">
        <f t="shared" si="14"/>
        <v>647.4</v>
      </c>
      <c r="I944">
        <v>80410</v>
      </c>
      <c r="J944" t="s">
        <v>2101</v>
      </c>
      <c r="K944">
        <v>601</v>
      </c>
    </row>
    <row r="945" spans="1:11" x14ac:dyDescent="0.2">
      <c r="A945" s="3">
        <v>15436</v>
      </c>
      <c r="B945" s="2" t="s">
        <v>691</v>
      </c>
      <c r="C945" s="2" t="s">
        <v>1139</v>
      </c>
      <c r="D945">
        <v>13</v>
      </c>
      <c r="E945">
        <v>94.49</v>
      </c>
      <c r="F945">
        <v>602</v>
      </c>
      <c r="G945" s="8">
        <v>318</v>
      </c>
      <c r="H945" s="8">
        <f t="shared" si="14"/>
        <v>206.70000000000002</v>
      </c>
      <c r="I945">
        <v>31481</v>
      </c>
      <c r="J945" t="s">
        <v>2102</v>
      </c>
      <c r="K945">
        <v>237</v>
      </c>
    </row>
    <row r="946" spans="1:11" x14ac:dyDescent="0.2">
      <c r="A946" s="3">
        <v>2600</v>
      </c>
      <c r="B946" s="2" t="s">
        <v>894</v>
      </c>
      <c r="C946" s="2" t="s">
        <v>1216</v>
      </c>
      <c r="D946">
        <v>13</v>
      </c>
      <c r="E946">
        <v>571.1</v>
      </c>
      <c r="F946">
        <v>226</v>
      </c>
      <c r="G946" s="8">
        <v>1887</v>
      </c>
      <c r="H946" s="8">
        <f t="shared" si="14"/>
        <v>1226.55</v>
      </c>
      <c r="I946">
        <v>18244</v>
      </c>
      <c r="J946" t="s">
        <v>2103</v>
      </c>
      <c r="K946" s="15">
        <v>1034</v>
      </c>
    </row>
    <row r="947" spans="1:11" x14ac:dyDescent="0.2">
      <c r="A947" s="3">
        <v>17711</v>
      </c>
      <c r="B947" s="2" t="s">
        <v>949</v>
      </c>
      <c r="C947" s="2" t="s">
        <v>1130</v>
      </c>
      <c r="D947">
        <v>13</v>
      </c>
      <c r="E947">
        <v>570.95000000000005</v>
      </c>
      <c r="F947">
        <v>652</v>
      </c>
      <c r="G947" s="8">
        <v>1887</v>
      </c>
      <c r="H947" s="8">
        <f t="shared" si="14"/>
        <v>1226.55</v>
      </c>
      <c r="I947">
        <v>18251</v>
      </c>
      <c r="J947" t="s">
        <v>2104</v>
      </c>
      <c r="K947" s="15">
        <v>1034</v>
      </c>
    </row>
    <row r="948" spans="1:11" x14ac:dyDescent="0.2">
      <c r="A948" s="3">
        <v>1264</v>
      </c>
      <c r="B948" s="3">
        <v>487</v>
      </c>
      <c r="C948" s="2" t="s">
        <v>1143</v>
      </c>
      <c r="D948">
        <v>13</v>
      </c>
      <c r="E948">
        <v>571.19000000000005</v>
      </c>
      <c r="F948">
        <v>557</v>
      </c>
      <c r="G948" s="8">
        <v>1887</v>
      </c>
      <c r="H948" s="8">
        <f t="shared" si="14"/>
        <v>1226.55</v>
      </c>
      <c r="I948">
        <v>18248</v>
      </c>
      <c r="J948" t="s">
        <v>2105</v>
      </c>
      <c r="K948" s="15">
        <v>1034</v>
      </c>
    </row>
    <row r="949" spans="1:11" x14ac:dyDescent="0.2">
      <c r="A949" s="3">
        <v>1369</v>
      </c>
      <c r="B949" s="2" t="s">
        <v>786</v>
      </c>
      <c r="C949" s="2" t="s">
        <v>1101</v>
      </c>
      <c r="D949">
        <v>13</v>
      </c>
      <c r="E949">
        <v>570.89</v>
      </c>
      <c r="F949">
        <v>1976</v>
      </c>
      <c r="G949" s="8">
        <v>1887</v>
      </c>
      <c r="H949" s="8">
        <f t="shared" si="14"/>
        <v>1226.55</v>
      </c>
      <c r="I949">
        <v>18245</v>
      </c>
      <c r="J949" t="s">
        <v>2106</v>
      </c>
      <c r="K949" s="15">
        <v>1034</v>
      </c>
    </row>
    <row r="950" spans="1:11" x14ac:dyDescent="0.2">
      <c r="A950" s="3">
        <v>11031</v>
      </c>
      <c r="B950" s="2" t="s">
        <v>710</v>
      </c>
      <c r="C950" s="2" t="s">
        <v>1133</v>
      </c>
      <c r="D950">
        <v>13</v>
      </c>
      <c r="E950">
        <v>570.88</v>
      </c>
      <c r="F950">
        <v>644</v>
      </c>
      <c r="G950" s="8">
        <v>1887</v>
      </c>
      <c r="H950" s="8">
        <f t="shared" si="14"/>
        <v>1226.55</v>
      </c>
      <c r="I950">
        <v>18242</v>
      </c>
      <c r="J950" t="s">
        <v>2107</v>
      </c>
      <c r="K950" s="15">
        <v>1034</v>
      </c>
    </row>
    <row r="951" spans="1:11" x14ac:dyDescent="0.2">
      <c r="A951" s="3">
        <v>4263</v>
      </c>
      <c r="B951" s="3">
        <v>735469</v>
      </c>
      <c r="C951" s="2" t="s">
        <v>1191</v>
      </c>
      <c r="D951">
        <v>13</v>
      </c>
      <c r="E951">
        <v>545.07000000000005</v>
      </c>
      <c r="F951">
        <v>287</v>
      </c>
      <c r="G951" s="8">
        <v>1766</v>
      </c>
      <c r="H951" s="8">
        <f t="shared" si="14"/>
        <v>1147.9000000000001</v>
      </c>
      <c r="I951">
        <v>25270</v>
      </c>
      <c r="J951" t="s">
        <v>2108</v>
      </c>
      <c r="K951" s="15">
        <v>1176</v>
      </c>
    </row>
    <row r="952" spans="1:11" x14ac:dyDescent="0.2">
      <c r="A952" s="3">
        <v>9378</v>
      </c>
      <c r="B952" s="3">
        <v>850605</v>
      </c>
      <c r="C952" s="2" t="s">
        <v>1186</v>
      </c>
      <c r="D952">
        <v>13</v>
      </c>
      <c r="E952">
        <v>141.84</v>
      </c>
      <c r="F952">
        <v>316</v>
      </c>
      <c r="G952" s="8">
        <v>493</v>
      </c>
      <c r="H952" s="8">
        <f t="shared" si="14"/>
        <v>320.45</v>
      </c>
      <c r="I952">
        <v>18263</v>
      </c>
      <c r="J952" t="s">
        <v>2109</v>
      </c>
      <c r="K952">
        <v>257</v>
      </c>
    </row>
    <row r="953" spans="1:11" x14ac:dyDescent="0.2">
      <c r="A953" s="3">
        <v>907</v>
      </c>
      <c r="B953" s="3">
        <v>650</v>
      </c>
      <c r="C953" s="2" t="s">
        <v>1114</v>
      </c>
      <c r="D953">
        <v>13</v>
      </c>
      <c r="E953">
        <v>141.83000000000001</v>
      </c>
      <c r="F953">
        <v>810</v>
      </c>
      <c r="G953" s="8">
        <v>493</v>
      </c>
      <c r="H953" s="8">
        <f t="shared" si="14"/>
        <v>320.45</v>
      </c>
      <c r="I953">
        <v>18261</v>
      </c>
      <c r="J953" t="s">
        <v>2110</v>
      </c>
      <c r="K953">
        <v>257</v>
      </c>
    </row>
    <row r="954" spans="1:11" x14ac:dyDescent="0.2">
      <c r="A954" s="3">
        <v>4126</v>
      </c>
      <c r="B954" s="3">
        <v>500204001001014</v>
      </c>
      <c r="C954" s="2" t="s">
        <v>741</v>
      </c>
      <c r="D954">
        <v>8</v>
      </c>
      <c r="E954">
        <v>204.16</v>
      </c>
      <c r="F954">
        <v>152</v>
      </c>
      <c r="G954" s="8">
        <v>537</v>
      </c>
      <c r="H954" s="8">
        <f t="shared" si="14"/>
        <v>349.05</v>
      </c>
      <c r="I954">
        <v>76711</v>
      </c>
      <c r="J954" t="s">
        <v>2111</v>
      </c>
      <c r="K954">
        <v>379</v>
      </c>
    </row>
    <row r="955" spans="1:11" x14ac:dyDescent="0.2">
      <c r="A955" s="3">
        <v>12539</v>
      </c>
      <c r="B955" s="3">
        <v>124448</v>
      </c>
      <c r="C955" s="2" t="s">
        <v>756</v>
      </c>
      <c r="D955">
        <v>8</v>
      </c>
      <c r="E955">
        <v>777.08</v>
      </c>
      <c r="F955">
        <v>1</v>
      </c>
      <c r="G955" s="8">
        <v>1873</v>
      </c>
      <c r="H955" s="8">
        <f t="shared" si="14"/>
        <v>1217.45</v>
      </c>
      <c r="I955">
        <v>76706</v>
      </c>
      <c r="J955" t="s">
        <v>2112</v>
      </c>
      <c r="K955" s="15">
        <v>1440</v>
      </c>
    </row>
    <row r="956" spans="1:11" x14ac:dyDescent="0.2">
      <c r="A956" s="3">
        <v>15542</v>
      </c>
      <c r="B956" s="2" t="s">
        <v>1140</v>
      </c>
      <c r="C956" s="2" t="s">
        <v>573</v>
      </c>
      <c r="D956">
        <v>7</v>
      </c>
      <c r="E956">
        <v>55.18</v>
      </c>
      <c r="F956">
        <v>52</v>
      </c>
      <c r="G956" s="8">
        <v>219</v>
      </c>
      <c r="H956" s="8">
        <f t="shared" si="14"/>
        <v>142.35</v>
      </c>
      <c r="I956">
        <v>57413</v>
      </c>
      <c r="J956" t="s">
        <v>2113</v>
      </c>
      <c r="K956">
        <v>130</v>
      </c>
    </row>
    <row r="957" spans="1:11" x14ac:dyDescent="0.2">
      <c r="A957" s="3">
        <v>45718</v>
      </c>
      <c r="B957" s="2" t="s">
        <v>145</v>
      </c>
      <c r="C957" s="2" t="s">
        <v>228</v>
      </c>
      <c r="D957">
        <v>4</v>
      </c>
      <c r="E957">
        <v>563.1</v>
      </c>
      <c r="F957">
        <v>115</v>
      </c>
      <c r="G957" s="8">
        <v>1765</v>
      </c>
      <c r="H957" s="8">
        <f t="shared" si="14"/>
        <v>1147.25</v>
      </c>
      <c r="I957">
        <v>59714</v>
      </c>
      <c r="J957" t="s">
        <v>2114</v>
      </c>
      <c r="K957" s="15">
        <v>1985</v>
      </c>
    </row>
    <row r="958" spans="1:11" x14ac:dyDescent="0.2">
      <c r="A958" s="3">
        <v>12090</v>
      </c>
      <c r="B958" s="3">
        <v>645951</v>
      </c>
      <c r="C958" s="2" t="s">
        <v>190</v>
      </c>
      <c r="D958">
        <v>4</v>
      </c>
      <c r="E958">
        <v>171.08</v>
      </c>
      <c r="F958">
        <v>468</v>
      </c>
      <c r="G958" s="8">
        <v>454</v>
      </c>
      <c r="H958" s="8">
        <f t="shared" si="14"/>
        <v>295.10000000000002</v>
      </c>
      <c r="I958">
        <v>80766</v>
      </c>
      <c r="J958" t="s">
        <v>2115</v>
      </c>
      <c r="K958">
        <v>955</v>
      </c>
    </row>
    <row r="959" spans="1:11" x14ac:dyDescent="0.2">
      <c r="A959" s="3">
        <v>1586</v>
      </c>
      <c r="B959" s="3">
        <v>504212</v>
      </c>
      <c r="C959" s="2" t="s">
        <v>221</v>
      </c>
      <c r="D959">
        <v>4</v>
      </c>
      <c r="E959">
        <v>493.2</v>
      </c>
      <c r="F959">
        <v>196</v>
      </c>
      <c r="G959" s="8">
        <v>1208</v>
      </c>
      <c r="H959" s="8">
        <f t="shared" si="14"/>
        <v>785.2</v>
      </c>
      <c r="I959" s="10"/>
    </row>
    <row r="960" spans="1:11" x14ac:dyDescent="0.2">
      <c r="A960" s="3">
        <v>654</v>
      </c>
      <c r="B960" s="3">
        <v>101402</v>
      </c>
      <c r="C960" s="2" t="s">
        <v>140</v>
      </c>
      <c r="D960">
        <v>4</v>
      </c>
      <c r="E960">
        <v>27.44</v>
      </c>
      <c r="F960">
        <v>18675</v>
      </c>
      <c r="G960" s="8">
        <v>97</v>
      </c>
      <c r="H960" s="8">
        <f t="shared" si="14"/>
        <v>63.050000000000004</v>
      </c>
      <c r="I960">
        <v>18427</v>
      </c>
      <c r="J960" t="s">
        <v>2117</v>
      </c>
      <c r="K960">
        <v>78</v>
      </c>
    </row>
    <row r="961" spans="1:11" x14ac:dyDescent="0.2">
      <c r="A961" s="3">
        <v>16944</v>
      </c>
      <c r="B961" s="3">
        <v>5211</v>
      </c>
      <c r="C961" s="2" t="s">
        <v>144</v>
      </c>
      <c r="D961">
        <v>4</v>
      </c>
      <c r="E961">
        <v>21.89</v>
      </c>
      <c r="F961">
        <v>24527</v>
      </c>
      <c r="G961" s="8">
        <v>116</v>
      </c>
      <c r="H961" s="8">
        <f t="shared" si="14"/>
        <v>75.400000000000006</v>
      </c>
      <c r="I961" s="10"/>
    </row>
    <row r="962" spans="1:11" x14ac:dyDescent="0.2">
      <c r="A962" s="3">
        <v>18056</v>
      </c>
      <c r="B962" s="3">
        <v>5261</v>
      </c>
      <c r="C962" s="2" t="s">
        <v>179</v>
      </c>
      <c r="D962">
        <v>4</v>
      </c>
      <c r="E962">
        <v>29.08</v>
      </c>
      <c r="F962">
        <v>3079</v>
      </c>
      <c r="G962" s="8">
        <v>101</v>
      </c>
      <c r="H962" s="8">
        <f t="shared" ref="H962:H984" si="15">G962*0.65</f>
        <v>65.650000000000006</v>
      </c>
      <c r="I962" s="10"/>
    </row>
    <row r="963" spans="1:11" x14ac:dyDescent="0.2">
      <c r="A963" s="3">
        <v>10913</v>
      </c>
      <c r="B963" s="2" t="s">
        <v>183</v>
      </c>
      <c r="C963" s="2" t="s">
        <v>184</v>
      </c>
      <c r="D963">
        <v>4</v>
      </c>
      <c r="E963">
        <v>604.88</v>
      </c>
      <c r="F963">
        <v>154</v>
      </c>
      <c r="G963" s="8">
        <v>1629</v>
      </c>
      <c r="H963" s="8">
        <f t="shared" si="15"/>
        <v>1058.8500000000001</v>
      </c>
      <c r="I963" s="10"/>
    </row>
    <row r="964" spans="1:11" x14ac:dyDescent="0.2">
      <c r="A964" s="3">
        <v>9818</v>
      </c>
      <c r="B964" s="3">
        <v>10000797</v>
      </c>
      <c r="C964" s="2" t="s">
        <v>1224</v>
      </c>
      <c r="D964">
        <v>13</v>
      </c>
      <c r="E964">
        <v>296.64</v>
      </c>
      <c r="F964">
        <v>219</v>
      </c>
      <c r="G964" s="8">
        <v>1032</v>
      </c>
      <c r="H964" s="8">
        <f t="shared" si="15"/>
        <v>670.80000000000007</v>
      </c>
      <c r="I964">
        <v>17731</v>
      </c>
      <c r="J964" t="s">
        <v>2118</v>
      </c>
      <c r="K964" s="15">
        <v>1032</v>
      </c>
    </row>
    <row r="965" spans="1:11" x14ac:dyDescent="0.2">
      <c r="A965" s="3">
        <v>4363</v>
      </c>
      <c r="B965" s="2" t="s">
        <v>1072</v>
      </c>
      <c r="C965" s="2" t="s">
        <v>1007</v>
      </c>
      <c r="D965">
        <v>11</v>
      </c>
      <c r="E965">
        <v>275.75</v>
      </c>
      <c r="F965">
        <v>1356</v>
      </c>
      <c r="G965" s="8">
        <v>844</v>
      </c>
      <c r="H965" s="8">
        <f t="shared" si="15"/>
        <v>548.6</v>
      </c>
      <c r="I965">
        <v>89725</v>
      </c>
      <c r="J965" t="s">
        <v>2119</v>
      </c>
      <c r="K965">
        <v>562</v>
      </c>
    </row>
    <row r="966" spans="1:11" x14ac:dyDescent="0.2">
      <c r="A966" s="3">
        <v>17170</v>
      </c>
      <c r="B966" s="2" t="s">
        <v>48</v>
      </c>
      <c r="C966" s="2" t="s">
        <v>1085</v>
      </c>
      <c r="D966">
        <v>11</v>
      </c>
      <c r="E966">
        <v>30.42</v>
      </c>
      <c r="F966">
        <v>1</v>
      </c>
      <c r="G966" s="8">
        <v>118</v>
      </c>
      <c r="H966" s="8">
        <f t="shared" si="15"/>
        <v>76.7</v>
      </c>
      <c r="I966">
        <v>90364</v>
      </c>
      <c r="J966" t="s">
        <v>2120</v>
      </c>
      <c r="K966">
        <v>118</v>
      </c>
    </row>
    <row r="967" spans="1:11" x14ac:dyDescent="0.2">
      <c r="A967" s="3">
        <v>17517</v>
      </c>
      <c r="B967" s="3">
        <v>351</v>
      </c>
      <c r="C967" s="2" t="s">
        <v>1079</v>
      </c>
      <c r="D967">
        <v>11</v>
      </c>
      <c r="E967">
        <v>110.9</v>
      </c>
      <c r="F967">
        <v>1</v>
      </c>
      <c r="G967" s="8">
        <v>333</v>
      </c>
      <c r="H967" s="8">
        <f t="shared" si="15"/>
        <v>216.45000000000002</v>
      </c>
      <c r="I967">
        <v>94828</v>
      </c>
      <c r="J967" t="s">
        <v>2121</v>
      </c>
      <c r="K967">
        <v>37</v>
      </c>
    </row>
    <row r="968" spans="1:11" x14ac:dyDescent="0.2">
      <c r="A968" s="3">
        <v>2683</v>
      </c>
      <c r="B968" s="3">
        <v>450599</v>
      </c>
      <c r="C968" s="2" t="s">
        <v>980</v>
      </c>
      <c r="D968">
        <v>11</v>
      </c>
      <c r="E968">
        <v>156.5</v>
      </c>
      <c r="F968">
        <v>2876</v>
      </c>
      <c r="G968" s="8">
        <v>528</v>
      </c>
      <c r="H968" s="8">
        <f t="shared" si="15"/>
        <v>343.2</v>
      </c>
      <c r="I968">
        <v>54974</v>
      </c>
      <c r="J968" t="s">
        <v>2123</v>
      </c>
      <c r="K968">
        <v>340</v>
      </c>
    </row>
    <row r="969" spans="1:11" x14ac:dyDescent="0.2">
      <c r="A969" s="3">
        <v>13542</v>
      </c>
      <c r="B969" s="2" t="s">
        <v>955</v>
      </c>
      <c r="C969" s="2" t="s">
        <v>1063</v>
      </c>
      <c r="D969">
        <v>11</v>
      </c>
      <c r="E969">
        <v>322.3</v>
      </c>
      <c r="F969">
        <v>1</v>
      </c>
      <c r="G969" s="8">
        <v>882</v>
      </c>
      <c r="H969" s="8">
        <f t="shared" si="15"/>
        <v>573.30000000000007</v>
      </c>
      <c r="I969">
        <v>214375</v>
      </c>
      <c r="J969" t="s">
        <v>2124</v>
      </c>
      <c r="K969">
        <v>882</v>
      </c>
    </row>
    <row r="970" spans="1:11" x14ac:dyDescent="0.2">
      <c r="A970" s="3">
        <v>396</v>
      </c>
      <c r="B970" s="3">
        <v>10000009</v>
      </c>
      <c r="C970" s="2" t="s">
        <v>1067</v>
      </c>
      <c r="D970">
        <v>11</v>
      </c>
      <c r="E970">
        <v>316</v>
      </c>
      <c r="F970">
        <v>1</v>
      </c>
      <c r="G970" s="8">
        <v>1124</v>
      </c>
      <c r="H970" s="8">
        <f t="shared" si="15"/>
        <v>730.6</v>
      </c>
      <c r="I970">
        <v>297169</v>
      </c>
      <c r="J970" t="s">
        <v>2125</v>
      </c>
      <c r="K970" s="15">
        <v>1124</v>
      </c>
    </row>
    <row r="971" spans="1:11" x14ac:dyDescent="0.2">
      <c r="A971" s="3">
        <v>2510</v>
      </c>
      <c r="B971" s="3">
        <v>450603</v>
      </c>
      <c r="C971" s="2" t="s">
        <v>1006</v>
      </c>
      <c r="D971">
        <v>11</v>
      </c>
      <c r="E971">
        <v>159.62</v>
      </c>
      <c r="F971">
        <v>1478</v>
      </c>
      <c r="G971" s="8">
        <v>528</v>
      </c>
      <c r="H971" s="8">
        <f t="shared" si="15"/>
        <v>343.2</v>
      </c>
      <c r="I971">
        <v>66001</v>
      </c>
      <c r="J971" t="s">
        <v>2126</v>
      </c>
      <c r="K971">
        <v>340</v>
      </c>
    </row>
    <row r="972" spans="1:11" x14ac:dyDescent="0.2">
      <c r="A972" s="3">
        <v>12197</v>
      </c>
      <c r="B972" s="2" t="s">
        <v>1074</v>
      </c>
      <c r="C972" s="2" t="s">
        <v>723</v>
      </c>
      <c r="D972">
        <v>8</v>
      </c>
      <c r="E972">
        <v>333.69</v>
      </c>
      <c r="F972">
        <v>190</v>
      </c>
      <c r="G972" s="8">
        <v>880</v>
      </c>
      <c r="H972" s="8">
        <f t="shared" si="15"/>
        <v>572</v>
      </c>
      <c r="I972">
        <v>99660</v>
      </c>
      <c r="J972" t="s">
        <v>2127</v>
      </c>
      <c r="K972">
        <v>870</v>
      </c>
    </row>
    <row r="973" spans="1:11" x14ac:dyDescent="0.2">
      <c r="A973" s="3">
        <v>13782</v>
      </c>
      <c r="B973" s="3">
        <v>7700371</v>
      </c>
      <c r="C973" s="2" t="s">
        <v>567</v>
      </c>
      <c r="D973">
        <v>7</v>
      </c>
      <c r="E973">
        <v>91.17</v>
      </c>
      <c r="F973">
        <v>63</v>
      </c>
      <c r="G973" s="8">
        <v>283</v>
      </c>
      <c r="H973" s="8">
        <f t="shared" si="15"/>
        <v>183.95000000000002</v>
      </c>
      <c r="I973">
        <v>22235</v>
      </c>
      <c r="J973" t="s">
        <v>2128</v>
      </c>
      <c r="K973">
        <v>289</v>
      </c>
    </row>
    <row r="974" spans="1:11" x14ac:dyDescent="0.2">
      <c r="A974" s="3">
        <v>11452</v>
      </c>
      <c r="B974" s="2" t="s">
        <v>559</v>
      </c>
      <c r="C974" s="2" t="s">
        <v>550</v>
      </c>
      <c r="D974">
        <v>7</v>
      </c>
      <c r="E974">
        <v>139.01</v>
      </c>
      <c r="F974">
        <v>138</v>
      </c>
      <c r="G974" s="8">
        <v>608</v>
      </c>
      <c r="H974" s="8">
        <f t="shared" si="15"/>
        <v>395.2</v>
      </c>
      <c r="I974">
        <v>99612</v>
      </c>
      <c r="J974" t="s">
        <v>2129</v>
      </c>
      <c r="K974">
        <v>370</v>
      </c>
    </row>
    <row r="975" spans="1:11" x14ac:dyDescent="0.2">
      <c r="A975" s="3">
        <v>4360</v>
      </c>
      <c r="B975" s="2" t="s">
        <v>1080</v>
      </c>
      <c r="C975" s="2" t="s">
        <v>438</v>
      </c>
      <c r="D975">
        <v>7</v>
      </c>
      <c r="E975">
        <v>272.3</v>
      </c>
      <c r="F975">
        <v>1131</v>
      </c>
      <c r="G975" s="8">
        <v>839</v>
      </c>
      <c r="H975" s="8">
        <f t="shared" si="15"/>
        <v>545.35</v>
      </c>
      <c r="I975">
        <v>99613</v>
      </c>
      <c r="J975" t="s">
        <v>2131</v>
      </c>
      <c r="K975">
        <v>528</v>
      </c>
    </row>
    <row r="976" spans="1:11" x14ac:dyDescent="0.2">
      <c r="A976" s="3">
        <v>15812</v>
      </c>
      <c r="B976" s="2" t="s">
        <v>437</v>
      </c>
      <c r="C976" s="2" t="s">
        <v>438</v>
      </c>
      <c r="D976">
        <v>7</v>
      </c>
      <c r="E976" s="9">
        <v>272.3</v>
      </c>
      <c r="F976" s="9">
        <v>1131</v>
      </c>
      <c r="G976" s="8">
        <v>839</v>
      </c>
      <c r="H976" s="8">
        <f t="shared" si="15"/>
        <v>545.35</v>
      </c>
      <c r="I976">
        <v>99613</v>
      </c>
      <c r="J976" t="s">
        <v>2130</v>
      </c>
    </row>
    <row r="977" spans="1:11" x14ac:dyDescent="0.2">
      <c r="A977" s="3">
        <v>16268</v>
      </c>
      <c r="B977" s="3">
        <v>60620123</v>
      </c>
      <c r="C977" s="2" t="s">
        <v>613</v>
      </c>
      <c r="D977">
        <v>7</v>
      </c>
      <c r="E977">
        <v>1146.26</v>
      </c>
      <c r="F977">
        <v>3</v>
      </c>
      <c r="G977" s="8">
        <v>3307</v>
      </c>
      <c r="H977" s="8">
        <f t="shared" si="15"/>
        <v>2149.5500000000002</v>
      </c>
      <c r="I977">
        <v>99619</v>
      </c>
      <c r="J977" t="s">
        <v>2132</v>
      </c>
      <c r="K977" s="15">
        <v>2825</v>
      </c>
    </row>
    <row r="978" spans="1:11" x14ac:dyDescent="0.2">
      <c r="A978" s="3">
        <v>17880</v>
      </c>
      <c r="B978" s="2" t="s">
        <v>1087</v>
      </c>
      <c r="C978" s="2" t="s">
        <v>553</v>
      </c>
      <c r="D978">
        <v>7</v>
      </c>
      <c r="E978">
        <v>1146.2</v>
      </c>
      <c r="F978">
        <v>119</v>
      </c>
      <c r="G978" s="8">
        <v>3307</v>
      </c>
      <c r="H978" s="8">
        <f t="shared" si="15"/>
        <v>2149.5500000000002</v>
      </c>
      <c r="I978">
        <v>99618</v>
      </c>
      <c r="J978" t="s">
        <v>2133</v>
      </c>
      <c r="K978" s="15">
        <v>2290</v>
      </c>
    </row>
    <row r="979" spans="1:11" x14ac:dyDescent="0.2">
      <c r="A979" s="3">
        <v>16146</v>
      </c>
      <c r="B979" s="2" t="s">
        <v>1106</v>
      </c>
      <c r="C979" s="2" t="s">
        <v>621</v>
      </c>
      <c r="D979">
        <v>7</v>
      </c>
      <c r="E979">
        <v>125.43</v>
      </c>
      <c r="F979">
        <v>2</v>
      </c>
      <c r="G979" s="8">
        <v>444</v>
      </c>
      <c r="H979" s="8">
        <f t="shared" si="15"/>
        <v>288.60000000000002</v>
      </c>
      <c r="I979">
        <v>99621</v>
      </c>
      <c r="J979" t="s">
        <v>2134</v>
      </c>
      <c r="K979">
        <v>444</v>
      </c>
    </row>
    <row r="980" spans="1:11" x14ac:dyDescent="0.2">
      <c r="A980" s="3">
        <v>15805</v>
      </c>
      <c r="B980" s="2" t="s">
        <v>622</v>
      </c>
      <c r="C980" s="2" t="s">
        <v>623</v>
      </c>
      <c r="D980">
        <v>7</v>
      </c>
      <c r="E980">
        <v>119.89</v>
      </c>
      <c r="F980">
        <v>0</v>
      </c>
      <c r="G980" s="8">
        <v>608</v>
      </c>
      <c r="H980" s="8">
        <f t="shared" si="15"/>
        <v>395.2</v>
      </c>
      <c r="I980" s="10"/>
    </row>
    <row r="981" spans="1:11" x14ac:dyDescent="0.2">
      <c r="A981" s="3">
        <v>1437</v>
      </c>
      <c r="B981" s="3">
        <v>1437</v>
      </c>
      <c r="C981" s="2" t="s">
        <v>579</v>
      </c>
      <c r="D981">
        <v>7</v>
      </c>
      <c r="E981">
        <v>139.04</v>
      </c>
      <c r="F981">
        <v>41</v>
      </c>
      <c r="G981" s="8">
        <v>608</v>
      </c>
      <c r="H981" s="8">
        <f t="shared" si="15"/>
        <v>395.2</v>
      </c>
      <c r="I981">
        <v>99606</v>
      </c>
      <c r="J981" t="s">
        <v>2135</v>
      </c>
      <c r="K981">
        <v>370</v>
      </c>
    </row>
    <row r="982" spans="1:11" x14ac:dyDescent="0.2">
      <c r="A982" s="3">
        <v>1040</v>
      </c>
      <c r="B982" s="3">
        <v>390</v>
      </c>
      <c r="C982" s="2" t="s">
        <v>606</v>
      </c>
      <c r="D982">
        <v>7</v>
      </c>
      <c r="E982">
        <v>217.99</v>
      </c>
      <c r="F982">
        <v>6</v>
      </c>
      <c r="G982" s="8">
        <v>839</v>
      </c>
      <c r="H982" s="8">
        <f t="shared" si="15"/>
        <v>545.35</v>
      </c>
      <c r="I982">
        <v>99609</v>
      </c>
      <c r="J982" t="s">
        <v>2136</v>
      </c>
      <c r="K982">
        <v>839</v>
      </c>
    </row>
    <row r="983" spans="1:11" x14ac:dyDescent="0.2">
      <c r="A983" s="3">
        <v>1043</v>
      </c>
      <c r="B983" s="3">
        <v>391</v>
      </c>
      <c r="D983">
        <v>7</v>
      </c>
      <c r="E983">
        <v>272.2</v>
      </c>
      <c r="F983">
        <v>525</v>
      </c>
      <c r="G983" s="8">
        <v>839</v>
      </c>
      <c r="H983" s="8">
        <f t="shared" si="15"/>
        <v>545.35</v>
      </c>
      <c r="I983">
        <v>99611</v>
      </c>
      <c r="J983" t="s">
        <v>2137</v>
      </c>
      <c r="K983">
        <v>690</v>
      </c>
    </row>
    <row r="984" spans="1:11" x14ac:dyDescent="0.2">
      <c r="A984">
        <v>15808</v>
      </c>
      <c r="B984" s="13" t="s">
        <v>488</v>
      </c>
      <c r="C984" s="2" t="s">
        <v>489</v>
      </c>
      <c r="D984">
        <v>7</v>
      </c>
      <c r="E984" s="9">
        <v>272.2</v>
      </c>
      <c r="F984" s="9">
        <v>525</v>
      </c>
      <c r="G984" s="8">
        <v>839</v>
      </c>
      <c r="H984" s="8">
        <f t="shared" si="15"/>
        <v>545.35</v>
      </c>
      <c r="I984">
        <v>99611</v>
      </c>
      <c r="J984" t="s">
        <v>2130</v>
      </c>
    </row>
    <row r="985" spans="1:11" x14ac:dyDescent="0.2">
      <c r="G985" s="8"/>
      <c r="H985" s="8"/>
      <c r="K985" s="15"/>
    </row>
  </sheetData>
  <autoFilter ref="A1:L985" xr:uid="{00000000-0001-0000-0000-000000000000}">
    <sortState xmlns:xlrd2="http://schemas.microsoft.com/office/spreadsheetml/2017/richdata2" ref="A2:L985">
      <sortCondition ref="C1:C985"/>
    </sortState>
  </autoFilter>
  <pageMargins left="0.7" right="0.7" top="0.75" bottom="0.75" header="0.3" footer="0.3"/>
  <pageSetup paperSize="9" orientation="landscape" r:id="rId1"/>
  <headerFooter>
    <oddHeader>&amp;BVaresalg&amp;B
Dansk Nordenta</oddHeader>
    <evenHeader>&amp;D
NORDENTA\GG
Side &amp;P</even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CFB6-C6FD-6942-9147-1F5AA76FFE2E}">
  <dimension ref="A1:R692"/>
  <sheetViews>
    <sheetView tabSelected="1" topLeftCell="D660" zoomScale="90" zoomScaleNormal="90" workbookViewId="0">
      <selection activeCell="C696" sqref="C696"/>
    </sheetView>
  </sheetViews>
  <sheetFormatPr baseColWidth="10" defaultRowHeight="15" x14ac:dyDescent="0.2"/>
  <cols>
    <col min="3" max="3" width="46.1640625" customWidth="1"/>
    <col min="7" max="7" width="6.6640625" customWidth="1"/>
    <col min="8" max="8" width="6.5" customWidth="1"/>
    <col min="9" max="9" width="5.83203125" customWidth="1"/>
    <col min="10" max="10" width="55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7" t="s">
        <v>2174</v>
      </c>
      <c r="E1" s="7" t="s">
        <v>2175</v>
      </c>
      <c r="F1" s="7" t="s">
        <v>2176</v>
      </c>
      <c r="G1" s="7" t="s">
        <v>1421</v>
      </c>
      <c r="H1" s="7" t="s">
        <v>1422</v>
      </c>
      <c r="I1" s="5" t="s">
        <v>1418</v>
      </c>
      <c r="J1" s="5" t="s">
        <v>1419</v>
      </c>
      <c r="K1" s="5" t="s">
        <v>1420</v>
      </c>
      <c r="L1" s="5" t="s">
        <v>1423</v>
      </c>
      <c r="M1" s="5" t="s">
        <v>2177</v>
      </c>
    </row>
    <row r="2" spans="1:13" x14ac:dyDescent="0.2">
      <c r="A2" s="3">
        <v>8201</v>
      </c>
      <c r="B2" s="2" t="s">
        <v>1363</v>
      </c>
      <c r="C2" s="2" t="s">
        <v>688</v>
      </c>
      <c r="D2">
        <v>8</v>
      </c>
      <c r="E2">
        <v>271.26</v>
      </c>
      <c r="F2">
        <v>268</v>
      </c>
      <c r="G2" s="8">
        <v>761</v>
      </c>
      <c r="H2" s="8">
        <v>494.65000000000003</v>
      </c>
      <c r="I2">
        <v>19504</v>
      </c>
      <c r="J2" t="s">
        <v>1424</v>
      </c>
      <c r="K2">
        <v>550</v>
      </c>
    </row>
    <row r="3" spans="1:13" x14ac:dyDescent="0.2">
      <c r="A3" s="3">
        <v>4349</v>
      </c>
      <c r="B3" s="2" t="s">
        <v>1332</v>
      </c>
      <c r="C3" s="2" t="s">
        <v>645</v>
      </c>
      <c r="D3">
        <v>8</v>
      </c>
      <c r="E3">
        <v>271.20999999999998</v>
      </c>
      <c r="F3">
        <v>618</v>
      </c>
      <c r="G3" s="8">
        <v>761</v>
      </c>
      <c r="H3" s="8">
        <v>494.65000000000003</v>
      </c>
      <c r="I3">
        <v>19503</v>
      </c>
      <c r="J3" t="s">
        <v>1425</v>
      </c>
      <c r="K3">
        <v>550</v>
      </c>
    </row>
    <row r="4" spans="1:13" x14ac:dyDescent="0.2">
      <c r="A4" s="3">
        <v>4444</v>
      </c>
      <c r="B4" s="2" t="s">
        <v>1381</v>
      </c>
      <c r="C4" s="2" t="s">
        <v>746</v>
      </c>
      <c r="D4">
        <v>8</v>
      </c>
      <c r="E4">
        <v>271.20999999999998</v>
      </c>
      <c r="F4">
        <v>146</v>
      </c>
      <c r="G4" s="8">
        <v>761</v>
      </c>
      <c r="H4" s="8">
        <v>494.65000000000003</v>
      </c>
      <c r="I4">
        <v>19502</v>
      </c>
      <c r="J4" t="s">
        <v>1426</v>
      </c>
      <c r="K4">
        <v>550</v>
      </c>
    </row>
    <row r="5" spans="1:13" x14ac:dyDescent="0.2">
      <c r="A5" s="3">
        <v>12432</v>
      </c>
      <c r="B5" s="2" t="s">
        <v>460</v>
      </c>
      <c r="C5" s="2" t="s">
        <v>440</v>
      </c>
      <c r="D5">
        <v>7</v>
      </c>
      <c r="E5">
        <v>35.549999999999997</v>
      </c>
      <c r="F5">
        <v>1112</v>
      </c>
      <c r="G5" s="8">
        <v>120</v>
      </c>
      <c r="H5" s="8">
        <v>78</v>
      </c>
      <c r="I5">
        <v>97329</v>
      </c>
      <c r="J5" t="s">
        <v>1427</v>
      </c>
      <c r="K5">
        <v>91</v>
      </c>
    </row>
    <row r="6" spans="1:13" x14ac:dyDescent="0.2">
      <c r="A6" s="3">
        <v>2535</v>
      </c>
      <c r="B6" s="2" t="s">
        <v>1005</v>
      </c>
      <c r="C6" s="2" t="s">
        <v>1311</v>
      </c>
      <c r="D6">
        <v>14</v>
      </c>
      <c r="E6">
        <v>13.36</v>
      </c>
      <c r="F6">
        <v>560</v>
      </c>
      <c r="G6" s="8">
        <v>44</v>
      </c>
      <c r="H6" s="8">
        <v>28.6</v>
      </c>
      <c r="I6">
        <v>26399</v>
      </c>
      <c r="J6" t="s">
        <v>1428</v>
      </c>
      <c r="K6">
        <v>44</v>
      </c>
    </row>
    <row r="7" spans="1:13" x14ac:dyDescent="0.2">
      <c r="A7" s="3">
        <v>28324</v>
      </c>
      <c r="B7" s="2" t="s">
        <v>360</v>
      </c>
      <c r="C7" s="2" t="s">
        <v>300</v>
      </c>
      <c r="D7">
        <v>5</v>
      </c>
      <c r="E7">
        <v>26.4</v>
      </c>
      <c r="F7">
        <v>5621</v>
      </c>
      <c r="G7" s="8">
        <v>93</v>
      </c>
      <c r="H7" s="8">
        <v>60.45</v>
      </c>
      <c r="I7">
        <v>59956</v>
      </c>
      <c r="J7" t="s">
        <v>1429</v>
      </c>
      <c r="K7">
        <v>55</v>
      </c>
    </row>
    <row r="8" spans="1:13" x14ac:dyDescent="0.2">
      <c r="A8" s="3">
        <v>4694</v>
      </c>
      <c r="B8" s="3">
        <v>10000087</v>
      </c>
      <c r="C8" s="2" t="s">
        <v>507</v>
      </c>
      <c r="D8">
        <v>7</v>
      </c>
      <c r="E8">
        <v>350.82</v>
      </c>
      <c r="F8">
        <v>398</v>
      </c>
      <c r="G8" s="8">
        <v>1079</v>
      </c>
      <c r="H8" s="8">
        <v>701.35</v>
      </c>
      <c r="I8">
        <v>99513</v>
      </c>
      <c r="J8" t="s">
        <v>1430</v>
      </c>
      <c r="K8">
        <v>660</v>
      </c>
    </row>
    <row r="9" spans="1:13" x14ac:dyDescent="0.2">
      <c r="A9" s="3">
        <v>18182</v>
      </c>
      <c r="B9" s="2" t="s">
        <v>917</v>
      </c>
      <c r="C9" s="2" t="s">
        <v>500</v>
      </c>
      <c r="D9">
        <v>7</v>
      </c>
      <c r="E9">
        <v>968.49</v>
      </c>
      <c r="F9">
        <v>447</v>
      </c>
      <c r="G9" s="8">
        <v>3029</v>
      </c>
      <c r="H9" s="8">
        <v>1968.8500000000001</v>
      </c>
      <c r="I9">
        <v>25378</v>
      </c>
      <c r="J9" t="s">
        <v>1431</v>
      </c>
      <c r="K9" s="15">
        <v>1848</v>
      </c>
    </row>
    <row r="10" spans="1:13" x14ac:dyDescent="0.2">
      <c r="A10" s="3">
        <v>910</v>
      </c>
      <c r="B10" s="2" t="s">
        <v>720</v>
      </c>
      <c r="C10" s="2" t="s">
        <v>510</v>
      </c>
      <c r="D10">
        <v>7</v>
      </c>
      <c r="E10">
        <v>902.98</v>
      </c>
      <c r="F10">
        <v>390</v>
      </c>
      <c r="G10" s="8">
        <v>2171</v>
      </c>
      <c r="H10" s="8">
        <v>1411.15</v>
      </c>
      <c r="I10">
        <v>57681</v>
      </c>
      <c r="J10" t="s">
        <v>1432</v>
      </c>
      <c r="K10" s="15">
        <v>1531</v>
      </c>
    </row>
    <row r="11" spans="1:13" x14ac:dyDescent="0.2">
      <c r="A11" s="3">
        <v>911</v>
      </c>
      <c r="B11" s="2" t="s">
        <v>665</v>
      </c>
      <c r="C11" s="2" t="s">
        <v>508</v>
      </c>
      <c r="D11">
        <v>7</v>
      </c>
      <c r="E11">
        <v>903.22</v>
      </c>
      <c r="F11">
        <v>393</v>
      </c>
      <c r="G11" s="8">
        <v>2171</v>
      </c>
      <c r="H11" s="8">
        <v>1411.15</v>
      </c>
      <c r="I11">
        <v>57643</v>
      </c>
      <c r="J11" t="s">
        <v>1433</v>
      </c>
      <c r="K11" s="15">
        <v>1531</v>
      </c>
    </row>
    <row r="12" spans="1:13" x14ac:dyDescent="0.2">
      <c r="A12" s="3">
        <v>15540</v>
      </c>
      <c r="B12" s="2" t="s">
        <v>1200</v>
      </c>
      <c r="C12" s="2" t="s">
        <v>354</v>
      </c>
      <c r="D12">
        <v>5</v>
      </c>
      <c r="E12">
        <v>61.63</v>
      </c>
      <c r="F12">
        <v>1347</v>
      </c>
      <c r="G12" s="8">
        <v>213</v>
      </c>
      <c r="H12" s="8">
        <v>138.45000000000002</v>
      </c>
      <c r="I12" s="9">
        <v>35399</v>
      </c>
      <c r="J12" t="s">
        <v>1434</v>
      </c>
      <c r="K12">
        <v>213</v>
      </c>
    </row>
    <row r="13" spans="1:13" x14ac:dyDescent="0.2">
      <c r="A13" s="3">
        <v>4067</v>
      </c>
      <c r="B13" s="3">
        <v>15214</v>
      </c>
      <c r="C13" s="2" t="s">
        <v>364</v>
      </c>
      <c r="D13">
        <v>5</v>
      </c>
      <c r="E13">
        <v>128.88</v>
      </c>
      <c r="F13">
        <v>1025</v>
      </c>
      <c r="G13" s="8">
        <v>635</v>
      </c>
      <c r="H13" s="8">
        <v>412.75</v>
      </c>
      <c r="I13">
        <v>26360</v>
      </c>
      <c r="J13" t="s">
        <v>1435</v>
      </c>
      <c r="K13">
        <v>635</v>
      </c>
    </row>
    <row r="14" spans="1:13" x14ac:dyDescent="0.2">
      <c r="A14" s="3">
        <v>16176</v>
      </c>
      <c r="B14" s="2" t="s">
        <v>968</v>
      </c>
      <c r="C14" s="2" t="s">
        <v>1210</v>
      </c>
      <c r="D14">
        <v>13</v>
      </c>
      <c r="E14">
        <v>275.37</v>
      </c>
      <c r="F14">
        <v>242</v>
      </c>
      <c r="G14" s="8">
        <v>913</v>
      </c>
      <c r="H14" s="8">
        <v>593.45000000000005</v>
      </c>
      <c r="I14">
        <v>80502</v>
      </c>
      <c r="J14" t="s">
        <v>1436</v>
      </c>
      <c r="K14">
        <v>537</v>
      </c>
    </row>
    <row r="15" spans="1:13" x14ac:dyDescent="0.2">
      <c r="A15" s="3">
        <v>43501</v>
      </c>
      <c r="B15" s="2" t="s">
        <v>911</v>
      </c>
      <c r="C15" s="2" t="s">
        <v>1146</v>
      </c>
      <c r="D15">
        <v>13</v>
      </c>
      <c r="E15">
        <v>948.77</v>
      </c>
      <c r="F15">
        <v>536</v>
      </c>
      <c r="G15" s="8">
        <v>3025</v>
      </c>
      <c r="H15" s="8">
        <v>1966.25</v>
      </c>
      <c r="I15">
        <v>79523</v>
      </c>
      <c r="J15" t="s">
        <v>1437</v>
      </c>
      <c r="K15" s="15">
        <v>1743</v>
      </c>
    </row>
    <row r="16" spans="1:13" x14ac:dyDescent="0.2">
      <c r="A16" s="3">
        <v>15677</v>
      </c>
      <c r="B16" s="3">
        <v>636239</v>
      </c>
      <c r="C16" s="2" t="s">
        <v>1184</v>
      </c>
      <c r="D16">
        <v>13</v>
      </c>
      <c r="E16">
        <v>682.23</v>
      </c>
      <c r="F16">
        <v>319</v>
      </c>
      <c r="G16" s="8">
        <v>2153</v>
      </c>
      <c r="H16" s="8">
        <v>1399.45</v>
      </c>
      <c r="I16">
        <v>60565</v>
      </c>
      <c r="J16" t="s">
        <v>1438</v>
      </c>
      <c r="K16" s="15">
        <v>1306</v>
      </c>
    </row>
    <row r="17" spans="1:11" x14ac:dyDescent="0.2">
      <c r="A17" s="3">
        <v>12622</v>
      </c>
      <c r="B17" s="2" t="s">
        <v>12</v>
      </c>
      <c r="C17" s="2" t="s">
        <v>1182</v>
      </c>
      <c r="D17">
        <v>13</v>
      </c>
      <c r="E17">
        <v>152.37</v>
      </c>
      <c r="F17">
        <v>340</v>
      </c>
      <c r="G17" s="8">
        <v>471</v>
      </c>
      <c r="H17" s="8">
        <v>306.15000000000003</v>
      </c>
      <c r="I17">
        <v>98051</v>
      </c>
      <c r="J17" t="s">
        <v>1439</v>
      </c>
      <c r="K17">
        <v>277</v>
      </c>
    </row>
    <row r="18" spans="1:11" x14ac:dyDescent="0.2">
      <c r="A18" s="3">
        <v>4585</v>
      </c>
      <c r="B18" s="2" t="s">
        <v>738</v>
      </c>
      <c r="C18" s="2" t="s">
        <v>1211</v>
      </c>
      <c r="D18">
        <v>13</v>
      </c>
      <c r="E18">
        <v>396</v>
      </c>
      <c r="F18">
        <v>229</v>
      </c>
      <c r="G18" s="8">
        <v>1195</v>
      </c>
      <c r="H18" s="8">
        <v>776.75</v>
      </c>
      <c r="I18">
        <v>97343</v>
      </c>
      <c r="J18" t="s">
        <v>1440</v>
      </c>
      <c r="K18">
        <v>699</v>
      </c>
    </row>
    <row r="19" spans="1:11" x14ac:dyDescent="0.2">
      <c r="A19" s="3">
        <v>10351</v>
      </c>
      <c r="B19" s="3">
        <v>158944</v>
      </c>
      <c r="C19" s="2" t="s">
        <v>937</v>
      </c>
      <c r="D19">
        <v>9</v>
      </c>
      <c r="E19">
        <v>643.45000000000005</v>
      </c>
      <c r="F19">
        <v>16</v>
      </c>
      <c r="G19" s="8">
        <v>2084</v>
      </c>
      <c r="H19" s="8">
        <v>1354.6000000000001</v>
      </c>
      <c r="I19">
        <v>85826</v>
      </c>
      <c r="J19" t="s">
        <v>1443</v>
      </c>
      <c r="K19" s="15">
        <v>1323</v>
      </c>
    </row>
    <row r="20" spans="1:11" x14ac:dyDescent="0.2">
      <c r="A20" s="3">
        <v>855</v>
      </c>
      <c r="B20" s="3">
        <v>7100211641</v>
      </c>
      <c r="C20" s="2" t="s">
        <v>1088</v>
      </c>
      <c r="D20">
        <v>11</v>
      </c>
      <c r="E20">
        <v>44.12</v>
      </c>
      <c r="F20">
        <v>1</v>
      </c>
      <c r="G20" s="8">
        <v>180</v>
      </c>
      <c r="H20" s="8">
        <v>117</v>
      </c>
      <c r="I20" s="10">
        <v>17654</v>
      </c>
      <c r="J20" t="s">
        <v>1441</v>
      </c>
      <c r="K20">
        <v>180</v>
      </c>
    </row>
    <row r="21" spans="1:11" x14ac:dyDescent="0.2">
      <c r="A21" s="3">
        <v>9495</v>
      </c>
      <c r="B21" s="2" t="s">
        <v>156</v>
      </c>
      <c r="C21" s="2" t="s">
        <v>211</v>
      </c>
      <c r="D21">
        <v>4</v>
      </c>
      <c r="E21">
        <v>299.39</v>
      </c>
      <c r="F21">
        <v>147</v>
      </c>
      <c r="G21" s="8">
        <v>1481</v>
      </c>
      <c r="H21" s="8">
        <v>962.65</v>
      </c>
      <c r="I21">
        <v>79453</v>
      </c>
      <c r="J21" t="s">
        <v>1444</v>
      </c>
      <c r="K21">
        <v>865</v>
      </c>
    </row>
    <row r="22" spans="1:11" x14ac:dyDescent="0.2">
      <c r="A22" s="3">
        <v>12604</v>
      </c>
      <c r="B22" s="2" t="s">
        <v>696</v>
      </c>
      <c r="C22" s="2" t="s">
        <v>941</v>
      </c>
      <c r="D22">
        <v>9</v>
      </c>
      <c r="E22">
        <v>427.42</v>
      </c>
      <c r="F22">
        <v>16</v>
      </c>
      <c r="G22" s="8">
        <v>1169</v>
      </c>
      <c r="H22" s="8">
        <v>759.85</v>
      </c>
      <c r="I22" s="10">
        <v>232642</v>
      </c>
      <c r="J22" t="s">
        <v>1446</v>
      </c>
      <c r="K22">
        <v>900</v>
      </c>
    </row>
    <row r="23" spans="1:11" x14ac:dyDescent="0.2">
      <c r="A23" s="3">
        <v>1010</v>
      </c>
      <c r="B23" s="2" t="s">
        <v>636</v>
      </c>
      <c r="C23" s="2" t="s">
        <v>902</v>
      </c>
      <c r="D23">
        <v>9</v>
      </c>
      <c r="E23">
        <v>427.56</v>
      </c>
      <c r="F23">
        <v>180</v>
      </c>
      <c r="G23" s="8">
        <v>1169</v>
      </c>
      <c r="H23" s="8">
        <v>759.85</v>
      </c>
      <c r="I23">
        <v>17448</v>
      </c>
      <c r="J23" t="s">
        <v>1445</v>
      </c>
      <c r="K23">
        <v>934</v>
      </c>
    </row>
    <row r="24" spans="1:11" x14ac:dyDescent="0.2">
      <c r="A24" s="3">
        <v>556</v>
      </c>
      <c r="B24" s="3">
        <v>151760</v>
      </c>
      <c r="C24" s="2" t="s">
        <v>918</v>
      </c>
      <c r="D24">
        <v>9</v>
      </c>
      <c r="E24">
        <v>325.92</v>
      </c>
      <c r="F24">
        <v>18</v>
      </c>
      <c r="G24" s="8">
        <v>1067</v>
      </c>
      <c r="H24" s="8">
        <v>693.55000000000007</v>
      </c>
      <c r="I24" s="10">
        <v>305442</v>
      </c>
      <c r="J24" t="s">
        <v>1447</v>
      </c>
      <c r="K24">
        <v>810</v>
      </c>
    </row>
    <row r="25" spans="1:11" x14ac:dyDescent="0.2">
      <c r="A25" s="3">
        <v>2229</v>
      </c>
      <c r="B25" s="2" t="s">
        <v>1147</v>
      </c>
      <c r="C25" s="2" t="s">
        <v>912</v>
      </c>
      <c r="D25">
        <v>9</v>
      </c>
      <c r="E25">
        <v>427.61</v>
      </c>
      <c r="F25">
        <v>18</v>
      </c>
      <c r="G25" s="8">
        <v>1169</v>
      </c>
      <c r="H25" s="8">
        <v>759.85</v>
      </c>
      <c r="I25">
        <v>18964</v>
      </c>
      <c r="J25" t="s">
        <v>1448</v>
      </c>
      <c r="K25">
        <v>699</v>
      </c>
    </row>
    <row r="26" spans="1:11" x14ac:dyDescent="0.2">
      <c r="A26" s="3">
        <v>1045</v>
      </c>
      <c r="B26" s="3">
        <v>395</v>
      </c>
      <c r="C26" s="2" t="s">
        <v>877</v>
      </c>
      <c r="D26">
        <v>9</v>
      </c>
      <c r="E26">
        <v>284.23</v>
      </c>
      <c r="F26">
        <v>217</v>
      </c>
      <c r="G26" s="8">
        <v>830</v>
      </c>
      <c r="H26" s="8">
        <v>539.5</v>
      </c>
      <c r="I26">
        <v>17257</v>
      </c>
      <c r="J26" t="s">
        <v>1449</v>
      </c>
      <c r="K26">
        <v>830</v>
      </c>
    </row>
    <row r="27" spans="1:11" x14ac:dyDescent="0.2">
      <c r="A27" s="3">
        <v>1016</v>
      </c>
      <c r="B27" s="3">
        <v>407</v>
      </c>
      <c r="C27" s="2" t="s">
        <v>818</v>
      </c>
      <c r="D27">
        <v>9</v>
      </c>
      <c r="E27">
        <v>284.47000000000003</v>
      </c>
      <c r="F27">
        <v>447</v>
      </c>
      <c r="G27" s="8">
        <v>830</v>
      </c>
      <c r="H27" s="8">
        <v>539.5</v>
      </c>
      <c r="I27">
        <v>17256</v>
      </c>
      <c r="J27" t="s">
        <v>1450</v>
      </c>
      <c r="K27">
        <v>465</v>
      </c>
    </row>
    <row r="28" spans="1:11" x14ac:dyDescent="0.2">
      <c r="A28" s="3">
        <v>7839</v>
      </c>
      <c r="B28" s="3">
        <v>220504</v>
      </c>
      <c r="C28" s="2" t="s">
        <v>945</v>
      </c>
      <c r="D28">
        <v>9</v>
      </c>
      <c r="E28">
        <v>108.24</v>
      </c>
      <c r="F28">
        <v>16</v>
      </c>
      <c r="G28" s="8">
        <v>373</v>
      </c>
      <c r="H28" s="8">
        <v>242.45000000000002</v>
      </c>
      <c r="I28">
        <v>17261</v>
      </c>
      <c r="J28" t="s">
        <v>1451</v>
      </c>
      <c r="K28">
        <v>235</v>
      </c>
    </row>
    <row r="29" spans="1:11" x14ac:dyDescent="0.2">
      <c r="A29" s="3">
        <v>15425</v>
      </c>
      <c r="B29" s="6">
        <v>10046827</v>
      </c>
      <c r="C29" s="2" t="s">
        <v>492</v>
      </c>
      <c r="D29">
        <v>7</v>
      </c>
      <c r="E29">
        <v>171.73</v>
      </c>
      <c r="F29">
        <v>513</v>
      </c>
      <c r="G29" s="8">
        <v>694</v>
      </c>
      <c r="H29" s="8">
        <v>451.1</v>
      </c>
      <c r="I29">
        <v>92921</v>
      </c>
      <c r="J29" t="s">
        <v>1452</v>
      </c>
      <c r="K29">
        <v>257</v>
      </c>
    </row>
    <row r="30" spans="1:11" x14ac:dyDescent="0.2">
      <c r="A30" s="3">
        <v>12154</v>
      </c>
      <c r="B30" s="3">
        <v>1074</v>
      </c>
      <c r="C30" s="2" t="s">
        <v>480</v>
      </c>
      <c r="D30">
        <v>7</v>
      </c>
      <c r="E30">
        <v>87.4</v>
      </c>
      <c r="F30">
        <v>593</v>
      </c>
      <c r="G30" s="8">
        <v>237</v>
      </c>
      <c r="H30" s="8">
        <v>154.05000000000001</v>
      </c>
      <c r="I30">
        <v>59106</v>
      </c>
      <c r="J30" t="s">
        <v>1453</v>
      </c>
      <c r="K30">
        <v>159</v>
      </c>
    </row>
    <row r="31" spans="1:11" x14ac:dyDescent="0.2">
      <c r="A31" s="3">
        <v>15526</v>
      </c>
      <c r="B31" s="2" t="s">
        <v>64</v>
      </c>
      <c r="C31" s="2" t="s">
        <v>153</v>
      </c>
      <c r="D31">
        <v>4</v>
      </c>
      <c r="E31">
        <v>560.94000000000005</v>
      </c>
      <c r="F31">
        <v>466</v>
      </c>
      <c r="G31" s="8">
        <v>1936</v>
      </c>
      <c r="H31" s="8">
        <v>1258.4000000000001</v>
      </c>
      <c r="I31">
        <v>34757</v>
      </c>
      <c r="J31" t="s">
        <v>1454</v>
      </c>
      <c r="K31" s="15">
        <v>1280</v>
      </c>
    </row>
    <row r="32" spans="1:11" x14ac:dyDescent="0.2">
      <c r="A32" s="3">
        <v>11666</v>
      </c>
      <c r="B32" s="2" t="s">
        <v>961</v>
      </c>
      <c r="C32" s="2" t="s">
        <v>141</v>
      </c>
      <c r="D32">
        <v>4</v>
      </c>
      <c r="E32">
        <v>205.88</v>
      </c>
      <c r="F32">
        <v>2092</v>
      </c>
      <c r="G32" s="8">
        <v>886</v>
      </c>
      <c r="H32" s="8">
        <v>575.9</v>
      </c>
      <c r="I32">
        <v>65995</v>
      </c>
      <c r="J32" t="s">
        <v>1455</v>
      </c>
      <c r="K32">
        <v>484</v>
      </c>
    </row>
    <row r="33" spans="1:12" x14ac:dyDescent="0.2">
      <c r="A33" s="3">
        <v>3255</v>
      </c>
      <c r="B33" s="3">
        <v>61087</v>
      </c>
      <c r="C33" s="2" t="s">
        <v>306</v>
      </c>
      <c r="D33">
        <v>5</v>
      </c>
      <c r="E33">
        <v>41.1</v>
      </c>
      <c r="F33">
        <v>4755</v>
      </c>
      <c r="G33" s="8">
        <v>139</v>
      </c>
      <c r="H33" s="8">
        <v>90.350000000000009</v>
      </c>
      <c r="I33">
        <v>73331</v>
      </c>
      <c r="J33" s="21" t="s">
        <v>1456</v>
      </c>
      <c r="K33">
        <v>113</v>
      </c>
    </row>
    <row r="34" spans="1:12" x14ac:dyDescent="0.2">
      <c r="A34" s="3">
        <v>15421</v>
      </c>
      <c r="B34" s="3">
        <v>737664</v>
      </c>
      <c r="C34" s="2" t="s">
        <v>375</v>
      </c>
      <c r="D34">
        <v>5</v>
      </c>
      <c r="E34">
        <v>26.71</v>
      </c>
      <c r="F34">
        <v>949</v>
      </c>
      <c r="G34" s="8">
        <v>99</v>
      </c>
      <c r="H34" s="8">
        <v>64.350000000000009</v>
      </c>
      <c r="I34">
        <v>303109</v>
      </c>
      <c r="J34" t="s">
        <v>1457</v>
      </c>
      <c r="K34">
        <v>91</v>
      </c>
      <c r="L34" s="10" t="s">
        <v>2138</v>
      </c>
    </row>
    <row r="35" spans="1:12" x14ac:dyDescent="0.2">
      <c r="A35" s="3">
        <v>28929</v>
      </c>
      <c r="B35" s="3">
        <v>604204</v>
      </c>
      <c r="C35" s="2" t="s">
        <v>384</v>
      </c>
      <c r="D35">
        <v>5</v>
      </c>
      <c r="E35">
        <v>23.63</v>
      </c>
      <c r="F35">
        <v>871</v>
      </c>
      <c r="G35" s="8">
        <v>86</v>
      </c>
      <c r="H35" s="8">
        <v>55.9</v>
      </c>
      <c r="I35">
        <v>303104</v>
      </c>
      <c r="J35" t="s">
        <v>1458</v>
      </c>
      <c r="K35">
        <v>100</v>
      </c>
      <c r="L35" s="10" t="s">
        <v>2138</v>
      </c>
    </row>
    <row r="36" spans="1:12" x14ac:dyDescent="0.2">
      <c r="A36" s="3">
        <v>29428</v>
      </c>
      <c r="B36" s="3">
        <v>708109</v>
      </c>
      <c r="C36" s="2" t="s">
        <v>321</v>
      </c>
      <c r="D36">
        <v>5</v>
      </c>
      <c r="E36">
        <v>16.95</v>
      </c>
      <c r="F36">
        <v>3077</v>
      </c>
      <c r="G36" s="8">
        <v>74</v>
      </c>
      <c r="H36" s="8">
        <v>48.1</v>
      </c>
      <c r="I36">
        <v>90775</v>
      </c>
      <c r="J36" t="s">
        <v>1459</v>
      </c>
      <c r="K36">
        <v>74</v>
      </c>
    </row>
    <row r="37" spans="1:12" x14ac:dyDescent="0.2">
      <c r="A37" s="3">
        <v>9951</v>
      </c>
      <c r="B37" s="3">
        <v>487062</v>
      </c>
      <c r="C37" s="2" t="s">
        <v>383</v>
      </c>
      <c r="D37">
        <v>5</v>
      </c>
      <c r="E37">
        <v>16.95</v>
      </c>
      <c r="F37">
        <v>876</v>
      </c>
      <c r="G37" s="8">
        <v>74</v>
      </c>
      <c r="H37" s="8">
        <v>48.1</v>
      </c>
      <c r="I37">
        <v>90776</v>
      </c>
      <c r="J37" t="s">
        <v>1460</v>
      </c>
      <c r="K37">
        <v>74</v>
      </c>
    </row>
    <row r="38" spans="1:12" x14ac:dyDescent="0.2">
      <c r="A38" s="3">
        <v>29166</v>
      </c>
      <c r="B38" s="2" t="s">
        <v>752</v>
      </c>
      <c r="C38" s="2" t="s">
        <v>684</v>
      </c>
      <c r="D38">
        <v>8</v>
      </c>
      <c r="E38">
        <v>85.82</v>
      </c>
      <c r="F38">
        <v>280</v>
      </c>
      <c r="G38" s="8">
        <v>294</v>
      </c>
      <c r="H38" s="8">
        <v>191.1</v>
      </c>
      <c r="I38">
        <v>26060</v>
      </c>
      <c r="J38" t="s">
        <v>1461</v>
      </c>
      <c r="K38">
        <v>334</v>
      </c>
    </row>
    <row r="39" spans="1:12" x14ac:dyDescent="0.2">
      <c r="A39" s="3">
        <v>15438</v>
      </c>
      <c r="B39" s="2" t="s">
        <v>652</v>
      </c>
      <c r="C39" s="2" t="s">
        <v>643</v>
      </c>
      <c r="D39">
        <v>8</v>
      </c>
      <c r="E39">
        <v>85.68</v>
      </c>
      <c r="F39">
        <v>619</v>
      </c>
      <c r="G39" s="8">
        <v>325</v>
      </c>
      <c r="H39" s="8">
        <v>211.25</v>
      </c>
      <c r="I39">
        <v>26062</v>
      </c>
      <c r="J39" t="s">
        <v>1462</v>
      </c>
      <c r="K39">
        <v>184</v>
      </c>
    </row>
    <row r="40" spans="1:12" x14ac:dyDescent="0.2">
      <c r="A40" s="3">
        <v>489</v>
      </c>
      <c r="B40" s="2" t="s">
        <v>260</v>
      </c>
      <c r="C40" s="2" t="s">
        <v>626</v>
      </c>
      <c r="D40">
        <v>8</v>
      </c>
      <c r="E40">
        <v>68.150000000000006</v>
      </c>
      <c r="F40">
        <v>1593</v>
      </c>
      <c r="G40" s="8">
        <v>287</v>
      </c>
      <c r="H40" s="8">
        <v>186.55</v>
      </c>
      <c r="I40">
        <v>26063</v>
      </c>
      <c r="J40" t="s">
        <v>1463</v>
      </c>
      <c r="K40">
        <v>156</v>
      </c>
    </row>
    <row r="41" spans="1:12" x14ac:dyDescent="0.2">
      <c r="A41" s="3">
        <v>5371</v>
      </c>
      <c r="B41" s="3">
        <v>7100098470</v>
      </c>
      <c r="C41" s="2" t="s">
        <v>664</v>
      </c>
      <c r="D41">
        <v>8</v>
      </c>
      <c r="E41">
        <v>57.96</v>
      </c>
      <c r="F41">
        <v>418</v>
      </c>
      <c r="G41" s="8">
        <v>169</v>
      </c>
      <c r="H41" s="8">
        <v>109.85000000000001</v>
      </c>
      <c r="I41">
        <v>26067</v>
      </c>
      <c r="J41" t="s">
        <v>1466</v>
      </c>
      <c r="K41">
        <v>131</v>
      </c>
    </row>
    <row r="42" spans="1:12" x14ac:dyDescent="0.2">
      <c r="A42" s="3">
        <v>5376</v>
      </c>
      <c r="B42" s="3">
        <v>7100098012</v>
      </c>
      <c r="C42" s="2" t="s">
        <v>635</v>
      </c>
      <c r="D42">
        <v>8</v>
      </c>
      <c r="E42">
        <v>56.56</v>
      </c>
      <c r="F42">
        <v>700</v>
      </c>
      <c r="G42" s="8">
        <v>169</v>
      </c>
      <c r="H42" s="8">
        <v>109.85000000000001</v>
      </c>
      <c r="I42">
        <v>56324</v>
      </c>
      <c r="J42" t="s">
        <v>1465</v>
      </c>
      <c r="K42">
        <v>140</v>
      </c>
    </row>
    <row r="43" spans="1:12" x14ac:dyDescent="0.2">
      <c r="A43" s="3">
        <v>1044</v>
      </c>
      <c r="B43" s="3">
        <v>394</v>
      </c>
      <c r="C43" s="2" t="s">
        <v>155</v>
      </c>
      <c r="D43">
        <v>4</v>
      </c>
      <c r="E43">
        <v>364.5</v>
      </c>
      <c r="F43">
        <v>887</v>
      </c>
      <c r="G43" s="8">
        <v>837</v>
      </c>
      <c r="H43" s="8">
        <v>544.05000000000007</v>
      </c>
      <c r="I43">
        <v>14696</v>
      </c>
      <c r="J43" t="s">
        <v>1467</v>
      </c>
      <c r="K43">
        <v>607.5</v>
      </c>
    </row>
    <row r="44" spans="1:12" x14ac:dyDescent="0.2">
      <c r="A44" s="3">
        <v>14834</v>
      </c>
      <c r="B44" s="3">
        <v>7700379</v>
      </c>
      <c r="C44" s="2" t="s">
        <v>42</v>
      </c>
      <c r="D44">
        <v>3</v>
      </c>
      <c r="E44">
        <v>113.01</v>
      </c>
      <c r="F44">
        <v>104</v>
      </c>
      <c r="G44" s="8">
        <v>279</v>
      </c>
      <c r="H44" s="8">
        <v>181.35</v>
      </c>
      <c r="I44">
        <v>61892</v>
      </c>
      <c r="J44" t="s">
        <v>1468</v>
      </c>
      <c r="K44">
        <v>279</v>
      </c>
    </row>
    <row r="45" spans="1:12" x14ac:dyDescent="0.2">
      <c r="A45" s="3">
        <v>10872</v>
      </c>
      <c r="B45" s="3">
        <v>10003708</v>
      </c>
      <c r="C45" s="2" t="s">
        <v>52</v>
      </c>
      <c r="D45">
        <v>3</v>
      </c>
      <c r="E45">
        <v>392.82</v>
      </c>
      <c r="F45">
        <v>85</v>
      </c>
      <c r="G45" s="8">
        <v>1014</v>
      </c>
      <c r="H45" s="8">
        <v>659.1</v>
      </c>
      <c r="I45">
        <v>86648</v>
      </c>
      <c r="J45" t="s">
        <v>1469</v>
      </c>
      <c r="K45">
        <v>707</v>
      </c>
    </row>
    <row r="46" spans="1:12" x14ac:dyDescent="0.2">
      <c r="A46" s="3">
        <v>1108</v>
      </c>
      <c r="B46" s="2" t="s">
        <v>743</v>
      </c>
      <c r="C46" s="2" t="s">
        <v>224</v>
      </c>
      <c r="D46">
        <v>4</v>
      </c>
      <c r="E46">
        <v>72.33</v>
      </c>
      <c r="F46">
        <v>449</v>
      </c>
      <c r="G46" s="8">
        <v>369</v>
      </c>
      <c r="H46" s="8">
        <v>239.85</v>
      </c>
      <c r="I46">
        <v>92702</v>
      </c>
      <c r="J46" t="s">
        <v>1470</v>
      </c>
      <c r="K46">
        <v>220</v>
      </c>
    </row>
    <row r="47" spans="1:12" x14ac:dyDescent="0.2">
      <c r="A47" s="3">
        <v>15539</v>
      </c>
      <c r="B47" s="2" t="s">
        <v>1115</v>
      </c>
      <c r="C47" s="2" t="s">
        <v>502</v>
      </c>
      <c r="D47">
        <v>7</v>
      </c>
      <c r="E47">
        <v>57</v>
      </c>
      <c r="F47">
        <v>418</v>
      </c>
      <c r="G47" s="8">
        <v>218</v>
      </c>
      <c r="H47" s="8">
        <v>141.70000000000002</v>
      </c>
      <c r="I47">
        <v>55325</v>
      </c>
      <c r="J47" t="s">
        <v>1471</v>
      </c>
      <c r="K47">
        <v>130</v>
      </c>
    </row>
    <row r="48" spans="1:12" x14ac:dyDescent="0.2">
      <c r="A48" s="3">
        <v>394</v>
      </c>
      <c r="B48" s="3">
        <v>415147</v>
      </c>
      <c r="C48" s="2" t="s">
        <v>127</v>
      </c>
      <c r="D48">
        <v>3</v>
      </c>
      <c r="E48">
        <v>280.83999999999997</v>
      </c>
      <c r="F48">
        <v>1</v>
      </c>
      <c r="G48" s="8">
        <v>1003</v>
      </c>
      <c r="H48" s="8">
        <v>651.95000000000005</v>
      </c>
      <c r="I48">
        <v>85536</v>
      </c>
      <c r="J48" s="12" t="s">
        <v>1472</v>
      </c>
      <c r="K48" s="12">
        <v>606</v>
      </c>
    </row>
    <row r="49" spans="1:13" x14ac:dyDescent="0.2">
      <c r="A49" s="3">
        <v>66036</v>
      </c>
      <c r="B49" s="3">
        <v>122000035</v>
      </c>
      <c r="C49" s="2" t="s">
        <v>501</v>
      </c>
      <c r="D49">
        <v>7</v>
      </c>
      <c r="E49">
        <v>246.48</v>
      </c>
      <c r="F49">
        <v>438</v>
      </c>
      <c r="G49" s="8">
        <v>969</v>
      </c>
      <c r="H49" s="8">
        <v>629.85</v>
      </c>
      <c r="I49">
        <v>69029</v>
      </c>
      <c r="J49" s="12" t="s">
        <v>1473</v>
      </c>
      <c r="K49">
        <v>540</v>
      </c>
    </row>
    <row r="50" spans="1:13" x14ac:dyDescent="0.2">
      <c r="A50" s="3">
        <v>11581</v>
      </c>
      <c r="B50" s="3">
        <v>819081</v>
      </c>
      <c r="C50" s="2" t="s">
        <v>686</v>
      </c>
      <c r="D50">
        <v>8</v>
      </c>
      <c r="E50">
        <v>56.1</v>
      </c>
      <c r="F50">
        <v>272</v>
      </c>
      <c r="G50" s="8">
        <v>151</v>
      </c>
      <c r="H50" s="8">
        <v>98.15</v>
      </c>
      <c r="I50">
        <v>65665</v>
      </c>
      <c r="J50" s="22" t="s">
        <v>1475</v>
      </c>
      <c r="K50">
        <v>150</v>
      </c>
    </row>
    <row r="51" spans="1:13" x14ac:dyDescent="0.2">
      <c r="A51" s="3">
        <v>11583</v>
      </c>
      <c r="B51" s="3">
        <v>819083</v>
      </c>
      <c r="C51" s="2" t="s">
        <v>727</v>
      </c>
      <c r="D51">
        <v>8</v>
      </c>
      <c r="E51">
        <v>56.8</v>
      </c>
      <c r="F51">
        <v>181</v>
      </c>
      <c r="G51" s="8">
        <v>151</v>
      </c>
      <c r="H51" s="8">
        <v>98.15</v>
      </c>
      <c r="I51">
        <v>65664</v>
      </c>
      <c r="J51" s="22" t="s">
        <v>1476</v>
      </c>
      <c r="K51">
        <v>150</v>
      </c>
    </row>
    <row r="52" spans="1:13" x14ac:dyDescent="0.2">
      <c r="A52" s="3">
        <v>11582</v>
      </c>
      <c r="B52" s="3">
        <v>819082</v>
      </c>
      <c r="C52" s="2" t="s">
        <v>721</v>
      </c>
      <c r="D52">
        <v>8</v>
      </c>
      <c r="E52">
        <v>56.07</v>
      </c>
      <c r="F52">
        <v>191</v>
      </c>
      <c r="G52" s="8">
        <v>151</v>
      </c>
      <c r="H52" s="8">
        <v>98.15</v>
      </c>
      <c r="I52">
        <v>56747</v>
      </c>
      <c r="J52" s="22" t="s">
        <v>1477</v>
      </c>
      <c r="K52">
        <v>150</v>
      </c>
    </row>
    <row r="53" spans="1:13" x14ac:dyDescent="0.2">
      <c r="A53" s="3">
        <v>11586</v>
      </c>
      <c r="B53" s="3">
        <v>819086</v>
      </c>
      <c r="C53" s="2" t="s">
        <v>666</v>
      </c>
      <c r="D53">
        <v>8</v>
      </c>
      <c r="E53">
        <v>56.49</v>
      </c>
      <c r="F53">
        <v>392</v>
      </c>
      <c r="G53" s="8">
        <v>151</v>
      </c>
      <c r="H53" s="8">
        <v>98.15</v>
      </c>
      <c r="I53">
        <v>63093</v>
      </c>
      <c r="J53" s="12" t="s">
        <v>1478</v>
      </c>
      <c r="K53">
        <v>150</v>
      </c>
    </row>
    <row r="54" spans="1:13" x14ac:dyDescent="0.2">
      <c r="A54" s="3">
        <v>15431</v>
      </c>
      <c r="B54" s="2" t="s">
        <v>640</v>
      </c>
      <c r="C54" s="2" t="s">
        <v>368</v>
      </c>
      <c r="D54">
        <v>5</v>
      </c>
      <c r="E54">
        <v>86.57</v>
      </c>
      <c r="F54">
        <v>990</v>
      </c>
      <c r="G54" s="8">
        <v>313</v>
      </c>
      <c r="H54" s="8">
        <v>203.45000000000002</v>
      </c>
      <c r="I54">
        <v>94297</v>
      </c>
      <c r="J54" s="12" t="s">
        <v>1479</v>
      </c>
      <c r="K54">
        <v>171</v>
      </c>
    </row>
    <row r="55" spans="1:13" x14ac:dyDescent="0.2">
      <c r="A55" s="3">
        <v>1995</v>
      </c>
      <c r="B55" s="2" t="s">
        <v>482</v>
      </c>
      <c r="C55" s="2" t="s">
        <v>393</v>
      </c>
      <c r="D55">
        <v>5</v>
      </c>
      <c r="E55">
        <v>150.27000000000001</v>
      </c>
      <c r="F55">
        <v>7</v>
      </c>
      <c r="G55" s="8">
        <v>497</v>
      </c>
      <c r="H55" s="8">
        <v>323.05</v>
      </c>
      <c r="I55">
        <v>77796</v>
      </c>
      <c r="J55" s="12" t="s">
        <v>1480</v>
      </c>
      <c r="K55">
        <v>497</v>
      </c>
    </row>
    <row r="56" spans="1:13" x14ac:dyDescent="0.2">
      <c r="A56" s="3">
        <v>3004</v>
      </c>
      <c r="B56" s="2" t="s">
        <v>1132</v>
      </c>
      <c r="C56" s="2" t="s">
        <v>1281</v>
      </c>
      <c r="D56">
        <v>14</v>
      </c>
      <c r="E56">
        <v>11.04</v>
      </c>
      <c r="F56">
        <v>1199</v>
      </c>
      <c r="G56" s="8">
        <v>46</v>
      </c>
      <c r="H56" s="8">
        <v>29.900000000000002</v>
      </c>
      <c r="I56">
        <v>81316</v>
      </c>
      <c r="J56" t="s">
        <v>1481</v>
      </c>
      <c r="K56">
        <v>29.4</v>
      </c>
    </row>
    <row r="57" spans="1:13" x14ac:dyDescent="0.2">
      <c r="A57" s="3">
        <v>13283</v>
      </c>
      <c r="B57" s="3">
        <v>4645</v>
      </c>
      <c r="C57" s="2" t="s">
        <v>1153</v>
      </c>
      <c r="D57">
        <v>13</v>
      </c>
      <c r="E57">
        <v>85.32</v>
      </c>
      <c r="F57">
        <v>477</v>
      </c>
      <c r="G57" s="8">
        <v>286</v>
      </c>
      <c r="H57" s="8">
        <v>185.9</v>
      </c>
      <c r="I57">
        <v>96864</v>
      </c>
      <c r="J57" t="s">
        <v>1482</v>
      </c>
      <c r="K57">
        <v>188</v>
      </c>
    </row>
    <row r="58" spans="1:13" x14ac:dyDescent="0.2">
      <c r="A58" s="3">
        <v>17290</v>
      </c>
      <c r="B58" s="3">
        <v>3855</v>
      </c>
      <c r="C58" s="2" t="s">
        <v>1197</v>
      </c>
      <c r="D58">
        <v>13</v>
      </c>
      <c r="E58">
        <v>85.38</v>
      </c>
      <c r="F58">
        <v>269</v>
      </c>
      <c r="G58" s="8">
        <v>286</v>
      </c>
      <c r="H58" s="8">
        <v>185.9</v>
      </c>
      <c r="I58">
        <v>96873</v>
      </c>
      <c r="J58" t="s">
        <v>1483</v>
      </c>
      <c r="K58">
        <v>188</v>
      </c>
    </row>
    <row r="59" spans="1:13" x14ac:dyDescent="0.2">
      <c r="A59" s="3">
        <v>4053</v>
      </c>
      <c r="B59" s="3">
        <v>15138</v>
      </c>
      <c r="C59" s="2" t="s">
        <v>1117</v>
      </c>
      <c r="D59">
        <v>13</v>
      </c>
      <c r="E59">
        <v>190.7</v>
      </c>
      <c r="F59">
        <v>772</v>
      </c>
      <c r="G59" s="8">
        <v>659</v>
      </c>
      <c r="H59" s="8">
        <v>428.35</v>
      </c>
      <c r="I59">
        <v>70787</v>
      </c>
      <c r="J59" t="s">
        <v>1484</v>
      </c>
      <c r="K59">
        <v>361</v>
      </c>
    </row>
    <row r="60" spans="1:13" x14ac:dyDescent="0.2">
      <c r="A60" s="3">
        <v>14994</v>
      </c>
      <c r="B60" s="2" t="s">
        <v>19</v>
      </c>
      <c r="C60" s="2" t="s">
        <v>17</v>
      </c>
      <c r="D60">
        <v>3</v>
      </c>
      <c r="E60">
        <v>260.89999999999998</v>
      </c>
      <c r="F60">
        <v>220</v>
      </c>
      <c r="G60" s="8">
        <v>718</v>
      </c>
      <c r="H60" s="8">
        <v>466.7</v>
      </c>
      <c r="I60">
        <v>86873</v>
      </c>
      <c r="J60" t="s">
        <v>1485</v>
      </c>
      <c r="K60">
        <v>462</v>
      </c>
    </row>
    <row r="61" spans="1:13" x14ac:dyDescent="0.2">
      <c r="A61" s="3">
        <v>15960</v>
      </c>
      <c r="B61" s="2" t="s">
        <v>1196</v>
      </c>
      <c r="C61" s="2" t="s">
        <v>751</v>
      </c>
      <c r="D61">
        <v>8</v>
      </c>
      <c r="E61">
        <v>654.77</v>
      </c>
      <c r="F61">
        <v>140</v>
      </c>
      <c r="G61" s="8">
        <v>2009</v>
      </c>
      <c r="H61" s="8">
        <v>1305.8500000000001</v>
      </c>
      <c r="I61">
        <v>59234</v>
      </c>
      <c r="J61" t="s">
        <v>1486</v>
      </c>
      <c r="K61" s="15">
        <v>2009</v>
      </c>
    </row>
    <row r="62" spans="1:13" x14ac:dyDescent="0.2">
      <c r="A62" s="3">
        <v>16760</v>
      </c>
      <c r="B62" s="2" t="s">
        <v>409</v>
      </c>
      <c r="C62" s="2" t="s">
        <v>485</v>
      </c>
      <c r="D62">
        <v>7</v>
      </c>
      <c r="E62">
        <v>407.48</v>
      </c>
      <c r="F62">
        <v>544</v>
      </c>
      <c r="G62" s="8">
        <v>1316</v>
      </c>
      <c r="H62" s="8">
        <v>855.4</v>
      </c>
      <c r="I62">
        <v>18893</v>
      </c>
      <c r="J62" t="s">
        <v>1487</v>
      </c>
      <c r="K62">
        <v>738</v>
      </c>
    </row>
    <row r="63" spans="1:13" x14ac:dyDescent="0.2">
      <c r="A63" s="3">
        <v>7640</v>
      </c>
      <c r="B63" s="3">
        <v>60604901</v>
      </c>
      <c r="C63" s="2" t="s">
        <v>517</v>
      </c>
      <c r="D63">
        <v>7</v>
      </c>
      <c r="E63">
        <v>472.38</v>
      </c>
      <c r="F63">
        <v>351</v>
      </c>
      <c r="G63" s="8">
        <v>1555</v>
      </c>
      <c r="H63" s="8">
        <v>1010.75</v>
      </c>
      <c r="I63">
        <v>67503</v>
      </c>
      <c r="J63" t="s">
        <v>1488</v>
      </c>
      <c r="K63">
        <v>836</v>
      </c>
    </row>
    <row r="64" spans="1:13" x14ac:dyDescent="0.2">
      <c r="A64" s="3">
        <v>11098</v>
      </c>
      <c r="B64" s="3">
        <v>7100298711</v>
      </c>
      <c r="C64" s="2" t="s">
        <v>65</v>
      </c>
      <c r="D64">
        <v>3</v>
      </c>
      <c r="E64">
        <v>568.15</v>
      </c>
      <c r="F64">
        <v>78</v>
      </c>
      <c r="G64" s="8">
        <v>1905</v>
      </c>
      <c r="H64" s="8">
        <v>1238.25</v>
      </c>
      <c r="I64">
        <v>17749</v>
      </c>
      <c r="J64" t="s">
        <v>1489</v>
      </c>
      <c r="K64" s="15">
        <v>1905</v>
      </c>
      <c r="M64" s="4"/>
    </row>
    <row r="65" spans="1:18" s="4" customFormat="1" x14ac:dyDescent="0.2">
      <c r="A65" s="3">
        <v>16484</v>
      </c>
      <c r="B65" s="2" t="s">
        <v>1242</v>
      </c>
      <c r="C65" s="2" t="s">
        <v>537</v>
      </c>
      <c r="D65">
        <v>7</v>
      </c>
      <c r="E65">
        <v>217.66</v>
      </c>
      <c r="F65">
        <v>0</v>
      </c>
      <c r="G65" s="8">
        <v>874</v>
      </c>
      <c r="H65" s="8">
        <v>568.1</v>
      </c>
      <c r="I65">
        <v>33904</v>
      </c>
      <c r="J65" t="s">
        <v>1490</v>
      </c>
      <c r="K65">
        <v>559</v>
      </c>
      <c r="L65"/>
      <c r="M65"/>
      <c r="R65"/>
    </row>
    <row r="66" spans="1:18" x14ac:dyDescent="0.2">
      <c r="A66" s="3">
        <v>1106</v>
      </c>
      <c r="B66" s="2" t="s">
        <v>673</v>
      </c>
      <c r="C66" s="2" t="s">
        <v>417</v>
      </c>
      <c r="D66">
        <v>7</v>
      </c>
      <c r="E66">
        <v>97.15</v>
      </c>
      <c r="F66">
        <v>2895</v>
      </c>
      <c r="G66" s="8">
        <v>373</v>
      </c>
      <c r="H66" s="8">
        <v>242.45000000000002</v>
      </c>
      <c r="I66">
        <v>71662</v>
      </c>
      <c r="J66" t="s">
        <v>1491</v>
      </c>
      <c r="K66">
        <v>207</v>
      </c>
    </row>
    <row r="67" spans="1:18" x14ac:dyDescent="0.2">
      <c r="A67" s="3">
        <v>1192</v>
      </c>
      <c r="B67" s="3">
        <v>103301</v>
      </c>
      <c r="C67" s="2" t="s">
        <v>414</v>
      </c>
      <c r="D67">
        <v>7</v>
      </c>
      <c r="E67">
        <v>32.409999999999997</v>
      </c>
      <c r="F67">
        <v>5361</v>
      </c>
      <c r="G67" s="8">
        <v>93</v>
      </c>
      <c r="H67" s="8">
        <v>60.45</v>
      </c>
      <c r="I67">
        <v>71664</v>
      </c>
      <c r="J67" t="s">
        <v>1492</v>
      </c>
      <c r="K67">
        <v>69</v>
      </c>
      <c r="L67" s="4"/>
    </row>
    <row r="68" spans="1:18" x14ac:dyDescent="0.2">
      <c r="A68" s="3">
        <v>13754</v>
      </c>
      <c r="B68" s="3">
        <v>13754</v>
      </c>
      <c r="C68" s="2" t="s">
        <v>895</v>
      </c>
      <c r="D68">
        <v>9</v>
      </c>
      <c r="E68">
        <v>120.23</v>
      </c>
      <c r="F68">
        <v>192</v>
      </c>
      <c r="G68" s="8">
        <v>385</v>
      </c>
      <c r="H68" s="8">
        <v>250.25</v>
      </c>
      <c r="I68">
        <v>53237</v>
      </c>
      <c r="J68" t="s">
        <v>1493</v>
      </c>
      <c r="K68">
        <v>237</v>
      </c>
    </row>
    <row r="69" spans="1:18" x14ac:dyDescent="0.2">
      <c r="A69" s="3">
        <v>16999</v>
      </c>
      <c r="B69" s="2" t="s">
        <v>210</v>
      </c>
      <c r="C69" s="2" t="s">
        <v>950</v>
      </c>
      <c r="D69">
        <v>9</v>
      </c>
      <c r="E69">
        <v>902.52</v>
      </c>
      <c r="F69">
        <v>15</v>
      </c>
      <c r="G69" s="8">
        <v>3128</v>
      </c>
      <c r="H69" s="8">
        <v>2033.2</v>
      </c>
      <c r="I69">
        <v>67686</v>
      </c>
      <c r="J69" t="s">
        <v>1494</v>
      </c>
      <c r="K69" s="15">
        <v>3128</v>
      </c>
    </row>
    <row r="70" spans="1:18" x14ac:dyDescent="0.2">
      <c r="A70" s="3">
        <v>11585</v>
      </c>
      <c r="B70" s="3">
        <v>819085</v>
      </c>
      <c r="C70" s="2" t="s">
        <v>836</v>
      </c>
      <c r="D70">
        <v>9</v>
      </c>
      <c r="E70">
        <v>50.73</v>
      </c>
      <c r="F70">
        <v>340</v>
      </c>
      <c r="G70" s="8">
        <v>155</v>
      </c>
      <c r="H70" s="8">
        <v>100.75</v>
      </c>
      <c r="I70">
        <v>71444</v>
      </c>
      <c r="J70" t="s">
        <v>1495</v>
      </c>
      <c r="K70">
        <v>377</v>
      </c>
    </row>
    <row r="71" spans="1:18" x14ac:dyDescent="0.2">
      <c r="A71" s="3">
        <v>1262</v>
      </c>
      <c r="B71" s="2" t="s">
        <v>804</v>
      </c>
      <c r="C71" s="2" t="s">
        <v>787</v>
      </c>
      <c r="D71">
        <v>8</v>
      </c>
      <c r="E71">
        <v>271.2</v>
      </c>
      <c r="F71">
        <v>1</v>
      </c>
      <c r="G71" s="8">
        <v>844</v>
      </c>
      <c r="H71" s="8">
        <v>548.6</v>
      </c>
      <c r="I71">
        <v>31500</v>
      </c>
      <c r="J71" t="s">
        <v>1496</v>
      </c>
      <c r="K71">
        <v>550</v>
      </c>
    </row>
    <row r="72" spans="1:18" x14ac:dyDescent="0.2">
      <c r="A72" s="3">
        <v>12235</v>
      </c>
      <c r="B72" s="3">
        <v>10000788</v>
      </c>
      <c r="C72" s="2" t="s">
        <v>711</v>
      </c>
      <c r="D72">
        <v>8</v>
      </c>
      <c r="E72">
        <v>403.65</v>
      </c>
      <c r="F72">
        <v>202</v>
      </c>
      <c r="G72" s="8">
        <v>1048</v>
      </c>
      <c r="H72" s="8">
        <v>681.2</v>
      </c>
      <c r="I72">
        <v>74277</v>
      </c>
      <c r="J72" t="s">
        <v>1497</v>
      </c>
      <c r="K72">
        <v>750</v>
      </c>
    </row>
    <row r="73" spans="1:18" x14ac:dyDescent="0.2">
      <c r="A73" s="3">
        <v>7604</v>
      </c>
      <c r="B73" s="3">
        <v>10000035</v>
      </c>
      <c r="C73" s="2" t="s">
        <v>670</v>
      </c>
      <c r="D73">
        <v>8</v>
      </c>
      <c r="E73">
        <v>368.63</v>
      </c>
      <c r="F73">
        <v>380</v>
      </c>
      <c r="G73" s="8">
        <v>1104</v>
      </c>
      <c r="H73" s="8">
        <v>717.6</v>
      </c>
      <c r="I73">
        <v>74267</v>
      </c>
      <c r="J73" t="s">
        <v>1498</v>
      </c>
      <c r="K73">
        <v>690</v>
      </c>
    </row>
    <row r="74" spans="1:18" x14ac:dyDescent="0.2">
      <c r="A74" s="3">
        <v>16495</v>
      </c>
      <c r="B74" s="3">
        <v>101502</v>
      </c>
      <c r="C74" s="2" t="s">
        <v>1038</v>
      </c>
      <c r="D74">
        <v>11</v>
      </c>
      <c r="E74">
        <v>24.3</v>
      </c>
      <c r="F74">
        <v>843</v>
      </c>
      <c r="G74" s="8">
        <v>72</v>
      </c>
      <c r="H74" s="8">
        <v>46.800000000000004</v>
      </c>
      <c r="I74">
        <v>76112</v>
      </c>
      <c r="J74" t="s">
        <v>1499</v>
      </c>
      <c r="K74" s="15">
        <v>1147</v>
      </c>
    </row>
    <row r="75" spans="1:18" x14ac:dyDescent="0.2">
      <c r="A75" s="3">
        <v>13355</v>
      </c>
      <c r="B75" s="3">
        <v>60031794</v>
      </c>
      <c r="C75" s="2" t="s">
        <v>761</v>
      </c>
      <c r="D75">
        <v>8</v>
      </c>
      <c r="E75">
        <v>690.55</v>
      </c>
      <c r="F75">
        <v>1</v>
      </c>
      <c r="G75" s="8">
        <v>1646</v>
      </c>
      <c r="H75" s="8">
        <v>1069.9000000000001</v>
      </c>
      <c r="I75">
        <v>33079</v>
      </c>
      <c r="J75" t="s">
        <v>1500</v>
      </c>
      <c r="K75" s="15">
        <v>1811</v>
      </c>
    </row>
    <row r="76" spans="1:18" x14ac:dyDescent="0.2">
      <c r="A76" s="3">
        <v>13369</v>
      </c>
      <c r="B76" s="3">
        <v>60031990</v>
      </c>
      <c r="C76" s="2" t="s">
        <v>770</v>
      </c>
      <c r="D76">
        <v>8</v>
      </c>
      <c r="E76">
        <v>611.52</v>
      </c>
      <c r="F76">
        <v>1</v>
      </c>
      <c r="G76" s="8">
        <v>1646</v>
      </c>
      <c r="H76" s="8">
        <v>1069.9000000000001</v>
      </c>
      <c r="I76">
        <v>33080</v>
      </c>
      <c r="J76" t="s">
        <v>1501</v>
      </c>
      <c r="K76" s="15">
        <v>1811</v>
      </c>
    </row>
    <row r="77" spans="1:18" x14ac:dyDescent="0.2">
      <c r="A77" s="3">
        <v>4128</v>
      </c>
      <c r="B77" s="3">
        <v>500204001001018</v>
      </c>
      <c r="C77" s="2" t="s">
        <v>161</v>
      </c>
      <c r="D77">
        <v>4</v>
      </c>
      <c r="E77">
        <v>212.66</v>
      </c>
      <c r="F77">
        <v>833</v>
      </c>
      <c r="G77" s="8">
        <v>536</v>
      </c>
      <c r="H77" s="8">
        <v>348.40000000000003</v>
      </c>
      <c r="I77">
        <v>70940</v>
      </c>
      <c r="J77" t="s">
        <v>1502</v>
      </c>
      <c r="K77">
        <v>507.1</v>
      </c>
    </row>
    <row r="78" spans="1:18" x14ac:dyDescent="0.2">
      <c r="A78" s="3">
        <v>14285</v>
      </c>
      <c r="B78" s="3">
        <v>1658</v>
      </c>
      <c r="C78" s="2" t="s">
        <v>195</v>
      </c>
      <c r="D78">
        <v>4</v>
      </c>
      <c r="E78">
        <v>107.6</v>
      </c>
      <c r="F78">
        <v>842</v>
      </c>
      <c r="G78" s="8">
        <v>288</v>
      </c>
      <c r="H78" s="8">
        <v>187.20000000000002</v>
      </c>
      <c r="I78">
        <v>27699</v>
      </c>
      <c r="J78" t="s">
        <v>1503</v>
      </c>
      <c r="K78">
        <v>288</v>
      </c>
    </row>
    <row r="79" spans="1:18" x14ac:dyDescent="0.2">
      <c r="A79" s="3">
        <v>6445</v>
      </c>
      <c r="B79" s="2" t="s">
        <v>1416</v>
      </c>
      <c r="C79" s="2" t="s">
        <v>205</v>
      </c>
      <c r="D79">
        <v>4</v>
      </c>
      <c r="E79">
        <v>230.77</v>
      </c>
      <c r="F79">
        <v>272</v>
      </c>
      <c r="G79" s="8">
        <v>700</v>
      </c>
      <c r="H79" s="8">
        <v>455</v>
      </c>
      <c r="I79">
        <v>34214</v>
      </c>
      <c r="J79" t="s">
        <v>1504</v>
      </c>
      <c r="K79">
        <v>700</v>
      </c>
    </row>
    <row r="80" spans="1:18" x14ac:dyDescent="0.2">
      <c r="A80" s="3">
        <v>12630</v>
      </c>
      <c r="B80" s="2" t="s">
        <v>96</v>
      </c>
      <c r="C80" s="2" t="s">
        <v>262</v>
      </c>
      <c r="D80">
        <v>4</v>
      </c>
      <c r="E80">
        <v>8.34</v>
      </c>
      <c r="F80">
        <v>70</v>
      </c>
      <c r="G80" s="8">
        <v>56</v>
      </c>
      <c r="H80" s="8">
        <v>36.4</v>
      </c>
      <c r="I80">
        <v>76440</v>
      </c>
      <c r="J80" t="s">
        <v>1506</v>
      </c>
      <c r="K80">
        <v>56</v>
      </c>
    </row>
    <row r="81" spans="1:11" x14ac:dyDescent="0.2">
      <c r="A81" s="3">
        <v>16247</v>
      </c>
      <c r="B81" s="2" t="s">
        <v>1192</v>
      </c>
      <c r="C81" s="2" t="s">
        <v>229</v>
      </c>
      <c r="D81">
        <v>4</v>
      </c>
      <c r="E81">
        <v>19.010000000000002</v>
      </c>
      <c r="F81">
        <v>2148</v>
      </c>
      <c r="G81" s="8">
        <v>88</v>
      </c>
      <c r="H81" s="8">
        <v>57.2</v>
      </c>
      <c r="I81">
        <v>74984</v>
      </c>
      <c r="J81" t="s">
        <v>1507</v>
      </c>
      <c r="K81">
        <v>75</v>
      </c>
    </row>
    <row r="82" spans="1:11" x14ac:dyDescent="0.2">
      <c r="A82" s="3">
        <v>2017</v>
      </c>
      <c r="B82" s="2" t="s">
        <v>539</v>
      </c>
      <c r="C82" s="2" t="s">
        <v>146</v>
      </c>
      <c r="D82">
        <v>4</v>
      </c>
      <c r="E82">
        <v>275.57</v>
      </c>
      <c r="F82">
        <v>139</v>
      </c>
      <c r="G82" s="8">
        <v>721</v>
      </c>
      <c r="H82" s="8">
        <v>468.65000000000003</v>
      </c>
      <c r="I82">
        <v>30598</v>
      </c>
      <c r="J82" t="s">
        <v>1508</v>
      </c>
      <c r="K82">
        <v>65</v>
      </c>
    </row>
    <row r="83" spans="1:11" x14ac:dyDescent="0.2">
      <c r="A83" s="3">
        <v>67841</v>
      </c>
      <c r="B83" s="3">
        <v>122000005</v>
      </c>
      <c r="C83" s="2" t="s">
        <v>713</v>
      </c>
      <c r="D83">
        <v>8</v>
      </c>
      <c r="E83">
        <v>173.74</v>
      </c>
      <c r="F83">
        <v>198</v>
      </c>
      <c r="G83" s="8">
        <v>970</v>
      </c>
      <c r="H83" s="8">
        <v>630.5</v>
      </c>
      <c r="I83">
        <v>60081</v>
      </c>
      <c r="J83" t="s">
        <v>1509</v>
      </c>
      <c r="K83">
        <v>315</v>
      </c>
    </row>
    <row r="84" spans="1:11" x14ac:dyDescent="0.2">
      <c r="A84" s="3">
        <v>4584</v>
      </c>
      <c r="B84" s="2" t="s">
        <v>631</v>
      </c>
      <c r="C84" s="2" t="s">
        <v>32</v>
      </c>
      <c r="D84">
        <v>3</v>
      </c>
      <c r="E84">
        <v>318.02999999999997</v>
      </c>
      <c r="F84">
        <v>119</v>
      </c>
      <c r="G84" s="8">
        <v>1171</v>
      </c>
      <c r="H84" s="8">
        <v>761.15</v>
      </c>
      <c r="I84">
        <v>24130</v>
      </c>
      <c r="J84" t="s">
        <v>1510</v>
      </c>
      <c r="K84">
        <v>621</v>
      </c>
    </row>
    <row r="85" spans="1:11" x14ac:dyDescent="0.2">
      <c r="A85" s="3">
        <v>3229</v>
      </c>
      <c r="B85" s="2" t="s">
        <v>1299</v>
      </c>
      <c r="C85" s="2" t="s">
        <v>51</v>
      </c>
      <c r="D85">
        <v>3</v>
      </c>
      <c r="E85">
        <v>194.16</v>
      </c>
      <c r="F85">
        <v>88</v>
      </c>
      <c r="G85" s="8">
        <v>760</v>
      </c>
      <c r="H85" s="8">
        <v>494</v>
      </c>
      <c r="I85">
        <v>24143</v>
      </c>
      <c r="J85" t="s">
        <v>1511</v>
      </c>
      <c r="K85">
        <v>379</v>
      </c>
    </row>
    <row r="86" spans="1:11" x14ac:dyDescent="0.2">
      <c r="A86" s="3">
        <v>4057</v>
      </c>
      <c r="B86" s="3">
        <v>15150</v>
      </c>
      <c r="C86" s="2" t="s">
        <v>694</v>
      </c>
      <c r="D86">
        <v>8</v>
      </c>
      <c r="E86">
        <v>226.47</v>
      </c>
      <c r="F86">
        <v>246</v>
      </c>
      <c r="G86" s="8">
        <v>639</v>
      </c>
      <c r="H86" s="8">
        <v>415.35</v>
      </c>
      <c r="I86">
        <v>70696</v>
      </c>
      <c r="J86" t="s">
        <v>1512</v>
      </c>
      <c r="K86">
        <v>376</v>
      </c>
    </row>
    <row r="87" spans="1:11" x14ac:dyDescent="0.2">
      <c r="A87" s="3">
        <v>4058</v>
      </c>
      <c r="B87" s="3">
        <v>15154</v>
      </c>
      <c r="C87" s="2" t="s">
        <v>705</v>
      </c>
      <c r="D87">
        <v>8</v>
      </c>
      <c r="E87">
        <v>226.46</v>
      </c>
      <c r="F87">
        <v>217</v>
      </c>
      <c r="G87" s="8">
        <v>639</v>
      </c>
      <c r="H87" s="8">
        <v>415.35</v>
      </c>
      <c r="I87">
        <v>70697</v>
      </c>
      <c r="J87" t="s">
        <v>1513</v>
      </c>
      <c r="K87">
        <v>376</v>
      </c>
    </row>
    <row r="88" spans="1:11" x14ac:dyDescent="0.2">
      <c r="A88" s="3">
        <v>5171</v>
      </c>
      <c r="B88" s="2" t="s">
        <v>1284</v>
      </c>
      <c r="C88" s="2" t="s">
        <v>791</v>
      </c>
      <c r="D88">
        <v>8</v>
      </c>
      <c r="E88">
        <v>140.46</v>
      </c>
      <c r="F88">
        <v>1</v>
      </c>
      <c r="G88" s="8">
        <v>750</v>
      </c>
      <c r="H88" s="8">
        <v>487.5</v>
      </c>
      <c r="I88">
        <v>74516</v>
      </c>
      <c r="J88" t="s">
        <v>1514</v>
      </c>
      <c r="K88">
        <v>750</v>
      </c>
    </row>
    <row r="89" spans="1:11" x14ac:dyDescent="0.2">
      <c r="A89" s="3">
        <v>12658</v>
      </c>
      <c r="B89" s="2" t="s">
        <v>936</v>
      </c>
      <c r="C89" s="2" t="s">
        <v>154</v>
      </c>
      <c r="D89">
        <v>4</v>
      </c>
      <c r="E89">
        <v>954.87</v>
      </c>
      <c r="F89">
        <v>206</v>
      </c>
      <c r="G89" s="8">
        <v>3255</v>
      </c>
      <c r="H89" s="8">
        <v>2115.75</v>
      </c>
      <c r="I89">
        <v>297757</v>
      </c>
      <c r="J89" t="s">
        <v>1515</v>
      </c>
      <c r="K89">
        <v>635</v>
      </c>
    </row>
    <row r="90" spans="1:11" x14ac:dyDescent="0.2">
      <c r="A90" s="3">
        <v>28219</v>
      </c>
      <c r="B90" s="3">
        <v>162258</v>
      </c>
      <c r="C90" s="2" t="s">
        <v>1335</v>
      </c>
      <c r="D90">
        <v>14</v>
      </c>
      <c r="E90">
        <v>47.72</v>
      </c>
      <c r="F90">
        <v>433</v>
      </c>
      <c r="G90" s="8">
        <v>157</v>
      </c>
      <c r="H90" s="8">
        <v>102.05</v>
      </c>
      <c r="I90">
        <v>70556</v>
      </c>
      <c r="J90" t="s">
        <v>1516</v>
      </c>
      <c r="K90">
        <v>129</v>
      </c>
    </row>
    <row r="91" spans="1:11" x14ac:dyDescent="0.2">
      <c r="A91" s="3">
        <v>3971</v>
      </c>
      <c r="B91" s="3">
        <v>731117</v>
      </c>
      <c r="C91" s="2" t="s">
        <v>1398</v>
      </c>
      <c r="D91">
        <v>14</v>
      </c>
      <c r="E91">
        <v>75.56</v>
      </c>
      <c r="F91">
        <v>1</v>
      </c>
      <c r="G91" s="8">
        <v>265</v>
      </c>
      <c r="H91" s="8">
        <v>172.25</v>
      </c>
      <c r="I91">
        <v>98125</v>
      </c>
      <c r="J91" t="s">
        <v>1517</v>
      </c>
      <c r="K91">
        <v>369.6</v>
      </c>
    </row>
    <row r="92" spans="1:11" x14ac:dyDescent="0.2">
      <c r="A92" s="3">
        <v>368</v>
      </c>
      <c r="B92" s="3">
        <v>10260</v>
      </c>
      <c r="C92" s="2" t="s">
        <v>1388</v>
      </c>
      <c r="D92">
        <v>14</v>
      </c>
      <c r="E92">
        <v>73.52</v>
      </c>
      <c r="F92">
        <v>1</v>
      </c>
      <c r="G92" s="8">
        <v>265</v>
      </c>
      <c r="H92" s="8">
        <v>172.25</v>
      </c>
      <c r="I92">
        <v>30923</v>
      </c>
      <c r="J92" t="s">
        <v>1518</v>
      </c>
      <c r="K92">
        <v>152.80000000000001</v>
      </c>
    </row>
    <row r="93" spans="1:11" x14ac:dyDescent="0.2">
      <c r="A93" s="3">
        <v>17504</v>
      </c>
      <c r="B93" s="2" t="s">
        <v>576</v>
      </c>
      <c r="C93" s="2" t="s">
        <v>1351</v>
      </c>
      <c r="D93">
        <v>14</v>
      </c>
      <c r="E93">
        <v>79.290000000000006</v>
      </c>
      <c r="F93">
        <v>361</v>
      </c>
      <c r="G93" s="8">
        <v>361</v>
      </c>
      <c r="H93" s="8">
        <v>234.65</v>
      </c>
      <c r="I93">
        <v>60550</v>
      </c>
      <c r="J93" t="s">
        <v>1520</v>
      </c>
      <c r="K93">
        <v>419.2</v>
      </c>
    </row>
    <row r="94" spans="1:11" x14ac:dyDescent="0.2">
      <c r="A94" s="3">
        <v>13992</v>
      </c>
      <c r="B94" s="2" t="s">
        <v>98</v>
      </c>
      <c r="C94" s="2" t="s">
        <v>717</v>
      </c>
      <c r="D94">
        <v>8</v>
      </c>
      <c r="E94">
        <v>41.21</v>
      </c>
      <c r="F94">
        <v>194</v>
      </c>
      <c r="G94" s="8">
        <v>156</v>
      </c>
      <c r="H94" s="8">
        <v>101.4</v>
      </c>
      <c r="I94">
        <v>28596</v>
      </c>
      <c r="J94" t="s">
        <v>1521</v>
      </c>
      <c r="K94">
        <v>104</v>
      </c>
    </row>
    <row r="95" spans="1:11" x14ac:dyDescent="0.2">
      <c r="A95" s="3">
        <v>62008</v>
      </c>
      <c r="B95" s="3">
        <v>152436</v>
      </c>
      <c r="C95" s="2" t="s">
        <v>754</v>
      </c>
      <c r="D95">
        <v>8</v>
      </c>
      <c r="E95">
        <v>41.34</v>
      </c>
      <c r="F95">
        <v>140</v>
      </c>
      <c r="G95" s="8">
        <v>156</v>
      </c>
      <c r="H95" s="8">
        <v>101.4</v>
      </c>
      <c r="I95">
        <v>28602</v>
      </c>
      <c r="J95" t="s">
        <v>1522</v>
      </c>
      <c r="K95">
        <v>104</v>
      </c>
    </row>
    <row r="96" spans="1:11" x14ac:dyDescent="0.2">
      <c r="A96" s="3">
        <v>13880</v>
      </c>
      <c r="B96" s="2" t="s">
        <v>252</v>
      </c>
      <c r="C96" s="2" t="s">
        <v>856</v>
      </c>
      <c r="D96">
        <v>9</v>
      </c>
      <c r="E96">
        <v>416.93</v>
      </c>
      <c r="F96">
        <v>289</v>
      </c>
      <c r="G96" s="8">
        <v>1531</v>
      </c>
      <c r="H96" s="8">
        <v>995.15</v>
      </c>
      <c r="I96">
        <v>27474</v>
      </c>
      <c r="J96" t="s">
        <v>1523</v>
      </c>
      <c r="K96">
        <v>899</v>
      </c>
    </row>
    <row r="97" spans="1:11" x14ac:dyDescent="0.2">
      <c r="A97" s="3">
        <v>11702</v>
      </c>
      <c r="B97" s="2" t="s">
        <v>1207</v>
      </c>
      <c r="C97" s="2" t="s">
        <v>309</v>
      </c>
      <c r="D97">
        <v>5</v>
      </c>
      <c r="E97">
        <v>65.959999999999994</v>
      </c>
      <c r="F97">
        <v>3851</v>
      </c>
      <c r="G97" s="8">
        <v>206</v>
      </c>
      <c r="H97" s="8">
        <v>133.9</v>
      </c>
      <c r="I97">
        <v>24826</v>
      </c>
      <c r="J97" t="s">
        <v>1524</v>
      </c>
      <c r="K97">
        <v>111</v>
      </c>
    </row>
    <row r="98" spans="1:11" x14ac:dyDescent="0.2">
      <c r="A98" s="3">
        <v>14914</v>
      </c>
      <c r="B98" s="2" t="s">
        <v>340</v>
      </c>
      <c r="C98" s="2" t="s">
        <v>292</v>
      </c>
      <c r="D98">
        <v>5</v>
      </c>
      <c r="E98">
        <v>65.959999999999994</v>
      </c>
      <c r="F98">
        <v>7055</v>
      </c>
      <c r="G98" s="8">
        <v>206</v>
      </c>
      <c r="H98" s="8">
        <v>133.9</v>
      </c>
      <c r="I98">
        <v>24827</v>
      </c>
      <c r="J98" t="s">
        <v>1525</v>
      </c>
      <c r="K98">
        <v>111</v>
      </c>
    </row>
    <row r="99" spans="1:11" x14ac:dyDescent="0.2">
      <c r="A99" s="3">
        <v>12329</v>
      </c>
      <c r="B99" s="2" t="s">
        <v>1173</v>
      </c>
      <c r="C99" s="2" t="s">
        <v>446</v>
      </c>
      <c r="D99">
        <v>7</v>
      </c>
      <c r="E99">
        <v>87.83</v>
      </c>
      <c r="F99">
        <v>946</v>
      </c>
      <c r="G99" s="8">
        <v>264</v>
      </c>
      <c r="H99" s="8">
        <v>171.6</v>
      </c>
      <c r="I99">
        <v>86348</v>
      </c>
      <c r="J99" t="s">
        <v>1526</v>
      </c>
      <c r="K99">
        <v>165</v>
      </c>
    </row>
    <row r="100" spans="1:11" x14ac:dyDescent="0.2">
      <c r="A100" s="3">
        <v>4035</v>
      </c>
      <c r="B100" s="3">
        <v>15298</v>
      </c>
      <c r="C100" s="2" t="s">
        <v>3</v>
      </c>
      <c r="D100">
        <v>3</v>
      </c>
      <c r="E100">
        <v>171.32</v>
      </c>
      <c r="F100">
        <v>393</v>
      </c>
      <c r="G100" s="8">
        <v>676</v>
      </c>
      <c r="H100" s="8">
        <v>439.40000000000003</v>
      </c>
      <c r="I100">
        <v>55067</v>
      </c>
      <c r="J100" t="s">
        <v>1527</v>
      </c>
      <c r="K100">
        <v>335</v>
      </c>
    </row>
    <row r="101" spans="1:11" x14ac:dyDescent="0.2">
      <c r="A101" s="3">
        <v>4036</v>
      </c>
      <c r="B101" s="3">
        <v>15302</v>
      </c>
      <c r="C101" s="2" t="s">
        <v>15</v>
      </c>
      <c r="D101">
        <v>3</v>
      </c>
      <c r="E101">
        <v>171.32</v>
      </c>
      <c r="F101">
        <v>241</v>
      </c>
      <c r="G101" s="8">
        <v>676</v>
      </c>
      <c r="H101" s="8">
        <v>439.40000000000003</v>
      </c>
      <c r="I101">
        <v>77792</v>
      </c>
      <c r="J101" t="s">
        <v>1528</v>
      </c>
      <c r="K101">
        <v>390</v>
      </c>
    </row>
    <row r="102" spans="1:11" x14ac:dyDescent="0.2">
      <c r="A102" s="3">
        <v>7631</v>
      </c>
      <c r="B102" s="3">
        <v>330100090</v>
      </c>
      <c r="C102" s="2" t="s">
        <v>467</v>
      </c>
      <c r="D102">
        <v>7</v>
      </c>
      <c r="E102">
        <v>493.73</v>
      </c>
      <c r="F102">
        <v>727</v>
      </c>
      <c r="G102" s="8">
        <v>1365</v>
      </c>
      <c r="H102" s="8">
        <v>887.25</v>
      </c>
      <c r="I102">
        <v>75043</v>
      </c>
      <c r="J102" t="s">
        <v>1529</v>
      </c>
      <c r="K102">
        <v>860</v>
      </c>
    </row>
    <row r="103" spans="1:11" x14ac:dyDescent="0.2">
      <c r="A103" s="3">
        <v>7878</v>
      </c>
      <c r="B103" s="2" t="s">
        <v>669</v>
      </c>
      <c r="C103" s="2" t="s">
        <v>264</v>
      </c>
      <c r="D103">
        <v>4</v>
      </c>
      <c r="E103">
        <v>482.14</v>
      </c>
      <c r="F103">
        <v>1</v>
      </c>
      <c r="G103" s="8">
        <v>1875</v>
      </c>
      <c r="H103" s="8">
        <v>1218.75</v>
      </c>
      <c r="I103">
        <v>26084</v>
      </c>
      <c r="J103" t="s">
        <v>2139</v>
      </c>
      <c r="K103">
        <v>265</v>
      </c>
    </row>
    <row r="104" spans="1:11" x14ac:dyDescent="0.2">
      <c r="A104" s="3">
        <v>52096</v>
      </c>
      <c r="B104" s="3">
        <v>6779248</v>
      </c>
      <c r="C104" s="2" t="s">
        <v>159</v>
      </c>
      <c r="D104">
        <v>4</v>
      </c>
      <c r="E104">
        <v>515.77</v>
      </c>
      <c r="F104">
        <v>382</v>
      </c>
      <c r="G104" s="8">
        <v>1690</v>
      </c>
      <c r="H104" s="8">
        <v>1098.5</v>
      </c>
      <c r="I104">
        <v>93634</v>
      </c>
      <c r="J104" t="s">
        <v>1531</v>
      </c>
      <c r="K104" s="15">
        <v>1057</v>
      </c>
    </row>
    <row r="105" spans="1:11" x14ac:dyDescent="0.2">
      <c r="A105" s="3">
        <v>13416</v>
      </c>
      <c r="B105" s="2" t="s">
        <v>1076</v>
      </c>
      <c r="C105" s="2" t="s">
        <v>169</v>
      </c>
      <c r="D105">
        <v>4</v>
      </c>
      <c r="E105">
        <v>244.72</v>
      </c>
      <c r="F105">
        <v>794</v>
      </c>
      <c r="G105" s="8">
        <v>878</v>
      </c>
      <c r="H105" s="8">
        <v>570.70000000000005</v>
      </c>
      <c r="I105">
        <v>66155</v>
      </c>
      <c r="J105" t="s">
        <v>1532</v>
      </c>
      <c r="K105">
        <v>502</v>
      </c>
    </row>
    <row r="106" spans="1:11" x14ac:dyDescent="0.2">
      <c r="A106" s="3">
        <v>2463</v>
      </c>
      <c r="B106" s="2" t="s">
        <v>1270</v>
      </c>
      <c r="C106" s="2" t="s">
        <v>139</v>
      </c>
      <c r="D106">
        <v>4</v>
      </c>
      <c r="E106">
        <v>268.39999999999998</v>
      </c>
      <c r="F106">
        <v>2504</v>
      </c>
      <c r="G106" s="8">
        <v>777</v>
      </c>
      <c r="H106" s="8">
        <v>505.05</v>
      </c>
      <c r="I106">
        <v>84614</v>
      </c>
      <c r="J106" t="s">
        <v>1533</v>
      </c>
      <c r="K106">
        <v>571</v>
      </c>
    </row>
    <row r="107" spans="1:11" x14ac:dyDescent="0.2">
      <c r="A107" s="3">
        <v>8701</v>
      </c>
      <c r="B107" s="3">
        <v>318088</v>
      </c>
      <c r="C107" s="2" t="s">
        <v>232</v>
      </c>
      <c r="D107">
        <v>4</v>
      </c>
      <c r="E107">
        <v>109.75</v>
      </c>
      <c r="F107">
        <v>433</v>
      </c>
      <c r="G107" s="8">
        <v>333</v>
      </c>
      <c r="H107" s="8">
        <v>216.45000000000002</v>
      </c>
      <c r="I107">
        <v>93124</v>
      </c>
      <c r="J107" t="s">
        <v>1534</v>
      </c>
      <c r="K107">
        <v>333</v>
      </c>
    </row>
    <row r="108" spans="1:11" x14ac:dyDescent="0.2">
      <c r="A108" s="3">
        <v>10007</v>
      </c>
      <c r="B108" s="3">
        <v>817026</v>
      </c>
      <c r="C108" s="2" t="s">
        <v>253</v>
      </c>
      <c r="D108">
        <v>4</v>
      </c>
      <c r="E108">
        <v>31.42</v>
      </c>
      <c r="F108">
        <v>6</v>
      </c>
      <c r="G108" s="8">
        <v>149</v>
      </c>
      <c r="H108" s="8">
        <v>96.850000000000009</v>
      </c>
      <c r="I108">
        <v>17315</v>
      </c>
      <c r="J108" s="2" t="s">
        <v>1535</v>
      </c>
      <c r="K108">
        <v>149</v>
      </c>
    </row>
    <row r="109" spans="1:11" x14ac:dyDescent="0.2">
      <c r="A109" s="3">
        <v>10424</v>
      </c>
      <c r="B109" s="2" t="s">
        <v>930</v>
      </c>
      <c r="C109" s="2" t="s">
        <v>148</v>
      </c>
      <c r="D109">
        <v>4</v>
      </c>
      <c r="E109">
        <v>248.16</v>
      </c>
      <c r="F109">
        <v>1292</v>
      </c>
      <c r="G109" s="8">
        <v>735</v>
      </c>
      <c r="H109" s="8">
        <v>477.75</v>
      </c>
      <c r="I109">
        <v>96199</v>
      </c>
      <c r="J109" s="21" t="s">
        <v>1536</v>
      </c>
      <c r="K109">
        <v>483</v>
      </c>
    </row>
    <row r="110" spans="1:11" x14ac:dyDescent="0.2">
      <c r="A110" s="3">
        <v>7605</v>
      </c>
      <c r="B110" s="3">
        <v>10000036</v>
      </c>
      <c r="C110" s="2" t="s">
        <v>166</v>
      </c>
      <c r="D110">
        <v>4</v>
      </c>
      <c r="E110">
        <v>322.64999999999998</v>
      </c>
      <c r="F110">
        <v>300</v>
      </c>
      <c r="G110" s="8">
        <v>1100</v>
      </c>
      <c r="H110" s="8">
        <v>715</v>
      </c>
      <c r="I110">
        <v>16073</v>
      </c>
      <c r="J110" s="13" t="s">
        <v>1537</v>
      </c>
      <c r="K110">
        <v>620</v>
      </c>
    </row>
    <row r="111" spans="1:11" x14ac:dyDescent="0.2">
      <c r="A111" s="3">
        <v>10691</v>
      </c>
      <c r="B111" s="3">
        <v>61501605</v>
      </c>
      <c r="C111" s="2" t="s">
        <v>157</v>
      </c>
      <c r="D111">
        <v>4</v>
      </c>
      <c r="E111">
        <v>211.98</v>
      </c>
      <c r="F111">
        <v>645</v>
      </c>
      <c r="G111" s="8">
        <v>727</v>
      </c>
      <c r="H111" s="8">
        <v>472.55</v>
      </c>
      <c r="I111">
        <v>46364</v>
      </c>
      <c r="J111" t="s">
        <v>1538</v>
      </c>
      <c r="K111">
        <v>436</v>
      </c>
    </row>
    <row r="112" spans="1:11" x14ac:dyDescent="0.2">
      <c r="A112" s="3">
        <v>2519</v>
      </c>
      <c r="B112" s="2" t="s">
        <v>1291</v>
      </c>
      <c r="C112" s="2" t="s">
        <v>152</v>
      </c>
      <c r="D112">
        <v>4</v>
      </c>
      <c r="E112">
        <v>254.61</v>
      </c>
      <c r="F112">
        <v>961.5</v>
      </c>
      <c r="G112" s="8">
        <v>777</v>
      </c>
      <c r="H112" s="8">
        <v>505.05</v>
      </c>
      <c r="I112">
        <v>70741</v>
      </c>
      <c r="J112" t="s">
        <v>1539</v>
      </c>
      <c r="K112">
        <v>503</v>
      </c>
    </row>
    <row r="113" spans="1:11" x14ac:dyDescent="0.2">
      <c r="A113" s="3">
        <v>8815</v>
      </c>
      <c r="B113" s="2" t="s">
        <v>732</v>
      </c>
      <c r="C113" s="2" t="s">
        <v>150</v>
      </c>
      <c r="D113">
        <v>4</v>
      </c>
      <c r="E113">
        <v>240.96</v>
      </c>
      <c r="F113">
        <v>700</v>
      </c>
      <c r="G113" s="8">
        <v>809</v>
      </c>
      <c r="H113" s="8">
        <v>525.85</v>
      </c>
      <c r="I113">
        <v>85755</v>
      </c>
      <c r="J113" t="s">
        <v>1540</v>
      </c>
      <c r="K113">
        <v>448</v>
      </c>
    </row>
    <row r="114" spans="1:11" x14ac:dyDescent="0.2">
      <c r="A114" s="3">
        <v>8938</v>
      </c>
      <c r="B114" s="3">
        <v>110272</v>
      </c>
      <c r="C114" s="2" t="s">
        <v>1119</v>
      </c>
      <c r="D114">
        <v>13</v>
      </c>
      <c r="E114">
        <v>26.96</v>
      </c>
      <c r="F114">
        <v>712</v>
      </c>
      <c r="G114" s="8">
        <v>139</v>
      </c>
      <c r="H114" s="8">
        <v>90.350000000000009</v>
      </c>
      <c r="I114">
        <v>72123</v>
      </c>
      <c r="J114" s="21" t="s">
        <v>1541</v>
      </c>
      <c r="K114">
        <v>116.2</v>
      </c>
    </row>
    <row r="115" spans="1:11" x14ac:dyDescent="0.2">
      <c r="A115" s="3">
        <v>16897</v>
      </c>
      <c r="B115" s="2" t="s">
        <v>119</v>
      </c>
      <c r="C115" s="2" t="s">
        <v>1145</v>
      </c>
      <c r="D115">
        <v>13</v>
      </c>
      <c r="E115">
        <v>54.76</v>
      </c>
      <c r="F115">
        <v>547</v>
      </c>
      <c r="G115" s="8">
        <v>473</v>
      </c>
      <c r="H115" s="8">
        <v>307.45</v>
      </c>
      <c r="I115">
        <v>98357</v>
      </c>
      <c r="J115" t="s">
        <v>1542</v>
      </c>
      <c r="K115">
        <v>215</v>
      </c>
    </row>
    <row r="116" spans="1:11" x14ac:dyDescent="0.2">
      <c r="A116" s="3">
        <v>15409</v>
      </c>
      <c r="B116" s="3">
        <v>7100048585</v>
      </c>
      <c r="C116" s="2" t="s">
        <v>1004</v>
      </c>
      <c r="D116">
        <v>11</v>
      </c>
      <c r="E116">
        <v>75.459999999999994</v>
      </c>
      <c r="F116">
        <v>1485</v>
      </c>
      <c r="G116" s="8">
        <v>199</v>
      </c>
      <c r="H116" s="8">
        <v>129.35</v>
      </c>
      <c r="I116">
        <v>35583</v>
      </c>
      <c r="J116" t="s">
        <v>1543</v>
      </c>
      <c r="K116">
        <v>199</v>
      </c>
    </row>
    <row r="117" spans="1:11" x14ac:dyDescent="0.2">
      <c r="A117" s="3">
        <v>10864</v>
      </c>
      <c r="B117" s="2" t="s">
        <v>810</v>
      </c>
      <c r="C117" s="2" t="s">
        <v>830</v>
      </c>
      <c r="D117">
        <v>9</v>
      </c>
      <c r="E117">
        <v>534.52</v>
      </c>
      <c r="F117">
        <v>372</v>
      </c>
      <c r="G117" s="8">
        <v>1369</v>
      </c>
      <c r="H117" s="8">
        <v>889.85</v>
      </c>
      <c r="I117">
        <v>76134</v>
      </c>
      <c r="J117" t="s">
        <v>1544</v>
      </c>
      <c r="K117">
        <v>805</v>
      </c>
    </row>
    <row r="118" spans="1:11" x14ac:dyDescent="0.2">
      <c r="A118" s="3">
        <v>12701</v>
      </c>
      <c r="B118" s="3">
        <v>291543</v>
      </c>
      <c r="C118" s="2" t="s">
        <v>832</v>
      </c>
      <c r="D118">
        <v>9</v>
      </c>
      <c r="E118">
        <v>597.53</v>
      </c>
      <c r="F118">
        <v>362</v>
      </c>
      <c r="G118" s="8">
        <v>1577</v>
      </c>
      <c r="H118" s="8">
        <v>1025.05</v>
      </c>
      <c r="I118">
        <v>76290</v>
      </c>
      <c r="J118" s="3" t="s">
        <v>1545</v>
      </c>
      <c r="K118">
        <v>905</v>
      </c>
    </row>
    <row r="119" spans="1:11" x14ac:dyDescent="0.2">
      <c r="A119" s="3">
        <v>5842</v>
      </c>
      <c r="B119" s="2" t="s">
        <v>536</v>
      </c>
      <c r="C119" s="2" t="s">
        <v>811</v>
      </c>
      <c r="D119">
        <v>9</v>
      </c>
      <c r="E119">
        <v>764.17</v>
      </c>
      <c r="F119">
        <v>576</v>
      </c>
      <c r="G119" s="8">
        <v>1917</v>
      </c>
      <c r="H119" s="8">
        <v>1246.05</v>
      </c>
      <c r="I119">
        <v>76067</v>
      </c>
      <c r="J119" s="21" t="s">
        <v>1546</v>
      </c>
      <c r="K119" s="15">
        <v>1095</v>
      </c>
    </row>
    <row r="120" spans="1:11" x14ac:dyDescent="0.2">
      <c r="A120" s="3">
        <v>10353</v>
      </c>
      <c r="B120" s="2" t="s">
        <v>151</v>
      </c>
      <c r="C120" s="2" t="s">
        <v>397</v>
      </c>
      <c r="D120">
        <v>5</v>
      </c>
      <c r="E120">
        <v>210.97</v>
      </c>
      <c r="F120">
        <v>6</v>
      </c>
      <c r="G120" s="8">
        <v>1457</v>
      </c>
      <c r="H120" s="8">
        <v>947.05000000000007</v>
      </c>
      <c r="I120">
        <v>34042</v>
      </c>
      <c r="J120" s="13" t="s">
        <v>1547</v>
      </c>
      <c r="K120">
        <v>528.5</v>
      </c>
    </row>
    <row r="121" spans="1:11" x14ac:dyDescent="0.2">
      <c r="A121" s="3">
        <v>1022</v>
      </c>
      <c r="B121" s="2" t="s">
        <v>728</v>
      </c>
      <c r="C121" s="2" t="s">
        <v>281</v>
      </c>
      <c r="D121">
        <v>4</v>
      </c>
      <c r="E121">
        <v>241.75</v>
      </c>
      <c r="F121">
        <v>2</v>
      </c>
      <c r="G121" s="8">
        <v>857</v>
      </c>
      <c r="H121" s="8">
        <v>557.05000000000007</v>
      </c>
      <c r="I121">
        <v>81698</v>
      </c>
      <c r="J121" t="s">
        <v>1548</v>
      </c>
      <c r="K121">
        <v>857</v>
      </c>
    </row>
    <row r="122" spans="1:11" x14ac:dyDescent="0.2">
      <c r="A122" s="3">
        <v>15437</v>
      </c>
      <c r="B122" s="2" t="s">
        <v>646</v>
      </c>
      <c r="C122" s="2" t="s">
        <v>1109</v>
      </c>
      <c r="D122">
        <v>13</v>
      </c>
      <c r="E122">
        <v>55.72</v>
      </c>
      <c r="F122">
        <v>1082</v>
      </c>
      <c r="G122" s="8">
        <v>325</v>
      </c>
      <c r="H122" s="8">
        <v>211.25</v>
      </c>
      <c r="I122">
        <v>74224</v>
      </c>
      <c r="J122" s="21" t="s">
        <v>1549</v>
      </c>
      <c r="K122">
        <v>115.5</v>
      </c>
    </row>
    <row r="123" spans="1:11" x14ac:dyDescent="0.2">
      <c r="A123" s="3">
        <v>12713</v>
      </c>
      <c r="B123" s="3">
        <v>10004846</v>
      </c>
      <c r="C123" s="2" t="s">
        <v>528</v>
      </c>
      <c r="D123">
        <v>7</v>
      </c>
      <c r="E123">
        <v>426.07</v>
      </c>
      <c r="F123">
        <v>0</v>
      </c>
      <c r="G123" s="8">
        <v>1342</v>
      </c>
      <c r="H123" s="8">
        <v>872.30000000000007</v>
      </c>
      <c r="I123">
        <v>31752</v>
      </c>
      <c r="J123" t="s">
        <v>1550</v>
      </c>
      <c r="K123">
        <v>894</v>
      </c>
    </row>
    <row r="124" spans="1:11" x14ac:dyDescent="0.2">
      <c r="A124" s="3">
        <v>17510</v>
      </c>
      <c r="B124" s="2" t="s">
        <v>557</v>
      </c>
      <c r="C124" s="2" t="s">
        <v>424</v>
      </c>
      <c r="D124">
        <v>7</v>
      </c>
      <c r="E124">
        <v>75.31</v>
      </c>
      <c r="F124">
        <v>1743</v>
      </c>
      <c r="G124" s="8">
        <v>351</v>
      </c>
      <c r="H124" s="8">
        <v>228.15</v>
      </c>
      <c r="I124">
        <v>28764</v>
      </c>
      <c r="J124" t="s">
        <v>1551</v>
      </c>
      <c r="K124">
        <v>205</v>
      </c>
    </row>
    <row r="125" spans="1:11" x14ac:dyDescent="0.2">
      <c r="A125" s="3">
        <v>4105</v>
      </c>
      <c r="B125" s="3">
        <v>694000</v>
      </c>
      <c r="C125" s="2" t="s">
        <v>410</v>
      </c>
      <c r="D125">
        <v>5</v>
      </c>
      <c r="E125">
        <v>672.95</v>
      </c>
      <c r="F125">
        <v>2</v>
      </c>
      <c r="G125" s="8">
        <v>2738</v>
      </c>
      <c r="H125" s="8">
        <v>1779.7</v>
      </c>
      <c r="I125">
        <v>96900</v>
      </c>
      <c r="J125" t="s">
        <v>1552</v>
      </c>
      <c r="K125" s="15">
        <v>1075</v>
      </c>
    </row>
    <row r="126" spans="1:11" x14ac:dyDescent="0.2">
      <c r="A126" s="3">
        <v>14473</v>
      </c>
      <c r="B126" s="3">
        <v>2652</v>
      </c>
      <c r="C126" s="2" t="s">
        <v>379</v>
      </c>
      <c r="D126">
        <v>5</v>
      </c>
      <c r="E126">
        <v>160.62</v>
      </c>
      <c r="F126">
        <v>909</v>
      </c>
      <c r="G126" s="8">
        <v>989</v>
      </c>
      <c r="H126" s="8">
        <v>642.85</v>
      </c>
      <c r="I126">
        <v>24019</v>
      </c>
      <c r="J126" t="s">
        <v>1553</v>
      </c>
      <c r="K126">
        <v>362</v>
      </c>
    </row>
    <row r="127" spans="1:11" x14ac:dyDescent="0.2">
      <c r="A127" s="3">
        <v>10423</v>
      </c>
      <c r="B127" s="3">
        <v>1230100</v>
      </c>
      <c r="C127" s="2" t="s">
        <v>389</v>
      </c>
      <c r="D127">
        <v>5</v>
      </c>
      <c r="E127">
        <v>499.22</v>
      </c>
      <c r="F127">
        <v>8</v>
      </c>
      <c r="G127" s="8">
        <v>2006</v>
      </c>
      <c r="H127" s="8">
        <v>1303.9000000000001</v>
      </c>
      <c r="I127">
        <v>31788</v>
      </c>
      <c r="J127" t="s">
        <v>1554</v>
      </c>
      <c r="K127" s="15">
        <v>1245</v>
      </c>
    </row>
    <row r="128" spans="1:11" x14ac:dyDescent="0.2">
      <c r="A128" s="3">
        <v>8809</v>
      </c>
      <c r="B128" s="3">
        <v>70000004</v>
      </c>
      <c r="C128" s="2" t="s">
        <v>381</v>
      </c>
      <c r="D128">
        <v>5</v>
      </c>
      <c r="E128">
        <v>202.71</v>
      </c>
      <c r="F128">
        <v>887</v>
      </c>
      <c r="G128" s="8">
        <v>1060</v>
      </c>
      <c r="H128" s="8">
        <v>689</v>
      </c>
      <c r="I128">
        <v>78048</v>
      </c>
      <c r="J128" s="3" t="s">
        <v>1555</v>
      </c>
      <c r="K128">
        <v>402</v>
      </c>
    </row>
    <row r="129" spans="1:11" x14ac:dyDescent="0.2">
      <c r="A129" s="3">
        <v>395</v>
      </c>
      <c r="B129" s="3">
        <v>395</v>
      </c>
      <c r="C129" s="2" t="s">
        <v>1380</v>
      </c>
      <c r="D129">
        <v>14</v>
      </c>
      <c r="E129">
        <v>284.56</v>
      </c>
      <c r="F129">
        <v>267</v>
      </c>
      <c r="G129" s="8">
        <v>1008</v>
      </c>
      <c r="H129" s="8">
        <v>655.20000000000005</v>
      </c>
      <c r="I129">
        <v>92026</v>
      </c>
      <c r="J129" s="20" t="s">
        <v>1557</v>
      </c>
      <c r="K129" s="15">
        <v>1008</v>
      </c>
    </row>
    <row r="130" spans="1:11" x14ac:dyDescent="0.2">
      <c r="A130" s="3">
        <v>28804</v>
      </c>
      <c r="B130" s="2" t="s">
        <v>848</v>
      </c>
      <c r="C130" s="2" t="s">
        <v>1340</v>
      </c>
      <c r="D130">
        <v>14</v>
      </c>
      <c r="E130">
        <v>134.19</v>
      </c>
      <c r="F130">
        <v>387</v>
      </c>
      <c r="G130" s="8">
        <v>560</v>
      </c>
      <c r="H130" s="8">
        <v>364</v>
      </c>
      <c r="I130">
        <v>81836</v>
      </c>
      <c r="J130" s="13" t="s">
        <v>1556</v>
      </c>
      <c r="K130">
        <v>263</v>
      </c>
    </row>
    <row r="131" spans="1:11" x14ac:dyDescent="0.2">
      <c r="A131" s="3">
        <v>6434</v>
      </c>
      <c r="B131" s="3">
        <v>101401</v>
      </c>
      <c r="C131" s="2" t="s">
        <v>445</v>
      </c>
      <c r="D131">
        <v>7</v>
      </c>
      <c r="E131">
        <v>32.67</v>
      </c>
      <c r="F131">
        <v>966</v>
      </c>
      <c r="G131" s="8">
        <v>96</v>
      </c>
      <c r="H131" s="8">
        <v>62.400000000000006</v>
      </c>
      <c r="I131">
        <v>32953</v>
      </c>
      <c r="J131" t="s">
        <v>1558</v>
      </c>
      <c r="K131">
        <v>53</v>
      </c>
    </row>
    <row r="132" spans="1:11" x14ac:dyDescent="0.2">
      <c r="A132" s="3">
        <v>14138</v>
      </c>
      <c r="B132" s="2" t="s">
        <v>1089</v>
      </c>
      <c r="C132" s="2" t="s">
        <v>496</v>
      </c>
      <c r="D132">
        <v>7</v>
      </c>
      <c r="E132">
        <v>334.34</v>
      </c>
      <c r="F132">
        <v>491</v>
      </c>
      <c r="G132" s="8">
        <v>932</v>
      </c>
      <c r="H132" s="8">
        <v>605.80000000000007</v>
      </c>
      <c r="I132">
        <v>24006</v>
      </c>
      <c r="J132" t="s">
        <v>1559</v>
      </c>
      <c r="K132">
        <v>630</v>
      </c>
    </row>
    <row r="133" spans="1:11" x14ac:dyDescent="0.2">
      <c r="A133" s="3">
        <v>12189</v>
      </c>
      <c r="B133" s="2" t="s">
        <v>206</v>
      </c>
      <c r="C133" s="2" t="s">
        <v>509</v>
      </c>
      <c r="D133">
        <v>7</v>
      </c>
      <c r="E133">
        <v>355.77</v>
      </c>
      <c r="F133">
        <v>391</v>
      </c>
      <c r="G133" s="8">
        <v>1133</v>
      </c>
      <c r="H133" s="8">
        <v>736.45</v>
      </c>
      <c r="I133">
        <v>32884</v>
      </c>
      <c r="J133" t="s">
        <v>1560</v>
      </c>
      <c r="K133">
        <v>860</v>
      </c>
    </row>
    <row r="134" spans="1:11" x14ac:dyDescent="0.2">
      <c r="A134" s="3">
        <v>12193</v>
      </c>
      <c r="B134" s="2" t="s">
        <v>718</v>
      </c>
      <c r="C134" s="2" t="s">
        <v>469</v>
      </c>
      <c r="D134">
        <v>7</v>
      </c>
      <c r="E134">
        <v>355.84</v>
      </c>
      <c r="F134">
        <v>726</v>
      </c>
      <c r="G134" s="8">
        <v>1133</v>
      </c>
      <c r="H134" s="8">
        <v>736.45</v>
      </c>
      <c r="I134">
        <v>32882</v>
      </c>
      <c r="J134" t="s">
        <v>1561</v>
      </c>
      <c r="K134">
        <v>860</v>
      </c>
    </row>
    <row r="135" spans="1:11" x14ac:dyDescent="0.2">
      <c r="A135" s="3">
        <v>14082</v>
      </c>
      <c r="B135" s="2" t="s">
        <v>388</v>
      </c>
      <c r="C135" s="2" t="s">
        <v>431</v>
      </c>
      <c r="D135">
        <v>7</v>
      </c>
      <c r="E135">
        <v>411.73</v>
      </c>
      <c r="F135">
        <v>1394</v>
      </c>
      <c r="G135" s="8">
        <v>1288</v>
      </c>
      <c r="H135" s="8">
        <v>837.2</v>
      </c>
      <c r="I135">
        <v>89643</v>
      </c>
      <c r="J135" t="s">
        <v>1562</v>
      </c>
      <c r="K135">
        <v>708</v>
      </c>
    </row>
    <row r="136" spans="1:11" x14ac:dyDescent="0.2">
      <c r="A136" s="3">
        <v>787</v>
      </c>
      <c r="B136" s="2" t="s">
        <v>380</v>
      </c>
      <c r="C136" s="2" t="s">
        <v>416</v>
      </c>
      <c r="D136">
        <v>7</v>
      </c>
      <c r="E136">
        <v>411.5</v>
      </c>
      <c r="F136">
        <v>2987</v>
      </c>
      <c r="G136" s="8">
        <v>1288</v>
      </c>
      <c r="H136" s="8">
        <v>837.2</v>
      </c>
      <c r="I136">
        <v>89644</v>
      </c>
      <c r="J136" t="s">
        <v>1564</v>
      </c>
      <c r="K136">
        <v>708</v>
      </c>
    </row>
    <row r="137" spans="1:11" x14ac:dyDescent="0.2">
      <c r="A137" s="3">
        <v>12877</v>
      </c>
      <c r="B137" s="2" t="s">
        <v>1386</v>
      </c>
      <c r="C137" s="2" t="s">
        <v>487</v>
      </c>
      <c r="D137">
        <v>7</v>
      </c>
      <c r="E137">
        <v>233.5</v>
      </c>
      <c r="F137">
        <v>536</v>
      </c>
      <c r="G137" s="8">
        <v>736</v>
      </c>
      <c r="H137" s="8">
        <v>478.40000000000003</v>
      </c>
      <c r="I137">
        <v>89632</v>
      </c>
      <c r="J137" t="s">
        <v>1565</v>
      </c>
      <c r="K137">
        <v>402</v>
      </c>
    </row>
    <row r="138" spans="1:11" x14ac:dyDescent="0.2">
      <c r="A138" s="3">
        <v>14548</v>
      </c>
      <c r="B138" s="3">
        <v>602803</v>
      </c>
      <c r="C138" s="2" t="s">
        <v>422</v>
      </c>
      <c r="D138">
        <v>7</v>
      </c>
      <c r="E138">
        <v>411.47</v>
      </c>
      <c r="F138">
        <v>1831</v>
      </c>
      <c r="G138" s="8">
        <v>1288</v>
      </c>
      <c r="H138" s="8">
        <v>837.2</v>
      </c>
      <c r="I138">
        <v>89645</v>
      </c>
      <c r="J138" t="s">
        <v>1563</v>
      </c>
      <c r="K138">
        <v>708</v>
      </c>
    </row>
    <row r="139" spans="1:11" x14ac:dyDescent="0.2">
      <c r="A139" s="3">
        <v>12111</v>
      </c>
      <c r="B139" s="3">
        <v>602754</v>
      </c>
      <c r="C139" s="2" t="s">
        <v>470</v>
      </c>
      <c r="D139">
        <v>7</v>
      </c>
      <c r="E139">
        <v>411.54</v>
      </c>
      <c r="F139">
        <v>703</v>
      </c>
      <c r="G139" s="8">
        <v>1288</v>
      </c>
      <c r="H139" s="8">
        <v>837.2</v>
      </c>
      <c r="I139">
        <v>89646</v>
      </c>
      <c r="J139" t="s">
        <v>1566</v>
      </c>
      <c r="K139">
        <v>708</v>
      </c>
    </row>
    <row r="140" spans="1:11" x14ac:dyDescent="0.2">
      <c r="A140" s="3">
        <v>14474</v>
      </c>
      <c r="B140" s="3">
        <v>2654</v>
      </c>
      <c r="C140" s="2" t="s">
        <v>533</v>
      </c>
      <c r="D140">
        <v>7</v>
      </c>
      <c r="E140">
        <v>274.95999999999998</v>
      </c>
      <c r="F140">
        <v>0</v>
      </c>
      <c r="G140" s="8">
        <v>977</v>
      </c>
      <c r="H140" s="8">
        <v>635.05000000000007</v>
      </c>
      <c r="I140">
        <v>89691</v>
      </c>
      <c r="J140" t="s">
        <v>1567</v>
      </c>
      <c r="K140">
        <v>561</v>
      </c>
    </row>
    <row r="141" spans="1:11" x14ac:dyDescent="0.2">
      <c r="A141" s="3">
        <v>9447</v>
      </c>
      <c r="B141" s="3">
        <v>7000003075</v>
      </c>
      <c r="C141" s="2" t="s">
        <v>441</v>
      </c>
      <c r="D141">
        <v>7</v>
      </c>
      <c r="E141">
        <v>408.97</v>
      </c>
      <c r="F141">
        <v>1057</v>
      </c>
      <c r="G141" s="8">
        <v>1225</v>
      </c>
      <c r="H141" s="8">
        <v>796.25</v>
      </c>
      <c r="I141">
        <v>67105</v>
      </c>
      <c r="J141" t="s">
        <v>1568</v>
      </c>
      <c r="K141">
        <v>766</v>
      </c>
    </row>
    <row r="142" spans="1:11" x14ac:dyDescent="0.2">
      <c r="A142" s="3">
        <v>15769</v>
      </c>
      <c r="B142" s="3">
        <v>7000054503</v>
      </c>
      <c r="C142" s="2" t="s">
        <v>455</v>
      </c>
      <c r="D142">
        <v>7</v>
      </c>
      <c r="E142">
        <v>408.96</v>
      </c>
      <c r="F142">
        <v>844</v>
      </c>
      <c r="G142" s="8">
        <v>1225</v>
      </c>
      <c r="H142" s="8">
        <v>796.25</v>
      </c>
      <c r="I142">
        <v>67106</v>
      </c>
      <c r="J142" t="s">
        <v>1569</v>
      </c>
      <c r="K142">
        <v>766</v>
      </c>
    </row>
    <row r="143" spans="1:11" x14ac:dyDescent="0.2">
      <c r="A143" s="3">
        <v>1041</v>
      </c>
      <c r="B143" s="3">
        <v>392</v>
      </c>
      <c r="C143" s="2" t="s">
        <v>495</v>
      </c>
      <c r="D143">
        <v>7</v>
      </c>
      <c r="E143">
        <v>315.47000000000003</v>
      </c>
      <c r="F143">
        <v>498</v>
      </c>
      <c r="G143" s="8">
        <v>838</v>
      </c>
      <c r="H143" s="8">
        <v>544.70000000000005</v>
      </c>
      <c r="I143">
        <v>95441</v>
      </c>
      <c r="J143" t="s">
        <v>1570</v>
      </c>
      <c r="K143">
        <v>618</v>
      </c>
    </row>
    <row r="144" spans="1:11" x14ac:dyDescent="0.2">
      <c r="A144" s="3">
        <v>1042</v>
      </c>
      <c r="B144" s="3">
        <v>393</v>
      </c>
      <c r="C144" s="2" t="s">
        <v>453</v>
      </c>
      <c r="D144">
        <v>7</v>
      </c>
      <c r="E144">
        <v>315.60000000000002</v>
      </c>
      <c r="F144">
        <v>877</v>
      </c>
      <c r="G144" s="8">
        <v>838</v>
      </c>
      <c r="H144" s="8">
        <v>544.70000000000005</v>
      </c>
      <c r="I144">
        <v>95442</v>
      </c>
      <c r="J144" t="s">
        <v>1571</v>
      </c>
      <c r="K144">
        <v>618</v>
      </c>
    </row>
    <row r="145" spans="1:12" x14ac:dyDescent="0.2">
      <c r="A145" s="3">
        <v>8444</v>
      </c>
      <c r="B145" s="2" t="s">
        <v>1312</v>
      </c>
      <c r="C145" s="2" t="s">
        <v>377</v>
      </c>
      <c r="D145">
        <v>5</v>
      </c>
      <c r="E145">
        <v>213.3</v>
      </c>
      <c r="F145">
        <v>911</v>
      </c>
      <c r="G145" s="8">
        <v>754</v>
      </c>
      <c r="H145" s="8">
        <v>490.1</v>
      </c>
      <c r="I145">
        <v>76776</v>
      </c>
      <c r="J145" s="3" t="s">
        <v>1572</v>
      </c>
      <c r="K145">
        <v>554.4</v>
      </c>
      <c r="L145" s="10" t="s">
        <v>2138</v>
      </c>
    </row>
    <row r="146" spans="1:12" x14ac:dyDescent="0.2">
      <c r="A146" s="3">
        <v>10604</v>
      </c>
      <c r="B146" s="3">
        <v>10003707</v>
      </c>
      <c r="C146" s="2" t="s">
        <v>376</v>
      </c>
      <c r="D146">
        <v>5</v>
      </c>
      <c r="E146">
        <v>247.03</v>
      </c>
      <c r="F146">
        <v>929</v>
      </c>
      <c r="G146" s="8">
        <v>1018</v>
      </c>
      <c r="H146" s="8">
        <v>661.7</v>
      </c>
      <c r="I146">
        <v>82555</v>
      </c>
      <c r="J146" s="3" t="s">
        <v>1573</v>
      </c>
      <c r="K146">
        <v>568</v>
      </c>
    </row>
    <row r="147" spans="1:12" x14ac:dyDescent="0.2">
      <c r="A147" s="3">
        <v>9305</v>
      </c>
      <c r="B147" s="2" t="s">
        <v>123</v>
      </c>
      <c r="C147" s="2" t="s">
        <v>739</v>
      </c>
      <c r="D147">
        <v>8</v>
      </c>
      <c r="E147">
        <v>20.27</v>
      </c>
      <c r="F147">
        <v>153</v>
      </c>
      <c r="G147" s="8">
        <v>56</v>
      </c>
      <c r="H147" s="8">
        <v>36.4</v>
      </c>
      <c r="I147">
        <v>26215</v>
      </c>
      <c r="J147" s="2" t="s">
        <v>1574</v>
      </c>
      <c r="K147">
        <v>52</v>
      </c>
    </row>
    <row r="148" spans="1:12" x14ac:dyDescent="0.2">
      <c r="A148" s="3">
        <v>672</v>
      </c>
      <c r="B148" s="3">
        <v>4611044</v>
      </c>
      <c r="C148" s="2" t="s">
        <v>701</v>
      </c>
      <c r="D148">
        <v>8</v>
      </c>
      <c r="E148">
        <v>20.100000000000001</v>
      </c>
      <c r="F148">
        <v>222</v>
      </c>
      <c r="G148" s="8">
        <v>56</v>
      </c>
      <c r="H148" s="8">
        <v>36.4</v>
      </c>
      <c r="I148">
        <v>26214</v>
      </c>
      <c r="J148" s="20" t="s">
        <v>1575</v>
      </c>
      <c r="K148">
        <v>52</v>
      </c>
    </row>
    <row r="149" spans="1:12" x14ac:dyDescent="0.2">
      <c r="A149" s="3">
        <v>17881</v>
      </c>
      <c r="B149" s="2" t="s">
        <v>587</v>
      </c>
      <c r="C149" s="2" t="s">
        <v>651</v>
      </c>
      <c r="D149">
        <v>8</v>
      </c>
      <c r="E149">
        <v>130.25</v>
      </c>
      <c r="F149">
        <v>541</v>
      </c>
      <c r="G149" s="8">
        <v>365</v>
      </c>
      <c r="H149" s="8">
        <v>237.25</v>
      </c>
      <c r="I149">
        <v>67762</v>
      </c>
      <c r="J149" s="2" t="s">
        <v>1576</v>
      </c>
      <c r="K149">
        <v>350</v>
      </c>
    </row>
    <row r="150" spans="1:12" x14ac:dyDescent="0.2">
      <c r="A150" s="3">
        <v>17503</v>
      </c>
      <c r="B150" s="2" t="s">
        <v>545</v>
      </c>
      <c r="C150" s="2" t="s">
        <v>731</v>
      </c>
      <c r="D150">
        <v>8</v>
      </c>
      <c r="E150">
        <v>128.28</v>
      </c>
      <c r="F150">
        <v>177</v>
      </c>
      <c r="G150" s="8">
        <v>365</v>
      </c>
      <c r="H150" s="8">
        <v>237.25</v>
      </c>
      <c r="I150">
        <v>67768</v>
      </c>
      <c r="J150" s="2" t="s">
        <v>1577</v>
      </c>
      <c r="K150">
        <v>350</v>
      </c>
    </row>
    <row r="151" spans="1:12" x14ac:dyDescent="0.2">
      <c r="A151" s="3">
        <v>2157</v>
      </c>
      <c r="B151" s="2" t="s">
        <v>1219</v>
      </c>
      <c r="C151" s="2" t="s">
        <v>661</v>
      </c>
      <c r="D151">
        <v>8</v>
      </c>
      <c r="E151">
        <v>20.100000000000001</v>
      </c>
      <c r="F151">
        <v>453</v>
      </c>
      <c r="G151" s="8">
        <v>56</v>
      </c>
      <c r="H151" s="8">
        <v>36.4</v>
      </c>
      <c r="I151">
        <v>26222</v>
      </c>
      <c r="J151" s="2" t="s">
        <v>1578</v>
      </c>
      <c r="K151">
        <v>52</v>
      </c>
    </row>
    <row r="152" spans="1:12" x14ac:dyDescent="0.2">
      <c r="A152" s="3">
        <v>1645</v>
      </c>
      <c r="B152" s="2" t="s">
        <v>593</v>
      </c>
      <c r="C152" s="2" t="s">
        <v>649</v>
      </c>
      <c r="D152">
        <v>8</v>
      </c>
      <c r="E152">
        <v>138.38999999999999</v>
      </c>
      <c r="F152">
        <v>581</v>
      </c>
      <c r="G152" s="8">
        <v>365</v>
      </c>
      <c r="H152" s="8">
        <v>237.25</v>
      </c>
      <c r="I152">
        <v>67763</v>
      </c>
      <c r="J152" s="2" t="s">
        <v>1579</v>
      </c>
      <c r="K152">
        <v>350</v>
      </c>
    </row>
    <row r="153" spans="1:12" x14ac:dyDescent="0.2">
      <c r="A153" s="3">
        <v>2169</v>
      </c>
      <c r="B153" s="2" t="s">
        <v>1161</v>
      </c>
      <c r="C153" s="2" t="s">
        <v>632</v>
      </c>
      <c r="D153">
        <v>8</v>
      </c>
      <c r="E153">
        <v>19.29</v>
      </c>
      <c r="F153">
        <v>879</v>
      </c>
      <c r="G153" s="8">
        <v>56</v>
      </c>
      <c r="H153" s="8">
        <v>36.4</v>
      </c>
      <c r="I153">
        <v>26237</v>
      </c>
      <c r="J153" s="2" t="s">
        <v>1580</v>
      </c>
      <c r="K153">
        <v>52</v>
      </c>
    </row>
    <row r="154" spans="1:12" x14ac:dyDescent="0.2">
      <c r="A154" s="3">
        <v>17505</v>
      </c>
      <c r="B154" s="2" t="s">
        <v>581</v>
      </c>
      <c r="C154" s="2" t="s">
        <v>697</v>
      </c>
      <c r="D154">
        <v>8</v>
      </c>
      <c r="E154">
        <v>127.95</v>
      </c>
      <c r="F154">
        <v>244</v>
      </c>
      <c r="G154" s="8">
        <v>365</v>
      </c>
      <c r="H154" s="8">
        <v>237.25</v>
      </c>
      <c r="I154">
        <v>67769</v>
      </c>
      <c r="J154" s="16" t="s">
        <v>1581</v>
      </c>
      <c r="K154">
        <v>350</v>
      </c>
    </row>
    <row r="155" spans="1:12" x14ac:dyDescent="0.2">
      <c r="A155" s="3">
        <v>2260</v>
      </c>
      <c r="B155" s="2" t="s">
        <v>1156</v>
      </c>
      <c r="C155" s="2" t="s">
        <v>637</v>
      </c>
      <c r="D155">
        <v>8</v>
      </c>
      <c r="E155">
        <v>19.95</v>
      </c>
      <c r="F155">
        <v>689</v>
      </c>
      <c r="G155" s="8">
        <v>56</v>
      </c>
      <c r="H155" s="8">
        <v>36.4</v>
      </c>
      <c r="I155">
        <v>26236</v>
      </c>
      <c r="J155" s="16" t="s">
        <v>1582</v>
      </c>
      <c r="K155">
        <v>52</v>
      </c>
    </row>
    <row r="156" spans="1:12" x14ac:dyDescent="0.2">
      <c r="A156" s="3">
        <v>5374</v>
      </c>
      <c r="B156" s="3">
        <v>7100097998</v>
      </c>
      <c r="C156" s="2" t="s">
        <v>1148</v>
      </c>
      <c r="D156">
        <v>13</v>
      </c>
      <c r="E156">
        <v>66.010000000000005</v>
      </c>
      <c r="F156">
        <v>520</v>
      </c>
      <c r="G156" s="8">
        <v>169</v>
      </c>
      <c r="H156" s="8">
        <v>109.85000000000001</v>
      </c>
      <c r="I156">
        <v>29140</v>
      </c>
      <c r="J156" s="20" t="s">
        <v>1583</v>
      </c>
      <c r="K156">
        <v>234</v>
      </c>
    </row>
    <row r="157" spans="1:12" x14ac:dyDescent="0.2">
      <c r="A157" s="3">
        <v>11588</v>
      </c>
      <c r="B157" s="3">
        <v>819080</v>
      </c>
      <c r="C157" s="2" t="s">
        <v>1218</v>
      </c>
      <c r="D157">
        <v>13</v>
      </c>
      <c r="E157">
        <v>65.95</v>
      </c>
      <c r="F157">
        <v>224</v>
      </c>
      <c r="G157" s="8">
        <v>151</v>
      </c>
      <c r="H157" s="8">
        <v>98.15</v>
      </c>
      <c r="I157">
        <v>29145</v>
      </c>
      <c r="J157" s="13" t="s">
        <v>1584</v>
      </c>
      <c r="K157">
        <v>234</v>
      </c>
    </row>
    <row r="158" spans="1:12" x14ac:dyDescent="0.2">
      <c r="A158" s="3">
        <v>2568</v>
      </c>
      <c r="B158" s="2" t="s">
        <v>821</v>
      </c>
      <c r="C158" s="2" t="s">
        <v>715</v>
      </c>
      <c r="D158">
        <v>8</v>
      </c>
      <c r="E158">
        <v>207.67</v>
      </c>
      <c r="F158">
        <v>195</v>
      </c>
      <c r="G158" s="8">
        <v>567</v>
      </c>
      <c r="H158" s="8">
        <v>368.55</v>
      </c>
      <c r="I158">
        <v>70030</v>
      </c>
      <c r="J158" s="13" t="s">
        <v>1585</v>
      </c>
      <c r="K158">
        <v>381</v>
      </c>
    </row>
    <row r="159" spans="1:12" x14ac:dyDescent="0.2">
      <c r="A159" s="3">
        <v>16870</v>
      </c>
      <c r="B159" s="3">
        <v>10006624</v>
      </c>
      <c r="C159" s="2" t="s">
        <v>656</v>
      </c>
      <c r="D159">
        <v>8</v>
      </c>
      <c r="E159">
        <v>354.32</v>
      </c>
      <c r="F159">
        <v>498</v>
      </c>
      <c r="G159" s="8">
        <v>1055</v>
      </c>
      <c r="H159" s="8">
        <v>685.75</v>
      </c>
      <c r="I159">
        <v>81914</v>
      </c>
      <c r="J159" s="13" t="s">
        <v>1586</v>
      </c>
      <c r="K159">
        <v>613</v>
      </c>
    </row>
    <row r="160" spans="1:12" x14ac:dyDescent="0.2">
      <c r="A160" s="3">
        <v>12481</v>
      </c>
      <c r="B160" s="2" t="s">
        <v>484</v>
      </c>
      <c r="C160" s="2" t="s">
        <v>785</v>
      </c>
      <c r="D160">
        <v>8</v>
      </c>
      <c r="E160">
        <v>589.04999999999995</v>
      </c>
      <c r="F160">
        <v>1</v>
      </c>
      <c r="G160" s="8">
        <v>1963</v>
      </c>
      <c r="H160" s="8">
        <v>1275.95</v>
      </c>
      <c r="I160">
        <v>76737</v>
      </c>
      <c r="J160" s="13" t="s">
        <v>1587</v>
      </c>
      <c r="K160" s="15">
        <v>1963</v>
      </c>
    </row>
    <row r="161" spans="1:11" x14ac:dyDescent="0.2">
      <c r="A161" s="3">
        <v>15451</v>
      </c>
      <c r="B161" s="2" t="s">
        <v>198</v>
      </c>
      <c r="C161" s="2" t="s">
        <v>719</v>
      </c>
      <c r="D161">
        <v>8</v>
      </c>
      <c r="E161">
        <v>149.5</v>
      </c>
      <c r="F161">
        <v>191</v>
      </c>
      <c r="G161" s="8">
        <v>511</v>
      </c>
      <c r="H161" s="8">
        <v>332.15000000000003</v>
      </c>
      <c r="I161">
        <v>76739</v>
      </c>
      <c r="J161" s="13" t="s">
        <v>1588</v>
      </c>
      <c r="K161">
        <v>511</v>
      </c>
    </row>
    <row r="162" spans="1:11" x14ac:dyDescent="0.2">
      <c r="A162" s="3">
        <v>14139</v>
      </c>
      <c r="B162" s="2" t="s">
        <v>993</v>
      </c>
      <c r="C162" s="2" t="s">
        <v>31</v>
      </c>
      <c r="D162">
        <v>3</v>
      </c>
      <c r="E162">
        <v>264.77999999999997</v>
      </c>
      <c r="F162">
        <v>136</v>
      </c>
      <c r="G162" s="8">
        <v>918</v>
      </c>
      <c r="H162" s="8">
        <v>596.70000000000005</v>
      </c>
      <c r="I162">
        <v>52310</v>
      </c>
      <c r="J162" s="13" t="s">
        <v>1589</v>
      </c>
      <c r="K162">
        <v>462</v>
      </c>
    </row>
    <row r="163" spans="1:11" x14ac:dyDescent="0.2">
      <c r="A163" s="3">
        <v>67049</v>
      </c>
      <c r="B163" s="3">
        <v>701957030</v>
      </c>
      <c r="C163" s="2" t="s">
        <v>30</v>
      </c>
      <c r="D163">
        <v>3</v>
      </c>
      <c r="E163">
        <v>652.21</v>
      </c>
      <c r="F163">
        <v>136</v>
      </c>
      <c r="G163" s="8">
        <v>2375</v>
      </c>
      <c r="H163" s="8">
        <v>1543.75</v>
      </c>
      <c r="I163">
        <v>58175</v>
      </c>
      <c r="J163" s="13" t="s">
        <v>1590</v>
      </c>
      <c r="K163" s="15">
        <v>1370</v>
      </c>
    </row>
    <row r="164" spans="1:11" x14ac:dyDescent="0.2">
      <c r="A164" s="3">
        <v>3330</v>
      </c>
      <c r="B164" s="2" t="s">
        <v>1280</v>
      </c>
      <c r="C164" s="2" t="s">
        <v>43</v>
      </c>
      <c r="D164">
        <v>3</v>
      </c>
      <c r="E164">
        <v>581.07000000000005</v>
      </c>
      <c r="F164">
        <v>101</v>
      </c>
      <c r="G164" s="8">
        <v>2024</v>
      </c>
      <c r="H164" s="8">
        <v>1315.6000000000001</v>
      </c>
      <c r="I164">
        <v>25691</v>
      </c>
      <c r="J164" s="13" t="s">
        <v>1591</v>
      </c>
      <c r="K164" s="15">
        <v>1216</v>
      </c>
    </row>
    <row r="165" spans="1:11" x14ac:dyDescent="0.2">
      <c r="A165" s="3">
        <v>249</v>
      </c>
      <c r="B165" s="2" t="s">
        <v>374</v>
      </c>
      <c r="C165" s="2" t="s">
        <v>433</v>
      </c>
      <c r="D165">
        <v>7</v>
      </c>
      <c r="E165">
        <v>802.58</v>
      </c>
      <c r="F165">
        <v>1193</v>
      </c>
      <c r="G165" s="8">
        <v>2716</v>
      </c>
      <c r="H165" s="8">
        <v>1765.4</v>
      </c>
      <c r="I165">
        <v>61598</v>
      </c>
      <c r="J165" s="13" t="s">
        <v>1592</v>
      </c>
      <c r="K165" s="15">
        <v>1855</v>
      </c>
    </row>
    <row r="166" spans="1:11" x14ac:dyDescent="0.2">
      <c r="A166" s="3">
        <v>14342</v>
      </c>
      <c r="B166" s="2" t="s">
        <v>345</v>
      </c>
      <c r="C166" s="2" t="s">
        <v>511</v>
      </c>
      <c r="D166">
        <v>7</v>
      </c>
      <c r="E166">
        <v>802.74</v>
      </c>
      <c r="F166">
        <v>385</v>
      </c>
      <c r="G166" s="8">
        <v>2716</v>
      </c>
      <c r="H166" s="8">
        <v>1765.4</v>
      </c>
      <c r="I166">
        <v>61599</v>
      </c>
      <c r="J166" s="13" t="s">
        <v>1593</v>
      </c>
      <c r="K166" s="15">
        <v>1855</v>
      </c>
    </row>
    <row r="167" spans="1:11" x14ac:dyDescent="0.2">
      <c r="A167" s="3">
        <v>17203</v>
      </c>
      <c r="B167" s="2" t="s">
        <v>876</v>
      </c>
      <c r="C167" s="2" t="s">
        <v>63</v>
      </c>
      <c r="D167">
        <v>3</v>
      </c>
      <c r="E167">
        <v>848.72</v>
      </c>
      <c r="F167">
        <v>78</v>
      </c>
      <c r="G167" s="8">
        <v>2996</v>
      </c>
      <c r="H167" s="8">
        <v>1947.4</v>
      </c>
      <c r="I167">
        <v>63952</v>
      </c>
      <c r="J167" s="13" t="s">
        <v>1594</v>
      </c>
      <c r="K167" s="15">
        <v>1759</v>
      </c>
    </row>
    <row r="168" spans="1:11" x14ac:dyDescent="0.2">
      <c r="A168" s="3">
        <v>17204</v>
      </c>
      <c r="B168" s="2" t="s">
        <v>817</v>
      </c>
      <c r="C168" s="2" t="s">
        <v>61</v>
      </c>
      <c r="D168">
        <v>3</v>
      </c>
      <c r="E168">
        <v>848.71</v>
      </c>
      <c r="F168">
        <v>78</v>
      </c>
      <c r="G168" s="8">
        <v>2996</v>
      </c>
      <c r="H168" s="8">
        <v>1947.4</v>
      </c>
      <c r="I168">
        <v>78319</v>
      </c>
      <c r="J168" s="13" t="s">
        <v>1595</v>
      </c>
      <c r="K168" s="15">
        <v>1759</v>
      </c>
    </row>
    <row r="169" spans="1:11" x14ac:dyDescent="0.2">
      <c r="A169" s="3">
        <v>13446</v>
      </c>
      <c r="B169" s="2" t="s">
        <v>634</v>
      </c>
      <c r="C169" s="2" t="s">
        <v>432</v>
      </c>
      <c r="D169">
        <v>7</v>
      </c>
      <c r="E169">
        <v>752.83</v>
      </c>
      <c r="F169">
        <v>1228</v>
      </c>
      <c r="G169" s="8">
        <v>2569</v>
      </c>
      <c r="H169" s="8">
        <v>1669.8500000000001</v>
      </c>
      <c r="I169">
        <v>82157</v>
      </c>
      <c r="J169" s="13" t="s">
        <v>1596</v>
      </c>
      <c r="K169" s="15">
        <v>1534</v>
      </c>
    </row>
    <row r="170" spans="1:11" x14ac:dyDescent="0.2">
      <c r="A170" s="3">
        <v>5009</v>
      </c>
      <c r="B170" s="2" t="s">
        <v>1365</v>
      </c>
      <c r="C170" s="2" t="s">
        <v>789</v>
      </c>
      <c r="D170">
        <v>8</v>
      </c>
      <c r="E170">
        <v>265.89</v>
      </c>
      <c r="F170">
        <v>1</v>
      </c>
      <c r="G170" s="8">
        <v>738</v>
      </c>
      <c r="H170" s="8">
        <v>479.7</v>
      </c>
      <c r="I170">
        <v>34799</v>
      </c>
      <c r="J170" s="13" t="s">
        <v>1597</v>
      </c>
      <c r="K170">
        <v>560</v>
      </c>
    </row>
    <row r="171" spans="1:11" x14ac:dyDescent="0.2">
      <c r="A171" s="3">
        <v>12139</v>
      </c>
      <c r="B171" s="3">
        <v>60620116</v>
      </c>
      <c r="C171" s="2" t="s">
        <v>110</v>
      </c>
      <c r="D171">
        <v>3</v>
      </c>
      <c r="E171">
        <v>1139.74</v>
      </c>
      <c r="F171">
        <v>1</v>
      </c>
      <c r="G171" s="8">
        <v>4319</v>
      </c>
      <c r="H171" s="8">
        <v>2807.35</v>
      </c>
      <c r="I171">
        <v>83668</v>
      </c>
      <c r="J171" t="s">
        <v>1606</v>
      </c>
      <c r="K171" s="15">
        <v>2810</v>
      </c>
    </row>
    <row r="172" spans="1:11" x14ac:dyDescent="0.2">
      <c r="A172" s="3">
        <v>12331</v>
      </c>
      <c r="B172" s="2" t="s">
        <v>1188</v>
      </c>
      <c r="C172" s="2" t="s">
        <v>385</v>
      </c>
      <c r="D172">
        <v>5</v>
      </c>
      <c r="E172">
        <v>75.55</v>
      </c>
      <c r="F172">
        <v>864</v>
      </c>
      <c r="G172" s="8">
        <v>261</v>
      </c>
      <c r="H172" s="8">
        <v>169.65</v>
      </c>
      <c r="I172">
        <v>76870</v>
      </c>
      <c r="J172" s="13" t="s">
        <v>1598</v>
      </c>
      <c r="K172">
        <v>171</v>
      </c>
    </row>
    <row r="173" spans="1:11" x14ac:dyDescent="0.2">
      <c r="A173" s="3">
        <v>13688</v>
      </c>
      <c r="B173" s="2" t="s">
        <v>1350</v>
      </c>
      <c r="C173" s="2" t="s">
        <v>44</v>
      </c>
      <c r="D173">
        <v>3</v>
      </c>
      <c r="E173">
        <v>508.63</v>
      </c>
      <c r="F173">
        <v>101</v>
      </c>
      <c r="G173" s="8">
        <v>1646</v>
      </c>
      <c r="H173" s="8">
        <v>1069.9000000000001</v>
      </c>
      <c r="I173">
        <v>83527</v>
      </c>
      <c r="J173" s="13" t="s">
        <v>1599</v>
      </c>
      <c r="K173">
        <v>965</v>
      </c>
    </row>
    <row r="174" spans="1:11" x14ac:dyDescent="0.2">
      <c r="A174" s="3">
        <v>7664</v>
      </c>
      <c r="B174" s="3">
        <v>10000389</v>
      </c>
      <c r="C174" s="2" t="s">
        <v>129</v>
      </c>
      <c r="D174">
        <v>3</v>
      </c>
      <c r="E174">
        <v>278.32</v>
      </c>
      <c r="F174">
        <v>1</v>
      </c>
      <c r="G174" s="8">
        <v>1078</v>
      </c>
      <c r="H174" s="8">
        <v>700.7</v>
      </c>
      <c r="I174">
        <v>34222</v>
      </c>
      <c r="J174" t="s">
        <v>1600</v>
      </c>
      <c r="K174">
        <v>790</v>
      </c>
    </row>
    <row r="175" spans="1:11" x14ac:dyDescent="0.2">
      <c r="A175" s="3">
        <v>3814</v>
      </c>
      <c r="B175" s="3">
        <v>12810</v>
      </c>
      <c r="C175" s="2" t="s">
        <v>529</v>
      </c>
      <c r="D175">
        <v>7</v>
      </c>
      <c r="E175">
        <v>217.67</v>
      </c>
      <c r="F175">
        <v>0</v>
      </c>
      <c r="G175" s="8">
        <v>680</v>
      </c>
      <c r="H175" s="8">
        <v>442</v>
      </c>
      <c r="I175">
        <v>98705</v>
      </c>
      <c r="J175" t="s">
        <v>1601</v>
      </c>
      <c r="K175">
        <v>435</v>
      </c>
    </row>
    <row r="176" spans="1:11" x14ac:dyDescent="0.2">
      <c r="A176" s="3">
        <v>11006</v>
      </c>
      <c r="B176" s="2" t="s">
        <v>280</v>
      </c>
      <c r="C176" s="2" t="s">
        <v>538</v>
      </c>
      <c r="D176">
        <v>7</v>
      </c>
      <c r="E176">
        <v>433.32</v>
      </c>
      <c r="F176">
        <v>0</v>
      </c>
      <c r="G176" s="8">
        <v>1361</v>
      </c>
      <c r="H176" s="8">
        <v>884.65</v>
      </c>
      <c r="I176">
        <v>29966</v>
      </c>
      <c r="J176" t="s">
        <v>1602</v>
      </c>
      <c r="K176" s="15">
        <v>1361</v>
      </c>
    </row>
    <row r="177" spans="1:11" x14ac:dyDescent="0.2">
      <c r="A177" s="3">
        <v>18238</v>
      </c>
      <c r="B177" s="2" t="s">
        <v>1406</v>
      </c>
      <c r="C177" s="2" t="s">
        <v>476</v>
      </c>
      <c r="D177">
        <v>7</v>
      </c>
      <c r="E177">
        <v>184.86</v>
      </c>
      <c r="F177">
        <v>623</v>
      </c>
      <c r="G177" s="8">
        <v>635</v>
      </c>
      <c r="H177" s="8">
        <v>412.75</v>
      </c>
      <c r="I177">
        <v>28741</v>
      </c>
      <c r="J177" t="s">
        <v>1603</v>
      </c>
      <c r="K177">
        <v>397</v>
      </c>
    </row>
    <row r="178" spans="1:11" x14ac:dyDescent="0.2">
      <c r="A178" s="3">
        <v>18344</v>
      </c>
      <c r="B178" s="2" t="s">
        <v>1384</v>
      </c>
      <c r="C178" s="2" t="s">
        <v>425</v>
      </c>
      <c r="D178">
        <v>7</v>
      </c>
      <c r="E178">
        <v>184.86</v>
      </c>
      <c r="F178">
        <v>1704</v>
      </c>
      <c r="G178" s="8">
        <v>635</v>
      </c>
      <c r="H178" s="8">
        <v>412.75</v>
      </c>
      <c r="I178">
        <v>28742</v>
      </c>
      <c r="J178" t="s">
        <v>1604</v>
      </c>
      <c r="K178">
        <v>397</v>
      </c>
    </row>
    <row r="179" spans="1:11" x14ac:dyDescent="0.2">
      <c r="A179" s="3">
        <v>18214</v>
      </c>
      <c r="B179" s="2" t="s">
        <v>1372</v>
      </c>
      <c r="C179" s="2" t="s">
        <v>471</v>
      </c>
      <c r="D179">
        <v>7</v>
      </c>
      <c r="E179">
        <v>184.86</v>
      </c>
      <c r="F179">
        <v>693</v>
      </c>
      <c r="G179" s="8">
        <v>635</v>
      </c>
      <c r="H179" s="8">
        <v>412.75</v>
      </c>
      <c r="I179">
        <v>28743</v>
      </c>
      <c r="J179" t="s">
        <v>1605</v>
      </c>
      <c r="K179">
        <v>397</v>
      </c>
    </row>
    <row r="180" spans="1:11" x14ac:dyDescent="0.2">
      <c r="A180" s="3">
        <v>15814</v>
      </c>
      <c r="B180" s="2" t="s">
        <v>566</v>
      </c>
      <c r="C180" s="2" t="s">
        <v>8</v>
      </c>
      <c r="D180">
        <v>3</v>
      </c>
      <c r="E180">
        <v>15.41</v>
      </c>
      <c r="F180">
        <v>275</v>
      </c>
      <c r="G180" s="8">
        <v>40</v>
      </c>
      <c r="H180" s="8">
        <v>26</v>
      </c>
      <c r="I180">
        <v>24732</v>
      </c>
      <c r="J180" t="s">
        <v>1607</v>
      </c>
      <c r="K180">
        <v>40</v>
      </c>
    </row>
    <row r="181" spans="1:11" x14ac:dyDescent="0.2">
      <c r="A181" s="3">
        <v>4161</v>
      </c>
      <c r="B181" s="2" t="s">
        <v>1190</v>
      </c>
      <c r="C181" s="2" t="s">
        <v>5</v>
      </c>
      <c r="D181">
        <v>3</v>
      </c>
      <c r="E181">
        <v>10.97</v>
      </c>
      <c r="F181">
        <v>342</v>
      </c>
      <c r="G181" s="8">
        <v>46</v>
      </c>
      <c r="H181" s="8">
        <v>29.900000000000002</v>
      </c>
      <c r="I181">
        <v>24710</v>
      </c>
      <c r="J181" t="s">
        <v>1608</v>
      </c>
      <c r="K181">
        <v>46</v>
      </c>
    </row>
    <row r="182" spans="1:11" x14ac:dyDescent="0.2">
      <c r="A182" s="3">
        <v>17035</v>
      </c>
      <c r="B182" s="3">
        <v>800</v>
      </c>
      <c r="C182" s="2" t="s">
        <v>512</v>
      </c>
      <c r="D182">
        <v>7</v>
      </c>
      <c r="E182">
        <v>506.91</v>
      </c>
      <c r="F182">
        <v>373</v>
      </c>
      <c r="G182" s="8">
        <v>1402</v>
      </c>
      <c r="H182" s="8">
        <v>911.30000000000007</v>
      </c>
      <c r="I182">
        <v>67658</v>
      </c>
      <c r="J182" t="s">
        <v>1609</v>
      </c>
      <c r="K182">
        <v>938</v>
      </c>
    </row>
    <row r="183" spans="1:11" x14ac:dyDescent="0.2">
      <c r="A183" s="3">
        <v>6774</v>
      </c>
      <c r="B183" s="3">
        <v>10000091</v>
      </c>
      <c r="C183" s="2" t="s">
        <v>477</v>
      </c>
      <c r="D183">
        <v>7</v>
      </c>
      <c r="E183">
        <v>443.34</v>
      </c>
      <c r="F183">
        <v>614</v>
      </c>
      <c r="G183" s="8">
        <v>1120</v>
      </c>
      <c r="H183" s="8">
        <v>728</v>
      </c>
      <c r="I183">
        <v>95721</v>
      </c>
      <c r="J183" t="s">
        <v>1610</v>
      </c>
      <c r="K183">
        <v>836</v>
      </c>
    </row>
    <row r="184" spans="1:11" x14ac:dyDescent="0.2">
      <c r="A184" s="3">
        <v>3936</v>
      </c>
      <c r="B184" s="3">
        <v>10000032</v>
      </c>
      <c r="C184" s="2" t="s">
        <v>490</v>
      </c>
      <c r="D184">
        <v>7</v>
      </c>
      <c r="E184">
        <v>443.31</v>
      </c>
      <c r="F184">
        <v>523</v>
      </c>
      <c r="G184" s="8">
        <v>1120</v>
      </c>
      <c r="H184" s="8">
        <v>728</v>
      </c>
      <c r="I184">
        <v>95723</v>
      </c>
      <c r="J184" t="s">
        <v>1611</v>
      </c>
      <c r="K184">
        <v>836</v>
      </c>
    </row>
    <row r="185" spans="1:11" x14ac:dyDescent="0.2">
      <c r="A185" s="3">
        <v>17100</v>
      </c>
      <c r="B185" s="3">
        <v>7100109997</v>
      </c>
      <c r="C185" s="2" t="s">
        <v>225</v>
      </c>
      <c r="D185">
        <v>4</v>
      </c>
      <c r="E185">
        <v>510.41</v>
      </c>
      <c r="F185">
        <v>160</v>
      </c>
      <c r="G185" s="8">
        <v>1277</v>
      </c>
      <c r="H185" s="8">
        <v>830.05000000000007</v>
      </c>
      <c r="I185">
        <v>88401</v>
      </c>
      <c r="J185" t="s">
        <v>1612</v>
      </c>
      <c r="K185">
        <v>365</v>
      </c>
    </row>
    <row r="186" spans="1:11" x14ac:dyDescent="0.2">
      <c r="A186" s="3">
        <v>12577</v>
      </c>
      <c r="B186" s="2" t="s">
        <v>105</v>
      </c>
      <c r="C186" s="2" t="s">
        <v>277</v>
      </c>
      <c r="D186">
        <v>4</v>
      </c>
      <c r="E186">
        <v>103.73</v>
      </c>
      <c r="F186">
        <v>4</v>
      </c>
      <c r="G186" s="8">
        <v>474</v>
      </c>
      <c r="H186" s="8">
        <v>308.10000000000002</v>
      </c>
      <c r="I186">
        <v>93793</v>
      </c>
      <c r="J186" t="s">
        <v>1613</v>
      </c>
      <c r="K186">
        <v>146.30000000000001</v>
      </c>
    </row>
    <row r="187" spans="1:11" x14ac:dyDescent="0.2">
      <c r="A187" s="3">
        <v>636</v>
      </c>
      <c r="B187" s="2" t="s">
        <v>378</v>
      </c>
      <c r="C187" s="2" t="s">
        <v>177</v>
      </c>
      <c r="D187">
        <v>4</v>
      </c>
      <c r="E187">
        <v>420.74</v>
      </c>
      <c r="F187">
        <v>266</v>
      </c>
      <c r="G187" s="8">
        <v>1294</v>
      </c>
      <c r="H187" s="8">
        <v>841.1</v>
      </c>
      <c r="I187">
        <v>95772</v>
      </c>
      <c r="J187" t="s">
        <v>1614</v>
      </c>
      <c r="K187" s="15">
        <v>1294</v>
      </c>
    </row>
    <row r="188" spans="1:11" x14ac:dyDescent="0.2">
      <c r="A188" s="3">
        <v>9836</v>
      </c>
      <c r="B188" s="3">
        <v>929300</v>
      </c>
      <c r="C188" s="2" t="s">
        <v>1028</v>
      </c>
      <c r="D188">
        <v>11</v>
      </c>
      <c r="E188">
        <v>14.67</v>
      </c>
      <c r="F188">
        <v>929</v>
      </c>
      <c r="G188" s="8">
        <v>53</v>
      </c>
      <c r="H188" s="8">
        <v>34.450000000000003</v>
      </c>
      <c r="I188">
        <v>81008</v>
      </c>
      <c r="J188" t="s">
        <v>1616</v>
      </c>
      <c r="K188">
        <v>42</v>
      </c>
    </row>
    <row r="189" spans="1:11" x14ac:dyDescent="0.2">
      <c r="A189" s="3">
        <v>15807</v>
      </c>
      <c r="B189" s="2" t="s">
        <v>605</v>
      </c>
      <c r="C189" s="2" t="s">
        <v>964</v>
      </c>
      <c r="D189">
        <v>11</v>
      </c>
      <c r="E189">
        <v>5.47</v>
      </c>
      <c r="F189">
        <v>5644</v>
      </c>
      <c r="G189" s="8">
        <v>13</v>
      </c>
      <c r="H189" s="8">
        <v>8.4500000000000011</v>
      </c>
      <c r="I189">
        <v>91810</v>
      </c>
      <c r="J189" t="s">
        <v>1617</v>
      </c>
      <c r="K189">
        <v>13</v>
      </c>
    </row>
    <row r="190" spans="1:11" x14ac:dyDescent="0.2">
      <c r="A190" s="3">
        <v>848</v>
      </c>
      <c r="B190" s="3">
        <v>703588</v>
      </c>
      <c r="C190" s="2" t="s">
        <v>1090</v>
      </c>
      <c r="D190">
        <v>11</v>
      </c>
      <c r="E190">
        <v>26.4</v>
      </c>
      <c r="F190">
        <v>0</v>
      </c>
      <c r="G190" s="8">
        <v>101</v>
      </c>
      <c r="H190" s="8">
        <v>65.650000000000006</v>
      </c>
      <c r="I190">
        <v>88898</v>
      </c>
      <c r="J190" t="s">
        <v>1618</v>
      </c>
      <c r="K190">
        <v>63</v>
      </c>
    </row>
    <row r="191" spans="1:11" x14ac:dyDescent="0.2">
      <c r="A191" s="3">
        <v>29424</v>
      </c>
      <c r="B191" s="3">
        <v>708105</v>
      </c>
      <c r="C191" s="2" t="s">
        <v>976</v>
      </c>
      <c r="D191">
        <v>11</v>
      </c>
      <c r="E191">
        <v>22.94</v>
      </c>
      <c r="F191">
        <v>3313</v>
      </c>
      <c r="G191" s="8">
        <v>79</v>
      </c>
      <c r="H191" s="8">
        <v>51.35</v>
      </c>
      <c r="I191">
        <v>76583</v>
      </c>
      <c r="J191" t="s">
        <v>1619</v>
      </c>
      <c r="K191">
        <v>42</v>
      </c>
    </row>
    <row r="192" spans="1:11" x14ac:dyDescent="0.2">
      <c r="A192" s="3">
        <v>15808</v>
      </c>
      <c r="B192" s="2" t="s">
        <v>488</v>
      </c>
      <c r="C192" s="2" t="s">
        <v>987</v>
      </c>
      <c r="D192">
        <v>11</v>
      </c>
      <c r="E192">
        <v>3.52</v>
      </c>
      <c r="F192">
        <v>2564</v>
      </c>
      <c r="G192" s="8">
        <v>12</v>
      </c>
      <c r="H192" s="8">
        <v>7.8000000000000007</v>
      </c>
      <c r="I192">
        <v>94909</v>
      </c>
      <c r="J192" t="s">
        <v>1620</v>
      </c>
      <c r="K192">
        <v>12</v>
      </c>
    </row>
    <row r="193" spans="1:12" x14ac:dyDescent="0.2">
      <c r="A193" s="3">
        <v>2282</v>
      </c>
      <c r="B193" s="2" t="s">
        <v>1180</v>
      </c>
      <c r="C193" s="2" t="s">
        <v>994</v>
      </c>
      <c r="D193">
        <v>11</v>
      </c>
      <c r="E193">
        <v>16.97</v>
      </c>
      <c r="F193">
        <v>2309</v>
      </c>
      <c r="G193" s="8">
        <v>55</v>
      </c>
      <c r="H193" s="8">
        <v>35.75</v>
      </c>
      <c r="I193">
        <v>88900</v>
      </c>
      <c r="J193" t="s">
        <v>1621</v>
      </c>
      <c r="K193">
        <v>38</v>
      </c>
    </row>
    <row r="194" spans="1:12" x14ac:dyDescent="0.2">
      <c r="A194" s="3">
        <v>12264</v>
      </c>
      <c r="B194" s="3">
        <v>660930</v>
      </c>
      <c r="C194" s="2" t="s">
        <v>996</v>
      </c>
      <c r="D194">
        <v>11</v>
      </c>
      <c r="E194">
        <v>14</v>
      </c>
      <c r="F194">
        <v>2125</v>
      </c>
      <c r="G194" s="8">
        <v>63</v>
      </c>
      <c r="H194" s="8">
        <v>40.950000000000003</v>
      </c>
      <c r="I194">
        <v>91635</v>
      </c>
      <c r="J194" t="s">
        <v>1622</v>
      </c>
      <c r="K194">
        <v>38</v>
      </c>
    </row>
    <row r="195" spans="1:12" x14ac:dyDescent="0.2">
      <c r="A195" s="3">
        <v>688</v>
      </c>
      <c r="B195" s="3">
        <v>2342</v>
      </c>
      <c r="C195" s="2" t="s">
        <v>985</v>
      </c>
      <c r="D195">
        <v>11</v>
      </c>
      <c r="E195">
        <v>15.1</v>
      </c>
      <c r="F195">
        <v>2572</v>
      </c>
      <c r="G195" s="8">
        <v>63</v>
      </c>
      <c r="H195" s="8">
        <v>40.950000000000003</v>
      </c>
      <c r="I195">
        <v>91633</v>
      </c>
      <c r="J195" t="s">
        <v>1623</v>
      </c>
      <c r="K195">
        <v>38</v>
      </c>
    </row>
    <row r="196" spans="1:12" x14ac:dyDescent="0.2">
      <c r="A196" s="3">
        <v>17534</v>
      </c>
      <c r="B196" s="3">
        <v>416</v>
      </c>
      <c r="C196" s="2" t="s">
        <v>969</v>
      </c>
      <c r="D196">
        <v>11</v>
      </c>
      <c r="E196">
        <v>14.23</v>
      </c>
      <c r="F196">
        <v>4741</v>
      </c>
      <c r="G196" s="8">
        <v>63</v>
      </c>
      <c r="H196" s="8">
        <v>40.950000000000003</v>
      </c>
      <c r="I196">
        <v>96925</v>
      </c>
      <c r="J196" t="s">
        <v>1624</v>
      </c>
      <c r="K196">
        <v>38</v>
      </c>
    </row>
    <row r="197" spans="1:12" x14ac:dyDescent="0.2">
      <c r="A197" s="3">
        <v>3166</v>
      </c>
      <c r="B197" s="3">
        <v>5743</v>
      </c>
      <c r="C197" s="2" t="s">
        <v>952</v>
      </c>
      <c r="D197">
        <v>11</v>
      </c>
      <c r="E197">
        <v>14.72</v>
      </c>
      <c r="F197">
        <v>35057</v>
      </c>
      <c r="G197" s="8">
        <v>57</v>
      </c>
      <c r="H197" s="8">
        <v>37.050000000000004</v>
      </c>
      <c r="I197">
        <v>299809</v>
      </c>
      <c r="J197" t="s">
        <v>1625</v>
      </c>
      <c r="K197">
        <v>42</v>
      </c>
      <c r="L197" s="10" t="s">
        <v>2138</v>
      </c>
    </row>
    <row r="198" spans="1:12" x14ac:dyDescent="0.2">
      <c r="A198" s="3">
        <v>17549</v>
      </c>
      <c r="B198" s="3">
        <v>565</v>
      </c>
      <c r="C198" s="2" t="s">
        <v>954</v>
      </c>
      <c r="D198">
        <v>11</v>
      </c>
      <c r="E198">
        <v>14.38</v>
      </c>
      <c r="F198">
        <v>33363</v>
      </c>
      <c r="G198" s="8">
        <v>57</v>
      </c>
      <c r="H198" s="8">
        <v>37.050000000000004</v>
      </c>
      <c r="I198">
        <v>299812</v>
      </c>
      <c r="J198" t="s">
        <v>1626</v>
      </c>
      <c r="K198">
        <v>42</v>
      </c>
      <c r="L198" s="10" t="s">
        <v>2138</v>
      </c>
    </row>
    <row r="199" spans="1:12" x14ac:dyDescent="0.2">
      <c r="A199" s="3">
        <v>16246</v>
      </c>
      <c r="B199" s="2" t="s">
        <v>1031</v>
      </c>
      <c r="C199" s="2" t="s">
        <v>966</v>
      </c>
      <c r="D199">
        <v>11</v>
      </c>
      <c r="E199">
        <v>22.44</v>
      </c>
      <c r="F199">
        <v>5546</v>
      </c>
      <c r="G199" s="8">
        <v>105</v>
      </c>
      <c r="H199" s="8">
        <v>68.25</v>
      </c>
      <c r="I199">
        <v>299813</v>
      </c>
      <c r="J199" t="s">
        <v>1627</v>
      </c>
      <c r="K199">
        <v>77</v>
      </c>
      <c r="L199" s="10" t="s">
        <v>2138</v>
      </c>
    </row>
    <row r="200" spans="1:12" x14ac:dyDescent="0.2">
      <c r="A200" s="3">
        <v>18610</v>
      </c>
      <c r="B200" s="3">
        <v>102501</v>
      </c>
      <c r="C200" s="2" t="s">
        <v>962</v>
      </c>
      <c r="D200">
        <v>11</v>
      </c>
      <c r="E200">
        <v>28.05</v>
      </c>
      <c r="F200">
        <v>5751</v>
      </c>
      <c r="G200" s="8">
        <v>105</v>
      </c>
      <c r="H200" s="8">
        <v>68.25</v>
      </c>
      <c r="I200">
        <v>299810</v>
      </c>
      <c r="J200" t="s">
        <v>1628</v>
      </c>
      <c r="K200">
        <v>76</v>
      </c>
      <c r="L200" s="10" t="s">
        <v>2138</v>
      </c>
    </row>
    <row r="201" spans="1:12" x14ac:dyDescent="0.2">
      <c r="A201" s="3">
        <v>17552</v>
      </c>
      <c r="B201" s="3">
        <v>605</v>
      </c>
      <c r="C201" s="2" t="s">
        <v>956</v>
      </c>
      <c r="D201">
        <v>11</v>
      </c>
      <c r="E201">
        <v>14.39</v>
      </c>
      <c r="F201">
        <v>16296</v>
      </c>
      <c r="G201" s="8">
        <v>57</v>
      </c>
      <c r="H201" s="8">
        <v>37.050000000000004</v>
      </c>
      <c r="I201">
        <v>299806</v>
      </c>
      <c r="J201" t="s">
        <v>1629</v>
      </c>
      <c r="K201">
        <v>42</v>
      </c>
      <c r="L201" s="10" t="s">
        <v>2138</v>
      </c>
    </row>
    <row r="202" spans="1:12" x14ac:dyDescent="0.2">
      <c r="A202" s="3">
        <v>12656</v>
      </c>
      <c r="B202" s="3">
        <v>4363600</v>
      </c>
      <c r="C202" s="2" t="s">
        <v>1034</v>
      </c>
      <c r="D202">
        <v>11</v>
      </c>
      <c r="E202">
        <v>12.95</v>
      </c>
      <c r="F202">
        <v>896</v>
      </c>
      <c r="G202" s="8">
        <v>53</v>
      </c>
      <c r="H202" s="8">
        <v>34.450000000000003</v>
      </c>
      <c r="I202">
        <v>97093</v>
      </c>
      <c r="J202" t="s">
        <v>1630</v>
      </c>
      <c r="K202">
        <v>39</v>
      </c>
    </row>
    <row r="203" spans="1:12" x14ac:dyDescent="0.2">
      <c r="A203" s="3">
        <v>3020</v>
      </c>
      <c r="B203" s="2" t="s">
        <v>1138</v>
      </c>
      <c r="C203" s="2" t="s">
        <v>1037</v>
      </c>
      <c r="D203">
        <v>11</v>
      </c>
      <c r="E203">
        <v>12.94</v>
      </c>
      <c r="F203">
        <v>849</v>
      </c>
      <c r="G203" s="8">
        <v>53</v>
      </c>
      <c r="H203" s="8">
        <v>34.450000000000003</v>
      </c>
      <c r="I203">
        <v>96108</v>
      </c>
      <c r="J203" t="s">
        <v>1631</v>
      </c>
      <c r="K203">
        <v>39</v>
      </c>
    </row>
    <row r="204" spans="1:12" x14ac:dyDescent="0.2">
      <c r="A204" s="3">
        <v>13678</v>
      </c>
      <c r="B204" s="2" t="s">
        <v>1136</v>
      </c>
      <c r="C204" s="2" t="s">
        <v>1075</v>
      </c>
      <c r="D204">
        <v>11</v>
      </c>
      <c r="E204">
        <v>105.79</v>
      </c>
      <c r="F204">
        <v>1</v>
      </c>
      <c r="G204" s="8">
        <v>397</v>
      </c>
      <c r="H204" s="8">
        <v>258.05</v>
      </c>
      <c r="I204">
        <v>96102</v>
      </c>
      <c r="J204" t="s">
        <v>1632</v>
      </c>
      <c r="K204">
        <v>182</v>
      </c>
    </row>
    <row r="205" spans="1:12" x14ac:dyDescent="0.2">
      <c r="A205" s="3">
        <v>4054</v>
      </c>
      <c r="B205" s="3">
        <v>15142</v>
      </c>
      <c r="C205" s="2" t="s">
        <v>1077</v>
      </c>
      <c r="D205">
        <v>11</v>
      </c>
      <c r="E205">
        <v>182.7</v>
      </c>
      <c r="F205">
        <v>1</v>
      </c>
      <c r="G205" s="8">
        <v>656</v>
      </c>
      <c r="H205" s="8">
        <v>426.40000000000003</v>
      </c>
      <c r="I205">
        <v>32080</v>
      </c>
      <c r="J205" t="s">
        <v>1633</v>
      </c>
      <c r="K205">
        <v>559</v>
      </c>
    </row>
    <row r="206" spans="1:12" x14ac:dyDescent="0.2">
      <c r="A206" s="3">
        <v>1590</v>
      </c>
      <c r="B206" s="2" t="s">
        <v>1319</v>
      </c>
      <c r="C206" s="2" t="s">
        <v>1243</v>
      </c>
      <c r="D206">
        <v>13</v>
      </c>
      <c r="E206">
        <v>170.79</v>
      </c>
      <c r="F206">
        <v>1</v>
      </c>
      <c r="G206" s="8">
        <v>763</v>
      </c>
      <c r="H206" s="8">
        <v>495.95</v>
      </c>
      <c r="I206">
        <v>95622</v>
      </c>
      <c r="J206" t="s">
        <v>1634</v>
      </c>
      <c r="K206">
        <v>763</v>
      </c>
    </row>
    <row r="207" spans="1:12" x14ac:dyDescent="0.2">
      <c r="A207" s="3">
        <v>3558</v>
      </c>
      <c r="B207" s="2" t="s">
        <v>1314</v>
      </c>
      <c r="C207" s="2" t="s">
        <v>1228</v>
      </c>
      <c r="D207">
        <v>13</v>
      </c>
      <c r="E207">
        <v>156.63999999999999</v>
      </c>
      <c r="F207">
        <v>1</v>
      </c>
      <c r="G207" s="8">
        <v>763</v>
      </c>
      <c r="H207" s="8">
        <v>495.95</v>
      </c>
      <c r="I207">
        <v>95623</v>
      </c>
      <c r="J207" t="s">
        <v>1635</v>
      </c>
      <c r="K207">
        <v>763</v>
      </c>
    </row>
    <row r="208" spans="1:12" x14ac:dyDescent="0.2">
      <c r="A208" s="3">
        <v>15812</v>
      </c>
      <c r="B208" s="2" t="s">
        <v>437</v>
      </c>
      <c r="C208" s="2" t="s">
        <v>729</v>
      </c>
      <c r="D208">
        <v>8</v>
      </c>
      <c r="E208">
        <v>13.11</v>
      </c>
      <c r="F208">
        <v>179</v>
      </c>
      <c r="G208" s="8">
        <v>28</v>
      </c>
      <c r="H208" s="8">
        <v>18.2</v>
      </c>
      <c r="I208">
        <v>26244</v>
      </c>
      <c r="J208" t="s">
        <v>1636</v>
      </c>
      <c r="K208">
        <v>28</v>
      </c>
    </row>
    <row r="209" spans="1:11" x14ac:dyDescent="0.2">
      <c r="A209" s="3">
        <v>542</v>
      </c>
      <c r="B209" s="3">
        <v>70001</v>
      </c>
      <c r="C209" s="2" t="s">
        <v>800</v>
      </c>
      <c r="D209">
        <v>9</v>
      </c>
      <c r="E209">
        <v>99.55</v>
      </c>
      <c r="F209">
        <v>1008</v>
      </c>
      <c r="G209" s="8">
        <v>425</v>
      </c>
      <c r="H209" s="8">
        <v>276.25</v>
      </c>
      <c r="I209">
        <v>26831</v>
      </c>
      <c r="J209" t="s">
        <v>1638</v>
      </c>
      <c r="K209">
        <v>280</v>
      </c>
    </row>
    <row r="210" spans="1:11" x14ac:dyDescent="0.2">
      <c r="A210" s="3">
        <v>10017</v>
      </c>
      <c r="B210" s="2" t="s">
        <v>1111</v>
      </c>
      <c r="C210" s="2" t="s">
        <v>805</v>
      </c>
      <c r="D210">
        <v>9</v>
      </c>
      <c r="E210">
        <v>54.44</v>
      </c>
      <c r="F210">
        <v>854</v>
      </c>
      <c r="G210" s="8">
        <v>226</v>
      </c>
      <c r="H210" s="8">
        <v>146.9</v>
      </c>
      <c r="I210">
        <v>26829</v>
      </c>
      <c r="J210" t="s">
        <v>1637</v>
      </c>
      <c r="K210">
        <v>150</v>
      </c>
    </row>
    <row r="211" spans="1:11" x14ac:dyDescent="0.2">
      <c r="A211" s="3">
        <v>6126</v>
      </c>
      <c r="B211" s="2" t="s">
        <v>265</v>
      </c>
      <c r="C211" s="2" t="s">
        <v>1073</v>
      </c>
      <c r="D211">
        <v>11</v>
      </c>
      <c r="E211">
        <v>107.55</v>
      </c>
      <c r="F211">
        <v>1</v>
      </c>
      <c r="G211" s="8">
        <v>436</v>
      </c>
      <c r="H211" s="8">
        <v>283.40000000000003</v>
      </c>
      <c r="I211">
        <v>32258</v>
      </c>
      <c r="J211" t="s">
        <v>1639</v>
      </c>
      <c r="K211">
        <v>436</v>
      </c>
    </row>
    <row r="212" spans="1:11" x14ac:dyDescent="0.2">
      <c r="A212" s="3">
        <v>15430</v>
      </c>
      <c r="B212" s="2" t="s">
        <v>678</v>
      </c>
      <c r="C212" s="2" t="s">
        <v>1081</v>
      </c>
      <c r="D212">
        <v>11</v>
      </c>
      <c r="E212">
        <v>44.48</v>
      </c>
      <c r="F212">
        <v>1</v>
      </c>
      <c r="G212" s="8">
        <v>317</v>
      </c>
      <c r="H212" s="8">
        <v>206.05</v>
      </c>
      <c r="I212">
        <v>32265</v>
      </c>
      <c r="J212" t="s">
        <v>1640</v>
      </c>
      <c r="K212">
        <v>317</v>
      </c>
    </row>
    <row r="213" spans="1:11" x14ac:dyDescent="0.2">
      <c r="A213" s="3">
        <v>1508</v>
      </c>
      <c r="B213" s="2" t="s">
        <v>834</v>
      </c>
      <c r="C213" s="2" t="s">
        <v>659</v>
      </c>
      <c r="D213">
        <v>8</v>
      </c>
      <c r="E213">
        <v>132.34</v>
      </c>
      <c r="F213">
        <v>457</v>
      </c>
      <c r="G213" s="8">
        <v>589</v>
      </c>
      <c r="H213" s="8">
        <v>382.85</v>
      </c>
      <c r="I213">
        <v>61720</v>
      </c>
      <c r="J213" t="s">
        <v>1641</v>
      </c>
      <c r="K213">
        <v>275</v>
      </c>
    </row>
    <row r="214" spans="1:11" x14ac:dyDescent="0.2">
      <c r="A214" s="3">
        <v>9318</v>
      </c>
      <c r="B214" s="2" t="s">
        <v>879</v>
      </c>
      <c r="C214" s="2" t="s">
        <v>633</v>
      </c>
      <c r="D214">
        <v>8</v>
      </c>
      <c r="E214">
        <v>132.34</v>
      </c>
      <c r="F214">
        <v>713</v>
      </c>
      <c r="G214" s="8">
        <v>589</v>
      </c>
      <c r="H214" s="8">
        <v>382.85</v>
      </c>
      <c r="I214">
        <v>61722</v>
      </c>
      <c r="J214" t="s">
        <v>1642</v>
      </c>
      <c r="K214">
        <v>275</v>
      </c>
    </row>
    <row r="215" spans="1:11" x14ac:dyDescent="0.2">
      <c r="A215" s="3">
        <v>9320</v>
      </c>
      <c r="B215" s="2" t="s">
        <v>884</v>
      </c>
      <c r="C215" s="2" t="s">
        <v>712</v>
      </c>
      <c r="D215">
        <v>8</v>
      </c>
      <c r="E215">
        <v>132.34</v>
      </c>
      <c r="F215">
        <v>198</v>
      </c>
      <c r="G215" s="8">
        <v>589</v>
      </c>
      <c r="H215" s="8">
        <v>382.85</v>
      </c>
      <c r="I215">
        <v>61723</v>
      </c>
      <c r="J215" t="s">
        <v>1643</v>
      </c>
      <c r="K215">
        <v>275</v>
      </c>
    </row>
    <row r="216" spans="1:11" x14ac:dyDescent="0.2">
      <c r="A216" s="3">
        <v>1439</v>
      </c>
      <c r="B216" s="2" t="s">
        <v>928</v>
      </c>
      <c r="C216" s="2" t="s">
        <v>706</v>
      </c>
      <c r="D216">
        <v>8</v>
      </c>
      <c r="E216">
        <v>132.34</v>
      </c>
      <c r="F216">
        <v>215</v>
      </c>
      <c r="G216" s="8">
        <v>589</v>
      </c>
      <c r="H216" s="8">
        <v>382.85</v>
      </c>
      <c r="I216">
        <v>61724</v>
      </c>
      <c r="J216" t="s">
        <v>1644</v>
      </c>
      <c r="K216">
        <v>275</v>
      </c>
    </row>
    <row r="217" spans="1:11" x14ac:dyDescent="0.2">
      <c r="A217" s="3">
        <v>28809</v>
      </c>
      <c r="B217" s="2" t="s">
        <v>850</v>
      </c>
      <c r="C217" s="2" t="s">
        <v>668</v>
      </c>
      <c r="D217">
        <v>8</v>
      </c>
      <c r="E217">
        <v>132.33000000000001</v>
      </c>
      <c r="F217">
        <v>385</v>
      </c>
      <c r="G217" s="8">
        <v>589</v>
      </c>
      <c r="H217" s="8">
        <v>382.85</v>
      </c>
      <c r="I217">
        <v>61725</v>
      </c>
      <c r="J217" t="s">
        <v>1645</v>
      </c>
      <c r="K217">
        <v>275</v>
      </c>
    </row>
    <row r="218" spans="1:11" x14ac:dyDescent="0.2">
      <c r="A218" s="3">
        <v>2090</v>
      </c>
      <c r="B218" s="2" t="s">
        <v>925</v>
      </c>
      <c r="C218" s="2" t="s">
        <v>672</v>
      </c>
      <c r="D218">
        <v>8</v>
      </c>
      <c r="E218">
        <v>132.35</v>
      </c>
      <c r="F218">
        <v>368</v>
      </c>
      <c r="G218" s="8">
        <v>589</v>
      </c>
      <c r="H218" s="8">
        <v>382.85</v>
      </c>
      <c r="I218">
        <v>61726</v>
      </c>
      <c r="J218" t="s">
        <v>1646</v>
      </c>
      <c r="K218">
        <v>275</v>
      </c>
    </row>
    <row r="219" spans="1:11" x14ac:dyDescent="0.2">
      <c r="A219" s="3">
        <v>17169</v>
      </c>
      <c r="B219" s="2" t="s">
        <v>59</v>
      </c>
      <c r="C219" s="2" t="s">
        <v>630</v>
      </c>
      <c r="D219">
        <v>8</v>
      </c>
      <c r="E219">
        <v>34.44</v>
      </c>
      <c r="F219">
        <v>934</v>
      </c>
      <c r="G219" s="8">
        <v>113</v>
      </c>
      <c r="H219" s="8">
        <v>73.45</v>
      </c>
      <c r="I219">
        <v>26280</v>
      </c>
      <c r="J219" t="s">
        <v>1647</v>
      </c>
      <c r="K219">
        <v>64</v>
      </c>
    </row>
    <row r="220" spans="1:11" x14ac:dyDescent="0.2">
      <c r="A220" s="3">
        <v>9163</v>
      </c>
      <c r="B220" s="2" t="s">
        <v>1229</v>
      </c>
      <c r="C220" s="2" t="s">
        <v>627</v>
      </c>
      <c r="D220">
        <v>8</v>
      </c>
      <c r="E220">
        <v>34.450000000000003</v>
      </c>
      <c r="F220">
        <v>1157</v>
      </c>
      <c r="G220" s="8">
        <v>113</v>
      </c>
      <c r="H220" s="8">
        <v>73.45</v>
      </c>
      <c r="I220">
        <v>26283</v>
      </c>
      <c r="J220" t="s">
        <v>1648</v>
      </c>
      <c r="K220">
        <v>64</v>
      </c>
    </row>
    <row r="221" spans="1:11" x14ac:dyDescent="0.2">
      <c r="A221" s="3">
        <v>9538</v>
      </c>
      <c r="B221" s="3">
        <v>1591</v>
      </c>
      <c r="C221" s="2" t="s">
        <v>724</v>
      </c>
      <c r="D221">
        <v>8</v>
      </c>
      <c r="E221">
        <v>34.43</v>
      </c>
      <c r="F221">
        <v>187</v>
      </c>
      <c r="G221" s="8">
        <v>113</v>
      </c>
      <c r="H221" s="8">
        <v>73.45</v>
      </c>
      <c r="I221">
        <v>26282</v>
      </c>
      <c r="J221" t="s">
        <v>1649</v>
      </c>
      <c r="K221">
        <v>64</v>
      </c>
    </row>
    <row r="222" spans="1:11" x14ac:dyDescent="0.2">
      <c r="A222" s="3">
        <v>11770</v>
      </c>
      <c r="B222" s="2" t="s">
        <v>418</v>
      </c>
      <c r="C222" s="2" t="s">
        <v>747</v>
      </c>
      <c r="D222">
        <v>8</v>
      </c>
      <c r="E222">
        <v>29.7</v>
      </c>
      <c r="F222">
        <v>146</v>
      </c>
      <c r="G222" s="8">
        <v>122</v>
      </c>
      <c r="H222" s="8">
        <v>79.3</v>
      </c>
      <c r="I222">
        <v>26427</v>
      </c>
      <c r="J222" t="s">
        <v>1650</v>
      </c>
      <c r="K222">
        <v>68</v>
      </c>
    </row>
    <row r="223" spans="1:11" x14ac:dyDescent="0.2">
      <c r="A223" s="3">
        <v>11771</v>
      </c>
      <c r="B223" s="2" t="s">
        <v>428</v>
      </c>
      <c r="C223" s="2" t="s">
        <v>675</v>
      </c>
      <c r="D223">
        <v>8</v>
      </c>
      <c r="E223">
        <v>29.69</v>
      </c>
      <c r="F223">
        <v>359</v>
      </c>
      <c r="G223" s="8">
        <v>122</v>
      </c>
      <c r="H223" s="8">
        <v>79.3</v>
      </c>
      <c r="I223">
        <v>26428</v>
      </c>
      <c r="J223" t="s">
        <v>1651</v>
      </c>
      <c r="K223">
        <v>68</v>
      </c>
    </row>
    <row r="224" spans="1:11" x14ac:dyDescent="0.2">
      <c r="A224" s="3">
        <v>12429</v>
      </c>
      <c r="B224" s="2" t="s">
        <v>524</v>
      </c>
      <c r="C224" s="2" t="s">
        <v>689</v>
      </c>
      <c r="D224">
        <v>8</v>
      </c>
      <c r="E224">
        <v>29.69</v>
      </c>
      <c r="F224">
        <v>259</v>
      </c>
      <c r="G224" s="8">
        <v>122</v>
      </c>
      <c r="H224" s="8">
        <v>79.3</v>
      </c>
      <c r="I224">
        <v>26430</v>
      </c>
      <c r="J224" t="s">
        <v>1652</v>
      </c>
      <c r="K224">
        <v>68</v>
      </c>
    </row>
    <row r="225" spans="1:13" x14ac:dyDescent="0.2">
      <c r="A225" s="3">
        <v>15433</v>
      </c>
      <c r="B225" s="2" t="s">
        <v>638</v>
      </c>
      <c r="C225" s="2" t="s">
        <v>733</v>
      </c>
      <c r="D225">
        <v>8</v>
      </c>
      <c r="E225">
        <v>56.25</v>
      </c>
      <c r="F225">
        <v>168</v>
      </c>
      <c r="G225" s="8">
        <v>311</v>
      </c>
      <c r="H225" s="8">
        <v>202.15</v>
      </c>
      <c r="I225">
        <v>62282</v>
      </c>
      <c r="J225" t="s">
        <v>1653</v>
      </c>
      <c r="K225">
        <v>156</v>
      </c>
    </row>
    <row r="226" spans="1:13" x14ac:dyDescent="0.2">
      <c r="A226" s="3">
        <v>15434</v>
      </c>
      <c r="B226" s="2" t="s">
        <v>734</v>
      </c>
      <c r="C226" s="2" t="s">
        <v>708</v>
      </c>
      <c r="D226">
        <v>8</v>
      </c>
      <c r="E226">
        <v>56.18</v>
      </c>
      <c r="F226">
        <v>214</v>
      </c>
      <c r="G226" s="8">
        <v>311</v>
      </c>
      <c r="H226" s="8">
        <v>202.15</v>
      </c>
      <c r="I226">
        <v>26315</v>
      </c>
      <c r="J226" t="s">
        <v>1654</v>
      </c>
      <c r="K226">
        <v>156</v>
      </c>
    </row>
    <row r="227" spans="1:13" x14ac:dyDescent="0.2">
      <c r="A227" s="3">
        <v>13262</v>
      </c>
      <c r="B227" s="2" t="s">
        <v>1123</v>
      </c>
      <c r="C227" s="2" t="s">
        <v>479</v>
      </c>
      <c r="D227">
        <v>7</v>
      </c>
      <c r="E227">
        <v>91.97</v>
      </c>
      <c r="F227">
        <v>605</v>
      </c>
      <c r="G227" s="8">
        <v>401</v>
      </c>
      <c r="H227" s="8">
        <v>260.65000000000003</v>
      </c>
      <c r="I227">
        <v>68733</v>
      </c>
      <c r="J227" t="s">
        <v>1655</v>
      </c>
      <c r="K227">
        <v>199</v>
      </c>
    </row>
    <row r="228" spans="1:13" x14ac:dyDescent="0.2">
      <c r="A228" s="3">
        <v>3018</v>
      </c>
      <c r="B228" s="2" t="s">
        <v>1185</v>
      </c>
      <c r="C228" s="2" t="s">
        <v>1261</v>
      </c>
      <c r="D228">
        <v>14</v>
      </c>
      <c r="E228">
        <v>11.27</v>
      </c>
      <c r="F228">
        <v>2294</v>
      </c>
      <c r="G228" s="8">
        <v>45</v>
      </c>
      <c r="H228" s="8">
        <v>29.25</v>
      </c>
      <c r="I228">
        <v>32643</v>
      </c>
      <c r="J228" t="s">
        <v>1656</v>
      </c>
      <c r="K228">
        <v>155.19999999999999</v>
      </c>
      <c r="M228" t="s">
        <v>2173</v>
      </c>
    </row>
    <row r="229" spans="1:13" x14ac:dyDescent="0.2">
      <c r="A229" s="3">
        <v>3016</v>
      </c>
      <c r="B229" s="2" t="s">
        <v>1113</v>
      </c>
      <c r="C229" s="2" t="s">
        <v>1277</v>
      </c>
      <c r="D229">
        <v>14</v>
      </c>
      <c r="E229">
        <v>11.27</v>
      </c>
      <c r="F229">
        <v>1272</v>
      </c>
      <c r="G229" s="8">
        <v>45</v>
      </c>
      <c r="H229" s="8">
        <v>29.25</v>
      </c>
      <c r="I229">
        <v>32644</v>
      </c>
      <c r="J229" t="s">
        <v>1658</v>
      </c>
      <c r="K229">
        <v>155.19999999999999</v>
      </c>
      <c r="M229" t="s">
        <v>2173</v>
      </c>
    </row>
    <row r="230" spans="1:13" x14ac:dyDescent="0.2">
      <c r="A230" s="3">
        <v>15904</v>
      </c>
      <c r="B230" s="2" t="s">
        <v>740</v>
      </c>
      <c r="C230" s="2" t="s">
        <v>1355</v>
      </c>
      <c r="D230">
        <v>14</v>
      </c>
      <c r="E230">
        <v>11.27</v>
      </c>
      <c r="F230">
        <v>355</v>
      </c>
      <c r="G230" s="8">
        <v>45</v>
      </c>
      <c r="H230" s="8">
        <v>29.25</v>
      </c>
      <c r="I230">
        <v>32645</v>
      </c>
      <c r="J230" t="s">
        <v>1659</v>
      </c>
      <c r="K230">
        <v>155.19999999999999</v>
      </c>
      <c r="M230" t="s">
        <v>2173</v>
      </c>
    </row>
    <row r="231" spans="1:13" x14ac:dyDescent="0.2">
      <c r="A231" s="3">
        <v>7813</v>
      </c>
      <c r="B231" s="2" t="s">
        <v>755</v>
      </c>
      <c r="C231" s="2" t="s">
        <v>1271</v>
      </c>
      <c r="D231">
        <v>14</v>
      </c>
      <c r="E231">
        <v>11.26</v>
      </c>
      <c r="F231">
        <v>1514</v>
      </c>
      <c r="G231" s="8">
        <v>45</v>
      </c>
      <c r="H231" s="8">
        <v>29.25</v>
      </c>
      <c r="I231">
        <v>68076</v>
      </c>
      <c r="J231" t="s">
        <v>1660</v>
      </c>
      <c r="K231">
        <v>152.80000000000001</v>
      </c>
      <c r="M231" t="s">
        <v>2173</v>
      </c>
    </row>
    <row r="232" spans="1:13" x14ac:dyDescent="0.2">
      <c r="A232" s="3">
        <v>17559</v>
      </c>
      <c r="B232" s="3">
        <v>661</v>
      </c>
      <c r="C232" s="2" t="s">
        <v>1292</v>
      </c>
      <c r="D232">
        <v>14</v>
      </c>
      <c r="E232">
        <v>11.26</v>
      </c>
      <c r="F232">
        <v>906</v>
      </c>
      <c r="G232" s="8">
        <v>45</v>
      </c>
      <c r="H232" s="8">
        <v>29.25</v>
      </c>
      <c r="I232">
        <v>32678</v>
      </c>
      <c r="J232" t="s">
        <v>1661</v>
      </c>
      <c r="K232">
        <v>155.19999999999999</v>
      </c>
      <c r="M232" t="s">
        <v>2173</v>
      </c>
    </row>
    <row r="233" spans="1:13" x14ac:dyDescent="0.2">
      <c r="A233" s="3">
        <v>1168</v>
      </c>
      <c r="B233" s="3">
        <v>504257</v>
      </c>
      <c r="C233" s="2" t="s">
        <v>1320</v>
      </c>
      <c r="D233">
        <v>14</v>
      </c>
      <c r="E233">
        <v>17.47</v>
      </c>
      <c r="F233">
        <v>473</v>
      </c>
      <c r="G233" s="8">
        <v>45</v>
      </c>
      <c r="H233" s="8">
        <v>29.25</v>
      </c>
      <c r="I233">
        <v>52489</v>
      </c>
      <c r="J233" t="s">
        <v>1662</v>
      </c>
      <c r="K233">
        <v>152.80000000000001</v>
      </c>
      <c r="M233" t="s">
        <v>2173</v>
      </c>
    </row>
    <row r="234" spans="1:13" x14ac:dyDescent="0.2">
      <c r="A234" s="3">
        <v>14425</v>
      </c>
      <c r="B234" s="3">
        <v>102902</v>
      </c>
      <c r="C234" s="2" t="s">
        <v>1315</v>
      </c>
      <c r="D234">
        <v>14</v>
      </c>
      <c r="E234">
        <v>21.67</v>
      </c>
      <c r="F234">
        <v>539</v>
      </c>
      <c r="G234" s="8">
        <v>108</v>
      </c>
      <c r="H234" s="8">
        <v>70.2</v>
      </c>
      <c r="I234">
        <v>32496</v>
      </c>
      <c r="J234" t="s">
        <v>1663</v>
      </c>
      <c r="K234">
        <v>323.2</v>
      </c>
      <c r="M234" t="s">
        <v>2173</v>
      </c>
    </row>
    <row r="235" spans="1:13" x14ac:dyDescent="0.2">
      <c r="A235" s="3">
        <v>14426</v>
      </c>
      <c r="B235" s="3">
        <v>102903</v>
      </c>
      <c r="C235" s="2" t="s">
        <v>1364</v>
      </c>
      <c r="D235">
        <v>14</v>
      </c>
      <c r="E235">
        <v>21.15</v>
      </c>
      <c r="F235">
        <v>334</v>
      </c>
      <c r="G235" s="8">
        <v>108</v>
      </c>
      <c r="H235" s="8">
        <v>70.2</v>
      </c>
      <c r="I235">
        <v>32661</v>
      </c>
      <c r="J235" s="21" t="s">
        <v>1664</v>
      </c>
      <c r="K235">
        <v>209.6</v>
      </c>
      <c r="M235" t="s">
        <v>2173</v>
      </c>
    </row>
    <row r="236" spans="1:13" x14ac:dyDescent="0.2">
      <c r="A236" s="3">
        <v>14427</v>
      </c>
      <c r="B236" s="3">
        <v>102904</v>
      </c>
      <c r="C236" s="2" t="s">
        <v>1333</v>
      </c>
      <c r="D236">
        <v>14</v>
      </c>
      <c r="E236">
        <v>25.74</v>
      </c>
      <c r="F236">
        <v>435</v>
      </c>
      <c r="G236" s="8">
        <v>108</v>
      </c>
      <c r="H236" s="8">
        <v>70.2</v>
      </c>
      <c r="I236">
        <v>78207</v>
      </c>
      <c r="J236" t="s">
        <v>1666</v>
      </c>
      <c r="K236">
        <v>323.2</v>
      </c>
      <c r="M236" t="s">
        <v>2173</v>
      </c>
    </row>
    <row r="237" spans="1:13" x14ac:dyDescent="0.2">
      <c r="A237" s="3">
        <v>14424</v>
      </c>
      <c r="B237" s="3">
        <v>102901</v>
      </c>
      <c r="C237" s="2" t="s">
        <v>1382</v>
      </c>
      <c r="D237">
        <v>14</v>
      </c>
      <c r="E237">
        <v>25.71</v>
      </c>
      <c r="F237">
        <v>265</v>
      </c>
      <c r="G237" s="8">
        <v>108</v>
      </c>
      <c r="H237" s="8">
        <v>70.2</v>
      </c>
      <c r="I237">
        <v>52987</v>
      </c>
      <c r="J237" t="s">
        <v>1668</v>
      </c>
      <c r="K237">
        <v>323.2</v>
      </c>
      <c r="M237" t="s">
        <v>2173</v>
      </c>
    </row>
    <row r="238" spans="1:13" x14ac:dyDescent="0.2">
      <c r="A238" s="3">
        <v>16280</v>
      </c>
      <c r="B238" s="3">
        <v>103103</v>
      </c>
      <c r="C238" s="2" t="s">
        <v>1328</v>
      </c>
      <c r="D238">
        <v>14</v>
      </c>
      <c r="E238">
        <v>21.15</v>
      </c>
      <c r="F238">
        <v>458</v>
      </c>
      <c r="G238" s="8">
        <v>108</v>
      </c>
      <c r="H238" s="8">
        <v>70.2</v>
      </c>
      <c r="I238">
        <v>32391</v>
      </c>
      <c r="J238" t="s">
        <v>1669</v>
      </c>
      <c r="K238">
        <v>209.6</v>
      </c>
      <c r="M238" t="s">
        <v>2173</v>
      </c>
    </row>
    <row r="239" spans="1:13" x14ac:dyDescent="0.2">
      <c r="A239" s="3">
        <v>14428</v>
      </c>
      <c r="B239" s="3">
        <v>103001</v>
      </c>
      <c r="C239" s="2" t="s">
        <v>1300</v>
      </c>
      <c r="D239">
        <v>14</v>
      </c>
      <c r="E239">
        <v>22.38</v>
      </c>
      <c r="F239">
        <v>652</v>
      </c>
      <c r="G239" s="8">
        <v>108</v>
      </c>
      <c r="H239" s="8">
        <v>70.2</v>
      </c>
      <c r="I239">
        <v>16992</v>
      </c>
      <c r="J239" t="s">
        <v>1670</v>
      </c>
      <c r="K239">
        <v>108</v>
      </c>
      <c r="M239" t="s">
        <v>2173</v>
      </c>
    </row>
    <row r="240" spans="1:13" x14ac:dyDescent="0.2">
      <c r="A240" s="3">
        <v>14429</v>
      </c>
      <c r="B240" s="3">
        <v>103002</v>
      </c>
      <c r="C240" s="2" t="s">
        <v>1313</v>
      </c>
      <c r="D240">
        <v>14</v>
      </c>
      <c r="E240">
        <v>21.83</v>
      </c>
      <c r="F240">
        <v>546</v>
      </c>
      <c r="G240" s="8">
        <v>108</v>
      </c>
      <c r="H240" s="8">
        <v>70.2</v>
      </c>
      <c r="I240">
        <v>32385</v>
      </c>
      <c r="J240" t="s">
        <v>1671</v>
      </c>
      <c r="K240">
        <v>209.6</v>
      </c>
      <c r="M240" t="s">
        <v>2173</v>
      </c>
    </row>
    <row r="241" spans="1:13" x14ac:dyDescent="0.2">
      <c r="A241" s="3">
        <v>7199</v>
      </c>
      <c r="B241" s="3">
        <v>504204</v>
      </c>
      <c r="C241" s="2" t="s">
        <v>1285</v>
      </c>
      <c r="D241">
        <v>14</v>
      </c>
      <c r="E241">
        <v>11.26</v>
      </c>
      <c r="F241">
        <v>1138</v>
      </c>
      <c r="G241" s="8">
        <v>45</v>
      </c>
      <c r="H241" s="8">
        <v>29.25</v>
      </c>
      <c r="I241">
        <v>28775</v>
      </c>
      <c r="J241" t="s">
        <v>1672</v>
      </c>
      <c r="K241">
        <v>175</v>
      </c>
      <c r="M241" t="s">
        <v>2173</v>
      </c>
    </row>
    <row r="242" spans="1:13" x14ac:dyDescent="0.2">
      <c r="A242" s="3">
        <v>17291</v>
      </c>
      <c r="B242" s="3">
        <v>5252</v>
      </c>
      <c r="C242" s="2" t="s">
        <v>1283</v>
      </c>
      <c r="D242">
        <v>14</v>
      </c>
      <c r="E242">
        <v>11.26</v>
      </c>
      <c r="F242">
        <v>1163</v>
      </c>
      <c r="G242" s="8">
        <v>45</v>
      </c>
      <c r="H242" s="8">
        <v>29.25</v>
      </c>
      <c r="I242">
        <v>30922</v>
      </c>
      <c r="J242" t="s">
        <v>1673</v>
      </c>
      <c r="K242">
        <v>152.80000000000001</v>
      </c>
      <c r="M242" t="s">
        <v>2173</v>
      </c>
    </row>
    <row r="243" spans="1:13" x14ac:dyDescent="0.2">
      <c r="A243" s="3">
        <v>4780</v>
      </c>
      <c r="B243" s="2" t="s">
        <v>1223</v>
      </c>
      <c r="C243" s="2" t="s">
        <v>1279</v>
      </c>
      <c r="D243">
        <v>14</v>
      </c>
      <c r="E243">
        <v>11.26</v>
      </c>
      <c r="F243">
        <v>1255</v>
      </c>
      <c r="G243" s="8">
        <v>45</v>
      </c>
      <c r="H243" s="8">
        <v>29.25</v>
      </c>
      <c r="I243">
        <v>53130</v>
      </c>
      <c r="J243" t="s">
        <v>1674</v>
      </c>
      <c r="K243">
        <v>152.80000000000001</v>
      </c>
      <c r="M243" t="s">
        <v>2173</v>
      </c>
    </row>
    <row r="244" spans="1:13" x14ac:dyDescent="0.2">
      <c r="A244" s="3">
        <v>9388</v>
      </c>
      <c r="B244" s="3">
        <v>53901</v>
      </c>
      <c r="C244" s="2" t="s">
        <v>1353</v>
      </c>
      <c r="D244">
        <v>14</v>
      </c>
      <c r="E244">
        <v>11.26</v>
      </c>
      <c r="F244">
        <v>357</v>
      </c>
      <c r="G244" s="8">
        <v>45</v>
      </c>
      <c r="H244" s="8">
        <v>29.25</v>
      </c>
      <c r="I244">
        <v>32539</v>
      </c>
      <c r="J244" t="s">
        <v>1675</v>
      </c>
      <c r="K244">
        <v>152.80000000000001</v>
      </c>
      <c r="M244" t="s">
        <v>2173</v>
      </c>
    </row>
    <row r="245" spans="1:13" x14ac:dyDescent="0.2">
      <c r="A245" s="3">
        <v>4106</v>
      </c>
      <c r="B245" s="2" t="s">
        <v>1084</v>
      </c>
      <c r="C245" s="2" t="s">
        <v>1325</v>
      </c>
      <c r="D245">
        <v>14</v>
      </c>
      <c r="E245">
        <v>11.26</v>
      </c>
      <c r="F245">
        <v>469</v>
      </c>
      <c r="G245" s="8">
        <v>45</v>
      </c>
      <c r="H245" s="8">
        <v>29.25</v>
      </c>
      <c r="I245">
        <v>32540</v>
      </c>
      <c r="J245" t="s">
        <v>1676</v>
      </c>
      <c r="K245">
        <v>152.80000000000001</v>
      </c>
      <c r="M245" t="s">
        <v>2173</v>
      </c>
    </row>
    <row r="246" spans="1:13" x14ac:dyDescent="0.2">
      <c r="A246" s="3">
        <v>15649</v>
      </c>
      <c r="B246" s="2" t="s">
        <v>1078</v>
      </c>
      <c r="C246" s="2" t="s">
        <v>1339</v>
      </c>
      <c r="D246">
        <v>14</v>
      </c>
      <c r="E246">
        <v>11.27</v>
      </c>
      <c r="F246">
        <v>404</v>
      </c>
      <c r="G246" s="8">
        <v>45</v>
      </c>
      <c r="H246" s="8">
        <v>29.25</v>
      </c>
      <c r="I246">
        <v>32541</v>
      </c>
      <c r="J246" t="s">
        <v>1677</v>
      </c>
      <c r="K246">
        <v>152.80000000000001</v>
      </c>
      <c r="M246" t="s">
        <v>2173</v>
      </c>
    </row>
    <row r="247" spans="1:13" x14ac:dyDescent="0.2">
      <c r="A247" s="3">
        <v>2606</v>
      </c>
      <c r="B247" s="2" t="s">
        <v>979</v>
      </c>
      <c r="C247" s="2" t="s">
        <v>1337</v>
      </c>
      <c r="D247">
        <v>14</v>
      </c>
      <c r="E247">
        <v>11.26</v>
      </c>
      <c r="F247">
        <v>421</v>
      </c>
      <c r="G247" s="8">
        <v>45</v>
      </c>
      <c r="H247" s="8">
        <v>29.25</v>
      </c>
      <c r="I247">
        <v>32542</v>
      </c>
      <c r="J247" t="s">
        <v>1678</v>
      </c>
      <c r="K247">
        <v>152.80000000000001</v>
      </c>
      <c r="M247" t="s">
        <v>2173</v>
      </c>
    </row>
    <row r="248" spans="1:13" x14ac:dyDescent="0.2">
      <c r="A248" s="3">
        <v>17803</v>
      </c>
      <c r="B248" s="2" t="s">
        <v>1062</v>
      </c>
      <c r="C248" s="2" t="s">
        <v>1366</v>
      </c>
      <c r="D248">
        <v>14</v>
      </c>
      <c r="E248">
        <v>11.26</v>
      </c>
      <c r="F248">
        <v>332</v>
      </c>
      <c r="G248" s="8">
        <v>45</v>
      </c>
      <c r="H248" s="8">
        <v>29.25</v>
      </c>
      <c r="I248">
        <v>32543</v>
      </c>
      <c r="J248" t="s">
        <v>1679</v>
      </c>
      <c r="K248">
        <v>152.80000000000001</v>
      </c>
      <c r="M248" t="s">
        <v>2173</v>
      </c>
    </row>
    <row r="249" spans="1:13" x14ac:dyDescent="0.2">
      <c r="A249" s="3">
        <v>13150</v>
      </c>
      <c r="B249" s="3">
        <v>13150</v>
      </c>
      <c r="C249" s="2" t="s">
        <v>1387</v>
      </c>
      <c r="D249">
        <v>14</v>
      </c>
      <c r="E249">
        <v>87.95</v>
      </c>
      <c r="F249">
        <v>1</v>
      </c>
      <c r="G249" s="8">
        <v>387</v>
      </c>
      <c r="H249" s="8">
        <v>251.55</v>
      </c>
      <c r="I249">
        <v>82863</v>
      </c>
      <c r="J249" t="s">
        <v>1680</v>
      </c>
      <c r="K249">
        <v>409.6</v>
      </c>
    </row>
    <row r="250" spans="1:13" x14ac:dyDescent="0.2">
      <c r="A250" s="3">
        <v>1019</v>
      </c>
      <c r="B250" s="3">
        <v>410</v>
      </c>
      <c r="C250" s="2" t="s">
        <v>931</v>
      </c>
      <c r="D250">
        <v>9</v>
      </c>
      <c r="E250">
        <v>269.43</v>
      </c>
      <c r="F250">
        <v>17</v>
      </c>
      <c r="G250" s="8">
        <v>830</v>
      </c>
      <c r="H250" s="8">
        <v>539.5</v>
      </c>
      <c r="I250">
        <v>90540</v>
      </c>
      <c r="J250" t="s">
        <v>1682</v>
      </c>
      <c r="K250">
        <v>830</v>
      </c>
    </row>
    <row r="251" spans="1:13" x14ac:dyDescent="0.2">
      <c r="A251" s="3">
        <v>13442</v>
      </c>
      <c r="B251" s="2" t="s">
        <v>865</v>
      </c>
      <c r="C251" s="2" t="s">
        <v>855</v>
      </c>
      <c r="D251">
        <v>9</v>
      </c>
      <c r="E251">
        <v>133.58000000000001</v>
      </c>
      <c r="F251">
        <v>291</v>
      </c>
      <c r="G251" s="8">
        <v>583</v>
      </c>
      <c r="H251" s="8">
        <v>378.95</v>
      </c>
      <c r="I251">
        <v>298954</v>
      </c>
      <c r="J251" t="s">
        <v>1683</v>
      </c>
      <c r="K251">
        <v>583</v>
      </c>
    </row>
    <row r="252" spans="1:13" x14ac:dyDescent="0.2">
      <c r="A252" s="3">
        <v>17532</v>
      </c>
      <c r="B252" s="3">
        <v>284</v>
      </c>
      <c r="C252" s="2" t="s">
        <v>318</v>
      </c>
      <c r="D252">
        <v>5</v>
      </c>
      <c r="E252">
        <v>37.76</v>
      </c>
      <c r="F252">
        <v>3229</v>
      </c>
      <c r="G252" s="8">
        <v>165</v>
      </c>
      <c r="H252" s="8">
        <v>107.25</v>
      </c>
      <c r="I252">
        <v>31366</v>
      </c>
      <c r="J252" t="s">
        <v>1684</v>
      </c>
      <c r="K252">
        <v>98</v>
      </c>
      <c r="L252" s="10" t="s">
        <v>2138</v>
      </c>
    </row>
    <row r="253" spans="1:13" x14ac:dyDescent="0.2">
      <c r="A253" s="3">
        <v>12330</v>
      </c>
      <c r="B253" s="2" t="s">
        <v>1171</v>
      </c>
      <c r="C253" s="2" t="s">
        <v>349</v>
      </c>
      <c r="D253">
        <v>5</v>
      </c>
      <c r="E253">
        <v>52.87</v>
      </c>
      <c r="F253">
        <v>1521</v>
      </c>
      <c r="G253" s="8">
        <v>263</v>
      </c>
      <c r="H253" s="8">
        <v>170.95000000000002</v>
      </c>
      <c r="I253">
        <v>28075</v>
      </c>
      <c r="J253" s="21" t="s">
        <v>1685</v>
      </c>
      <c r="K253">
        <v>116</v>
      </c>
    </row>
    <row r="254" spans="1:13" x14ac:dyDescent="0.2">
      <c r="A254" s="3">
        <v>10079</v>
      </c>
      <c r="B254" s="2" t="s">
        <v>923</v>
      </c>
      <c r="C254" s="2" t="s">
        <v>407</v>
      </c>
      <c r="D254">
        <v>5</v>
      </c>
      <c r="E254">
        <v>166.75</v>
      </c>
      <c r="F254">
        <v>2</v>
      </c>
      <c r="G254" s="8">
        <v>574</v>
      </c>
      <c r="H254" s="8">
        <v>373.1</v>
      </c>
      <c r="I254">
        <v>29523</v>
      </c>
      <c r="J254" t="s">
        <v>1686</v>
      </c>
      <c r="K254">
        <v>410</v>
      </c>
    </row>
    <row r="255" spans="1:13" x14ac:dyDescent="0.2">
      <c r="A255" s="3">
        <v>16729</v>
      </c>
      <c r="B255" s="3">
        <v>487815</v>
      </c>
      <c r="C255" s="2" t="s">
        <v>297</v>
      </c>
      <c r="D255">
        <v>5</v>
      </c>
      <c r="E255">
        <v>14.76</v>
      </c>
      <c r="F255">
        <v>6924</v>
      </c>
      <c r="G255" s="8">
        <v>74</v>
      </c>
      <c r="H255" s="8">
        <v>48.1</v>
      </c>
      <c r="I255">
        <v>24902</v>
      </c>
      <c r="J255" t="s">
        <v>1687</v>
      </c>
      <c r="K255">
        <v>37</v>
      </c>
    </row>
    <row r="256" spans="1:13" x14ac:dyDescent="0.2">
      <c r="A256" s="3">
        <v>17190</v>
      </c>
      <c r="B256" s="3">
        <v>487809</v>
      </c>
      <c r="C256" s="2" t="s">
        <v>370</v>
      </c>
      <c r="D256">
        <v>5</v>
      </c>
      <c r="E256">
        <v>16.850000000000001</v>
      </c>
      <c r="F256">
        <v>987</v>
      </c>
      <c r="G256" s="8">
        <v>74</v>
      </c>
      <c r="H256" s="8">
        <v>48.1</v>
      </c>
      <c r="I256">
        <v>58145</v>
      </c>
      <c r="J256" t="s">
        <v>1689</v>
      </c>
      <c r="K256">
        <v>51</v>
      </c>
    </row>
    <row r="257" spans="1:11" x14ac:dyDescent="0.2">
      <c r="A257" s="3">
        <v>4051</v>
      </c>
      <c r="B257" s="3">
        <v>15130</v>
      </c>
      <c r="C257" s="2" t="s">
        <v>1267</v>
      </c>
      <c r="D257">
        <v>14</v>
      </c>
      <c r="E257">
        <v>132.34</v>
      </c>
      <c r="F257">
        <v>1800</v>
      </c>
      <c r="G257" s="8">
        <v>670</v>
      </c>
      <c r="H257" s="8">
        <v>435.5</v>
      </c>
      <c r="I257">
        <v>75853</v>
      </c>
      <c r="J257" t="s">
        <v>1691</v>
      </c>
      <c r="K257">
        <v>341</v>
      </c>
    </row>
    <row r="258" spans="1:11" x14ac:dyDescent="0.2">
      <c r="A258" s="3">
        <v>4052</v>
      </c>
      <c r="B258" s="3">
        <v>15134</v>
      </c>
      <c r="C258" s="2" t="s">
        <v>1369</v>
      </c>
      <c r="D258">
        <v>14</v>
      </c>
      <c r="E258">
        <v>132.34</v>
      </c>
      <c r="F258">
        <v>306</v>
      </c>
      <c r="G258" s="8">
        <v>670</v>
      </c>
      <c r="H258" s="8">
        <v>435.5</v>
      </c>
      <c r="I258">
        <v>75879</v>
      </c>
      <c r="J258" t="s">
        <v>1692</v>
      </c>
      <c r="K258">
        <v>341</v>
      </c>
    </row>
    <row r="259" spans="1:11" x14ac:dyDescent="0.2">
      <c r="A259" s="3">
        <v>19647</v>
      </c>
      <c r="B259" s="2" t="s">
        <v>263</v>
      </c>
      <c r="C259" s="2" t="s">
        <v>597</v>
      </c>
      <c r="D259">
        <v>7</v>
      </c>
      <c r="E259">
        <v>413.68</v>
      </c>
      <c r="F259">
        <v>12</v>
      </c>
      <c r="G259" s="8">
        <v>1554</v>
      </c>
      <c r="H259" s="8">
        <v>1010.1</v>
      </c>
      <c r="I259">
        <v>71362</v>
      </c>
      <c r="J259" t="s">
        <v>1693</v>
      </c>
      <c r="K259">
        <v>914</v>
      </c>
    </row>
    <row r="260" spans="1:11" x14ac:dyDescent="0.2">
      <c r="A260" s="3">
        <v>16252</v>
      </c>
      <c r="B260" s="2" t="s">
        <v>986</v>
      </c>
      <c r="C260" s="2" t="s">
        <v>556</v>
      </c>
      <c r="D260">
        <v>7</v>
      </c>
      <c r="E260">
        <v>225.7</v>
      </c>
      <c r="F260">
        <v>106</v>
      </c>
      <c r="G260" s="8">
        <v>921</v>
      </c>
      <c r="H260" s="8">
        <v>598.65</v>
      </c>
      <c r="I260">
        <v>71365</v>
      </c>
      <c r="J260" t="s">
        <v>1694</v>
      </c>
      <c r="K260" s="15">
        <v>2575</v>
      </c>
    </row>
    <row r="261" spans="1:11" x14ac:dyDescent="0.2">
      <c r="A261" s="3">
        <v>14690</v>
      </c>
      <c r="B261" s="2" t="s">
        <v>158</v>
      </c>
      <c r="C261" s="2" t="s">
        <v>564</v>
      </c>
      <c r="D261">
        <v>7</v>
      </c>
      <c r="E261">
        <v>413.6</v>
      </c>
      <c r="F261">
        <v>69</v>
      </c>
      <c r="G261" s="8">
        <v>1554</v>
      </c>
      <c r="H261" s="8">
        <v>1010.1</v>
      </c>
      <c r="I261">
        <v>71363</v>
      </c>
      <c r="J261" t="s">
        <v>1695</v>
      </c>
      <c r="K261">
        <v>858</v>
      </c>
    </row>
    <row r="262" spans="1:11" x14ac:dyDescent="0.2">
      <c r="A262" s="3">
        <v>1522</v>
      </c>
      <c r="B262" s="3">
        <v>6698166</v>
      </c>
      <c r="C262" s="2" t="s">
        <v>69</v>
      </c>
      <c r="D262">
        <v>3</v>
      </c>
      <c r="E262">
        <v>757.58</v>
      </c>
      <c r="F262">
        <v>71</v>
      </c>
      <c r="G262" s="8">
        <v>1814</v>
      </c>
      <c r="H262" s="8">
        <v>1179.1000000000001</v>
      </c>
      <c r="I262">
        <v>65788</v>
      </c>
      <c r="J262" t="s">
        <v>1696</v>
      </c>
      <c r="K262" s="15">
        <v>1230</v>
      </c>
    </row>
    <row r="263" spans="1:11" x14ac:dyDescent="0.2">
      <c r="A263" s="3">
        <v>10603</v>
      </c>
      <c r="B263" s="3">
        <v>10003706</v>
      </c>
      <c r="C263" s="2" t="s">
        <v>104</v>
      </c>
      <c r="D263">
        <v>3</v>
      </c>
      <c r="E263">
        <v>259.04000000000002</v>
      </c>
      <c r="F263">
        <v>42</v>
      </c>
      <c r="G263" s="8">
        <v>1020</v>
      </c>
      <c r="H263" s="8">
        <v>663</v>
      </c>
      <c r="I263">
        <v>60410</v>
      </c>
      <c r="J263" t="s">
        <v>1697</v>
      </c>
      <c r="K263" s="15">
        <v>1020</v>
      </c>
    </row>
    <row r="264" spans="1:11" x14ac:dyDescent="0.2">
      <c r="A264" s="3">
        <v>4237</v>
      </c>
      <c r="B264" s="3">
        <v>691</v>
      </c>
      <c r="C264" s="2" t="s">
        <v>504</v>
      </c>
      <c r="D264">
        <v>7</v>
      </c>
      <c r="E264">
        <v>254.66</v>
      </c>
      <c r="F264">
        <v>412</v>
      </c>
      <c r="G264" s="8">
        <v>817</v>
      </c>
      <c r="H264" s="8">
        <v>531.05000000000007</v>
      </c>
      <c r="I264">
        <v>87710</v>
      </c>
      <c r="J264" t="s">
        <v>1698</v>
      </c>
      <c r="K264">
        <v>476</v>
      </c>
    </row>
    <row r="265" spans="1:11" x14ac:dyDescent="0.2">
      <c r="A265" s="3">
        <v>4417</v>
      </c>
      <c r="B265" s="3">
        <v>696</v>
      </c>
      <c r="C265" s="2" t="s">
        <v>473</v>
      </c>
      <c r="D265">
        <v>7</v>
      </c>
      <c r="E265">
        <v>272.12</v>
      </c>
      <c r="F265">
        <v>687</v>
      </c>
      <c r="G265" s="8">
        <v>817</v>
      </c>
      <c r="H265" s="8">
        <v>531.05000000000007</v>
      </c>
      <c r="I265">
        <v>87711</v>
      </c>
      <c r="J265" t="s">
        <v>1699</v>
      </c>
      <c r="K265">
        <v>476</v>
      </c>
    </row>
    <row r="266" spans="1:11" x14ac:dyDescent="0.2">
      <c r="A266" s="3">
        <v>4418</v>
      </c>
      <c r="B266" s="3">
        <v>697</v>
      </c>
      <c r="C266" s="2" t="s">
        <v>540</v>
      </c>
      <c r="D266">
        <v>7</v>
      </c>
      <c r="E266">
        <v>257.33</v>
      </c>
      <c r="F266">
        <v>0</v>
      </c>
      <c r="G266" s="8">
        <v>817</v>
      </c>
      <c r="H266" s="8">
        <v>531.05000000000007</v>
      </c>
      <c r="I266">
        <v>87713</v>
      </c>
      <c r="J266" t="s">
        <v>1700</v>
      </c>
      <c r="K266">
        <v>476</v>
      </c>
    </row>
    <row r="267" spans="1:11" x14ac:dyDescent="0.2">
      <c r="A267" s="3">
        <v>4317</v>
      </c>
      <c r="B267" s="3">
        <v>451160</v>
      </c>
      <c r="C267" s="2" t="s">
        <v>20</v>
      </c>
      <c r="D267">
        <v>3</v>
      </c>
      <c r="E267">
        <v>204.22</v>
      </c>
      <c r="F267">
        <v>207</v>
      </c>
      <c r="G267" s="8">
        <v>516</v>
      </c>
      <c r="H267" s="8">
        <v>335.40000000000003</v>
      </c>
      <c r="I267">
        <v>93093</v>
      </c>
      <c r="J267" t="s">
        <v>1701</v>
      </c>
      <c r="K267">
        <v>341</v>
      </c>
    </row>
    <row r="268" spans="1:11" x14ac:dyDescent="0.2">
      <c r="A268" s="3">
        <v>13302</v>
      </c>
      <c r="B268" s="3">
        <v>1510500</v>
      </c>
      <c r="C268" s="2" t="s">
        <v>757</v>
      </c>
      <c r="D268">
        <v>8</v>
      </c>
      <c r="E268">
        <v>1298.28</v>
      </c>
      <c r="F268">
        <v>1</v>
      </c>
      <c r="G268" s="8">
        <v>2936</v>
      </c>
      <c r="H268" s="8">
        <v>1908.4</v>
      </c>
      <c r="I268">
        <v>76370</v>
      </c>
      <c r="J268" t="s">
        <v>1702</v>
      </c>
      <c r="K268" s="15">
        <v>3705</v>
      </c>
    </row>
    <row r="269" spans="1:11" x14ac:dyDescent="0.2">
      <c r="A269" s="3">
        <v>12052</v>
      </c>
      <c r="B269" s="2" t="s">
        <v>72</v>
      </c>
      <c r="C269" s="2" t="s">
        <v>1263</v>
      </c>
      <c r="D269">
        <v>14</v>
      </c>
      <c r="E269">
        <v>63.37</v>
      </c>
      <c r="F269">
        <v>1974</v>
      </c>
      <c r="G269" s="8">
        <v>307</v>
      </c>
      <c r="H269" s="8">
        <v>199.55</v>
      </c>
      <c r="I269">
        <v>83606</v>
      </c>
      <c r="J269" t="s">
        <v>1703</v>
      </c>
      <c r="K269">
        <v>307</v>
      </c>
    </row>
    <row r="270" spans="1:11" x14ac:dyDescent="0.2">
      <c r="A270" s="3">
        <v>5597</v>
      </c>
      <c r="B270" s="2" t="s">
        <v>92</v>
      </c>
      <c r="C270" s="2" t="s">
        <v>1417</v>
      </c>
      <c r="D270">
        <v>14</v>
      </c>
      <c r="E270">
        <v>51.13</v>
      </c>
      <c r="F270">
        <v>1</v>
      </c>
      <c r="G270" s="8">
        <v>307</v>
      </c>
      <c r="H270" s="8">
        <v>199.55</v>
      </c>
      <c r="I270">
        <v>30952</v>
      </c>
      <c r="J270" t="s">
        <v>1704</v>
      </c>
      <c r="K270">
        <v>182.4</v>
      </c>
    </row>
    <row r="271" spans="1:11" x14ac:dyDescent="0.2">
      <c r="A271" s="3">
        <v>17535</v>
      </c>
      <c r="B271" s="3">
        <v>417</v>
      </c>
      <c r="C271" s="2" t="s">
        <v>992</v>
      </c>
      <c r="D271">
        <v>11</v>
      </c>
      <c r="E271">
        <v>22.99</v>
      </c>
      <c r="F271">
        <v>2320</v>
      </c>
      <c r="G271" s="8">
        <v>63</v>
      </c>
      <c r="H271" s="8">
        <v>40.950000000000003</v>
      </c>
      <c r="I271">
        <v>22809</v>
      </c>
      <c r="J271" t="s">
        <v>1706</v>
      </c>
      <c r="K271">
        <v>50</v>
      </c>
    </row>
    <row r="272" spans="1:11" x14ac:dyDescent="0.2">
      <c r="A272" s="3">
        <v>11648</v>
      </c>
      <c r="B272" s="2" t="s">
        <v>722</v>
      </c>
      <c r="C272" s="2" t="s">
        <v>1025</v>
      </c>
      <c r="D272">
        <v>11</v>
      </c>
      <c r="E272">
        <v>19.34</v>
      </c>
      <c r="F272">
        <v>944</v>
      </c>
      <c r="G272" s="8">
        <v>41</v>
      </c>
      <c r="H272" s="8">
        <v>26.650000000000002</v>
      </c>
      <c r="I272">
        <v>22999</v>
      </c>
      <c r="J272" t="s">
        <v>1707</v>
      </c>
      <c r="K272">
        <v>40</v>
      </c>
    </row>
    <row r="273" spans="1:11" x14ac:dyDescent="0.2">
      <c r="A273" s="3">
        <v>8510</v>
      </c>
      <c r="B273" s="2" t="s">
        <v>206</v>
      </c>
      <c r="C273" s="2" t="s">
        <v>1179</v>
      </c>
      <c r="D273">
        <v>13</v>
      </c>
      <c r="E273">
        <v>49.49</v>
      </c>
      <c r="F273">
        <v>346</v>
      </c>
      <c r="G273" s="8">
        <v>212</v>
      </c>
      <c r="H273" s="8">
        <v>137.80000000000001</v>
      </c>
      <c r="I273">
        <v>29410</v>
      </c>
      <c r="J273" t="s">
        <v>1712</v>
      </c>
      <c r="K273">
        <v>103</v>
      </c>
    </row>
    <row r="274" spans="1:11" x14ac:dyDescent="0.2">
      <c r="A274" s="3">
        <v>2846</v>
      </c>
      <c r="B274" s="3">
        <v>7000129132</v>
      </c>
      <c r="C274" s="2" t="s">
        <v>1120</v>
      </c>
      <c r="D274">
        <v>13</v>
      </c>
      <c r="E274">
        <v>49.5</v>
      </c>
      <c r="F274">
        <v>703</v>
      </c>
      <c r="G274" s="8">
        <v>212</v>
      </c>
      <c r="H274" s="8">
        <v>137.80000000000001</v>
      </c>
      <c r="I274">
        <v>29413</v>
      </c>
      <c r="J274" t="s">
        <v>1713</v>
      </c>
      <c r="K274">
        <v>111</v>
      </c>
    </row>
    <row r="275" spans="1:11" x14ac:dyDescent="0.2">
      <c r="A275" s="3">
        <v>15584</v>
      </c>
      <c r="B275" s="3">
        <v>7000055166</v>
      </c>
      <c r="C275" s="2" t="s">
        <v>1131</v>
      </c>
      <c r="D275">
        <v>13</v>
      </c>
      <c r="E275">
        <v>49.5</v>
      </c>
      <c r="F275">
        <v>648</v>
      </c>
      <c r="G275" s="8">
        <v>212</v>
      </c>
      <c r="H275" s="8">
        <v>137.80000000000001</v>
      </c>
      <c r="I275">
        <v>29416</v>
      </c>
      <c r="J275" t="s">
        <v>1714</v>
      </c>
      <c r="K275">
        <v>103</v>
      </c>
    </row>
    <row r="276" spans="1:11" x14ac:dyDescent="0.2">
      <c r="A276" s="3">
        <v>14435</v>
      </c>
      <c r="B276" s="3">
        <v>7100215280</v>
      </c>
      <c r="C276" s="2" t="s">
        <v>1202</v>
      </c>
      <c r="D276">
        <v>13</v>
      </c>
      <c r="E276">
        <v>49.49</v>
      </c>
      <c r="F276">
        <v>260</v>
      </c>
      <c r="G276" s="8">
        <v>212</v>
      </c>
      <c r="H276" s="8">
        <v>137.80000000000001</v>
      </c>
      <c r="I276">
        <v>29419</v>
      </c>
      <c r="J276" t="s">
        <v>1715</v>
      </c>
      <c r="K276">
        <v>103</v>
      </c>
    </row>
    <row r="277" spans="1:11" x14ac:dyDescent="0.2">
      <c r="A277" s="3">
        <v>14386</v>
      </c>
      <c r="B277" s="3">
        <v>7100215282</v>
      </c>
      <c r="C277" s="2" t="s">
        <v>1110</v>
      </c>
      <c r="D277">
        <v>13</v>
      </c>
      <c r="E277">
        <v>49.5</v>
      </c>
      <c r="F277">
        <v>906</v>
      </c>
      <c r="G277" s="8">
        <v>212</v>
      </c>
      <c r="H277" s="8">
        <v>137.80000000000001</v>
      </c>
      <c r="I277">
        <v>67372</v>
      </c>
      <c r="J277" t="s">
        <v>1716</v>
      </c>
      <c r="K277">
        <v>103</v>
      </c>
    </row>
    <row r="278" spans="1:11" x14ac:dyDescent="0.2">
      <c r="A278" s="3">
        <v>14437</v>
      </c>
      <c r="B278" s="3">
        <v>7100215279</v>
      </c>
      <c r="C278" s="2" t="s">
        <v>1099</v>
      </c>
      <c r="D278">
        <v>13</v>
      </c>
      <c r="E278">
        <v>49.5</v>
      </c>
      <c r="F278">
        <v>2248</v>
      </c>
      <c r="G278" s="8">
        <v>212</v>
      </c>
      <c r="H278" s="8">
        <v>137.80000000000001</v>
      </c>
      <c r="I278">
        <v>29411</v>
      </c>
      <c r="J278" t="s">
        <v>1717</v>
      </c>
      <c r="K278">
        <v>103</v>
      </c>
    </row>
    <row r="279" spans="1:11" x14ac:dyDescent="0.2">
      <c r="A279" s="3">
        <v>14384</v>
      </c>
      <c r="B279" s="3">
        <v>7100215283</v>
      </c>
      <c r="C279" s="2" t="s">
        <v>1095</v>
      </c>
      <c r="D279">
        <v>13</v>
      </c>
      <c r="E279">
        <v>49.5</v>
      </c>
      <c r="F279">
        <v>6730</v>
      </c>
      <c r="G279" s="8">
        <v>212</v>
      </c>
      <c r="H279" s="8">
        <v>137.80000000000001</v>
      </c>
      <c r="I279">
        <v>29414</v>
      </c>
      <c r="J279" t="s">
        <v>1718</v>
      </c>
      <c r="K279">
        <v>103</v>
      </c>
    </row>
    <row r="280" spans="1:11" x14ac:dyDescent="0.2">
      <c r="A280" s="3">
        <v>14385</v>
      </c>
      <c r="B280" s="3">
        <v>7100215284</v>
      </c>
      <c r="C280" s="2" t="s">
        <v>1096</v>
      </c>
      <c r="D280">
        <v>13</v>
      </c>
      <c r="E280">
        <v>49.5</v>
      </c>
      <c r="F280">
        <v>5522</v>
      </c>
      <c r="G280" s="8">
        <v>212</v>
      </c>
      <c r="H280" s="8">
        <v>137.80000000000001</v>
      </c>
      <c r="I280">
        <v>29417</v>
      </c>
      <c r="J280" t="s">
        <v>1719</v>
      </c>
      <c r="K280">
        <v>103</v>
      </c>
    </row>
    <row r="281" spans="1:11" x14ac:dyDescent="0.2">
      <c r="A281" s="3">
        <v>14389</v>
      </c>
      <c r="B281" s="3">
        <v>7100250308</v>
      </c>
      <c r="C281" s="2" t="s">
        <v>1098</v>
      </c>
      <c r="D281">
        <v>13</v>
      </c>
      <c r="E281">
        <v>49.5</v>
      </c>
      <c r="F281">
        <v>2269</v>
      </c>
      <c r="G281" s="8">
        <v>212</v>
      </c>
      <c r="H281" s="8">
        <v>137.80000000000001</v>
      </c>
      <c r="I281">
        <v>29420</v>
      </c>
      <c r="J281" s="21" t="s">
        <v>1720</v>
      </c>
      <c r="K281">
        <v>103</v>
      </c>
    </row>
    <row r="282" spans="1:11" x14ac:dyDescent="0.2">
      <c r="A282" s="3">
        <v>14387</v>
      </c>
      <c r="B282" s="3">
        <v>7100250306</v>
      </c>
      <c r="C282" s="2" t="s">
        <v>1108</v>
      </c>
      <c r="D282">
        <v>13</v>
      </c>
      <c r="E282">
        <v>49.5</v>
      </c>
      <c r="F282">
        <v>1279</v>
      </c>
      <c r="G282" s="8">
        <v>212</v>
      </c>
      <c r="H282" s="8">
        <v>137.80000000000001</v>
      </c>
      <c r="I282">
        <v>29423</v>
      </c>
      <c r="J282" t="s">
        <v>1721</v>
      </c>
      <c r="K282">
        <v>103</v>
      </c>
    </row>
    <row r="283" spans="1:11" x14ac:dyDescent="0.2">
      <c r="A283" s="3">
        <v>11258</v>
      </c>
      <c r="B283" s="3">
        <v>7100215295</v>
      </c>
      <c r="C283" s="2" t="s">
        <v>1121</v>
      </c>
      <c r="D283">
        <v>13</v>
      </c>
      <c r="E283">
        <v>49.5</v>
      </c>
      <c r="F283">
        <v>702</v>
      </c>
      <c r="G283" s="8">
        <v>212</v>
      </c>
      <c r="H283" s="8">
        <v>137.80000000000001</v>
      </c>
      <c r="I283">
        <v>29426</v>
      </c>
      <c r="J283" t="s">
        <v>1722</v>
      </c>
      <c r="K283">
        <v>103</v>
      </c>
    </row>
    <row r="284" spans="1:11" x14ac:dyDescent="0.2">
      <c r="A284" s="3">
        <v>11257</v>
      </c>
      <c r="B284" s="3">
        <v>7100215294</v>
      </c>
      <c r="C284" s="2" t="s">
        <v>1159</v>
      </c>
      <c r="D284">
        <v>13</v>
      </c>
      <c r="E284">
        <v>49.5</v>
      </c>
      <c r="F284">
        <v>419</v>
      </c>
      <c r="G284" s="8">
        <v>212</v>
      </c>
      <c r="H284" s="8">
        <v>137.80000000000001</v>
      </c>
      <c r="I284">
        <v>29429</v>
      </c>
      <c r="J284" t="s">
        <v>1723</v>
      </c>
      <c r="K284">
        <v>103</v>
      </c>
    </row>
    <row r="285" spans="1:11" x14ac:dyDescent="0.2">
      <c r="A285" s="3">
        <v>11256</v>
      </c>
      <c r="B285" s="3">
        <v>7100215293</v>
      </c>
      <c r="C285" s="2" t="s">
        <v>1176</v>
      </c>
      <c r="D285">
        <v>13</v>
      </c>
      <c r="E285">
        <v>49.5</v>
      </c>
      <c r="F285">
        <v>351</v>
      </c>
      <c r="G285" s="8">
        <v>212</v>
      </c>
      <c r="H285" s="8">
        <v>137.80000000000001</v>
      </c>
      <c r="I285">
        <v>29432</v>
      </c>
      <c r="J285" t="s">
        <v>1724</v>
      </c>
      <c r="K285">
        <v>103</v>
      </c>
    </row>
    <row r="286" spans="1:11" x14ac:dyDescent="0.2">
      <c r="A286" s="3">
        <v>12347</v>
      </c>
      <c r="B286" s="3">
        <v>7100250304</v>
      </c>
      <c r="C286" s="2" t="s">
        <v>1222</v>
      </c>
      <c r="D286">
        <v>13</v>
      </c>
      <c r="E286">
        <v>49.48</v>
      </c>
      <c r="F286">
        <v>220</v>
      </c>
      <c r="G286" s="8">
        <v>212</v>
      </c>
      <c r="H286" s="8">
        <v>137.80000000000001</v>
      </c>
      <c r="I286">
        <v>29435</v>
      </c>
      <c r="J286" t="s">
        <v>1725</v>
      </c>
      <c r="K286">
        <v>103</v>
      </c>
    </row>
    <row r="287" spans="1:11" x14ac:dyDescent="0.2">
      <c r="A287" s="3">
        <v>9779</v>
      </c>
      <c r="B287" s="3">
        <v>7100227926</v>
      </c>
      <c r="C287" s="2" t="s">
        <v>1214</v>
      </c>
      <c r="D287">
        <v>13</v>
      </c>
      <c r="E287">
        <v>49.51</v>
      </c>
      <c r="F287">
        <v>228</v>
      </c>
      <c r="G287" s="8">
        <v>212</v>
      </c>
      <c r="H287" s="8">
        <v>137.80000000000001</v>
      </c>
      <c r="I287">
        <v>29438</v>
      </c>
      <c r="J287" t="s">
        <v>1726</v>
      </c>
      <c r="K287">
        <v>103</v>
      </c>
    </row>
    <row r="288" spans="1:11" x14ac:dyDescent="0.2">
      <c r="A288" s="3">
        <v>9790</v>
      </c>
      <c r="B288" s="3">
        <v>7100225679</v>
      </c>
      <c r="C288" s="2" t="s">
        <v>1151</v>
      </c>
      <c r="D288">
        <v>13</v>
      </c>
      <c r="E288">
        <v>49.5</v>
      </c>
      <c r="F288">
        <v>501</v>
      </c>
      <c r="G288" s="8">
        <v>212</v>
      </c>
      <c r="H288" s="8">
        <v>137.80000000000001</v>
      </c>
      <c r="I288">
        <v>29415</v>
      </c>
      <c r="J288" t="s">
        <v>1727</v>
      </c>
      <c r="K288">
        <v>103</v>
      </c>
    </row>
    <row r="289" spans="1:13" x14ac:dyDescent="0.2">
      <c r="A289" s="3">
        <v>9781</v>
      </c>
      <c r="B289" s="3">
        <v>7100225768</v>
      </c>
      <c r="C289" s="2" t="s">
        <v>1158</v>
      </c>
      <c r="D289">
        <v>13</v>
      </c>
      <c r="E289">
        <v>49.5</v>
      </c>
      <c r="F289">
        <v>437</v>
      </c>
      <c r="G289" s="8">
        <v>212</v>
      </c>
      <c r="H289" s="8">
        <v>137.80000000000001</v>
      </c>
      <c r="I289">
        <v>29418</v>
      </c>
      <c r="J289" t="s">
        <v>1728</v>
      </c>
      <c r="K289">
        <v>103</v>
      </c>
    </row>
    <row r="290" spans="1:13" x14ac:dyDescent="0.2">
      <c r="A290" s="3">
        <v>3155</v>
      </c>
      <c r="B290" s="3">
        <v>1326</v>
      </c>
      <c r="C290" s="2" t="s">
        <v>1160</v>
      </c>
      <c r="D290">
        <v>13</v>
      </c>
      <c r="E290">
        <v>174.82</v>
      </c>
      <c r="F290">
        <v>414</v>
      </c>
      <c r="G290" s="8">
        <v>727</v>
      </c>
      <c r="H290" s="8">
        <v>472.55</v>
      </c>
      <c r="I290">
        <v>70789</v>
      </c>
      <c r="J290" t="s">
        <v>1708</v>
      </c>
      <c r="K290">
        <v>421</v>
      </c>
    </row>
    <row r="291" spans="1:13" x14ac:dyDescent="0.2">
      <c r="A291" s="3">
        <v>69</v>
      </c>
      <c r="B291" s="2" t="s">
        <v>135</v>
      </c>
      <c r="C291" s="2" t="s">
        <v>200</v>
      </c>
      <c r="D291">
        <v>4</v>
      </c>
      <c r="E291">
        <v>99.2</v>
      </c>
      <c r="F291">
        <v>593</v>
      </c>
      <c r="G291" s="8">
        <v>328</v>
      </c>
      <c r="H291" s="8">
        <v>213.20000000000002</v>
      </c>
      <c r="I291">
        <v>34783</v>
      </c>
      <c r="J291" t="s">
        <v>1709</v>
      </c>
      <c r="K291">
        <v>206</v>
      </c>
    </row>
    <row r="292" spans="1:13" x14ac:dyDescent="0.2">
      <c r="A292" s="3">
        <v>379</v>
      </c>
      <c r="B292" s="3">
        <v>1250100</v>
      </c>
      <c r="C292" s="2" t="s">
        <v>164</v>
      </c>
      <c r="D292">
        <v>4</v>
      </c>
      <c r="E292">
        <v>144.84</v>
      </c>
      <c r="F292">
        <v>1197</v>
      </c>
      <c r="G292" s="8">
        <v>436</v>
      </c>
      <c r="H292" s="8">
        <v>283.40000000000003</v>
      </c>
      <c r="I292">
        <v>70735</v>
      </c>
      <c r="J292" t="s">
        <v>1710</v>
      </c>
      <c r="K292">
        <v>281</v>
      </c>
    </row>
    <row r="293" spans="1:13" x14ac:dyDescent="0.2">
      <c r="A293" s="3">
        <v>43499</v>
      </c>
      <c r="B293" s="2" t="s">
        <v>901</v>
      </c>
      <c r="C293" s="2" t="s">
        <v>111</v>
      </c>
      <c r="D293">
        <v>3</v>
      </c>
      <c r="E293">
        <v>920.62</v>
      </c>
      <c r="F293">
        <v>1</v>
      </c>
      <c r="G293" s="8">
        <v>3073</v>
      </c>
      <c r="H293" s="8">
        <v>1997.45</v>
      </c>
      <c r="I293">
        <v>81400</v>
      </c>
      <c r="J293" t="s">
        <v>1711</v>
      </c>
      <c r="K293" s="15">
        <v>2225</v>
      </c>
    </row>
    <row r="294" spans="1:13" x14ac:dyDescent="0.2">
      <c r="A294" s="3">
        <v>318</v>
      </c>
      <c r="B294" s="3">
        <v>681745</v>
      </c>
      <c r="C294" s="2" t="s">
        <v>1407</v>
      </c>
      <c r="D294">
        <v>14</v>
      </c>
      <c r="E294">
        <v>86.02</v>
      </c>
      <c r="F294">
        <v>1</v>
      </c>
      <c r="G294" s="8">
        <v>228</v>
      </c>
      <c r="H294" s="8">
        <v>148.20000000000002</v>
      </c>
      <c r="I294">
        <v>32600</v>
      </c>
      <c r="J294" t="s">
        <v>1729</v>
      </c>
      <c r="K294">
        <v>152.80000000000001</v>
      </c>
    </row>
    <row r="295" spans="1:13" x14ac:dyDescent="0.2">
      <c r="A295" s="3">
        <v>13474</v>
      </c>
      <c r="B295" s="2" t="s">
        <v>1102</v>
      </c>
      <c r="C295" s="2" t="s">
        <v>1385</v>
      </c>
      <c r="D295">
        <v>14</v>
      </c>
      <c r="E295">
        <v>132.06</v>
      </c>
      <c r="F295">
        <v>1</v>
      </c>
      <c r="G295" s="8">
        <v>397</v>
      </c>
      <c r="H295" s="8">
        <v>258.05</v>
      </c>
      <c r="I295">
        <v>33783</v>
      </c>
      <c r="J295" t="s">
        <v>1730</v>
      </c>
      <c r="K295">
        <v>305.60000000000002</v>
      </c>
    </row>
    <row r="296" spans="1:13" x14ac:dyDescent="0.2">
      <c r="A296" s="3">
        <v>380</v>
      </c>
      <c r="B296" s="3">
        <v>1250200</v>
      </c>
      <c r="C296" s="2" t="s">
        <v>1373</v>
      </c>
      <c r="D296">
        <v>14</v>
      </c>
      <c r="E296">
        <v>177.96</v>
      </c>
      <c r="F296">
        <v>294</v>
      </c>
      <c r="G296" s="8">
        <v>436</v>
      </c>
      <c r="H296" s="8">
        <v>283.40000000000003</v>
      </c>
      <c r="I296">
        <v>33764</v>
      </c>
      <c r="J296" t="s">
        <v>1732</v>
      </c>
      <c r="K296">
        <v>310.39999999999998</v>
      </c>
    </row>
    <row r="297" spans="1:13" x14ac:dyDescent="0.2">
      <c r="A297" s="3">
        <v>15681</v>
      </c>
      <c r="B297" s="3">
        <v>1655</v>
      </c>
      <c r="C297" s="2" t="s">
        <v>1391</v>
      </c>
      <c r="D297">
        <v>14</v>
      </c>
      <c r="E297">
        <v>220.28</v>
      </c>
      <c r="F297">
        <v>1</v>
      </c>
      <c r="G297" s="8">
        <v>601</v>
      </c>
      <c r="H297" s="8">
        <v>390.65000000000003</v>
      </c>
      <c r="I297">
        <v>80364</v>
      </c>
      <c r="J297" t="s">
        <v>1733</v>
      </c>
      <c r="K297">
        <v>409.6</v>
      </c>
    </row>
    <row r="298" spans="1:13" x14ac:dyDescent="0.2">
      <c r="A298" s="3">
        <v>17506</v>
      </c>
      <c r="B298" s="2" t="s">
        <v>599</v>
      </c>
      <c r="C298" s="2" t="s">
        <v>1397</v>
      </c>
      <c r="D298">
        <v>14</v>
      </c>
      <c r="E298">
        <v>122.66</v>
      </c>
      <c r="F298">
        <v>1</v>
      </c>
      <c r="G298" s="8">
        <v>357</v>
      </c>
      <c r="H298" s="8">
        <v>232.05</v>
      </c>
      <c r="I298">
        <v>95827</v>
      </c>
      <c r="J298" t="s">
        <v>1734</v>
      </c>
      <c r="K298">
        <v>282.39999999999998</v>
      </c>
    </row>
    <row r="299" spans="1:13" x14ac:dyDescent="0.2">
      <c r="A299" s="3">
        <v>29371</v>
      </c>
      <c r="B299" s="3">
        <v>101601</v>
      </c>
      <c r="C299" s="2" t="s">
        <v>1362</v>
      </c>
      <c r="D299">
        <v>14</v>
      </c>
      <c r="E299">
        <v>33.24</v>
      </c>
      <c r="F299">
        <v>337</v>
      </c>
      <c r="G299" s="8">
        <v>81</v>
      </c>
      <c r="H299" s="8">
        <v>52.65</v>
      </c>
      <c r="I299">
        <v>69053</v>
      </c>
      <c r="J299" t="s">
        <v>1735</v>
      </c>
      <c r="K299">
        <v>104</v>
      </c>
      <c r="M299" t="s">
        <v>2173</v>
      </c>
    </row>
    <row r="300" spans="1:13" x14ac:dyDescent="0.2">
      <c r="A300" s="3">
        <v>12351</v>
      </c>
      <c r="B300" s="2" t="s">
        <v>6</v>
      </c>
      <c r="C300" s="2" t="s">
        <v>1375</v>
      </c>
      <c r="D300">
        <v>14</v>
      </c>
      <c r="E300">
        <v>55.24</v>
      </c>
      <c r="F300">
        <v>288</v>
      </c>
      <c r="G300" s="8">
        <v>146</v>
      </c>
      <c r="H300" s="8">
        <v>94.9</v>
      </c>
      <c r="I300">
        <v>69055</v>
      </c>
      <c r="J300" s="21" t="s">
        <v>1737</v>
      </c>
      <c r="K300">
        <v>104</v>
      </c>
    </row>
    <row r="301" spans="1:13" x14ac:dyDescent="0.2">
      <c r="A301" s="3">
        <v>4055</v>
      </c>
      <c r="B301" s="3">
        <v>15146</v>
      </c>
      <c r="C301" s="2" t="s">
        <v>560</v>
      </c>
      <c r="D301">
        <v>7</v>
      </c>
      <c r="E301">
        <v>217.59</v>
      </c>
      <c r="F301">
        <v>84</v>
      </c>
      <c r="G301" s="8">
        <v>643</v>
      </c>
      <c r="H301" s="8">
        <v>417.95</v>
      </c>
      <c r="I301">
        <v>99099</v>
      </c>
      <c r="J301" t="s">
        <v>1738</v>
      </c>
      <c r="K301">
        <v>515</v>
      </c>
    </row>
    <row r="302" spans="1:13" x14ac:dyDescent="0.2">
      <c r="A302" s="3">
        <v>12183</v>
      </c>
      <c r="B302" s="3">
        <v>708020</v>
      </c>
      <c r="C302" s="2" t="s">
        <v>861</v>
      </c>
      <c r="D302">
        <v>9</v>
      </c>
      <c r="E302">
        <v>27.07</v>
      </c>
      <c r="F302">
        <v>256</v>
      </c>
      <c r="G302" s="8">
        <v>101</v>
      </c>
      <c r="H302" s="8">
        <v>65.650000000000006</v>
      </c>
      <c r="I302">
        <v>64043</v>
      </c>
      <c r="J302" t="s">
        <v>1739</v>
      </c>
      <c r="K302">
        <v>645</v>
      </c>
    </row>
    <row r="303" spans="1:13" x14ac:dyDescent="0.2">
      <c r="A303" s="3">
        <v>1020</v>
      </c>
      <c r="B303" s="3">
        <v>409</v>
      </c>
      <c r="C303" s="2" t="s">
        <v>572</v>
      </c>
      <c r="D303">
        <v>7</v>
      </c>
      <c r="E303">
        <v>257.38</v>
      </c>
      <c r="F303">
        <v>55</v>
      </c>
      <c r="G303" s="8">
        <v>830</v>
      </c>
      <c r="H303" s="8">
        <v>539.5</v>
      </c>
      <c r="I303">
        <v>54457</v>
      </c>
      <c r="J303" t="s">
        <v>1740</v>
      </c>
      <c r="K303">
        <v>540</v>
      </c>
    </row>
    <row r="304" spans="1:13" x14ac:dyDescent="0.2">
      <c r="A304" s="3">
        <v>8892</v>
      </c>
      <c r="B304" s="3">
        <v>157300</v>
      </c>
      <c r="C304" s="2" t="s">
        <v>563</v>
      </c>
      <c r="D304">
        <v>7</v>
      </c>
      <c r="E304">
        <v>204.56</v>
      </c>
      <c r="F304">
        <v>75</v>
      </c>
      <c r="G304" s="8">
        <v>501</v>
      </c>
      <c r="H304" s="8">
        <v>325.65000000000003</v>
      </c>
      <c r="I304">
        <v>94907</v>
      </c>
      <c r="J304" t="s">
        <v>1741</v>
      </c>
      <c r="K304">
        <v>501</v>
      </c>
    </row>
    <row r="305" spans="1:11" x14ac:dyDescent="0.2">
      <c r="A305" s="3">
        <v>11801</v>
      </c>
      <c r="B305" s="3">
        <v>1692</v>
      </c>
      <c r="C305" s="2" t="s">
        <v>1164</v>
      </c>
      <c r="D305">
        <v>13</v>
      </c>
      <c r="E305">
        <v>73.400000000000006</v>
      </c>
      <c r="F305">
        <v>412</v>
      </c>
      <c r="G305" s="8">
        <v>228</v>
      </c>
      <c r="H305" s="8">
        <v>148.20000000000002</v>
      </c>
      <c r="I305">
        <v>29750</v>
      </c>
      <c r="J305" t="s">
        <v>1742</v>
      </c>
      <c r="K305">
        <v>144</v>
      </c>
    </row>
    <row r="306" spans="1:11" x14ac:dyDescent="0.2">
      <c r="A306" s="3">
        <v>7165</v>
      </c>
      <c r="B306" s="2" t="s">
        <v>1165</v>
      </c>
      <c r="C306" s="2" t="s">
        <v>1195</v>
      </c>
      <c r="D306">
        <v>13</v>
      </c>
      <c r="E306">
        <v>73.39</v>
      </c>
      <c r="F306">
        <v>280</v>
      </c>
      <c r="G306" s="8">
        <v>228</v>
      </c>
      <c r="H306" s="8">
        <v>148.20000000000002</v>
      </c>
      <c r="I306">
        <v>29754</v>
      </c>
      <c r="J306" t="s">
        <v>1743</v>
      </c>
      <c r="K306">
        <v>144</v>
      </c>
    </row>
    <row r="307" spans="1:11" x14ac:dyDescent="0.2">
      <c r="A307" s="3">
        <v>2677</v>
      </c>
      <c r="B307" s="3">
        <v>450593</v>
      </c>
      <c r="C307" s="2" t="s">
        <v>80</v>
      </c>
      <c r="D307">
        <v>3</v>
      </c>
      <c r="E307">
        <v>93.71</v>
      </c>
      <c r="F307">
        <v>66</v>
      </c>
      <c r="G307" s="8">
        <v>536</v>
      </c>
      <c r="H307" s="8">
        <v>348.40000000000003</v>
      </c>
      <c r="I307">
        <v>24201</v>
      </c>
      <c r="J307" t="s">
        <v>1744</v>
      </c>
      <c r="K307">
        <v>237</v>
      </c>
    </row>
    <row r="308" spans="1:11" x14ac:dyDescent="0.2">
      <c r="A308" s="3">
        <v>17471</v>
      </c>
      <c r="B308" s="3">
        <v>240</v>
      </c>
      <c r="C308" s="2" t="s">
        <v>18</v>
      </c>
      <c r="D308">
        <v>3</v>
      </c>
      <c r="E308">
        <v>93.71</v>
      </c>
      <c r="F308">
        <v>214</v>
      </c>
      <c r="G308" s="8">
        <v>605</v>
      </c>
      <c r="H308" s="8">
        <v>393.25</v>
      </c>
      <c r="I308">
        <v>24199</v>
      </c>
      <c r="J308" t="s">
        <v>1745</v>
      </c>
      <c r="K308">
        <v>237</v>
      </c>
    </row>
    <row r="309" spans="1:11" x14ac:dyDescent="0.2">
      <c r="A309" s="3">
        <v>9183</v>
      </c>
      <c r="B309" s="3">
        <v>217134</v>
      </c>
      <c r="C309" s="2" t="s">
        <v>82</v>
      </c>
      <c r="D309">
        <v>3</v>
      </c>
      <c r="E309">
        <v>111.55</v>
      </c>
      <c r="F309">
        <v>65</v>
      </c>
      <c r="G309" s="8">
        <v>340</v>
      </c>
      <c r="H309" s="8">
        <v>221</v>
      </c>
      <c r="I309">
        <v>65577</v>
      </c>
      <c r="J309" t="s">
        <v>1746</v>
      </c>
      <c r="K309">
        <v>191</v>
      </c>
    </row>
    <row r="310" spans="1:11" x14ac:dyDescent="0.2">
      <c r="A310" s="3">
        <v>3606</v>
      </c>
      <c r="B310" s="2" t="s">
        <v>854</v>
      </c>
      <c r="C310" s="2" t="s">
        <v>916</v>
      </c>
      <c r="D310">
        <v>9</v>
      </c>
      <c r="E310">
        <v>263.05</v>
      </c>
      <c r="F310">
        <v>18</v>
      </c>
      <c r="G310" s="8">
        <v>731</v>
      </c>
      <c r="H310" s="8">
        <v>475.15000000000003</v>
      </c>
      <c r="I310">
        <v>94302</v>
      </c>
      <c r="J310" t="s">
        <v>1747</v>
      </c>
      <c r="K310">
        <v>628</v>
      </c>
    </row>
    <row r="311" spans="1:11" x14ac:dyDescent="0.2">
      <c r="A311" s="3">
        <v>10458</v>
      </c>
      <c r="B311" s="2" t="s">
        <v>823</v>
      </c>
      <c r="C311" s="2" t="s">
        <v>892</v>
      </c>
      <c r="D311">
        <v>9</v>
      </c>
      <c r="E311">
        <v>197.74</v>
      </c>
      <c r="F311">
        <v>196</v>
      </c>
      <c r="G311" s="8">
        <v>573</v>
      </c>
      <c r="H311" s="8">
        <v>372.45</v>
      </c>
      <c r="I311">
        <v>63426</v>
      </c>
      <c r="J311" t="s">
        <v>1748</v>
      </c>
      <c r="K311">
        <v>256</v>
      </c>
    </row>
    <row r="312" spans="1:11" x14ac:dyDescent="0.2">
      <c r="A312" s="3">
        <v>9310</v>
      </c>
      <c r="B312" s="3">
        <v>6650</v>
      </c>
      <c r="C312" s="2" t="s">
        <v>840</v>
      </c>
      <c r="D312">
        <v>9</v>
      </c>
      <c r="E312">
        <v>197.78</v>
      </c>
      <c r="F312">
        <v>337</v>
      </c>
      <c r="G312" s="8">
        <v>573</v>
      </c>
      <c r="H312" s="8">
        <v>372.45</v>
      </c>
      <c r="I312">
        <v>63427</v>
      </c>
      <c r="J312" t="s">
        <v>1749</v>
      </c>
      <c r="K312">
        <v>480</v>
      </c>
    </row>
    <row r="313" spans="1:11" x14ac:dyDescent="0.2">
      <c r="A313" s="3">
        <v>6503</v>
      </c>
      <c r="B313" s="2" t="s">
        <v>1262</v>
      </c>
      <c r="C313" s="2" t="s">
        <v>835</v>
      </c>
      <c r="D313">
        <v>9</v>
      </c>
      <c r="E313">
        <v>247.75</v>
      </c>
      <c r="F313">
        <v>341</v>
      </c>
      <c r="G313" s="8">
        <v>714</v>
      </c>
      <c r="H313" s="8">
        <v>464.1</v>
      </c>
      <c r="I313">
        <v>62679</v>
      </c>
      <c r="J313" t="s">
        <v>1750</v>
      </c>
      <c r="K313">
        <v>601</v>
      </c>
    </row>
    <row r="314" spans="1:11" x14ac:dyDescent="0.2">
      <c r="A314" s="3">
        <v>1166</v>
      </c>
      <c r="B314" s="2" t="s">
        <v>317</v>
      </c>
      <c r="C314" s="2" t="s">
        <v>880</v>
      </c>
      <c r="D314">
        <v>9</v>
      </c>
      <c r="E314">
        <v>241.24</v>
      </c>
      <c r="F314">
        <v>212</v>
      </c>
      <c r="G314" s="8">
        <v>731</v>
      </c>
      <c r="H314" s="8">
        <v>475.15000000000003</v>
      </c>
      <c r="I314">
        <v>60495</v>
      </c>
      <c r="J314" t="s">
        <v>1751</v>
      </c>
      <c r="K314">
        <v>522</v>
      </c>
    </row>
    <row r="315" spans="1:11" x14ac:dyDescent="0.2">
      <c r="A315" s="3">
        <v>412</v>
      </c>
      <c r="B315" s="2" t="s">
        <v>348</v>
      </c>
      <c r="C315" s="2" t="s">
        <v>885</v>
      </c>
      <c r="D315">
        <v>9</v>
      </c>
      <c r="E315">
        <v>241.33</v>
      </c>
      <c r="F315">
        <v>206</v>
      </c>
      <c r="G315" s="8">
        <v>731</v>
      </c>
      <c r="H315" s="8">
        <v>475.15000000000003</v>
      </c>
      <c r="I315">
        <v>60488</v>
      </c>
      <c r="J315" t="s">
        <v>1752</v>
      </c>
      <c r="K315">
        <v>522</v>
      </c>
    </row>
    <row r="316" spans="1:11" x14ac:dyDescent="0.2">
      <c r="A316" s="3">
        <v>1189</v>
      </c>
      <c r="B316" s="2" t="s">
        <v>406</v>
      </c>
      <c r="C316" s="2" t="s">
        <v>929</v>
      </c>
      <c r="D316">
        <v>9</v>
      </c>
      <c r="E316">
        <v>241.28</v>
      </c>
      <c r="F316">
        <v>17</v>
      </c>
      <c r="G316" s="8">
        <v>731</v>
      </c>
      <c r="H316" s="8">
        <v>475.15000000000003</v>
      </c>
      <c r="I316">
        <v>63412</v>
      </c>
      <c r="J316" t="s">
        <v>1753</v>
      </c>
      <c r="K316">
        <v>435</v>
      </c>
    </row>
    <row r="317" spans="1:11" x14ac:dyDescent="0.2">
      <c r="A317" s="3">
        <v>9087</v>
      </c>
      <c r="B317" s="2" t="s">
        <v>881</v>
      </c>
      <c r="C317" s="2" t="s">
        <v>851</v>
      </c>
      <c r="D317">
        <v>9</v>
      </c>
      <c r="E317">
        <v>189.17</v>
      </c>
      <c r="F317">
        <v>311</v>
      </c>
      <c r="G317" s="8">
        <v>573</v>
      </c>
      <c r="H317" s="8">
        <v>372.45</v>
      </c>
      <c r="I317">
        <v>63476</v>
      </c>
      <c r="J317" t="s">
        <v>1754</v>
      </c>
      <c r="K317">
        <v>440</v>
      </c>
    </row>
    <row r="318" spans="1:11" x14ac:dyDescent="0.2">
      <c r="A318" s="3">
        <v>14319</v>
      </c>
      <c r="B318" s="2" t="s">
        <v>1033</v>
      </c>
      <c r="C318" s="2" t="s">
        <v>926</v>
      </c>
      <c r="D318">
        <v>9</v>
      </c>
      <c r="E318">
        <v>321.70999999999998</v>
      </c>
      <c r="F318">
        <v>17</v>
      </c>
      <c r="G318" s="8">
        <v>880</v>
      </c>
      <c r="H318" s="8">
        <v>572</v>
      </c>
      <c r="I318">
        <v>17955</v>
      </c>
      <c r="J318" t="s">
        <v>1755</v>
      </c>
      <c r="K318">
        <v>775</v>
      </c>
    </row>
    <row r="319" spans="1:11" x14ac:dyDescent="0.2">
      <c r="A319" s="3">
        <v>14448</v>
      </c>
      <c r="B319" s="2" t="s">
        <v>995</v>
      </c>
      <c r="C319" s="2" t="s">
        <v>904</v>
      </c>
      <c r="D319">
        <v>9</v>
      </c>
      <c r="E319">
        <v>365.71</v>
      </c>
      <c r="F319">
        <v>179</v>
      </c>
      <c r="G319" s="8">
        <v>918</v>
      </c>
      <c r="H319" s="8">
        <v>596.70000000000005</v>
      </c>
      <c r="I319">
        <v>20954</v>
      </c>
      <c r="J319" t="s">
        <v>1756</v>
      </c>
      <c r="K319">
        <v>713</v>
      </c>
    </row>
    <row r="320" spans="1:11" x14ac:dyDescent="0.2">
      <c r="A320" s="3">
        <v>12578</v>
      </c>
      <c r="B320" s="2" t="s">
        <v>984</v>
      </c>
      <c r="C320" s="2" t="s">
        <v>888</v>
      </c>
      <c r="D320">
        <v>9</v>
      </c>
      <c r="E320">
        <v>365.56</v>
      </c>
      <c r="F320">
        <v>202</v>
      </c>
      <c r="G320" s="8">
        <v>918</v>
      </c>
      <c r="H320" s="8">
        <v>596.70000000000005</v>
      </c>
      <c r="I320">
        <v>20948</v>
      </c>
      <c r="J320" t="s">
        <v>1757</v>
      </c>
      <c r="K320">
        <v>655</v>
      </c>
    </row>
    <row r="321" spans="1:11" x14ac:dyDescent="0.2">
      <c r="A321" s="3">
        <v>18347</v>
      </c>
      <c r="B321" s="2" t="s">
        <v>1361</v>
      </c>
      <c r="C321" s="2" t="s">
        <v>866</v>
      </c>
      <c r="D321">
        <v>9</v>
      </c>
      <c r="E321">
        <v>230.56</v>
      </c>
      <c r="F321">
        <v>244</v>
      </c>
      <c r="G321" s="8">
        <v>612</v>
      </c>
      <c r="H321" s="8">
        <v>397.8</v>
      </c>
      <c r="I321">
        <v>46404</v>
      </c>
      <c r="J321" t="s">
        <v>1758</v>
      </c>
      <c r="K321">
        <v>522</v>
      </c>
    </row>
    <row r="322" spans="1:11" x14ac:dyDescent="0.2">
      <c r="A322" s="3">
        <v>410</v>
      </c>
      <c r="B322" s="2" t="s">
        <v>296</v>
      </c>
      <c r="C322" s="2" t="s">
        <v>797</v>
      </c>
      <c r="D322">
        <v>9</v>
      </c>
      <c r="E322">
        <v>241.18</v>
      </c>
      <c r="F322">
        <v>1550</v>
      </c>
      <c r="G322" s="8">
        <v>731</v>
      </c>
      <c r="H322" s="8">
        <v>475.15000000000003</v>
      </c>
      <c r="I322">
        <v>60503</v>
      </c>
      <c r="J322" t="s">
        <v>1759</v>
      </c>
      <c r="K322">
        <v>462</v>
      </c>
    </row>
    <row r="323" spans="1:11" x14ac:dyDescent="0.2">
      <c r="A323" s="3">
        <v>5874</v>
      </c>
      <c r="B323" s="3">
        <v>7100209577</v>
      </c>
      <c r="C323" s="2" t="s">
        <v>924</v>
      </c>
      <c r="D323">
        <v>9</v>
      </c>
      <c r="E323">
        <v>407.37</v>
      </c>
      <c r="F323">
        <v>17</v>
      </c>
      <c r="G323" s="8">
        <v>1283</v>
      </c>
      <c r="H323" s="8">
        <v>833.95</v>
      </c>
      <c r="I323">
        <v>20955</v>
      </c>
      <c r="J323" t="s">
        <v>1760</v>
      </c>
      <c r="K323" s="15">
        <v>1010</v>
      </c>
    </row>
    <row r="324" spans="1:11" x14ac:dyDescent="0.2">
      <c r="A324" s="3">
        <v>1097</v>
      </c>
      <c r="B324" s="2" t="s">
        <v>369</v>
      </c>
      <c r="C324" s="2" t="s">
        <v>824</v>
      </c>
      <c r="D324">
        <v>9</v>
      </c>
      <c r="E324">
        <v>241.24</v>
      </c>
      <c r="F324">
        <v>415</v>
      </c>
      <c r="G324" s="8">
        <v>731</v>
      </c>
      <c r="H324" s="8">
        <v>475.15000000000003</v>
      </c>
      <c r="I324">
        <v>61732</v>
      </c>
      <c r="J324" t="s">
        <v>1761</v>
      </c>
      <c r="K324">
        <v>522</v>
      </c>
    </row>
    <row r="325" spans="1:11" x14ac:dyDescent="0.2">
      <c r="A325" s="3">
        <v>14541</v>
      </c>
      <c r="B325" s="3">
        <v>50057225</v>
      </c>
      <c r="C325" s="2" t="s">
        <v>216</v>
      </c>
      <c r="D325">
        <v>4</v>
      </c>
      <c r="E325">
        <v>231.08</v>
      </c>
      <c r="F325">
        <v>424</v>
      </c>
      <c r="G325" s="8">
        <v>717</v>
      </c>
      <c r="H325" s="8">
        <v>466.05</v>
      </c>
      <c r="I325">
        <v>62854</v>
      </c>
      <c r="J325" t="s">
        <v>1762</v>
      </c>
      <c r="K325">
        <v>563</v>
      </c>
    </row>
    <row r="326" spans="1:11" x14ac:dyDescent="0.2">
      <c r="A326" s="3">
        <v>896</v>
      </c>
      <c r="B326" s="2" t="s">
        <v>1266</v>
      </c>
      <c r="C326" s="2" t="s">
        <v>882</v>
      </c>
      <c r="D326">
        <v>9</v>
      </c>
      <c r="E326">
        <v>230.48</v>
      </c>
      <c r="F326">
        <v>211</v>
      </c>
      <c r="G326" s="8">
        <v>731</v>
      </c>
      <c r="H326" s="8">
        <v>475.15000000000003</v>
      </c>
      <c r="I326">
        <v>60504</v>
      </c>
      <c r="J326" t="s">
        <v>1763</v>
      </c>
      <c r="K326">
        <v>585</v>
      </c>
    </row>
    <row r="327" spans="1:11" x14ac:dyDescent="0.2">
      <c r="A327" s="3">
        <v>13777</v>
      </c>
      <c r="B327" s="3">
        <v>7700218</v>
      </c>
      <c r="C327" s="2" t="s">
        <v>873</v>
      </c>
      <c r="D327">
        <v>9</v>
      </c>
      <c r="E327">
        <v>90.51</v>
      </c>
      <c r="F327">
        <v>228</v>
      </c>
      <c r="G327" s="8">
        <v>279</v>
      </c>
      <c r="H327" s="8">
        <v>181.35</v>
      </c>
      <c r="I327">
        <v>63382</v>
      </c>
      <c r="J327" t="s">
        <v>1764</v>
      </c>
      <c r="K327">
        <v>221</v>
      </c>
    </row>
    <row r="328" spans="1:11" x14ac:dyDescent="0.2">
      <c r="A328" s="3">
        <v>10018</v>
      </c>
      <c r="B328" s="2" t="s">
        <v>1203</v>
      </c>
      <c r="C328" s="2" t="s">
        <v>822</v>
      </c>
      <c r="D328">
        <v>9</v>
      </c>
      <c r="E328">
        <v>71.290000000000006</v>
      </c>
      <c r="F328">
        <v>426</v>
      </c>
      <c r="G328" s="8">
        <v>223</v>
      </c>
      <c r="H328" s="8">
        <v>144.95000000000002</v>
      </c>
      <c r="I328">
        <v>63383</v>
      </c>
      <c r="J328" t="s">
        <v>1765</v>
      </c>
      <c r="K328">
        <v>174</v>
      </c>
    </row>
    <row r="329" spans="1:11" x14ac:dyDescent="0.2">
      <c r="A329" s="3">
        <v>10027</v>
      </c>
      <c r="B329" s="2" t="s">
        <v>1205</v>
      </c>
      <c r="C329" s="2" t="s">
        <v>807</v>
      </c>
      <c r="D329">
        <v>9</v>
      </c>
      <c r="E329">
        <v>71.290000000000006</v>
      </c>
      <c r="F329">
        <v>776</v>
      </c>
      <c r="G329" s="8">
        <v>223</v>
      </c>
      <c r="H329" s="8">
        <v>144.95000000000002</v>
      </c>
      <c r="I329">
        <v>63384</v>
      </c>
      <c r="J329" t="s">
        <v>1766</v>
      </c>
      <c r="K329">
        <v>151</v>
      </c>
    </row>
    <row r="330" spans="1:11" x14ac:dyDescent="0.2">
      <c r="A330" s="3">
        <v>3668</v>
      </c>
      <c r="B330" s="3">
        <v>61769</v>
      </c>
      <c r="C330" s="2" t="s">
        <v>842</v>
      </c>
      <c r="D330">
        <v>9</v>
      </c>
      <c r="E330">
        <v>206.35</v>
      </c>
      <c r="F330">
        <v>328</v>
      </c>
      <c r="G330" s="8">
        <v>593</v>
      </c>
      <c r="H330" s="8">
        <v>385.45</v>
      </c>
      <c r="I330">
        <v>63212</v>
      </c>
      <c r="J330" t="s">
        <v>1768</v>
      </c>
      <c r="K330">
        <v>435</v>
      </c>
    </row>
    <row r="331" spans="1:11" x14ac:dyDescent="0.2">
      <c r="A331" s="3">
        <v>18266</v>
      </c>
      <c r="B331" s="2" t="s">
        <v>1390</v>
      </c>
      <c r="C331" s="2" t="s">
        <v>920</v>
      </c>
      <c r="D331">
        <v>9</v>
      </c>
      <c r="E331">
        <v>237.7</v>
      </c>
      <c r="F331">
        <v>18</v>
      </c>
      <c r="G331" s="8">
        <v>633</v>
      </c>
      <c r="H331" s="8">
        <v>411.45</v>
      </c>
      <c r="I331">
        <v>17850</v>
      </c>
      <c r="J331" t="s">
        <v>1767</v>
      </c>
      <c r="K331">
        <v>439</v>
      </c>
    </row>
    <row r="332" spans="1:11" x14ac:dyDescent="0.2">
      <c r="A332" s="3">
        <v>11587</v>
      </c>
      <c r="B332" s="3">
        <v>819087</v>
      </c>
      <c r="C332" s="2" t="s">
        <v>802</v>
      </c>
      <c r="D332">
        <v>9</v>
      </c>
      <c r="E332">
        <v>53.09</v>
      </c>
      <c r="F332">
        <v>960</v>
      </c>
      <c r="G332" s="8">
        <v>152</v>
      </c>
      <c r="H332" s="8">
        <v>98.8</v>
      </c>
      <c r="I332">
        <v>60509</v>
      </c>
      <c r="J332" t="s">
        <v>1769</v>
      </c>
      <c r="K332">
        <v>129</v>
      </c>
    </row>
    <row r="333" spans="1:11" x14ac:dyDescent="0.2">
      <c r="A333" s="3">
        <v>11925</v>
      </c>
      <c r="B333" s="3">
        <v>819088</v>
      </c>
      <c r="C333" s="2" t="s">
        <v>849</v>
      </c>
      <c r="D333">
        <v>9</v>
      </c>
      <c r="E333">
        <v>53.08</v>
      </c>
      <c r="F333">
        <v>317</v>
      </c>
      <c r="G333" s="8">
        <v>152</v>
      </c>
      <c r="H333" s="8">
        <v>98.8</v>
      </c>
      <c r="I333">
        <v>63371</v>
      </c>
      <c r="J333" t="s">
        <v>1770</v>
      </c>
      <c r="K333">
        <v>129</v>
      </c>
    </row>
    <row r="334" spans="1:11" x14ac:dyDescent="0.2">
      <c r="A334" s="3">
        <v>15532</v>
      </c>
      <c r="B334" s="2" t="s">
        <v>1154</v>
      </c>
      <c r="C334" s="2" t="s">
        <v>367</v>
      </c>
      <c r="D334">
        <v>5</v>
      </c>
      <c r="E334">
        <v>53.22</v>
      </c>
      <c r="F334">
        <v>994</v>
      </c>
      <c r="G334" s="8">
        <v>221</v>
      </c>
      <c r="H334" s="8">
        <v>143.65</v>
      </c>
      <c r="I334">
        <v>59108</v>
      </c>
      <c r="J334" t="s">
        <v>1771</v>
      </c>
      <c r="K334">
        <v>180</v>
      </c>
    </row>
    <row r="335" spans="1:11" x14ac:dyDescent="0.2">
      <c r="A335" s="3">
        <v>17538</v>
      </c>
      <c r="B335" s="3">
        <v>168</v>
      </c>
      <c r="C335" s="2" t="s">
        <v>289</v>
      </c>
      <c r="D335">
        <v>5</v>
      </c>
      <c r="E335">
        <v>15.97</v>
      </c>
      <c r="F335">
        <v>10096</v>
      </c>
      <c r="G335" s="8">
        <v>58</v>
      </c>
      <c r="H335" s="8">
        <v>37.700000000000003</v>
      </c>
      <c r="I335">
        <v>28091</v>
      </c>
      <c r="J335" t="s">
        <v>1772</v>
      </c>
      <c r="K335">
        <v>58</v>
      </c>
    </row>
    <row r="336" spans="1:11" x14ac:dyDescent="0.2">
      <c r="A336" s="3">
        <v>1089</v>
      </c>
      <c r="B336" s="2" t="s">
        <v>37</v>
      </c>
      <c r="C336" s="2" t="s">
        <v>1341</v>
      </c>
      <c r="D336">
        <v>14</v>
      </c>
      <c r="E336">
        <v>78.53</v>
      </c>
      <c r="F336">
        <v>386</v>
      </c>
      <c r="G336" s="8">
        <v>308</v>
      </c>
      <c r="H336" s="8">
        <v>200.20000000000002</v>
      </c>
      <c r="I336">
        <v>30959</v>
      </c>
      <c r="J336" t="s">
        <v>1773</v>
      </c>
      <c r="K336">
        <v>182.4</v>
      </c>
    </row>
    <row r="337" spans="1:13" x14ac:dyDescent="0.2">
      <c r="A337" s="3">
        <v>4127</v>
      </c>
      <c r="B337" s="3">
        <v>500204001001016</v>
      </c>
      <c r="C337" s="2" t="s">
        <v>1326</v>
      </c>
      <c r="D337">
        <v>14</v>
      </c>
      <c r="E337">
        <v>78.58</v>
      </c>
      <c r="F337">
        <v>468</v>
      </c>
      <c r="G337" s="8">
        <v>308</v>
      </c>
      <c r="H337" s="8">
        <v>200.20000000000002</v>
      </c>
      <c r="I337">
        <v>30959</v>
      </c>
      <c r="J337" t="s">
        <v>1773</v>
      </c>
      <c r="K337">
        <v>182.4</v>
      </c>
    </row>
    <row r="338" spans="1:13" x14ac:dyDescent="0.2">
      <c r="A338" s="3">
        <v>1090</v>
      </c>
      <c r="B338" s="2" t="s">
        <v>54</v>
      </c>
      <c r="C338" s="2" t="s">
        <v>1329</v>
      </c>
      <c r="D338">
        <v>14</v>
      </c>
      <c r="E338">
        <v>78.59</v>
      </c>
      <c r="F338">
        <v>455</v>
      </c>
      <c r="G338" s="8">
        <v>308</v>
      </c>
      <c r="H338" s="8">
        <v>200.20000000000002</v>
      </c>
      <c r="I338">
        <v>67297</v>
      </c>
      <c r="J338" t="s">
        <v>1774</v>
      </c>
      <c r="K338">
        <v>192</v>
      </c>
    </row>
    <row r="339" spans="1:13" x14ac:dyDescent="0.2">
      <c r="A339" s="3">
        <v>29266</v>
      </c>
      <c r="B339" s="3">
        <v>681754</v>
      </c>
      <c r="C339" s="2" t="s">
        <v>1321</v>
      </c>
      <c r="D339">
        <v>14</v>
      </c>
      <c r="E339">
        <v>22.85</v>
      </c>
      <c r="F339">
        <v>471</v>
      </c>
      <c r="G339" s="8">
        <v>82</v>
      </c>
      <c r="H339" s="8">
        <v>53.300000000000004</v>
      </c>
      <c r="I339">
        <v>69051</v>
      </c>
      <c r="J339" s="21" t="s">
        <v>1775</v>
      </c>
      <c r="K339">
        <v>104</v>
      </c>
    </row>
    <row r="340" spans="1:13" x14ac:dyDescent="0.2">
      <c r="A340" s="3">
        <v>29263</v>
      </c>
      <c r="B340" s="3">
        <v>681751</v>
      </c>
      <c r="C340" s="2" t="s">
        <v>1273</v>
      </c>
      <c r="D340">
        <v>14</v>
      </c>
      <c r="E340">
        <v>21.49</v>
      </c>
      <c r="F340">
        <v>1350</v>
      </c>
      <c r="G340" s="8">
        <v>82</v>
      </c>
      <c r="H340" s="8">
        <v>53.300000000000004</v>
      </c>
      <c r="I340">
        <v>69052</v>
      </c>
      <c r="J340" t="s">
        <v>1776</v>
      </c>
      <c r="K340">
        <v>104</v>
      </c>
    </row>
    <row r="341" spans="1:13" x14ac:dyDescent="0.2">
      <c r="A341" s="3">
        <v>29264</v>
      </c>
      <c r="B341" s="3">
        <v>681752</v>
      </c>
      <c r="C341" s="2" t="s">
        <v>1286</v>
      </c>
      <c r="D341">
        <v>14</v>
      </c>
      <c r="E341">
        <v>21</v>
      </c>
      <c r="F341">
        <v>1122</v>
      </c>
      <c r="G341" s="8">
        <v>82</v>
      </c>
      <c r="H341" s="8">
        <v>53.300000000000004</v>
      </c>
      <c r="I341">
        <v>69060</v>
      </c>
      <c r="J341" t="s">
        <v>1777</v>
      </c>
      <c r="K341">
        <v>104</v>
      </c>
    </row>
    <row r="342" spans="1:13" x14ac:dyDescent="0.2">
      <c r="A342" s="3">
        <v>5375</v>
      </c>
      <c r="B342" s="3">
        <v>7100097997</v>
      </c>
      <c r="C342" s="2" t="s">
        <v>1316</v>
      </c>
      <c r="D342">
        <v>14</v>
      </c>
      <c r="E342">
        <v>44.57</v>
      </c>
      <c r="F342">
        <v>507</v>
      </c>
      <c r="G342" s="8">
        <v>167</v>
      </c>
      <c r="H342" s="8">
        <v>108.55</v>
      </c>
      <c r="I342">
        <v>70541</v>
      </c>
      <c r="J342" t="s">
        <v>1778</v>
      </c>
      <c r="K342">
        <v>124</v>
      </c>
      <c r="M342" t="s">
        <v>2173</v>
      </c>
    </row>
    <row r="343" spans="1:13" x14ac:dyDescent="0.2">
      <c r="A343" s="3">
        <v>9794</v>
      </c>
      <c r="B343" s="3">
        <v>7100227710</v>
      </c>
      <c r="C343" s="2" t="s">
        <v>1376</v>
      </c>
      <c r="D343">
        <v>14</v>
      </c>
      <c r="E343">
        <v>44.97</v>
      </c>
      <c r="F343">
        <v>278</v>
      </c>
      <c r="G343" s="8">
        <v>194</v>
      </c>
      <c r="H343" s="8">
        <v>126.10000000000001</v>
      </c>
      <c r="I343">
        <v>70529</v>
      </c>
      <c r="J343" s="21" t="s">
        <v>1780</v>
      </c>
      <c r="K343">
        <v>101.6</v>
      </c>
      <c r="M343" t="s">
        <v>2173</v>
      </c>
    </row>
    <row r="344" spans="1:13" x14ac:dyDescent="0.2">
      <c r="A344" s="3">
        <v>13340</v>
      </c>
      <c r="B344" s="3">
        <v>60603043</v>
      </c>
      <c r="C344" s="2" t="s">
        <v>1301</v>
      </c>
      <c r="D344">
        <v>14</v>
      </c>
      <c r="E344">
        <v>42.89</v>
      </c>
      <c r="F344">
        <v>648</v>
      </c>
      <c r="G344" s="8">
        <v>194</v>
      </c>
      <c r="H344" s="8">
        <v>126.10000000000001</v>
      </c>
      <c r="I344">
        <v>19719</v>
      </c>
      <c r="J344" t="s">
        <v>1781</v>
      </c>
      <c r="K344">
        <v>270</v>
      </c>
    </row>
    <row r="345" spans="1:13" x14ac:dyDescent="0.2">
      <c r="A345" s="3">
        <v>14140</v>
      </c>
      <c r="B345" s="3">
        <v>60603040</v>
      </c>
      <c r="C345" s="2" t="s">
        <v>1317</v>
      </c>
      <c r="D345">
        <v>14</v>
      </c>
      <c r="E345">
        <v>43.09</v>
      </c>
      <c r="F345">
        <v>506</v>
      </c>
      <c r="G345" s="8">
        <v>194</v>
      </c>
      <c r="H345" s="8">
        <v>126.10000000000001</v>
      </c>
      <c r="I345">
        <v>70531</v>
      </c>
      <c r="J345" t="s">
        <v>1782</v>
      </c>
      <c r="K345">
        <v>101.6</v>
      </c>
    </row>
    <row r="346" spans="1:13" x14ac:dyDescent="0.2">
      <c r="A346" s="3">
        <v>4311</v>
      </c>
      <c r="B346" s="2" t="s">
        <v>663</v>
      </c>
      <c r="C346" s="2" t="s">
        <v>199</v>
      </c>
      <c r="D346">
        <v>4</v>
      </c>
      <c r="E346">
        <v>1076.07</v>
      </c>
      <c r="F346">
        <v>81</v>
      </c>
      <c r="G346" s="8">
        <v>2627</v>
      </c>
      <c r="H346" s="8">
        <v>1707.55</v>
      </c>
      <c r="I346">
        <v>75114</v>
      </c>
      <c r="J346" t="s">
        <v>1783</v>
      </c>
      <c r="K346" s="15">
        <v>2627</v>
      </c>
    </row>
    <row r="347" spans="1:13" x14ac:dyDescent="0.2">
      <c r="A347" s="3">
        <v>3165</v>
      </c>
      <c r="B347" s="3">
        <v>5721</v>
      </c>
      <c r="C347" s="2" t="s">
        <v>307</v>
      </c>
      <c r="D347">
        <v>5</v>
      </c>
      <c r="E347">
        <v>7.75</v>
      </c>
      <c r="F347">
        <v>4076</v>
      </c>
      <c r="G347" s="8">
        <v>58</v>
      </c>
      <c r="H347" s="8">
        <v>37.700000000000003</v>
      </c>
      <c r="I347">
        <v>62284</v>
      </c>
      <c r="J347" t="s">
        <v>1784</v>
      </c>
      <c r="K347">
        <v>35</v>
      </c>
    </row>
    <row r="348" spans="1:13" x14ac:dyDescent="0.2">
      <c r="A348" s="3">
        <v>16183</v>
      </c>
      <c r="B348" s="2" t="s">
        <v>552</v>
      </c>
      <c r="C348" s="2" t="s">
        <v>325</v>
      </c>
      <c r="D348">
        <v>5</v>
      </c>
      <c r="E348">
        <v>3.49</v>
      </c>
      <c r="F348">
        <v>2825</v>
      </c>
      <c r="G348" s="8">
        <v>24</v>
      </c>
      <c r="H348" s="8">
        <v>15.6</v>
      </c>
      <c r="I348">
        <v>95660</v>
      </c>
      <c r="J348" t="s">
        <v>1785</v>
      </c>
      <c r="K348">
        <v>15</v>
      </c>
    </row>
    <row r="349" spans="1:13" x14ac:dyDescent="0.2">
      <c r="A349" s="3">
        <v>12230</v>
      </c>
      <c r="B349" s="3">
        <v>7000054630</v>
      </c>
      <c r="C349" s="2" t="s">
        <v>451</v>
      </c>
      <c r="D349">
        <v>7</v>
      </c>
      <c r="E349">
        <v>207.79</v>
      </c>
      <c r="F349">
        <v>901</v>
      </c>
      <c r="G349" s="8">
        <v>679</v>
      </c>
      <c r="H349" s="8">
        <v>441.35</v>
      </c>
      <c r="I349">
        <v>70357</v>
      </c>
      <c r="J349" t="s">
        <v>1786</v>
      </c>
      <c r="K349">
        <v>395</v>
      </c>
    </row>
    <row r="350" spans="1:13" x14ac:dyDescent="0.2">
      <c r="A350" s="3">
        <v>4033</v>
      </c>
      <c r="B350" s="3">
        <v>15290</v>
      </c>
      <c r="C350" s="2" t="s">
        <v>458</v>
      </c>
      <c r="D350">
        <v>7</v>
      </c>
      <c r="E350">
        <v>207.86</v>
      </c>
      <c r="F350">
        <v>834</v>
      </c>
      <c r="G350" s="8">
        <v>679</v>
      </c>
      <c r="H350" s="8">
        <v>441.35</v>
      </c>
      <c r="I350">
        <v>70451</v>
      </c>
      <c r="J350" t="s">
        <v>1787</v>
      </c>
      <c r="K350">
        <v>395</v>
      </c>
    </row>
    <row r="351" spans="1:13" x14ac:dyDescent="0.2">
      <c r="A351" s="3">
        <v>4034</v>
      </c>
      <c r="B351" s="3">
        <v>15294</v>
      </c>
      <c r="C351" s="2" t="s">
        <v>483</v>
      </c>
      <c r="D351">
        <v>7</v>
      </c>
      <c r="E351">
        <v>207.79</v>
      </c>
      <c r="F351">
        <v>575</v>
      </c>
      <c r="G351" s="8">
        <v>679</v>
      </c>
      <c r="H351" s="8">
        <v>441.35</v>
      </c>
      <c r="I351">
        <v>71442</v>
      </c>
      <c r="J351" t="s">
        <v>1788</v>
      </c>
      <c r="K351">
        <v>395</v>
      </c>
    </row>
    <row r="352" spans="1:13" x14ac:dyDescent="0.2">
      <c r="A352" s="3">
        <v>8602</v>
      </c>
      <c r="B352" s="2" t="s">
        <v>991</v>
      </c>
      <c r="C352" s="2" t="s">
        <v>444</v>
      </c>
      <c r="D352">
        <v>7</v>
      </c>
      <c r="E352">
        <v>207.83</v>
      </c>
      <c r="F352">
        <v>970</v>
      </c>
      <c r="G352" s="8">
        <v>698</v>
      </c>
      <c r="H352" s="8">
        <v>453.7</v>
      </c>
      <c r="I352">
        <v>68509</v>
      </c>
      <c r="J352" t="s">
        <v>1789</v>
      </c>
      <c r="K352">
        <v>465</v>
      </c>
    </row>
    <row r="353" spans="1:13" x14ac:dyDescent="0.2">
      <c r="A353" s="3">
        <v>11674</v>
      </c>
      <c r="B353" s="3">
        <v>946608</v>
      </c>
      <c r="C353" s="2" t="s">
        <v>654</v>
      </c>
      <c r="D353">
        <v>8</v>
      </c>
      <c r="E353">
        <v>118.01</v>
      </c>
      <c r="F353">
        <v>501</v>
      </c>
      <c r="G353" s="8">
        <v>475</v>
      </c>
      <c r="H353" s="8">
        <v>308.75</v>
      </c>
      <c r="I353">
        <v>26078</v>
      </c>
      <c r="J353" t="s">
        <v>1790</v>
      </c>
      <c r="K353">
        <v>475</v>
      </c>
    </row>
    <row r="354" spans="1:13" x14ac:dyDescent="0.2">
      <c r="A354" s="3">
        <v>15092</v>
      </c>
      <c r="B354" s="2" t="s">
        <v>231</v>
      </c>
      <c r="C354" s="2" t="s">
        <v>28</v>
      </c>
      <c r="D354">
        <v>3</v>
      </c>
      <c r="E354">
        <v>492.8</v>
      </c>
      <c r="F354">
        <v>147</v>
      </c>
      <c r="G354" s="8">
        <v>1536</v>
      </c>
      <c r="H354" s="8">
        <v>998.40000000000009</v>
      </c>
      <c r="I354">
        <v>87617</v>
      </c>
      <c r="J354" t="s">
        <v>1791</v>
      </c>
      <c r="K354">
        <v>891</v>
      </c>
    </row>
    <row r="355" spans="1:13" x14ac:dyDescent="0.2">
      <c r="A355" s="3">
        <v>13143</v>
      </c>
      <c r="B355" s="3">
        <v>13143</v>
      </c>
      <c r="C355" s="2" t="s">
        <v>181</v>
      </c>
      <c r="D355">
        <v>4</v>
      </c>
      <c r="E355">
        <v>143.85</v>
      </c>
      <c r="F355">
        <v>853</v>
      </c>
      <c r="G355" s="8">
        <v>425</v>
      </c>
      <c r="H355" s="8">
        <v>276.25</v>
      </c>
      <c r="I355">
        <v>19763</v>
      </c>
      <c r="J355" t="s">
        <v>1792</v>
      </c>
      <c r="K355">
        <v>540</v>
      </c>
      <c r="M355" t="s">
        <v>2173</v>
      </c>
    </row>
    <row r="356" spans="1:13" x14ac:dyDescent="0.2">
      <c r="A356" s="3">
        <v>14080</v>
      </c>
      <c r="B356" s="3">
        <v>98000622</v>
      </c>
      <c r="C356" s="2" t="s">
        <v>106</v>
      </c>
      <c r="D356">
        <v>3</v>
      </c>
      <c r="E356">
        <v>1057.06</v>
      </c>
      <c r="F356">
        <v>41</v>
      </c>
      <c r="G356" s="8">
        <v>2689</v>
      </c>
      <c r="H356" s="8">
        <v>1747.8500000000001</v>
      </c>
      <c r="I356">
        <v>96659</v>
      </c>
      <c r="J356" t="s">
        <v>1793</v>
      </c>
      <c r="K356" s="15">
        <v>1866</v>
      </c>
    </row>
    <row r="357" spans="1:13" x14ac:dyDescent="0.2">
      <c r="A357" s="3">
        <v>513</v>
      </c>
      <c r="B357" s="3">
        <v>7100190253</v>
      </c>
      <c r="C357" s="2" t="s">
        <v>120</v>
      </c>
      <c r="D357">
        <v>3</v>
      </c>
      <c r="E357">
        <v>1056.3</v>
      </c>
      <c r="F357">
        <v>1</v>
      </c>
      <c r="G357" s="8">
        <v>2744</v>
      </c>
      <c r="H357" s="8">
        <v>1783.6000000000001</v>
      </c>
      <c r="I357">
        <v>96661</v>
      </c>
      <c r="J357" t="s">
        <v>1794</v>
      </c>
      <c r="K357" s="15">
        <v>1866</v>
      </c>
    </row>
    <row r="358" spans="1:13" x14ac:dyDescent="0.2">
      <c r="A358" s="3">
        <v>14081</v>
      </c>
      <c r="B358" s="3">
        <v>98000624</v>
      </c>
      <c r="C358" s="2" t="s">
        <v>13</v>
      </c>
      <c r="D358">
        <v>3</v>
      </c>
      <c r="E358">
        <v>1056.97</v>
      </c>
      <c r="F358">
        <v>255</v>
      </c>
      <c r="G358" s="8">
        <v>2689</v>
      </c>
      <c r="H358" s="8">
        <v>1747.8500000000001</v>
      </c>
      <c r="I358">
        <v>96657</v>
      </c>
      <c r="J358" t="s">
        <v>1795</v>
      </c>
      <c r="K358" s="15">
        <v>1866</v>
      </c>
    </row>
    <row r="359" spans="1:13" x14ac:dyDescent="0.2">
      <c r="A359" s="3">
        <v>4683</v>
      </c>
      <c r="B359" s="2" t="s">
        <v>644</v>
      </c>
      <c r="C359" s="2" t="s">
        <v>76</v>
      </c>
      <c r="D359">
        <v>3</v>
      </c>
      <c r="E359">
        <v>2383.81</v>
      </c>
      <c r="F359">
        <v>68</v>
      </c>
      <c r="G359" s="8">
        <v>8922</v>
      </c>
      <c r="H359" s="8">
        <v>5799.3</v>
      </c>
      <c r="I359">
        <v>25659</v>
      </c>
      <c r="J359" t="s">
        <v>1796</v>
      </c>
      <c r="K359" s="15">
        <v>4318</v>
      </c>
    </row>
    <row r="360" spans="1:13" x14ac:dyDescent="0.2">
      <c r="A360" s="3">
        <v>14326</v>
      </c>
      <c r="B360" s="3">
        <v>669005</v>
      </c>
      <c r="C360" s="2" t="s">
        <v>36</v>
      </c>
      <c r="D360">
        <v>3</v>
      </c>
      <c r="E360">
        <v>529.62</v>
      </c>
      <c r="F360">
        <v>112</v>
      </c>
      <c r="G360" s="8">
        <v>2303</v>
      </c>
      <c r="H360" s="8">
        <v>1496.95</v>
      </c>
      <c r="I360">
        <v>96671</v>
      </c>
      <c r="J360" t="s">
        <v>1797</v>
      </c>
      <c r="K360" s="15">
        <v>1005</v>
      </c>
    </row>
    <row r="361" spans="1:13" x14ac:dyDescent="0.2">
      <c r="A361" s="3">
        <v>12598</v>
      </c>
      <c r="B361" s="2" t="s">
        <v>648</v>
      </c>
      <c r="C361" s="2" t="s">
        <v>103</v>
      </c>
      <c r="D361">
        <v>3</v>
      </c>
      <c r="E361">
        <v>306.75</v>
      </c>
      <c r="F361">
        <v>43</v>
      </c>
      <c r="G361" s="8">
        <v>1173</v>
      </c>
      <c r="H361" s="8">
        <v>762.45</v>
      </c>
      <c r="I361">
        <v>96673</v>
      </c>
      <c r="J361" t="s">
        <v>1798</v>
      </c>
      <c r="K361">
        <v>580</v>
      </c>
    </row>
    <row r="362" spans="1:13" x14ac:dyDescent="0.2">
      <c r="A362" s="3">
        <v>15432</v>
      </c>
      <c r="B362" s="2" t="s">
        <v>676</v>
      </c>
      <c r="C362" s="2" t="s">
        <v>85</v>
      </c>
      <c r="D362">
        <v>3</v>
      </c>
      <c r="E362">
        <v>89.64</v>
      </c>
      <c r="F362">
        <v>64</v>
      </c>
      <c r="G362" s="8">
        <v>315</v>
      </c>
      <c r="H362" s="8">
        <v>204.75</v>
      </c>
      <c r="I362">
        <v>96669</v>
      </c>
      <c r="J362" t="s">
        <v>1799</v>
      </c>
      <c r="K362">
        <v>175</v>
      </c>
    </row>
    <row r="363" spans="1:13" x14ac:dyDescent="0.2">
      <c r="A363" s="3">
        <v>15806</v>
      </c>
      <c r="B363" s="2" t="s">
        <v>578</v>
      </c>
      <c r="C363" s="2" t="s">
        <v>957</v>
      </c>
      <c r="D363">
        <v>11</v>
      </c>
      <c r="E363">
        <v>3.49</v>
      </c>
      <c r="F363">
        <v>11121</v>
      </c>
      <c r="G363" s="8">
        <v>14</v>
      </c>
      <c r="H363" s="8">
        <v>9.1</v>
      </c>
      <c r="I363">
        <v>91817</v>
      </c>
      <c r="J363" t="s">
        <v>1800</v>
      </c>
      <c r="K363">
        <v>735</v>
      </c>
      <c r="L363" s="10" t="s">
        <v>2138</v>
      </c>
    </row>
    <row r="364" spans="1:13" x14ac:dyDescent="0.2">
      <c r="A364" s="3">
        <v>10087</v>
      </c>
      <c r="B364" s="2" t="s">
        <v>903</v>
      </c>
      <c r="C364" s="2" t="s">
        <v>1128</v>
      </c>
      <c r="D364">
        <v>13</v>
      </c>
      <c r="E364">
        <v>224.6</v>
      </c>
      <c r="F364">
        <v>661</v>
      </c>
      <c r="G364" s="8">
        <v>588</v>
      </c>
      <c r="H364" s="8">
        <v>382.2</v>
      </c>
      <c r="I364">
        <v>99633</v>
      </c>
      <c r="J364" t="s">
        <v>1801</v>
      </c>
      <c r="K364">
        <v>432.6</v>
      </c>
    </row>
    <row r="365" spans="1:13" x14ac:dyDescent="0.2">
      <c r="A365" s="3">
        <v>29426</v>
      </c>
      <c r="B365" s="3">
        <v>708107</v>
      </c>
      <c r="C365" s="2" t="s">
        <v>1107</v>
      </c>
      <c r="D365">
        <v>13</v>
      </c>
      <c r="E365">
        <v>33.090000000000003</v>
      </c>
      <c r="F365">
        <v>1570</v>
      </c>
      <c r="G365" s="8">
        <v>75</v>
      </c>
      <c r="H365" s="8">
        <v>48.75</v>
      </c>
      <c r="I365">
        <v>85084</v>
      </c>
      <c r="J365" t="s">
        <v>1802</v>
      </c>
      <c r="K365">
        <v>75</v>
      </c>
    </row>
    <row r="366" spans="1:13" x14ac:dyDescent="0.2">
      <c r="A366" s="3">
        <v>2702</v>
      </c>
      <c r="B366" s="2" t="s">
        <v>125</v>
      </c>
      <c r="C366" s="2" t="s">
        <v>1097</v>
      </c>
      <c r="D366">
        <v>13</v>
      </c>
      <c r="E366">
        <v>92.47</v>
      </c>
      <c r="F366">
        <v>2484</v>
      </c>
      <c r="G366" s="8">
        <v>297</v>
      </c>
      <c r="H366" s="8">
        <v>193.05</v>
      </c>
      <c r="I366">
        <v>85053</v>
      </c>
      <c r="J366" t="s">
        <v>1803</v>
      </c>
      <c r="K366">
        <v>281</v>
      </c>
    </row>
    <row r="367" spans="1:13" x14ac:dyDescent="0.2">
      <c r="A367" s="3">
        <v>4992</v>
      </c>
      <c r="B367" s="3">
        <v>3852</v>
      </c>
      <c r="C367" s="2" t="s">
        <v>268</v>
      </c>
      <c r="D367">
        <v>4</v>
      </c>
      <c r="E367">
        <v>95.9</v>
      </c>
      <c r="F367">
        <v>13</v>
      </c>
      <c r="G367" s="8">
        <v>286</v>
      </c>
      <c r="H367" s="8">
        <v>185.9</v>
      </c>
      <c r="I367">
        <v>77673</v>
      </c>
      <c r="J367" t="s">
        <v>1804</v>
      </c>
      <c r="K367">
        <v>286</v>
      </c>
    </row>
    <row r="368" spans="1:13" x14ac:dyDescent="0.2">
      <c r="A368" s="3">
        <v>8890</v>
      </c>
      <c r="B368" s="3">
        <v>157000</v>
      </c>
      <c r="C368" s="2" t="s">
        <v>266</v>
      </c>
      <c r="D368">
        <v>4</v>
      </c>
      <c r="E368">
        <v>160.13999999999999</v>
      </c>
      <c r="F368">
        <v>5</v>
      </c>
      <c r="G368" s="8">
        <v>499</v>
      </c>
      <c r="H368" s="8">
        <v>324.35000000000002</v>
      </c>
      <c r="I368">
        <v>21144</v>
      </c>
      <c r="J368" t="s">
        <v>1805</v>
      </c>
      <c r="K368">
        <v>596</v>
      </c>
    </row>
    <row r="369" spans="1:11" x14ac:dyDescent="0.2">
      <c r="A369" s="3">
        <v>2234</v>
      </c>
      <c r="B369" s="2" t="s">
        <v>1163</v>
      </c>
      <c r="C369" s="2" t="s">
        <v>25</v>
      </c>
      <c r="D369">
        <v>3</v>
      </c>
      <c r="E369">
        <v>139.27000000000001</v>
      </c>
      <c r="F369">
        <v>160</v>
      </c>
      <c r="G369" s="8">
        <v>601</v>
      </c>
      <c r="H369" s="8">
        <v>390.65000000000003</v>
      </c>
      <c r="I369">
        <v>74902</v>
      </c>
      <c r="J369" t="s">
        <v>1806</v>
      </c>
      <c r="K369">
        <v>297</v>
      </c>
    </row>
    <row r="370" spans="1:11" x14ac:dyDescent="0.2">
      <c r="A370" s="3">
        <v>2236</v>
      </c>
      <c r="B370" s="2" t="s">
        <v>1194</v>
      </c>
      <c r="C370" s="2" t="s">
        <v>45</v>
      </c>
      <c r="D370">
        <v>3</v>
      </c>
      <c r="E370">
        <v>135.99</v>
      </c>
      <c r="F370">
        <v>100</v>
      </c>
      <c r="G370" s="8">
        <v>601</v>
      </c>
      <c r="H370" s="8">
        <v>390.65000000000003</v>
      </c>
      <c r="I370">
        <v>74903</v>
      </c>
      <c r="J370" t="s">
        <v>1807</v>
      </c>
      <c r="K370">
        <v>297</v>
      </c>
    </row>
    <row r="371" spans="1:11" x14ac:dyDescent="0.2">
      <c r="A371" s="3">
        <v>14038</v>
      </c>
      <c r="B371" s="3">
        <v>1267</v>
      </c>
      <c r="C371" s="2" t="s">
        <v>878</v>
      </c>
      <c r="D371">
        <v>9</v>
      </c>
      <c r="E371">
        <v>58.27</v>
      </c>
      <c r="F371">
        <v>213</v>
      </c>
      <c r="G371" s="8">
        <v>272</v>
      </c>
      <c r="H371" s="8">
        <v>176.8</v>
      </c>
      <c r="I371">
        <v>63305</v>
      </c>
      <c r="J371" t="s">
        <v>1808</v>
      </c>
      <c r="K371">
        <v>255</v>
      </c>
    </row>
    <row r="372" spans="1:11" x14ac:dyDescent="0.2">
      <c r="A372" s="3">
        <v>3446</v>
      </c>
      <c r="B372" s="3">
        <v>60256</v>
      </c>
      <c r="C372" s="2" t="s">
        <v>798</v>
      </c>
      <c r="D372">
        <v>9</v>
      </c>
      <c r="E372">
        <v>42.19</v>
      </c>
      <c r="F372">
        <v>1145</v>
      </c>
      <c r="G372" s="8">
        <v>141</v>
      </c>
      <c r="H372" s="8">
        <v>91.65</v>
      </c>
      <c r="I372">
        <v>74139</v>
      </c>
      <c r="J372" t="s">
        <v>1809</v>
      </c>
      <c r="K372">
        <v>94.5</v>
      </c>
    </row>
    <row r="373" spans="1:11" x14ac:dyDescent="0.2">
      <c r="A373" s="3">
        <v>3640</v>
      </c>
      <c r="B373" s="3">
        <v>3640</v>
      </c>
      <c r="C373" s="2" t="s">
        <v>173</v>
      </c>
      <c r="D373">
        <v>4</v>
      </c>
      <c r="E373">
        <v>107.26</v>
      </c>
      <c r="F373">
        <v>998</v>
      </c>
      <c r="G373" s="8">
        <v>433</v>
      </c>
      <c r="H373" s="8">
        <v>281.45</v>
      </c>
      <c r="I373">
        <v>33735</v>
      </c>
      <c r="J373" t="s">
        <v>1811</v>
      </c>
      <c r="K373">
        <v>324.75</v>
      </c>
    </row>
    <row r="374" spans="1:11" x14ac:dyDescent="0.2">
      <c r="A374" s="3">
        <v>4618</v>
      </c>
      <c r="B374" s="3">
        <v>1098</v>
      </c>
      <c r="C374" s="2" t="s">
        <v>816</v>
      </c>
      <c r="D374">
        <v>9</v>
      </c>
      <c r="E374">
        <v>57.71</v>
      </c>
      <c r="F374">
        <v>474</v>
      </c>
      <c r="G374" s="8">
        <v>231</v>
      </c>
      <c r="H374" s="8">
        <v>150.15</v>
      </c>
      <c r="I374">
        <v>17155</v>
      </c>
      <c r="J374" t="s">
        <v>1812</v>
      </c>
      <c r="K374">
        <v>252.7</v>
      </c>
    </row>
    <row r="375" spans="1:11" x14ac:dyDescent="0.2">
      <c r="A375" s="3">
        <v>18348</v>
      </c>
      <c r="B375" s="2" t="s">
        <v>1374</v>
      </c>
      <c r="C375" s="2" t="s">
        <v>1003</v>
      </c>
      <c r="D375">
        <v>11</v>
      </c>
      <c r="E375">
        <v>220.65</v>
      </c>
      <c r="F375">
        <v>1510</v>
      </c>
      <c r="G375" s="8">
        <v>611</v>
      </c>
      <c r="H375" s="8">
        <v>397.15000000000003</v>
      </c>
      <c r="I375">
        <v>55517</v>
      </c>
      <c r="J375" t="s">
        <v>1813</v>
      </c>
      <c r="K375">
        <v>529.20000000000005</v>
      </c>
    </row>
    <row r="376" spans="1:11" x14ac:dyDescent="0.2">
      <c r="A376" s="3">
        <v>14882</v>
      </c>
      <c r="B376" s="3">
        <v>111250</v>
      </c>
      <c r="C376" s="2" t="s">
        <v>900</v>
      </c>
      <c r="D376">
        <v>9</v>
      </c>
      <c r="E376">
        <v>42.77</v>
      </c>
      <c r="F376">
        <v>184</v>
      </c>
      <c r="G376" s="8">
        <v>132</v>
      </c>
      <c r="H376" s="8">
        <v>85.8</v>
      </c>
      <c r="I376">
        <v>71026</v>
      </c>
      <c r="J376" t="s">
        <v>1814</v>
      </c>
      <c r="K376">
        <v>315</v>
      </c>
    </row>
    <row r="377" spans="1:11" x14ac:dyDescent="0.2">
      <c r="A377" s="3">
        <v>5372</v>
      </c>
      <c r="B377" s="3">
        <v>7100098471</v>
      </c>
      <c r="C377" s="2" t="s">
        <v>695</v>
      </c>
      <c r="D377">
        <v>8</v>
      </c>
      <c r="E377">
        <v>52.11</v>
      </c>
      <c r="F377">
        <v>245</v>
      </c>
      <c r="G377" s="8">
        <v>176</v>
      </c>
      <c r="H377" s="8">
        <v>114.4</v>
      </c>
      <c r="I377">
        <v>81157</v>
      </c>
      <c r="J377" t="s">
        <v>1815</v>
      </c>
      <c r="K377">
        <v>164.5</v>
      </c>
    </row>
    <row r="378" spans="1:11" x14ac:dyDescent="0.2">
      <c r="A378" s="3">
        <v>21013</v>
      </c>
      <c r="B378" s="2" t="s">
        <v>1011</v>
      </c>
      <c r="C378" s="2" t="s">
        <v>1124</v>
      </c>
      <c r="D378">
        <v>13</v>
      </c>
      <c r="E378">
        <v>53.85</v>
      </c>
      <c r="F378">
        <v>690</v>
      </c>
      <c r="G378" s="8">
        <v>240</v>
      </c>
      <c r="H378" s="8">
        <v>156</v>
      </c>
      <c r="I378">
        <v>60538</v>
      </c>
      <c r="J378" s="21" t="s">
        <v>1816</v>
      </c>
      <c r="K378">
        <v>115</v>
      </c>
    </row>
    <row r="379" spans="1:11" x14ac:dyDescent="0.2">
      <c r="A379" s="3">
        <v>15606</v>
      </c>
      <c r="B379" s="3">
        <v>2234</v>
      </c>
      <c r="C379" s="2" t="s">
        <v>1137</v>
      </c>
      <c r="D379">
        <v>13</v>
      </c>
      <c r="E379">
        <v>65.33</v>
      </c>
      <c r="F379">
        <v>642</v>
      </c>
      <c r="G379" s="8">
        <v>268</v>
      </c>
      <c r="H379" s="8">
        <v>174.20000000000002</v>
      </c>
      <c r="I379">
        <v>19605</v>
      </c>
      <c r="J379" t="s">
        <v>1817</v>
      </c>
      <c r="K379">
        <v>165</v>
      </c>
    </row>
    <row r="380" spans="1:11" x14ac:dyDescent="0.2">
      <c r="A380" s="3">
        <v>12635</v>
      </c>
      <c r="B380" s="2" t="s">
        <v>87</v>
      </c>
      <c r="C380" s="2" t="s">
        <v>1103</v>
      </c>
      <c r="D380">
        <v>13</v>
      </c>
      <c r="E380">
        <v>75.650000000000006</v>
      </c>
      <c r="F380">
        <v>1768</v>
      </c>
      <c r="G380" s="8">
        <v>299</v>
      </c>
      <c r="H380" s="8">
        <v>194.35</v>
      </c>
      <c r="I380">
        <v>90040</v>
      </c>
      <c r="J380" t="s">
        <v>1818</v>
      </c>
      <c r="K380">
        <v>198</v>
      </c>
    </row>
    <row r="381" spans="1:11" x14ac:dyDescent="0.2">
      <c r="A381" s="3">
        <v>756</v>
      </c>
      <c r="B381" s="2" t="s">
        <v>707</v>
      </c>
      <c r="C381" s="2" t="s">
        <v>907</v>
      </c>
      <c r="D381">
        <v>9</v>
      </c>
      <c r="E381">
        <v>201.53</v>
      </c>
      <c r="F381">
        <v>171</v>
      </c>
      <c r="G381" s="8">
        <v>806</v>
      </c>
      <c r="H381" s="8">
        <v>523.9</v>
      </c>
      <c r="I381">
        <v>62926</v>
      </c>
      <c r="J381" t="s">
        <v>1819</v>
      </c>
      <c r="K381" s="15">
        <v>1850</v>
      </c>
    </row>
    <row r="382" spans="1:11" x14ac:dyDescent="0.2">
      <c r="A382" s="3">
        <v>17522</v>
      </c>
      <c r="B382" s="3">
        <v>407</v>
      </c>
      <c r="C382" s="2" t="s">
        <v>893</v>
      </c>
      <c r="D382">
        <v>9</v>
      </c>
      <c r="E382">
        <v>55.24</v>
      </c>
      <c r="F382">
        <v>196</v>
      </c>
      <c r="G382" s="8">
        <v>277</v>
      </c>
      <c r="H382" s="8">
        <v>180.05</v>
      </c>
      <c r="I382">
        <v>17140</v>
      </c>
      <c r="J382" t="s">
        <v>1820</v>
      </c>
      <c r="K382">
        <v>298.89999999999998</v>
      </c>
    </row>
    <row r="383" spans="1:11" x14ac:dyDescent="0.2">
      <c r="A383" s="3">
        <v>29476</v>
      </c>
      <c r="B383" s="3">
        <v>101002</v>
      </c>
      <c r="C383" s="2" t="s">
        <v>864</v>
      </c>
      <c r="D383">
        <v>9</v>
      </c>
      <c r="E383">
        <v>49.44</v>
      </c>
      <c r="F383">
        <v>246</v>
      </c>
      <c r="G383" s="8">
        <v>453</v>
      </c>
      <c r="H383" s="8">
        <v>294.45</v>
      </c>
      <c r="I383">
        <v>17144</v>
      </c>
      <c r="J383" t="s">
        <v>1821</v>
      </c>
      <c r="K383">
        <v>401.8</v>
      </c>
    </row>
    <row r="384" spans="1:11" x14ac:dyDescent="0.2">
      <c r="A384" s="3">
        <v>22147</v>
      </c>
      <c r="B384" s="3">
        <v>156601</v>
      </c>
      <c r="C384" s="2" t="s">
        <v>860</v>
      </c>
      <c r="D384">
        <v>9</v>
      </c>
      <c r="E384">
        <v>54.21</v>
      </c>
      <c r="F384">
        <v>259</v>
      </c>
      <c r="G384" s="8">
        <v>190</v>
      </c>
      <c r="H384" s="8">
        <v>123.5</v>
      </c>
      <c r="I384">
        <v>17166</v>
      </c>
      <c r="J384" t="s">
        <v>1822</v>
      </c>
      <c r="K384">
        <v>210</v>
      </c>
    </row>
    <row r="385" spans="1:11" x14ac:dyDescent="0.2">
      <c r="A385" s="3">
        <v>29285</v>
      </c>
      <c r="B385" s="3">
        <v>682423</v>
      </c>
      <c r="C385" s="2" t="s">
        <v>847</v>
      </c>
      <c r="D385">
        <v>9</v>
      </c>
      <c r="E385">
        <v>25.97</v>
      </c>
      <c r="F385">
        <v>319</v>
      </c>
      <c r="G385" s="8">
        <v>94</v>
      </c>
      <c r="H385" s="8">
        <v>61.1</v>
      </c>
      <c r="I385">
        <v>17143</v>
      </c>
      <c r="J385" s="21" t="s">
        <v>1823</v>
      </c>
      <c r="K385">
        <v>121.1</v>
      </c>
    </row>
    <row r="386" spans="1:11" x14ac:dyDescent="0.2">
      <c r="A386" s="3">
        <v>14672</v>
      </c>
      <c r="B386" s="2" t="s">
        <v>951</v>
      </c>
      <c r="C386" s="2" t="s">
        <v>234</v>
      </c>
      <c r="D386">
        <v>4</v>
      </c>
      <c r="E386">
        <v>152.80000000000001</v>
      </c>
      <c r="F386">
        <v>212</v>
      </c>
      <c r="G386" s="8">
        <v>913</v>
      </c>
      <c r="H386" s="8">
        <v>593.45000000000005</v>
      </c>
      <c r="I386">
        <v>34677</v>
      </c>
      <c r="J386" t="s">
        <v>1824</v>
      </c>
      <c r="K386">
        <v>598</v>
      </c>
    </row>
    <row r="387" spans="1:11" x14ac:dyDescent="0.2">
      <c r="A387" s="3">
        <v>12418</v>
      </c>
      <c r="B387" s="3">
        <v>33685</v>
      </c>
      <c r="C387" s="2" t="s">
        <v>905</v>
      </c>
      <c r="D387">
        <v>9</v>
      </c>
      <c r="E387">
        <v>27.14</v>
      </c>
      <c r="F387">
        <v>174</v>
      </c>
      <c r="G387" s="8">
        <v>145</v>
      </c>
      <c r="H387" s="8">
        <v>94.25</v>
      </c>
      <c r="I387">
        <v>74494</v>
      </c>
      <c r="J387" s="21" t="s">
        <v>1825</v>
      </c>
      <c r="K387">
        <v>115.5</v>
      </c>
    </row>
    <row r="388" spans="1:11" x14ac:dyDescent="0.2">
      <c r="A388" s="3">
        <v>15683</v>
      </c>
      <c r="B388" s="3">
        <v>634849</v>
      </c>
      <c r="C388" s="2" t="s">
        <v>737</v>
      </c>
      <c r="D388">
        <v>8</v>
      </c>
      <c r="E388">
        <v>42.58</v>
      </c>
      <c r="F388">
        <v>161</v>
      </c>
      <c r="G388" s="8">
        <v>122</v>
      </c>
      <c r="H388" s="8">
        <v>79.3</v>
      </c>
      <c r="I388">
        <v>33745</v>
      </c>
      <c r="J388" s="21" t="s">
        <v>1826</v>
      </c>
      <c r="K388">
        <v>122</v>
      </c>
    </row>
    <row r="389" spans="1:11" x14ac:dyDescent="0.2">
      <c r="A389" s="3">
        <v>12431</v>
      </c>
      <c r="B389" s="2" t="s">
        <v>420</v>
      </c>
      <c r="C389" s="2" t="s">
        <v>703</v>
      </c>
      <c r="D389">
        <v>8</v>
      </c>
      <c r="E389">
        <v>42.58</v>
      </c>
      <c r="F389">
        <v>218</v>
      </c>
      <c r="G389" s="8">
        <v>122</v>
      </c>
      <c r="H389" s="8">
        <v>79.3</v>
      </c>
      <c r="I389">
        <v>33741</v>
      </c>
      <c r="J389" t="s">
        <v>1827</v>
      </c>
      <c r="K389">
        <v>122</v>
      </c>
    </row>
    <row r="390" spans="1:11" x14ac:dyDescent="0.2">
      <c r="A390" s="3">
        <v>5057</v>
      </c>
      <c r="B390" s="2" t="s">
        <v>1368</v>
      </c>
      <c r="C390" s="2" t="s">
        <v>932</v>
      </c>
      <c r="D390">
        <v>9</v>
      </c>
      <c r="E390">
        <v>298.73</v>
      </c>
      <c r="F390">
        <v>17</v>
      </c>
      <c r="G390" s="8">
        <v>729</v>
      </c>
      <c r="H390" s="8">
        <v>473.85</v>
      </c>
      <c r="I390">
        <v>37907</v>
      </c>
      <c r="J390" t="s">
        <v>1828</v>
      </c>
      <c r="K390">
        <v>514.4</v>
      </c>
    </row>
    <row r="391" spans="1:11" x14ac:dyDescent="0.2">
      <c r="A391" s="3">
        <v>16250</v>
      </c>
      <c r="B391" s="2" t="s">
        <v>515</v>
      </c>
      <c r="C391" s="2" t="s">
        <v>674</v>
      </c>
      <c r="D391">
        <v>8</v>
      </c>
      <c r="E391">
        <v>31.8</v>
      </c>
      <c r="F391">
        <v>362</v>
      </c>
      <c r="G391" s="8">
        <v>94</v>
      </c>
      <c r="H391" s="8">
        <v>61.1</v>
      </c>
      <c r="I391">
        <v>26447</v>
      </c>
      <c r="J391" t="s">
        <v>1829</v>
      </c>
      <c r="K391">
        <v>62</v>
      </c>
    </row>
    <row r="392" spans="1:11" x14ac:dyDescent="0.2">
      <c r="A392" s="3">
        <v>6327</v>
      </c>
      <c r="B392" s="3">
        <v>733550</v>
      </c>
      <c r="C392" s="2" t="s">
        <v>681</v>
      </c>
      <c r="D392">
        <v>8</v>
      </c>
      <c r="E392">
        <v>31.8</v>
      </c>
      <c r="F392">
        <v>307</v>
      </c>
      <c r="G392" s="8">
        <v>94</v>
      </c>
      <c r="H392" s="8">
        <v>61.1</v>
      </c>
      <c r="I392">
        <v>26449</v>
      </c>
      <c r="J392" t="s">
        <v>1830</v>
      </c>
      <c r="K392">
        <v>62</v>
      </c>
    </row>
    <row r="393" spans="1:11" x14ac:dyDescent="0.2">
      <c r="A393" s="3">
        <v>28323</v>
      </c>
      <c r="B393" s="2" t="s">
        <v>319</v>
      </c>
      <c r="C393" s="2" t="s">
        <v>744</v>
      </c>
      <c r="D393">
        <v>8</v>
      </c>
      <c r="E393">
        <v>31.79</v>
      </c>
      <c r="F393">
        <v>147</v>
      </c>
      <c r="G393" s="8">
        <v>94</v>
      </c>
      <c r="H393" s="8">
        <v>61.1</v>
      </c>
      <c r="I393">
        <v>26448</v>
      </c>
      <c r="J393" t="s">
        <v>1831</v>
      </c>
      <c r="K393">
        <v>62</v>
      </c>
    </row>
    <row r="394" spans="1:11" x14ac:dyDescent="0.2">
      <c r="A394" s="3">
        <v>13323</v>
      </c>
      <c r="B394" s="3">
        <v>735468</v>
      </c>
      <c r="C394" s="2" t="s">
        <v>555</v>
      </c>
      <c r="D394">
        <v>7</v>
      </c>
      <c r="E394">
        <v>476.87</v>
      </c>
      <c r="F394">
        <v>114</v>
      </c>
      <c r="G394" s="8">
        <v>1792</v>
      </c>
      <c r="H394" s="8">
        <v>1164.8</v>
      </c>
      <c r="I394">
        <v>64029</v>
      </c>
      <c r="J394" t="s">
        <v>1832</v>
      </c>
      <c r="K394" s="15">
        <v>1020</v>
      </c>
    </row>
    <row r="395" spans="1:11" x14ac:dyDescent="0.2">
      <c r="A395" s="3">
        <v>358</v>
      </c>
      <c r="B395" s="3">
        <v>61113206</v>
      </c>
      <c r="C395" s="2" t="s">
        <v>565</v>
      </c>
      <c r="D395">
        <v>7</v>
      </c>
      <c r="E395">
        <v>518.51</v>
      </c>
      <c r="F395">
        <v>65</v>
      </c>
      <c r="G395" s="8">
        <v>1725</v>
      </c>
      <c r="H395" s="8">
        <v>1121.25</v>
      </c>
      <c r="I395">
        <v>71843</v>
      </c>
      <c r="J395" t="s">
        <v>1833</v>
      </c>
      <c r="K395" s="15">
        <v>1115</v>
      </c>
    </row>
    <row r="396" spans="1:11" x14ac:dyDescent="0.2">
      <c r="A396" s="3">
        <v>12702</v>
      </c>
      <c r="B396" s="3">
        <v>291542</v>
      </c>
      <c r="C396" s="2" t="s">
        <v>588</v>
      </c>
      <c r="D396">
        <v>7</v>
      </c>
      <c r="E396">
        <v>385.75</v>
      </c>
      <c r="F396">
        <v>17</v>
      </c>
      <c r="G396" s="8">
        <v>1571</v>
      </c>
      <c r="H396" s="8">
        <v>1021.1500000000001</v>
      </c>
      <c r="I396">
        <v>17912</v>
      </c>
      <c r="J396" t="s">
        <v>1834</v>
      </c>
      <c r="K396">
        <v>825</v>
      </c>
    </row>
    <row r="397" spans="1:11" x14ac:dyDescent="0.2">
      <c r="A397" s="3">
        <v>13064</v>
      </c>
      <c r="B397" s="3">
        <v>5831</v>
      </c>
      <c r="C397" s="2" t="s">
        <v>546</v>
      </c>
      <c r="D397">
        <v>7</v>
      </c>
      <c r="E397">
        <v>385.74</v>
      </c>
      <c r="F397">
        <v>231</v>
      </c>
      <c r="G397" s="8">
        <v>1571</v>
      </c>
      <c r="H397" s="8">
        <v>1021.1500000000001</v>
      </c>
      <c r="I397">
        <v>97352</v>
      </c>
      <c r="J397" t="s">
        <v>1835</v>
      </c>
      <c r="K397">
        <v>825</v>
      </c>
    </row>
    <row r="398" spans="1:11" x14ac:dyDescent="0.2">
      <c r="A398" s="3">
        <v>909</v>
      </c>
      <c r="B398" s="2" t="s">
        <v>726</v>
      </c>
      <c r="C398" s="2" t="s">
        <v>594</v>
      </c>
      <c r="D398">
        <v>7</v>
      </c>
      <c r="E398">
        <v>835.41</v>
      </c>
      <c r="F398">
        <v>13</v>
      </c>
      <c r="G398" s="8">
        <v>2206</v>
      </c>
      <c r="H398" s="8">
        <v>1433.9</v>
      </c>
      <c r="I398">
        <v>25280</v>
      </c>
      <c r="J398" t="s">
        <v>1836</v>
      </c>
      <c r="K398">
        <v>985</v>
      </c>
    </row>
    <row r="399" spans="1:11" x14ac:dyDescent="0.2">
      <c r="A399" s="3">
        <v>7320</v>
      </c>
      <c r="B399" s="3">
        <v>7000054274</v>
      </c>
      <c r="C399" s="2" t="s">
        <v>582</v>
      </c>
      <c r="D399">
        <v>7</v>
      </c>
      <c r="E399">
        <v>1347.96</v>
      </c>
      <c r="F399">
        <v>26</v>
      </c>
      <c r="G399" s="8">
        <v>4548</v>
      </c>
      <c r="H399" s="8">
        <v>2956.2000000000003</v>
      </c>
      <c r="I399">
        <v>73589</v>
      </c>
      <c r="J399" t="s">
        <v>1837</v>
      </c>
      <c r="K399" s="15">
        <v>2865</v>
      </c>
    </row>
    <row r="400" spans="1:11" x14ac:dyDescent="0.2">
      <c r="A400" s="3">
        <v>1011</v>
      </c>
      <c r="B400" s="2" t="s">
        <v>700</v>
      </c>
      <c r="C400" s="2" t="s">
        <v>577</v>
      </c>
      <c r="D400">
        <v>7</v>
      </c>
      <c r="E400">
        <v>384.59</v>
      </c>
      <c r="F400">
        <v>42</v>
      </c>
      <c r="G400" s="8">
        <v>1180</v>
      </c>
      <c r="H400" s="8">
        <v>767</v>
      </c>
      <c r="I400">
        <v>79492</v>
      </c>
      <c r="J400" t="s">
        <v>1838</v>
      </c>
      <c r="K400">
        <v>900</v>
      </c>
    </row>
    <row r="401" spans="1:11" x14ac:dyDescent="0.2">
      <c r="A401" s="3">
        <v>7321</v>
      </c>
      <c r="B401" s="3">
        <v>7000054273</v>
      </c>
      <c r="C401" s="2" t="s">
        <v>609</v>
      </c>
      <c r="D401">
        <v>7</v>
      </c>
      <c r="E401">
        <v>1347.28</v>
      </c>
      <c r="F401">
        <v>5</v>
      </c>
      <c r="G401" s="8">
        <v>4548</v>
      </c>
      <c r="H401" s="8">
        <v>2956.2000000000003</v>
      </c>
      <c r="I401">
        <v>73590</v>
      </c>
      <c r="J401" t="s">
        <v>1839</v>
      </c>
      <c r="K401" s="15">
        <v>2865</v>
      </c>
    </row>
    <row r="402" spans="1:11" x14ac:dyDescent="0.2">
      <c r="A402" s="3">
        <v>12595</v>
      </c>
      <c r="B402" s="2" t="s">
        <v>650</v>
      </c>
      <c r="C402" s="2" t="s">
        <v>600</v>
      </c>
      <c r="D402">
        <v>7</v>
      </c>
      <c r="E402">
        <v>384.42</v>
      </c>
      <c r="F402">
        <v>9</v>
      </c>
      <c r="G402" s="8">
        <v>1180</v>
      </c>
      <c r="H402" s="8">
        <v>767</v>
      </c>
      <c r="I402">
        <v>79493</v>
      </c>
      <c r="J402" t="s">
        <v>1840</v>
      </c>
      <c r="K402">
        <v>900</v>
      </c>
    </row>
    <row r="403" spans="1:11" x14ac:dyDescent="0.2">
      <c r="A403" s="3">
        <v>526</v>
      </c>
      <c r="B403" s="3">
        <v>800430</v>
      </c>
      <c r="C403" s="2" t="s">
        <v>569</v>
      </c>
      <c r="D403">
        <v>7</v>
      </c>
      <c r="E403">
        <v>1347.34</v>
      </c>
      <c r="F403">
        <v>61</v>
      </c>
      <c r="G403" s="8">
        <v>4548</v>
      </c>
      <c r="H403" s="8">
        <v>2956.2000000000003</v>
      </c>
      <c r="I403">
        <v>96201</v>
      </c>
      <c r="J403" t="s">
        <v>1841</v>
      </c>
      <c r="K403" s="15">
        <v>2865</v>
      </c>
    </row>
    <row r="404" spans="1:11" x14ac:dyDescent="0.2">
      <c r="A404" s="3">
        <v>12601</v>
      </c>
      <c r="B404" s="2" t="s">
        <v>730</v>
      </c>
      <c r="C404" s="2" t="s">
        <v>548</v>
      </c>
      <c r="D404">
        <v>7</v>
      </c>
      <c r="E404">
        <v>384.4</v>
      </c>
      <c r="F404">
        <v>145</v>
      </c>
      <c r="G404" s="8">
        <v>1180</v>
      </c>
      <c r="H404" s="8">
        <v>767</v>
      </c>
      <c r="I404">
        <v>96204</v>
      </c>
      <c r="J404" t="s">
        <v>1842</v>
      </c>
      <c r="K404">
        <v>900</v>
      </c>
    </row>
    <row r="405" spans="1:11" x14ac:dyDescent="0.2">
      <c r="A405" s="3">
        <v>516</v>
      </c>
      <c r="B405" s="3">
        <v>800530</v>
      </c>
      <c r="C405" s="2" t="s">
        <v>590</v>
      </c>
      <c r="D405">
        <v>7</v>
      </c>
      <c r="E405">
        <v>1347.23</v>
      </c>
      <c r="F405">
        <v>16</v>
      </c>
      <c r="G405" s="8">
        <v>4548</v>
      </c>
      <c r="H405" s="8">
        <v>2956.2000000000003</v>
      </c>
      <c r="I405">
        <v>96202</v>
      </c>
      <c r="J405" t="s">
        <v>1843</v>
      </c>
      <c r="K405" s="15">
        <v>2865</v>
      </c>
    </row>
    <row r="406" spans="1:11" x14ac:dyDescent="0.2">
      <c r="A406" s="3">
        <v>1006</v>
      </c>
      <c r="B406" s="2" t="s">
        <v>660</v>
      </c>
      <c r="C406" s="2" t="s">
        <v>558</v>
      </c>
      <c r="D406">
        <v>7</v>
      </c>
      <c r="E406">
        <v>384.4</v>
      </c>
      <c r="F406">
        <v>91</v>
      </c>
      <c r="G406" s="8">
        <v>1180</v>
      </c>
      <c r="H406" s="8">
        <v>767</v>
      </c>
      <c r="I406">
        <v>96205</v>
      </c>
      <c r="J406" t="s">
        <v>1844</v>
      </c>
      <c r="K406">
        <v>900</v>
      </c>
    </row>
    <row r="407" spans="1:11" x14ac:dyDescent="0.2">
      <c r="A407" s="3">
        <v>12941</v>
      </c>
      <c r="B407" s="3">
        <v>10000416</v>
      </c>
      <c r="C407" s="2" t="s">
        <v>595</v>
      </c>
      <c r="D407">
        <v>7</v>
      </c>
      <c r="E407">
        <v>265.67</v>
      </c>
      <c r="F407">
        <v>13</v>
      </c>
      <c r="G407" s="8">
        <v>1012</v>
      </c>
      <c r="H407" s="8">
        <v>657.80000000000007</v>
      </c>
      <c r="I407">
        <v>83831</v>
      </c>
      <c r="J407" t="s">
        <v>1845</v>
      </c>
      <c r="K407">
        <v>575</v>
      </c>
    </row>
    <row r="408" spans="1:11" x14ac:dyDescent="0.2">
      <c r="A408" s="3">
        <v>4316</v>
      </c>
      <c r="B408" s="3">
        <v>451159</v>
      </c>
      <c r="C408" s="2" t="s">
        <v>580</v>
      </c>
      <c r="D408">
        <v>7</v>
      </c>
      <c r="E408">
        <v>137.96</v>
      </c>
      <c r="F408">
        <v>30</v>
      </c>
      <c r="G408" s="8">
        <v>517</v>
      </c>
      <c r="H408" s="8">
        <v>336.05</v>
      </c>
      <c r="I408">
        <v>80767</v>
      </c>
      <c r="J408" t="s">
        <v>1846</v>
      </c>
      <c r="K408">
        <v>305</v>
      </c>
    </row>
    <row r="409" spans="1:11" x14ac:dyDescent="0.2">
      <c r="A409" s="3">
        <v>386</v>
      </c>
      <c r="B409" s="3">
        <v>61106501</v>
      </c>
      <c r="C409" s="2" t="s">
        <v>583</v>
      </c>
      <c r="D409">
        <v>7</v>
      </c>
      <c r="E409">
        <v>413.65</v>
      </c>
      <c r="F409">
        <v>25</v>
      </c>
      <c r="G409" s="8">
        <v>1565</v>
      </c>
      <c r="H409" s="8">
        <v>1017.25</v>
      </c>
      <c r="I409">
        <v>88866</v>
      </c>
      <c r="J409" t="s">
        <v>1847</v>
      </c>
      <c r="K409">
        <v>895</v>
      </c>
    </row>
    <row r="410" spans="1:11" x14ac:dyDescent="0.2">
      <c r="A410" s="3">
        <v>13269</v>
      </c>
      <c r="B410" s="2" t="s">
        <v>168</v>
      </c>
      <c r="C410" s="2" t="s">
        <v>780</v>
      </c>
      <c r="D410">
        <v>8</v>
      </c>
      <c r="E410">
        <v>466.22</v>
      </c>
      <c r="F410">
        <v>1</v>
      </c>
      <c r="G410" s="8">
        <v>1537</v>
      </c>
      <c r="H410" s="8">
        <v>999.05000000000007</v>
      </c>
      <c r="I410">
        <v>18849</v>
      </c>
      <c r="J410" t="s">
        <v>1848</v>
      </c>
      <c r="K410" s="15">
        <v>1005</v>
      </c>
    </row>
    <row r="411" spans="1:11" x14ac:dyDescent="0.2">
      <c r="A411" s="3">
        <v>10693</v>
      </c>
      <c r="B411" s="3">
        <v>61501606</v>
      </c>
      <c r="C411" s="2" t="s">
        <v>815</v>
      </c>
      <c r="D411">
        <v>9</v>
      </c>
      <c r="E411">
        <v>231.69</v>
      </c>
      <c r="F411">
        <v>478</v>
      </c>
      <c r="G411" s="8">
        <v>728</v>
      </c>
      <c r="H411" s="8">
        <v>473.2</v>
      </c>
      <c r="I411">
        <v>96650</v>
      </c>
      <c r="J411" t="s">
        <v>1849</v>
      </c>
      <c r="K411">
        <v>462</v>
      </c>
    </row>
    <row r="412" spans="1:11" x14ac:dyDescent="0.2">
      <c r="A412" s="3">
        <v>3007</v>
      </c>
      <c r="B412" s="2" t="s">
        <v>1129</v>
      </c>
      <c r="C412" s="2" t="s">
        <v>998</v>
      </c>
      <c r="D412">
        <v>11</v>
      </c>
      <c r="E412">
        <v>9.6199999999999992</v>
      </c>
      <c r="F412">
        <v>1791</v>
      </c>
      <c r="G412" s="8">
        <v>49</v>
      </c>
      <c r="H412" s="8">
        <v>31.85</v>
      </c>
      <c r="I412">
        <v>63770</v>
      </c>
      <c r="J412" t="s">
        <v>1850</v>
      </c>
      <c r="K412">
        <v>32</v>
      </c>
    </row>
    <row r="413" spans="1:11" x14ac:dyDescent="0.2">
      <c r="A413" s="3">
        <v>14862</v>
      </c>
      <c r="B413" s="3">
        <v>382120</v>
      </c>
      <c r="C413" s="2" t="s">
        <v>958</v>
      </c>
      <c r="D413">
        <v>11</v>
      </c>
      <c r="E413">
        <v>30.36</v>
      </c>
      <c r="F413">
        <v>7393</v>
      </c>
      <c r="G413" s="8">
        <v>126</v>
      </c>
      <c r="H413" s="8">
        <v>81.900000000000006</v>
      </c>
      <c r="I413">
        <v>16062</v>
      </c>
      <c r="J413" t="s">
        <v>1851</v>
      </c>
      <c r="K413">
        <v>95</v>
      </c>
    </row>
    <row r="414" spans="1:11" x14ac:dyDescent="0.2">
      <c r="A414" s="3">
        <v>3006</v>
      </c>
      <c r="B414" s="2" t="s">
        <v>1142</v>
      </c>
      <c r="C414" s="2" t="s">
        <v>960</v>
      </c>
      <c r="D414">
        <v>11</v>
      </c>
      <c r="E414">
        <v>9.83</v>
      </c>
      <c r="F414">
        <v>6334</v>
      </c>
      <c r="G414" s="8">
        <v>47</v>
      </c>
      <c r="H414" s="8">
        <v>30.55</v>
      </c>
      <c r="I414">
        <v>67252</v>
      </c>
      <c r="J414" t="s">
        <v>1852</v>
      </c>
      <c r="K414">
        <v>37</v>
      </c>
    </row>
    <row r="415" spans="1:11" x14ac:dyDescent="0.2">
      <c r="A415" s="3">
        <v>9784</v>
      </c>
      <c r="B415" s="3">
        <v>7100225680</v>
      </c>
      <c r="C415" s="2" t="s">
        <v>1018</v>
      </c>
      <c r="D415">
        <v>11</v>
      </c>
      <c r="E415">
        <v>75.900000000000006</v>
      </c>
      <c r="F415">
        <v>1120</v>
      </c>
      <c r="G415" s="8">
        <v>212</v>
      </c>
      <c r="H415" s="8">
        <v>137.80000000000001</v>
      </c>
      <c r="I415">
        <v>33919</v>
      </c>
      <c r="J415" t="s">
        <v>1854</v>
      </c>
      <c r="K415">
        <v>284</v>
      </c>
    </row>
    <row r="416" spans="1:11" x14ac:dyDescent="0.2">
      <c r="A416" s="3">
        <v>5707</v>
      </c>
      <c r="B416" s="2" t="s">
        <v>1260</v>
      </c>
      <c r="C416" s="2" t="s">
        <v>575</v>
      </c>
      <c r="D416">
        <v>7</v>
      </c>
      <c r="E416">
        <v>214.24</v>
      </c>
      <c r="F416">
        <v>43</v>
      </c>
      <c r="G416" s="8">
        <v>787</v>
      </c>
      <c r="H416" s="8">
        <v>511.55</v>
      </c>
      <c r="I416">
        <v>65741</v>
      </c>
      <c r="J416" t="s">
        <v>1855</v>
      </c>
      <c r="K416">
        <v>470</v>
      </c>
    </row>
    <row r="417" spans="1:11" x14ac:dyDescent="0.2">
      <c r="A417" s="3">
        <v>6011</v>
      </c>
      <c r="B417" s="2" t="s">
        <v>975</v>
      </c>
      <c r="C417" s="2" t="s">
        <v>136</v>
      </c>
      <c r="D417">
        <v>4</v>
      </c>
      <c r="E417">
        <v>272.77</v>
      </c>
      <c r="F417">
        <v>2932</v>
      </c>
      <c r="G417" s="8">
        <v>928</v>
      </c>
      <c r="H417" s="8">
        <v>603.20000000000005</v>
      </c>
      <c r="I417">
        <v>57774</v>
      </c>
      <c r="J417" t="s">
        <v>1856</v>
      </c>
      <c r="K417">
        <v>580</v>
      </c>
    </row>
    <row r="418" spans="1:11" x14ac:dyDescent="0.2">
      <c r="A418" s="3">
        <v>9025</v>
      </c>
      <c r="B418" s="3">
        <v>209538</v>
      </c>
      <c r="C418" s="2" t="s">
        <v>653</v>
      </c>
      <c r="D418">
        <v>8</v>
      </c>
      <c r="E418">
        <v>218.66</v>
      </c>
      <c r="F418">
        <v>507</v>
      </c>
      <c r="G418" s="8">
        <v>722</v>
      </c>
      <c r="H418" s="8">
        <v>469.3</v>
      </c>
      <c r="I418">
        <v>18108</v>
      </c>
      <c r="J418" t="s">
        <v>1857</v>
      </c>
      <c r="K418">
        <v>410</v>
      </c>
    </row>
    <row r="419" spans="1:11" x14ac:dyDescent="0.2">
      <c r="A419" s="3">
        <v>2013</v>
      </c>
      <c r="B419" s="2" t="s">
        <v>503</v>
      </c>
      <c r="C419" s="2" t="s">
        <v>647</v>
      </c>
      <c r="D419">
        <v>8</v>
      </c>
      <c r="E419">
        <v>218.66</v>
      </c>
      <c r="F419">
        <v>607</v>
      </c>
      <c r="G419" s="8">
        <v>722</v>
      </c>
      <c r="H419" s="8">
        <v>469.3</v>
      </c>
      <c r="I419">
        <v>18107</v>
      </c>
      <c r="J419" t="s">
        <v>1858</v>
      </c>
      <c r="K419">
        <v>410</v>
      </c>
    </row>
    <row r="420" spans="1:11" x14ac:dyDescent="0.2">
      <c r="A420" s="3">
        <v>2014</v>
      </c>
      <c r="B420" s="2" t="s">
        <v>472</v>
      </c>
      <c r="C420" s="2" t="s">
        <v>692</v>
      </c>
      <c r="D420">
        <v>8</v>
      </c>
      <c r="E420">
        <v>218.67</v>
      </c>
      <c r="F420">
        <v>247</v>
      </c>
      <c r="G420" s="8">
        <v>722</v>
      </c>
      <c r="H420" s="8">
        <v>469.3</v>
      </c>
      <c r="I420">
        <v>18106</v>
      </c>
      <c r="J420" t="s">
        <v>1859</v>
      </c>
      <c r="K420">
        <v>410</v>
      </c>
    </row>
    <row r="421" spans="1:11" x14ac:dyDescent="0.2">
      <c r="A421" s="3">
        <v>13852</v>
      </c>
      <c r="B421" s="2" t="s">
        <v>1009</v>
      </c>
      <c r="C421" s="2" t="s">
        <v>679</v>
      </c>
      <c r="D421">
        <v>8</v>
      </c>
      <c r="E421">
        <v>283.32</v>
      </c>
      <c r="F421">
        <v>308</v>
      </c>
      <c r="G421" s="8">
        <v>956</v>
      </c>
      <c r="H421" s="8">
        <v>621.4</v>
      </c>
      <c r="I421">
        <v>18098</v>
      </c>
      <c r="J421" t="s">
        <v>1860</v>
      </c>
      <c r="K421">
        <v>540</v>
      </c>
    </row>
    <row r="422" spans="1:11" x14ac:dyDescent="0.2">
      <c r="A422" s="3">
        <v>362</v>
      </c>
      <c r="B422" s="3">
        <v>61113003</v>
      </c>
      <c r="C422" s="2" t="s">
        <v>677</v>
      </c>
      <c r="D422">
        <v>8</v>
      </c>
      <c r="E422">
        <v>506.93</v>
      </c>
      <c r="F422">
        <v>358</v>
      </c>
      <c r="G422" s="8">
        <v>1725</v>
      </c>
      <c r="H422" s="8">
        <v>1121.25</v>
      </c>
      <c r="I422">
        <v>18100</v>
      </c>
      <c r="J422" t="s">
        <v>1861</v>
      </c>
      <c r="K422">
        <v>965</v>
      </c>
    </row>
    <row r="423" spans="1:11" x14ac:dyDescent="0.2">
      <c r="A423" s="3">
        <v>14157</v>
      </c>
      <c r="B423" s="2" t="s">
        <v>1027</v>
      </c>
      <c r="C423" s="2" t="s">
        <v>641</v>
      </c>
      <c r="D423">
        <v>8</v>
      </c>
      <c r="E423">
        <v>283.54000000000002</v>
      </c>
      <c r="F423">
        <v>637</v>
      </c>
      <c r="G423" s="8">
        <v>956</v>
      </c>
      <c r="H423" s="8">
        <v>621.4</v>
      </c>
      <c r="I423">
        <v>18099</v>
      </c>
      <c r="J423" t="s">
        <v>1862</v>
      </c>
      <c r="K423">
        <v>540</v>
      </c>
    </row>
    <row r="424" spans="1:11" x14ac:dyDescent="0.2">
      <c r="A424" s="3">
        <v>16253</v>
      </c>
      <c r="B424" s="2" t="s">
        <v>963</v>
      </c>
      <c r="C424" s="2" t="s">
        <v>639</v>
      </c>
      <c r="D424">
        <v>8</v>
      </c>
      <c r="E424">
        <v>283.43</v>
      </c>
      <c r="F424">
        <v>657</v>
      </c>
      <c r="G424" s="8">
        <v>956</v>
      </c>
      <c r="H424" s="8">
        <v>621.4</v>
      </c>
      <c r="I424">
        <v>18101</v>
      </c>
      <c r="J424" t="s">
        <v>1863</v>
      </c>
      <c r="K424">
        <v>540</v>
      </c>
    </row>
    <row r="425" spans="1:11" x14ac:dyDescent="0.2">
      <c r="A425" s="3">
        <v>503</v>
      </c>
      <c r="B425" s="3">
        <v>7000002536</v>
      </c>
      <c r="C425" s="2" t="s">
        <v>735</v>
      </c>
      <c r="D425">
        <v>8</v>
      </c>
      <c r="E425">
        <v>1041.71</v>
      </c>
      <c r="F425">
        <v>162</v>
      </c>
      <c r="G425" s="8">
        <v>2776</v>
      </c>
      <c r="H425" s="8">
        <v>1804.4</v>
      </c>
      <c r="I425">
        <v>18104</v>
      </c>
      <c r="J425" t="s">
        <v>1864</v>
      </c>
      <c r="K425" s="15">
        <v>2031</v>
      </c>
    </row>
    <row r="426" spans="1:11" x14ac:dyDescent="0.2">
      <c r="A426" s="3">
        <v>8739</v>
      </c>
      <c r="B426" s="3">
        <v>66000105</v>
      </c>
      <c r="C426" s="2" t="s">
        <v>38</v>
      </c>
      <c r="D426">
        <v>3</v>
      </c>
      <c r="E426">
        <v>463.53</v>
      </c>
      <c r="F426">
        <v>109</v>
      </c>
      <c r="G426" s="8">
        <v>1956</v>
      </c>
      <c r="H426" s="8">
        <v>1271.4000000000001</v>
      </c>
      <c r="I426">
        <v>75583</v>
      </c>
      <c r="J426" t="s">
        <v>1865</v>
      </c>
      <c r="K426">
        <v>967</v>
      </c>
    </row>
    <row r="427" spans="1:11" x14ac:dyDescent="0.2">
      <c r="A427" s="3">
        <v>5628</v>
      </c>
      <c r="B427" s="3">
        <v>60665900</v>
      </c>
      <c r="C427" s="2" t="s">
        <v>55</v>
      </c>
      <c r="D427">
        <v>3</v>
      </c>
      <c r="E427">
        <v>464.35</v>
      </c>
      <c r="F427">
        <v>83</v>
      </c>
      <c r="G427" s="8">
        <v>1750</v>
      </c>
      <c r="H427" s="8">
        <v>1137.5</v>
      </c>
      <c r="I427">
        <v>75584</v>
      </c>
      <c r="J427" t="s">
        <v>1866</v>
      </c>
      <c r="K427">
        <v>874</v>
      </c>
    </row>
    <row r="428" spans="1:11" x14ac:dyDescent="0.2">
      <c r="A428" s="3">
        <v>16830</v>
      </c>
      <c r="B428" s="2" t="s">
        <v>301</v>
      </c>
      <c r="C428" s="2" t="s">
        <v>73</v>
      </c>
      <c r="D428">
        <v>3</v>
      </c>
      <c r="E428">
        <v>26.51</v>
      </c>
      <c r="F428">
        <v>69</v>
      </c>
      <c r="G428" s="8">
        <v>110</v>
      </c>
      <c r="H428" s="8">
        <v>71.5</v>
      </c>
      <c r="I428">
        <v>69333</v>
      </c>
      <c r="J428" t="s">
        <v>1867</v>
      </c>
      <c r="K428">
        <v>110</v>
      </c>
    </row>
    <row r="429" spans="1:11" x14ac:dyDescent="0.2">
      <c r="A429" s="3">
        <v>1261</v>
      </c>
      <c r="B429" s="2" t="s">
        <v>799</v>
      </c>
      <c r="C429" s="2" t="s">
        <v>93</v>
      </c>
      <c r="D429">
        <v>3</v>
      </c>
      <c r="E429">
        <v>214.64</v>
      </c>
      <c r="F429">
        <v>58</v>
      </c>
      <c r="G429" s="8">
        <v>844</v>
      </c>
      <c r="H429" s="8">
        <v>548.6</v>
      </c>
      <c r="I429">
        <v>75592</v>
      </c>
      <c r="J429" t="s">
        <v>1868</v>
      </c>
      <c r="K429">
        <v>500</v>
      </c>
    </row>
    <row r="430" spans="1:11" x14ac:dyDescent="0.2">
      <c r="A430" s="3">
        <v>13921</v>
      </c>
      <c r="B430" s="3">
        <v>1307</v>
      </c>
      <c r="C430" s="2" t="s">
        <v>67</v>
      </c>
      <c r="D430">
        <v>3</v>
      </c>
      <c r="E430">
        <v>711.28</v>
      </c>
      <c r="F430">
        <v>77</v>
      </c>
      <c r="G430" s="8">
        <v>1989</v>
      </c>
      <c r="H430" s="8">
        <v>1292.8500000000001</v>
      </c>
      <c r="I430">
        <v>20125</v>
      </c>
      <c r="J430" t="s">
        <v>1869</v>
      </c>
      <c r="K430" s="15">
        <v>1079</v>
      </c>
    </row>
    <row r="431" spans="1:11" x14ac:dyDescent="0.2">
      <c r="A431" s="3">
        <v>6793</v>
      </c>
      <c r="B431" s="3">
        <v>290031</v>
      </c>
      <c r="C431" s="2" t="s">
        <v>10</v>
      </c>
      <c r="D431">
        <v>3</v>
      </c>
      <c r="E431">
        <v>711.27</v>
      </c>
      <c r="F431">
        <v>266</v>
      </c>
      <c r="G431" s="8">
        <v>1989</v>
      </c>
      <c r="H431" s="8">
        <v>1292.8500000000001</v>
      </c>
      <c r="I431">
        <v>20124</v>
      </c>
      <c r="J431" t="s">
        <v>1870</v>
      </c>
      <c r="K431" s="15">
        <v>1079</v>
      </c>
    </row>
    <row r="432" spans="1:11" x14ac:dyDescent="0.2">
      <c r="A432" s="3">
        <v>7595</v>
      </c>
      <c r="B432" s="2" t="s">
        <v>423</v>
      </c>
      <c r="C432" s="2" t="s">
        <v>88</v>
      </c>
      <c r="D432">
        <v>3</v>
      </c>
      <c r="E432">
        <v>329.57</v>
      </c>
      <c r="F432">
        <v>61</v>
      </c>
      <c r="G432" s="8">
        <v>1330</v>
      </c>
      <c r="H432" s="8">
        <v>864.5</v>
      </c>
      <c r="I432">
        <v>21065</v>
      </c>
      <c r="J432" t="s">
        <v>1871</v>
      </c>
      <c r="K432">
        <v>710</v>
      </c>
    </row>
    <row r="433" spans="1:11" x14ac:dyDescent="0.2">
      <c r="A433" s="3">
        <v>4733</v>
      </c>
      <c r="B433" s="2" t="s">
        <v>1327</v>
      </c>
      <c r="C433" s="2" t="s">
        <v>126</v>
      </c>
      <c r="D433">
        <v>3</v>
      </c>
      <c r="E433">
        <v>135.41</v>
      </c>
      <c r="F433">
        <v>1</v>
      </c>
      <c r="G433" s="8">
        <v>761</v>
      </c>
      <c r="H433" s="8">
        <v>494.65000000000003</v>
      </c>
      <c r="I433">
        <v>296092</v>
      </c>
      <c r="J433" t="s">
        <v>1872</v>
      </c>
      <c r="K433">
        <v>635</v>
      </c>
    </row>
    <row r="434" spans="1:11" x14ac:dyDescent="0.2">
      <c r="A434" s="3">
        <v>2231</v>
      </c>
      <c r="B434" s="2" t="s">
        <v>1217</v>
      </c>
      <c r="C434" s="2" t="s">
        <v>753</v>
      </c>
      <c r="D434">
        <v>8</v>
      </c>
      <c r="E434">
        <v>428.78</v>
      </c>
      <c r="F434">
        <v>140</v>
      </c>
      <c r="G434" s="8">
        <v>1166</v>
      </c>
      <c r="H434" s="8">
        <v>757.9</v>
      </c>
      <c r="I434">
        <v>27932</v>
      </c>
      <c r="J434" t="s">
        <v>1873</v>
      </c>
      <c r="K434" s="15">
        <v>1092</v>
      </c>
    </row>
    <row r="435" spans="1:11" x14ac:dyDescent="0.2">
      <c r="A435" s="3">
        <v>9260</v>
      </c>
      <c r="B435" s="2" t="s">
        <v>788</v>
      </c>
      <c r="C435" s="2" t="s">
        <v>782</v>
      </c>
      <c r="D435">
        <v>8</v>
      </c>
      <c r="E435">
        <v>403.92</v>
      </c>
      <c r="F435">
        <v>1</v>
      </c>
      <c r="G435" s="8">
        <v>1068</v>
      </c>
      <c r="H435" s="8">
        <v>694.2</v>
      </c>
      <c r="I435">
        <v>60394</v>
      </c>
      <c r="J435" t="s">
        <v>1874</v>
      </c>
      <c r="K435" s="15">
        <v>1068</v>
      </c>
    </row>
    <row r="436" spans="1:11" x14ac:dyDescent="0.2">
      <c r="A436" s="14">
        <v>11586</v>
      </c>
      <c r="B436" s="3">
        <v>3955</v>
      </c>
      <c r="C436" s="2" t="s">
        <v>331</v>
      </c>
      <c r="D436">
        <v>5</v>
      </c>
      <c r="E436">
        <v>101.83</v>
      </c>
      <c r="F436">
        <v>2089</v>
      </c>
      <c r="G436" s="8">
        <v>284</v>
      </c>
      <c r="H436" s="8">
        <v>184.6</v>
      </c>
      <c r="I436">
        <v>24869</v>
      </c>
      <c r="J436" t="s">
        <v>1875</v>
      </c>
      <c r="K436">
        <v>204</v>
      </c>
    </row>
    <row r="437" spans="1:11" x14ac:dyDescent="0.2">
      <c r="A437" s="3">
        <v>14209</v>
      </c>
      <c r="B437" s="3">
        <v>858520</v>
      </c>
      <c r="C437" s="2" t="s">
        <v>667</v>
      </c>
      <c r="D437">
        <v>8</v>
      </c>
      <c r="E437">
        <v>59.78</v>
      </c>
      <c r="F437">
        <v>386</v>
      </c>
      <c r="G437" s="8">
        <v>149</v>
      </c>
      <c r="H437" s="8">
        <v>96.850000000000009</v>
      </c>
      <c r="I437">
        <v>26094</v>
      </c>
      <c r="J437" s="21" t="s">
        <v>1876</v>
      </c>
      <c r="K437">
        <v>117</v>
      </c>
    </row>
    <row r="438" spans="1:11" x14ac:dyDescent="0.2">
      <c r="A438" s="3">
        <v>11191</v>
      </c>
      <c r="B438" s="2" t="s">
        <v>1152</v>
      </c>
      <c r="C438" s="2" t="s">
        <v>404</v>
      </c>
      <c r="D438">
        <v>5</v>
      </c>
      <c r="E438">
        <v>797.33</v>
      </c>
      <c r="F438">
        <v>4</v>
      </c>
      <c r="G438" s="8">
        <v>2012</v>
      </c>
      <c r="H438" s="8">
        <v>1307.8</v>
      </c>
      <c r="I438">
        <v>24855</v>
      </c>
      <c r="J438" t="s">
        <v>1877</v>
      </c>
      <c r="K438" s="15">
        <v>2012</v>
      </c>
    </row>
    <row r="439" spans="1:11" x14ac:dyDescent="0.2">
      <c r="A439" s="3">
        <v>11667</v>
      </c>
      <c r="B439" s="2" t="s">
        <v>965</v>
      </c>
      <c r="C439" s="2" t="s">
        <v>607</v>
      </c>
      <c r="D439">
        <v>7</v>
      </c>
      <c r="E439">
        <v>356.44</v>
      </c>
      <c r="F439">
        <v>6</v>
      </c>
      <c r="G439" s="8">
        <v>889</v>
      </c>
      <c r="H439" s="8">
        <v>577.85</v>
      </c>
      <c r="I439">
        <v>24855</v>
      </c>
      <c r="J439" t="s">
        <v>1878</v>
      </c>
      <c r="K439">
        <v>889</v>
      </c>
    </row>
    <row r="440" spans="1:11" x14ac:dyDescent="0.2">
      <c r="A440" s="3">
        <v>13482</v>
      </c>
      <c r="B440" s="2" t="s">
        <v>163</v>
      </c>
      <c r="C440" s="2" t="s">
        <v>585</v>
      </c>
      <c r="D440">
        <v>7</v>
      </c>
      <c r="E440">
        <v>277.92</v>
      </c>
      <c r="F440">
        <v>24</v>
      </c>
      <c r="G440" s="8">
        <v>686</v>
      </c>
      <c r="H440" s="8">
        <v>445.90000000000003</v>
      </c>
      <c r="I440">
        <v>91620</v>
      </c>
      <c r="J440" t="s">
        <v>1879</v>
      </c>
      <c r="K440">
        <v>522</v>
      </c>
    </row>
    <row r="441" spans="1:11" x14ac:dyDescent="0.2">
      <c r="A441" s="3">
        <v>29389</v>
      </c>
      <c r="B441" s="3">
        <v>100414</v>
      </c>
      <c r="C441" s="2" t="s">
        <v>1023</v>
      </c>
      <c r="D441">
        <v>11</v>
      </c>
      <c r="E441">
        <v>18.62</v>
      </c>
      <c r="F441">
        <v>1038</v>
      </c>
      <c r="G441" s="8">
        <v>69</v>
      </c>
      <c r="H441" s="8">
        <v>44.85</v>
      </c>
      <c r="I441">
        <v>18622</v>
      </c>
      <c r="J441" t="s">
        <v>1880</v>
      </c>
      <c r="K441">
        <v>97</v>
      </c>
    </row>
    <row r="442" spans="1:11" x14ac:dyDescent="0.2">
      <c r="A442" s="3">
        <v>14883</v>
      </c>
      <c r="B442" s="3">
        <v>111260</v>
      </c>
      <c r="C442" s="2" t="s">
        <v>261</v>
      </c>
      <c r="D442">
        <v>4</v>
      </c>
      <c r="E442">
        <v>39.35</v>
      </c>
      <c r="F442">
        <v>13</v>
      </c>
      <c r="G442" s="8">
        <v>130</v>
      </c>
      <c r="H442" s="8">
        <v>84.5</v>
      </c>
      <c r="I442">
        <v>24705</v>
      </c>
      <c r="J442" t="s">
        <v>1881</v>
      </c>
      <c r="K442">
        <v>130</v>
      </c>
    </row>
    <row r="443" spans="1:11" x14ac:dyDescent="0.2">
      <c r="A443" s="3">
        <v>4081</v>
      </c>
      <c r="B443" s="3">
        <v>800102</v>
      </c>
      <c r="C443" s="2" t="s">
        <v>1001</v>
      </c>
      <c r="D443">
        <v>11</v>
      </c>
      <c r="E443">
        <v>48.11</v>
      </c>
      <c r="F443">
        <v>1550</v>
      </c>
      <c r="G443" s="8">
        <v>148</v>
      </c>
      <c r="H443" s="8">
        <v>96.2</v>
      </c>
      <c r="I443">
        <v>83371</v>
      </c>
      <c r="J443" s="21" t="s">
        <v>1882</v>
      </c>
      <c r="K443">
        <v>234</v>
      </c>
    </row>
    <row r="444" spans="1:11" x14ac:dyDescent="0.2">
      <c r="A444" s="3">
        <v>7888</v>
      </c>
      <c r="B444" s="2" t="s">
        <v>219</v>
      </c>
      <c r="C444" s="2" t="s">
        <v>275</v>
      </c>
      <c r="D444">
        <v>4</v>
      </c>
      <c r="E444">
        <v>55.25</v>
      </c>
      <c r="F444">
        <v>21</v>
      </c>
      <c r="G444" s="8">
        <v>190</v>
      </c>
      <c r="H444" s="8">
        <v>123.5</v>
      </c>
      <c r="I444">
        <v>18767</v>
      </c>
      <c r="J444" t="s">
        <v>1883</v>
      </c>
      <c r="K444">
        <v>160</v>
      </c>
    </row>
    <row r="445" spans="1:11" x14ac:dyDescent="0.2">
      <c r="A445" s="3">
        <v>17531</v>
      </c>
      <c r="B445" s="3">
        <v>227</v>
      </c>
      <c r="C445" s="2" t="s">
        <v>196</v>
      </c>
      <c r="D445">
        <v>4</v>
      </c>
      <c r="E445">
        <v>24.29</v>
      </c>
      <c r="F445">
        <v>1618</v>
      </c>
      <c r="G445" s="8">
        <v>163</v>
      </c>
      <c r="H445" s="8">
        <v>105.95</v>
      </c>
      <c r="I445">
        <v>32876</v>
      </c>
      <c r="J445" t="s">
        <v>1884</v>
      </c>
      <c r="K445">
        <v>96</v>
      </c>
    </row>
    <row r="446" spans="1:11" x14ac:dyDescent="0.2">
      <c r="A446" s="3">
        <v>29265</v>
      </c>
      <c r="B446" s="3">
        <v>681753</v>
      </c>
      <c r="C446" s="2" t="s">
        <v>193</v>
      </c>
      <c r="D446">
        <v>4</v>
      </c>
      <c r="E446">
        <v>16.899999999999999</v>
      </c>
      <c r="F446">
        <v>3444</v>
      </c>
      <c r="G446" s="8">
        <v>82</v>
      </c>
      <c r="H446" s="8">
        <v>53.300000000000004</v>
      </c>
      <c r="I446">
        <v>32723</v>
      </c>
      <c r="J446" t="s">
        <v>1885</v>
      </c>
      <c r="K446">
        <v>54</v>
      </c>
    </row>
    <row r="447" spans="1:11" x14ac:dyDescent="0.2">
      <c r="A447" s="3">
        <v>17530</v>
      </c>
      <c r="B447" s="3">
        <v>226</v>
      </c>
      <c r="C447" s="2" t="s">
        <v>178</v>
      </c>
      <c r="D447">
        <v>4</v>
      </c>
      <c r="E447">
        <v>25.79</v>
      </c>
      <c r="F447">
        <v>2397</v>
      </c>
      <c r="G447" s="8">
        <v>163</v>
      </c>
      <c r="H447" s="8">
        <v>105.95</v>
      </c>
      <c r="I447">
        <v>18426</v>
      </c>
      <c r="J447" t="s">
        <v>1886</v>
      </c>
      <c r="K447">
        <v>97</v>
      </c>
    </row>
    <row r="448" spans="1:11" x14ac:dyDescent="0.2">
      <c r="A448" s="3">
        <v>28880</v>
      </c>
      <c r="B448" s="2" t="s">
        <v>655</v>
      </c>
      <c r="C448" s="2" t="s">
        <v>586</v>
      </c>
      <c r="D448">
        <v>7</v>
      </c>
      <c r="E448">
        <v>368.48</v>
      </c>
      <c r="F448">
        <v>20</v>
      </c>
      <c r="G448" s="8">
        <v>1141</v>
      </c>
      <c r="H448" s="8">
        <v>741.65</v>
      </c>
      <c r="I448">
        <v>77807</v>
      </c>
      <c r="J448" t="s">
        <v>1887</v>
      </c>
      <c r="K448">
        <v>834</v>
      </c>
    </row>
    <row r="449" spans="1:11" x14ac:dyDescent="0.2">
      <c r="A449" s="3">
        <v>15770</v>
      </c>
      <c r="B449" s="3">
        <v>7000054512</v>
      </c>
      <c r="C449" s="2" t="s">
        <v>574</v>
      </c>
      <c r="D449">
        <v>7</v>
      </c>
      <c r="E449">
        <v>368.64</v>
      </c>
      <c r="F449">
        <v>50</v>
      </c>
      <c r="G449" s="8">
        <v>1202</v>
      </c>
      <c r="H449" s="8">
        <v>781.30000000000007</v>
      </c>
      <c r="I449">
        <v>77808</v>
      </c>
      <c r="J449" t="s">
        <v>1888</v>
      </c>
      <c r="K449">
        <v>834</v>
      </c>
    </row>
    <row r="450" spans="1:11" x14ac:dyDescent="0.2">
      <c r="A450" s="3">
        <v>16269</v>
      </c>
      <c r="B450" s="3">
        <v>60620124</v>
      </c>
      <c r="C450" s="2" t="s">
        <v>570</v>
      </c>
      <c r="D450">
        <v>7</v>
      </c>
      <c r="E450">
        <v>1316.76</v>
      </c>
      <c r="F450">
        <v>57</v>
      </c>
      <c r="G450" s="8">
        <v>3427</v>
      </c>
      <c r="H450" s="8">
        <v>2227.5500000000002</v>
      </c>
      <c r="I450">
        <v>33407</v>
      </c>
      <c r="J450" t="s">
        <v>1889</v>
      </c>
      <c r="K450" s="15">
        <v>2788</v>
      </c>
    </row>
    <row r="451" spans="1:11" x14ac:dyDescent="0.2">
      <c r="A451" s="3">
        <v>5286</v>
      </c>
      <c r="B451" s="3">
        <v>7100156110</v>
      </c>
      <c r="C451" s="2" t="s">
        <v>603</v>
      </c>
      <c r="D451">
        <v>7</v>
      </c>
      <c r="E451">
        <v>1162.53</v>
      </c>
      <c r="F451">
        <v>7</v>
      </c>
      <c r="G451" s="8">
        <v>2890</v>
      </c>
      <c r="H451" s="8">
        <v>1878.5</v>
      </c>
      <c r="I451">
        <v>19780</v>
      </c>
      <c r="J451" t="s">
        <v>1890</v>
      </c>
      <c r="K451" s="15">
        <v>2701</v>
      </c>
    </row>
    <row r="452" spans="1:11" x14ac:dyDescent="0.2">
      <c r="A452" s="3">
        <v>17092</v>
      </c>
      <c r="B452" s="3">
        <v>17092</v>
      </c>
      <c r="C452" s="2" t="s">
        <v>1290</v>
      </c>
      <c r="D452">
        <v>14</v>
      </c>
      <c r="E452">
        <v>123.61</v>
      </c>
      <c r="F452">
        <v>991</v>
      </c>
      <c r="G452" s="8">
        <v>334</v>
      </c>
      <c r="H452" s="8">
        <v>217.1</v>
      </c>
      <c r="I452">
        <v>34350</v>
      </c>
      <c r="J452" t="s">
        <v>1891</v>
      </c>
      <c r="K452">
        <v>213</v>
      </c>
    </row>
    <row r="453" spans="1:11" x14ac:dyDescent="0.2">
      <c r="A453" s="3">
        <v>2872</v>
      </c>
      <c r="B453" s="2" t="s">
        <v>1334</v>
      </c>
      <c r="C453" s="2" t="s">
        <v>47</v>
      </c>
      <c r="D453">
        <v>3</v>
      </c>
      <c r="E453">
        <v>334.2</v>
      </c>
      <c r="F453">
        <v>93</v>
      </c>
      <c r="G453" s="8">
        <v>1687</v>
      </c>
      <c r="H453" s="8">
        <v>1096.55</v>
      </c>
      <c r="I453">
        <v>34350</v>
      </c>
      <c r="J453" t="s">
        <v>1892</v>
      </c>
      <c r="K453" s="15">
        <v>1687</v>
      </c>
    </row>
    <row r="454" spans="1:11" x14ac:dyDescent="0.2">
      <c r="A454" s="3">
        <v>17861</v>
      </c>
      <c r="B454" s="2" t="s">
        <v>814</v>
      </c>
      <c r="C454" s="2" t="s">
        <v>981</v>
      </c>
      <c r="D454">
        <v>11</v>
      </c>
      <c r="E454">
        <v>140.85</v>
      </c>
      <c r="F454">
        <v>2810</v>
      </c>
      <c r="G454" s="8">
        <v>341</v>
      </c>
      <c r="H454" s="8">
        <v>221.65</v>
      </c>
      <c r="I454">
        <v>16466</v>
      </c>
      <c r="J454" t="s">
        <v>1893</v>
      </c>
      <c r="K454">
        <v>274</v>
      </c>
    </row>
    <row r="455" spans="1:11" x14ac:dyDescent="0.2">
      <c r="A455" s="3">
        <v>13426</v>
      </c>
      <c r="B455" s="2" t="s">
        <v>1002</v>
      </c>
      <c r="C455" s="2" t="s">
        <v>1043</v>
      </c>
      <c r="D455">
        <v>11</v>
      </c>
      <c r="E455">
        <v>151.94999999999999</v>
      </c>
      <c r="F455">
        <v>753</v>
      </c>
      <c r="G455" s="8">
        <v>412</v>
      </c>
      <c r="H455" s="8">
        <v>267.8</v>
      </c>
      <c r="I455">
        <v>86514</v>
      </c>
      <c r="J455" t="s">
        <v>1894</v>
      </c>
      <c r="K455">
        <v>321</v>
      </c>
    </row>
    <row r="456" spans="1:11" x14ac:dyDescent="0.2">
      <c r="A456" s="3">
        <v>1328</v>
      </c>
      <c r="B456" s="3">
        <v>544853</v>
      </c>
      <c r="C456" s="2" t="s">
        <v>1029</v>
      </c>
      <c r="D456">
        <v>11</v>
      </c>
      <c r="E456">
        <v>151.94999999999999</v>
      </c>
      <c r="F456">
        <v>920</v>
      </c>
      <c r="G456" s="8">
        <v>412</v>
      </c>
      <c r="H456" s="8">
        <v>267.8</v>
      </c>
      <c r="I456">
        <v>94287</v>
      </c>
      <c r="J456" t="s">
        <v>1895</v>
      </c>
      <c r="K456">
        <v>323</v>
      </c>
    </row>
    <row r="457" spans="1:11" x14ac:dyDescent="0.2">
      <c r="A457" s="3">
        <v>17514</v>
      </c>
      <c r="B457" s="3">
        <v>707</v>
      </c>
      <c r="C457" s="2" t="s">
        <v>1047</v>
      </c>
      <c r="D457">
        <v>11</v>
      </c>
      <c r="E457">
        <v>88.1</v>
      </c>
      <c r="F457">
        <v>729</v>
      </c>
      <c r="G457" s="8">
        <v>348</v>
      </c>
      <c r="H457" s="8">
        <v>226.20000000000002</v>
      </c>
      <c r="I457">
        <v>36278</v>
      </c>
      <c r="J457" t="s">
        <v>1896</v>
      </c>
      <c r="K457">
        <v>155</v>
      </c>
    </row>
    <row r="458" spans="1:11" x14ac:dyDescent="0.2">
      <c r="A458" s="3">
        <v>12073</v>
      </c>
      <c r="B458" s="3">
        <v>7100234892</v>
      </c>
      <c r="C458" s="2" t="s">
        <v>1174</v>
      </c>
      <c r="D458">
        <v>13</v>
      </c>
      <c r="E458">
        <v>353.74</v>
      </c>
      <c r="F458">
        <v>355</v>
      </c>
      <c r="G458" s="8">
        <v>1240</v>
      </c>
      <c r="H458" s="8">
        <v>806</v>
      </c>
      <c r="I458">
        <v>21610</v>
      </c>
      <c r="J458" t="s">
        <v>1897</v>
      </c>
      <c r="K458">
        <v>641</v>
      </c>
    </row>
    <row r="459" spans="1:11" x14ac:dyDescent="0.2">
      <c r="A459" s="3">
        <v>11315</v>
      </c>
      <c r="B459" s="3">
        <v>7000054422</v>
      </c>
      <c r="C459" s="2" t="s">
        <v>1172</v>
      </c>
      <c r="D459">
        <v>13</v>
      </c>
      <c r="E459">
        <v>353.69</v>
      </c>
      <c r="F459">
        <v>361</v>
      </c>
      <c r="G459" s="8">
        <v>1240</v>
      </c>
      <c r="H459" s="8">
        <v>806</v>
      </c>
      <c r="I459">
        <v>21611</v>
      </c>
      <c r="J459" t="s">
        <v>1898</v>
      </c>
      <c r="K459">
        <v>710</v>
      </c>
    </row>
    <row r="460" spans="1:11" x14ac:dyDescent="0.2">
      <c r="A460" s="3">
        <v>11317</v>
      </c>
      <c r="B460" s="3">
        <v>7000054424</v>
      </c>
      <c r="C460" s="2" t="s">
        <v>1189</v>
      </c>
      <c r="D460">
        <v>13</v>
      </c>
      <c r="E460">
        <v>353.73</v>
      </c>
      <c r="F460">
        <v>299</v>
      </c>
      <c r="G460" s="8">
        <v>1240</v>
      </c>
      <c r="H460" s="8">
        <v>806</v>
      </c>
      <c r="I460">
        <v>21612</v>
      </c>
      <c r="J460" t="s">
        <v>1899</v>
      </c>
      <c r="K460">
        <v>641</v>
      </c>
    </row>
    <row r="461" spans="1:11" x14ac:dyDescent="0.2">
      <c r="A461" s="3">
        <v>11316</v>
      </c>
      <c r="B461" s="3">
        <v>7000054423</v>
      </c>
      <c r="C461" s="2" t="s">
        <v>1168</v>
      </c>
      <c r="D461">
        <v>13</v>
      </c>
      <c r="E461">
        <v>353.76</v>
      </c>
      <c r="F461">
        <v>403</v>
      </c>
      <c r="G461" s="8">
        <v>1240</v>
      </c>
      <c r="H461" s="8">
        <v>806</v>
      </c>
      <c r="I461">
        <v>21601</v>
      </c>
      <c r="J461" t="s">
        <v>1900</v>
      </c>
      <c r="K461">
        <v>641</v>
      </c>
    </row>
    <row r="462" spans="1:11" x14ac:dyDescent="0.2">
      <c r="A462" s="3">
        <v>11329</v>
      </c>
      <c r="B462" s="3">
        <v>7000054440</v>
      </c>
      <c r="C462" s="2" t="s">
        <v>1178</v>
      </c>
      <c r="D462">
        <v>13</v>
      </c>
      <c r="E462">
        <v>353.69</v>
      </c>
      <c r="F462">
        <v>347</v>
      </c>
      <c r="G462" s="8">
        <v>1240</v>
      </c>
      <c r="H462" s="8">
        <v>806</v>
      </c>
      <c r="I462">
        <v>21602</v>
      </c>
      <c r="J462" t="s">
        <v>1901</v>
      </c>
      <c r="K462">
        <v>641</v>
      </c>
    </row>
    <row r="463" spans="1:11" x14ac:dyDescent="0.2">
      <c r="A463" s="3">
        <v>11318</v>
      </c>
      <c r="B463" s="3">
        <v>7000054425</v>
      </c>
      <c r="C463" s="2" t="s">
        <v>1150</v>
      </c>
      <c r="D463">
        <v>13</v>
      </c>
      <c r="E463">
        <v>353.77</v>
      </c>
      <c r="F463">
        <v>513</v>
      </c>
      <c r="G463" s="8">
        <v>1240</v>
      </c>
      <c r="H463" s="8">
        <v>806</v>
      </c>
      <c r="I463">
        <v>21594</v>
      </c>
      <c r="J463" t="s">
        <v>1902</v>
      </c>
      <c r="K463">
        <v>641</v>
      </c>
    </row>
    <row r="464" spans="1:11" x14ac:dyDescent="0.2">
      <c r="A464" s="3">
        <v>16031</v>
      </c>
      <c r="B464" s="3">
        <v>301003</v>
      </c>
      <c r="C464" s="2" t="s">
        <v>1213</v>
      </c>
      <c r="D464">
        <v>13</v>
      </c>
      <c r="E464">
        <v>137.30000000000001</v>
      </c>
      <c r="F464">
        <v>229</v>
      </c>
      <c r="G464" s="8">
        <v>442</v>
      </c>
      <c r="H464" s="8">
        <v>287.3</v>
      </c>
      <c r="I464">
        <v>23176</v>
      </c>
      <c r="J464" t="s">
        <v>1903</v>
      </c>
      <c r="K464">
        <v>442</v>
      </c>
    </row>
    <row r="465" spans="1:11" x14ac:dyDescent="0.2">
      <c r="A465" s="3">
        <v>7983</v>
      </c>
      <c r="B465" s="2" t="s">
        <v>714</v>
      </c>
      <c r="C465" s="2" t="s">
        <v>1226</v>
      </c>
      <c r="D465">
        <v>13</v>
      </c>
      <c r="E465">
        <v>417.05</v>
      </c>
      <c r="F465">
        <v>1</v>
      </c>
      <c r="G465" s="8">
        <v>1145</v>
      </c>
      <c r="H465" s="8">
        <v>744.25</v>
      </c>
      <c r="I465">
        <v>79005</v>
      </c>
      <c r="J465" t="s">
        <v>1904</v>
      </c>
      <c r="K465">
        <v>756</v>
      </c>
    </row>
    <row r="466" spans="1:11" x14ac:dyDescent="0.2">
      <c r="A466" s="3">
        <v>15804</v>
      </c>
      <c r="B466" s="2" t="s">
        <v>620</v>
      </c>
      <c r="C466" s="2" t="s">
        <v>1012</v>
      </c>
      <c r="D466">
        <v>11</v>
      </c>
      <c r="E466">
        <v>4.37</v>
      </c>
      <c r="F466">
        <v>1286</v>
      </c>
      <c r="G466" s="8">
        <v>15</v>
      </c>
      <c r="H466" s="8">
        <v>9.75</v>
      </c>
      <c r="I466">
        <v>27574</v>
      </c>
      <c r="J466" t="s">
        <v>1905</v>
      </c>
      <c r="K466">
        <v>17</v>
      </c>
    </row>
    <row r="467" spans="1:11" x14ac:dyDescent="0.2">
      <c r="A467" s="3">
        <v>6698</v>
      </c>
      <c r="B467" s="3">
        <v>158939</v>
      </c>
      <c r="C467" s="2" t="s">
        <v>40</v>
      </c>
      <c r="D467">
        <v>3</v>
      </c>
      <c r="E467">
        <v>210.5</v>
      </c>
      <c r="F467">
        <v>107</v>
      </c>
      <c r="G467" s="8">
        <v>541</v>
      </c>
      <c r="H467" s="8">
        <v>351.65000000000003</v>
      </c>
      <c r="I467">
        <v>73535</v>
      </c>
      <c r="J467" t="s">
        <v>1906</v>
      </c>
      <c r="K467">
        <v>369</v>
      </c>
    </row>
    <row r="468" spans="1:11" x14ac:dyDescent="0.2">
      <c r="A468" s="3">
        <v>10086</v>
      </c>
      <c r="B468" s="2" t="s">
        <v>887</v>
      </c>
      <c r="C468" s="2" t="s">
        <v>29</v>
      </c>
      <c r="D468">
        <v>3</v>
      </c>
      <c r="E468">
        <v>228.31</v>
      </c>
      <c r="F468">
        <v>137</v>
      </c>
      <c r="G468" s="8">
        <v>586</v>
      </c>
      <c r="H468" s="8">
        <v>380.90000000000003</v>
      </c>
      <c r="I468">
        <v>18925</v>
      </c>
      <c r="J468" t="s">
        <v>1907</v>
      </c>
      <c r="K468">
        <v>435</v>
      </c>
    </row>
    <row r="469" spans="1:11" x14ac:dyDescent="0.2">
      <c r="A469" s="3">
        <v>9314</v>
      </c>
      <c r="B469" s="2" t="s">
        <v>801</v>
      </c>
      <c r="C469" s="2" t="s">
        <v>459</v>
      </c>
      <c r="D469">
        <v>7</v>
      </c>
      <c r="E469">
        <v>138</v>
      </c>
      <c r="F469">
        <v>832</v>
      </c>
      <c r="G469" s="8">
        <v>565</v>
      </c>
      <c r="H469" s="8">
        <v>367.25</v>
      </c>
      <c r="I469">
        <v>56173</v>
      </c>
      <c r="J469" t="s">
        <v>1908</v>
      </c>
      <c r="K469">
        <v>395</v>
      </c>
    </row>
    <row r="470" spans="1:11" x14ac:dyDescent="0.2">
      <c r="A470" s="3">
        <v>16076</v>
      </c>
      <c r="B470" s="3">
        <v>60018336</v>
      </c>
      <c r="C470" s="2" t="s">
        <v>1020</v>
      </c>
      <c r="D470">
        <v>11</v>
      </c>
      <c r="E470">
        <v>30.39</v>
      </c>
      <c r="F470">
        <v>1052</v>
      </c>
      <c r="G470" s="8">
        <v>70</v>
      </c>
      <c r="H470" s="8">
        <v>45.5</v>
      </c>
      <c r="I470">
        <v>99812</v>
      </c>
      <c r="J470" t="s">
        <v>1909</v>
      </c>
      <c r="K470">
        <v>50</v>
      </c>
    </row>
    <row r="471" spans="1:11" x14ac:dyDescent="0.2">
      <c r="A471" s="3">
        <v>12349</v>
      </c>
      <c r="B471" s="2" t="s">
        <v>1167</v>
      </c>
      <c r="C471" s="2" t="s">
        <v>1166</v>
      </c>
      <c r="D471">
        <v>13</v>
      </c>
      <c r="E471">
        <v>89.96</v>
      </c>
      <c r="F471">
        <v>410</v>
      </c>
      <c r="G471" s="8">
        <v>256</v>
      </c>
      <c r="H471" s="8">
        <v>166.4</v>
      </c>
      <c r="I471">
        <v>35141</v>
      </c>
      <c r="J471" t="s">
        <v>1910</v>
      </c>
      <c r="K471">
        <v>256</v>
      </c>
    </row>
    <row r="472" spans="1:11" x14ac:dyDescent="0.2">
      <c r="A472" s="3">
        <v>16450</v>
      </c>
      <c r="B472" s="3">
        <v>6078583</v>
      </c>
      <c r="C472" s="2" t="s">
        <v>1112</v>
      </c>
      <c r="D472">
        <v>13</v>
      </c>
      <c r="E472">
        <v>597.41999999999996</v>
      </c>
      <c r="F472">
        <v>889</v>
      </c>
      <c r="G472" s="8">
        <v>1849</v>
      </c>
      <c r="H472" s="8">
        <v>1201.8500000000001</v>
      </c>
      <c r="I472">
        <v>21498</v>
      </c>
      <c r="J472" t="s">
        <v>1911</v>
      </c>
      <c r="K472">
        <v>1076</v>
      </c>
    </row>
    <row r="473" spans="1:11" x14ac:dyDescent="0.2">
      <c r="A473" s="3">
        <v>16451</v>
      </c>
      <c r="B473" s="3">
        <v>6635499</v>
      </c>
      <c r="C473" s="2" t="s">
        <v>1204</v>
      </c>
      <c r="D473">
        <v>13</v>
      </c>
      <c r="E473">
        <v>597.16999999999996</v>
      </c>
      <c r="F473">
        <v>259</v>
      </c>
      <c r="G473" s="8">
        <v>1849</v>
      </c>
      <c r="H473" s="8">
        <v>1201.8500000000001</v>
      </c>
      <c r="I473">
        <v>21504</v>
      </c>
      <c r="J473" t="s">
        <v>1912</v>
      </c>
      <c r="K473">
        <v>1076</v>
      </c>
    </row>
    <row r="474" spans="1:11" x14ac:dyDescent="0.2">
      <c r="A474" s="3">
        <v>17502</v>
      </c>
      <c r="B474" s="3">
        <v>1270</v>
      </c>
      <c r="C474" s="2" t="s">
        <v>1206</v>
      </c>
      <c r="D474">
        <v>13</v>
      </c>
      <c r="E474">
        <v>100.89</v>
      </c>
      <c r="F474">
        <v>251</v>
      </c>
      <c r="G474" s="8">
        <v>366</v>
      </c>
      <c r="H474" s="8">
        <v>237.9</v>
      </c>
      <c r="I474">
        <v>21509</v>
      </c>
      <c r="J474" t="s">
        <v>1913</v>
      </c>
      <c r="K474">
        <v>221</v>
      </c>
    </row>
    <row r="475" spans="1:11" x14ac:dyDescent="0.2">
      <c r="A475" s="3">
        <v>1550</v>
      </c>
      <c r="B475" s="3">
        <v>1550</v>
      </c>
      <c r="C475" s="2" t="s">
        <v>1199</v>
      </c>
      <c r="D475">
        <v>13</v>
      </c>
      <c r="E475">
        <v>139.30000000000001</v>
      </c>
      <c r="F475">
        <v>265</v>
      </c>
      <c r="G475" s="8">
        <v>412</v>
      </c>
      <c r="H475" s="8">
        <v>267.8</v>
      </c>
      <c r="I475">
        <v>21514</v>
      </c>
      <c r="J475" t="s">
        <v>1914</v>
      </c>
      <c r="K475">
        <v>277</v>
      </c>
    </row>
    <row r="476" spans="1:11" x14ac:dyDescent="0.2">
      <c r="A476" s="3">
        <v>1067</v>
      </c>
      <c r="B476" s="2" t="s">
        <v>693</v>
      </c>
      <c r="C476" s="2" t="s">
        <v>1105</v>
      </c>
      <c r="D476">
        <v>13</v>
      </c>
      <c r="E476">
        <v>597.27</v>
      </c>
      <c r="F476">
        <v>1695</v>
      </c>
      <c r="G476" s="8">
        <v>1693</v>
      </c>
      <c r="H476" s="8">
        <v>1100.45</v>
      </c>
      <c r="I476">
        <v>92578</v>
      </c>
      <c r="J476" t="s">
        <v>1916</v>
      </c>
      <c r="K476">
        <v>1076</v>
      </c>
    </row>
    <row r="477" spans="1:11" x14ac:dyDescent="0.2">
      <c r="A477" s="3">
        <v>1068</v>
      </c>
      <c r="B477" s="2" t="s">
        <v>704</v>
      </c>
      <c r="C477" s="2" t="s">
        <v>1135</v>
      </c>
      <c r="D477">
        <v>13</v>
      </c>
      <c r="E477">
        <v>597.41</v>
      </c>
      <c r="F477">
        <v>643</v>
      </c>
      <c r="G477" s="8">
        <v>1693</v>
      </c>
      <c r="H477" s="8">
        <v>1100.45</v>
      </c>
      <c r="I477">
        <v>92579</v>
      </c>
      <c r="J477" t="s">
        <v>1915</v>
      </c>
      <c r="K477">
        <v>1076</v>
      </c>
    </row>
    <row r="478" spans="1:11" x14ac:dyDescent="0.2">
      <c r="A478" s="3">
        <v>1239</v>
      </c>
      <c r="B478" s="2" t="s">
        <v>790</v>
      </c>
      <c r="C478" s="2" t="s">
        <v>1155</v>
      </c>
      <c r="D478">
        <v>13</v>
      </c>
      <c r="E478">
        <v>597.22</v>
      </c>
      <c r="F478">
        <v>454</v>
      </c>
      <c r="G478" s="8">
        <v>1693</v>
      </c>
      <c r="H478" s="8">
        <v>1100.45</v>
      </c>
      <c r="I478">
        <v>92580</v>
      </c>
      <c r="J478" t="s">
        <v>1917</v>
      </c>
      <c r="K478">
        <v>1076</v>
      </c>
    </row>
    <row r="479" spans="1:11" x14ac:dyDescent="0.2">
      <c r="A479" s="3">
        <v>17509</v>
      </c>
      <c r="B479" s="2" t="s">
        <v>568</v>
      </c>
      <c r="C479" s="2" t="s">
        <v>1141</v>
      </c>
      <c r="D479">
        <v>13</v>
      </c>
      <c r="E479">
        <v>99.15</v>
      </c>
      <c r="F479">
        <v>567</v>
      </c>
      <c r="G479" s="8">
        <v>352</v>
      </c>
      <c r="H479" s="8">
        <v>228.8</v>
      </c>
      <c r="I479">
        <v>92588</v>
      </c>
      <c r="J479" t="s">
        <v>1918</v>
      </c>
      <c r="K479">
        <v>209</v>
      </c>
    </row>
    <row r="480" spans="1:11" x14ac:dyDescent="0.2">
      <c r="A480" s="3">
        <v>17508</v>
      </c>
      <c r="B480" s="2" t="s">
        <v>547</v>
      </c>
      <c r="C480" s="2" t="s">
        <v>1116</v>
      </c>
      <c r="D480">
        <v>13</v>
      </c>
      <c r="E480">
        <v>109.95</v>
      </c>
      <c r="F480">
        <v>780</v>
      </c>
      <c r="G480" s="8">
        <v>352</v>
      </c>
      <c r="H480" s="8">
        <v>228.8</v>
      </c>
      <c r="I480">
        <v>92592</v>
      </c>
      <c r="J480" t="s">
        <v>1919</v>
      </c>
      <c r="K480">
        <v>218</v>
      </c>
    </row>
    <row r="481" spans="1:11" x14ac:dyDescent="0.2">
      <c r="A481" s="3">
        <v>17511</v>
      </c>
      <c r="B481" s="2" t="s">
        <v>589</v>
      </c>
      <c r="C481" s="2" t="s">
        <v>1201</v>
      </c>
      <c r="D481">
        <v>13</v>
      </c>
      <c r="E481">
        <v>109.92</v>
      </c>
      <c r="F481">
        <v>265</v>
      </c>
      <c r="G481" s="8">
        <v>352</v>
      </c>
      <c r="H481" s="8">
        <v>228.8</v>
      </c>
      <c r="I481">
        <v>92593</v>
      </c>
      <c r="J481" t="s">
        <v>1920</v>
      </c>
      <c r="K481">
        <v>218</v>
      </c>
    </row>
    <row r="482" spans="1:11" x14ac:dyDescent="0.2">
      <c r="A482" s="3">
        <v>13142</v>
      </c>
      <c r="B482" s="3">
        <v>13142</v>
      </c>
      <c r="C482" s="2" t="s">
        <v>207</v>
      </c>
      <c r="D482">
        <v>4</v>
      </c>
      <c r="E482">
        <v>149.6</v>
      </c>
      <c r="F482">
        <v>305</v>
      </c>
      <c r="G482" s="8">
        <v>432</v>
      </c>
      <c r="H482" s="8">
        <v>280.8</v>
      </c>
      <c r="I482">
        <v>23484</v>
      </c>
      <c r="J482" t="s">
        <v>1921</v>
      </c>
      <c r="K482">
        <v>281</v>
      </c>
    </row>
    <row r="483" spans="1:11" x14ac:dyDescent="0.2">
      <c r="A483" s="3">
        <v>1672</v>
      </c>
      <c r="B483" s="2" t="s">
        <v>796</v>
      </c>
      <c r="C483" s="2" t="s">
        <v>21</v>
      </c>
      <c r="D483">
        <v>3</v>
      </c>
      <c r="E483">
        <v>173.45</v>
      </c>
      <c r="F483">
        <v>198</v>
      </c>
      <c r="G483" s="8">
        <v>579</v>
      </c>
      <c r="H483" s="8">
        <v>376.35</v>
      </c>
      <c r="I483">
        <v>73540</v>
      </c>
      <c r="J483" t="s">
        <v>1922</v>
      </c>
      <c r="K483">
        <v>340</v>
      </c>
    </row>
    <row r="484" spans="1:11" x14ac:dyDescent="0.2">
      <c r="A484" s="3">
        <v>12406</v>
      </c>
      <c r="B484" s="2" t="s">
        <v>944</v>
      </c>
      <c r="C484" s="2" t="s">
        <v>91</v>
      </c>
      <c r="D484">
        <v>3</v>
      </c>
      <c r="E484">
        <v>1117.02</v>
      </c>
      <c r="F484">
        <v>59</v>
      </c>
      <c r="G484" s="8">
        <v>2969</v>
      </c>
      <c r="H484" s="8">
        <v>1929.8500000000001</v>
      </c>
      <c r="I484">
        <v>94332</v>
      </c>
      <c r="J484" t="s">
        <v>1923</v>
      </c>
      <c r="K484" s="15">
        <v>1720</v>
      </c>
    </row>
    <row r="485" spans="1:11" x14ac:dyDescent="0.2">
      <c r="A485" s="3">
        <v>8052</v>
      </c>
      <c r="B485" s="2" t="s">
        <v>439</v>
      </c>
      <c r="C485" s="2" t="s">
        <v>57</v>
      </c>
      <c r="D485">
        <v>3</v>
      </c>
      <c r="E485">
        <v>1594.55</v>
      </c>
      <c r="F485">
        <v>79</v>
      </c>
      <c r="G485" s="8">
        <v>5496</v>
      </c>
      <c r="H485" s="8">
        <v>3572.4</v>
      </c>
      <c r="I485">
        <v>91074</v>
      </c>
      <c r="J485" t="s">
        <v>1925</v>
      </c>
      <c r="K485" s="15">
        <v>2895</v>
      </c>
    </row>
    <row r="486" spans="1:11" x14ac:dyDescent="0.2">
      <c r="A486" s="3">
        <v>8586</v>
      </c>
      <c r="B486" s="3">
        <v>8586</v>
      </c>
      <c r="C486" s="2" t="s">
        <v>14</v>
      </c>
      <c r="D486">
        <v>3</v>
      </c>
      <c r="E486">
        <v>667.87</v>
      </c>
      <c r="F486">
        <v>255</v>
      </c>
      <c r="G486" s="8">
        <v>2354</v>
      </c>
      <c r="H486" s="8">
        <v>1530.1000000000001</v>
      </c>
      <c r="I486">
        <v>91076</v>
      </c>
      <c r="J486" t="s">
        <v>1926</v>
      </c>
      <c r="K486" s="15">
        <v>1249</v>
      </c>
    </row>
    <row r="487" spans="1:11" x14ac:dyDescent="0.2">
      <c r="A487" s="3">
        <v>1126</v>
      </c>
      <c r="B487" s="3">
        <v>60026812</v>
      </c>
      <c r="C487" s="2" t="s">
        <v>74</v>
      </c>
      <c r="D487">
        <v>3</v>
      </c>
      <c r="E487">
        <v>1595.92</v>
      </c>
      <c r="F487">
        <v>68</v>
      </c>
      <c r="G487" s="8">
        <v>5496</v>
      </c>
      <c r="H487" s="8">
        <v>3572.4</v>
      </c>
      <c r="I487">
        <v>91073</v>
      </c>
      <c r="J487" t="s">
        <v>1924</v>
      </c>
      <c r="K487" s="15">
        <v>2901</v>
      </c>
    </row>
    <row r="488" spans="1:11" x14ac:dyDescent="0.2">
      <c r="A488" s="3">
        <v>4639</v>
      </c>
      <c r="B488" s="3">
        <v>1785</v>
      </c>
      <c r="C488" s="2" t="s">
        <v>23</v>
      </c>
      <c r="D488">
        <v>3</v>
      </c>
      <c r="E488">
        <v>686.28</v>
      </c>
      <c r="F488">
        <v>181</v>
      </c>
      <c r="G488" s="8">
        <v>2354</v>
      </c>
      <c r="H488" s="8">
        <v>1530.1000000000001</v>
      </c>
      <c r="I488">
        <v>91077</v>
      </c>
      <c r="J488" t="s">
        <v>1927</v>
      </c>
      <c r="K488" s="15">
        <v>1246</v>
      </c>
    </row>
    <row r="489" spans="1:11" x14ac:dyDescent="0.2">
      <c r="A489" s="3">
        <v>15950</v>
      </c>
      <c r="B489" s="2" t="s">
        <v>223</v>
      </c>
      <c r="C489" s="2" t="s">
        <v>41</v>
      </c>
      <c r="D489">
        <v>3</v>
      </c>
      <c r="E489">
        <v>686.79</v>
      </c>
      <c r="F489">
        <v>104</v>
      </c>
      <c r="G489" s="8">
        <v>2354</v>
      </c>
      <c r="H489" s="8">
        <v>1530.1000000000001</v>
      </c>
      <c r="I489">
        <v>91078</v>
      </c>
      <c r="J489" t="s">
        <v>1928</v>
      </c>
      <c r="K489" s="15">
        <v>1249</v>
      </c>
    </row>
    <row r="490" spans="1:11" x14ac:dyDescent="0.2">
      <c r="A490" s="3">
        <v>17515</v>
      </c>
      <c r="B490" s="3">
        <v>5346</v>
      </c>
      <c r="C490" s="2" t="s">
        <v>39</v>
      </c>
      <c r="D490">
        <v>3</v>
      </c>
      <c r="E490">
        <v>140.33000000000001</v>
      </c>
      <c r="F490">
        <v>109</v>
      </c>
      <c r="G490" s="8">
        <v>351</v>
      </c>
      <c r="H490" s="8">
        <v>228.15</v>
      </c>
      <c r="I490">
        <v>94193</v>
      </c>
      <c r="J490" t="s">
        <v>1929</v>
      </c>
      <c r="K490">
        <v>242</v>
      </c>
    </row>
    <row r="491" spans="1:11" x14ac:dyDescent="0.2">
      <c r="A491" s="3">
        <v>1997</v>
      </c>
      <c r="B491" s="2" t="s">
        <v>457</v>
      </c>
      <c r="C491" s="2" t="s">
        <v>53</v>
      </c>
      <c r="D491">
        <v>3</v>
      </c>
      <c r="E491">
        <v>181.07</v>
      </c>
      <c r="F491">
        <v>85</v>
      </c>
      <c r="G491" s="8">
        <v>498</v>
      </c>
      <c r="H491" s="8">
        <v>323.7</v>
      </c>
      <c r="I491">
        <v>91080</v>
      </c>
      <c r="J491" t="s">
        <v>1930</v>
      </c>
      <c r="K491">
        <v>312</v>
      </c>
    </row>
    <row r="492" spans="1:11" x14ac:dyDescent="0.2">
      <c r="A492" s="3">
        <v>616</v>
      </c>
      <c r="B492" s="2" t="s">
        <v>299</v>
      </c>
      <c r="C492" s="2" t="s">
        <v>86</v>
      </c>
      <c r="D492">
        <v>3</v>
      </c>
      <c r="E492">
        <v>1623.26</v>
      </c>
      <c r="F492">
        <v>61</v>
      </c>
      <c r="G492" s="8">
        <v>5439</v>
      </c>
      <c r="H492" s="8">
        <v>3535.35</v>
      </c>
      <c r="I492">
        <v>73963</v>
      </c>
      <c r="J492" t="s">
        <v>1931</v>
      </c>
      <c r="K492" s="15">
        <v>2951</v>
      </c>
    </row>
    <row r="493" spans="1:11" x14ac:dyDescent="0.2">
      <c r="A493" s="3">
        <v>16952</v>
      </c>
      <c r="B493" s="2" t="s">
        <v>506</v>
      </c>
      <c r="C493" s="2" t="s">
        <v>62</v>
      </c>
      <c r="D493">
        <v>3</v>
      </c>
      <c r="E493">
        <v>1623.55</v>
      </c>
      <c r="F493">
        <v>78</v>
      </c>
      <c r="G493" s="8">
        <v>5439</v>
      </c>
      <c r="H493" s="8">
        <v>3535.35</v>
      </c>
      <c r="I493">
        <v>73962</v>
      </c>
      <c r="J493" t="s">
        <v>1932</v>
      </c>
      <c r="K493" s="15">
        <v>2951</v>
      </c>
    </row>
    <row r="494" spans="1:11" x14ac:dyDescent="0.2">
      <c r="A494" s="3">
        <v>10248</v>
      </c>
      <c r="B494" s="2" t="s">
        <v>499</v>
      </c>
      <c r="C494" s="2" t="s">
        <v>84</v>
      </c>
      <c r="D494">
        <v>3</v>
      </c>
      <c r="E494">
        <v>1622.2</v>
      </c>
      <c r="F494">
        <v>64</v>
      </c>
      <c r="G494" s="8">
        <v>5439</v>
      </c>
      <c r="H494" s="8">
        <v>3535.35</v>
      </c>
      <c r="I494">
        <v>73961</v>
      </c>
      <c r="J494" t="s">
        <v>1933</v>
      </c>
      <c r="K494" s="15">
        <v>2951</v>
      </c>
    </row>
    <row r="495" spans="1:11" x14ac:dyDescent="0.2">
      <c r="A495" s="3">
        <v>12467</v>
      </c>
      <c r="B495" s="2" t="s">
        <v>66</v>
      </c>
      <c r="C495" s="2" t="s">
        <v>79</v>
      </c>
      <c r="D495">
        <v>3</v>
      </c>
      <c r="E495">
        <v>98.4</v>
      </c>
      <c r="F495">
        <v>66</v>
      </c>
      <c r="G495" s="8">
        <v>306</v>
      </c>
      <c r="H495" s="8">
        <v>198.9</v>
      </c>
      <c r="I495">
        <v>81988</v>
      </c>
      <c r="J495" t="s">
        <v>1934</v>
      </c>
      <c r="K495">
        <v>183</v>
      </c>
    </row>
    <row r="496" spans="1:11" x14ac:dyDescent="0.2">
      <c r="A496" s="3">
        <v>29241</v>
      </c>
      <c r="B496" s="2" t="s">
        <v>27</v>
      </c>
      <c r="C496" s="2" t="s">
        <v>90</v>
      </c>
      <c r="D496">
        <v>3</v>
      </c>
      <c r="E496">
        <v>142.69999999999999</v>
      </c>
      <c r="F496">
        <v>60</v>
      </c>
      <c r="G496" s="8">
        <v>486</v>
      </c>
      <c r="H496" s="8">
        <v>315.90000000000003</v>
      </c>
      <c r="I496">
        <v>33539</v>
      </c>
      <c r="J496" t="s">
        <v>1935</v>
      </c>
      <c r="K496">
        <v>345</v>
      </c>
    </row>
    <row r="497" spans="1:11" x14ac:dyDescent="0.2">
      <c r="A497" s="3">
        <v>3256</v>
      </c>
      <c r="B497" s="3">
        <v>60620110</v>
      </c>
      <c r="C497" s="2" t="s">
        <v>109</v>
      </c>
      <c r="D497">
        <v>3</v>
      </c>
      <c r="E497">
        <v>1022.32</v>
      </c>
      <c r="F497">
        <v>1</v>
      </c>
      <c r="G497" s="8">
        <v>3550</v>
      </c>
      <c r="H497" s="8">
        <v>2307.5</v>
      </c>
      <c r="I497">
        <v>33534</v>
      </c>
      <c r="J497" t="s">
        <v>1936</v>
      </c>
      <c r="K497" s="15">
        <v>1806</v>
      </c>
    </row>
    <row r="498" spans="1:11" x14ac:dyDescent="0.2">
      <c r="A498" s="3">
        <v>4682</v>
      </c>
      <c r="B498" s="2" t="s">
        <v>745</v>
      </c>
      <c r="C498" s="2" t="s">
        <v>83</v>
      </c>
      <c r="D498">
        <v>3</v>
      </c>
      <c r="E498">
        <v>2361.5300000000002</v>
      </c>
      <c r="F498">
        <v>64</v>
      </c>
      <c r="G498" s="8">
        <v>7348</v>
      </c>
      <c r="H498" s="8">
        <v>4776.2</v>
      </c>
      <c r="I498">
        <v>33538</v>
      </c>
      <c r="J498" t="s">
        <v>1937</v>
      </c>
      <c r="K498" s="15">
        <v>4125</v>
      </c>
    </row>
    <row r="499" spans="1:11" x14ac:dyDescent="0.2">
      <c r="A499" s="3">
        <v>29174</v>
      </c>
      <c r="B499" s="2" t="s">
        <v>683</v>
      </c>
      <c r="C499" s="2" t="s">
        <v>22</v>
      </c>
      <c r="D499">
        <v>3</v>
      </c>
      <c r="E499">
        <v>883.53</v>
      </c>
      <c r="F499">
        <v>187</v>
      </c>
      <c r="G499" s="8">
        <v>2679</v>
      </c>
      <c r="H499" s="8">
        <v>1741.3500000000001</v>
      </c>
      <c r="I499">
        <v>33531</v>
      </c>
      <c r="J499" t="s">
        <v>1938</v>
      </c>
      <c r="K499" s="15">
        <v>1667</v>
      </c>
    </row>
    <row r="500" spans="1:11" x14ac:dyDescent="0.2">
      <c r="A500" s="3">
        <v>4308</v>
      </c>
      <c r="B500" s="2" t="s">
        <v>642</v>
      </c>
      <c r="C500" s="2" t="s">
        <v>16</v>
      </c>
      <c r="D500">
        <v>3</v>
      </c>
      <c r="E500">
        <v>883.53</v>
      </c>
      <c r="F500">
        <v>232</v>
      </c>
      <c r="G500" s="8">
        <v>2679</v>
      </c>
      <c r="H500" s="8">
        <v>1741.3500000000001</v>
      </c>
      <c r="I500">
        <v>33533</v>
      </c>
      <c r="J500" t="s">
        <v>1939</v>
      </c>
      <c r="K500" s="15">
        <v>1667</v>
      </c>
    </row>
    <row r="501" spans="1:11" x14ac:dyDescent="0.2">
      <c r="A501" s="3">
        <v>16000</v>
      </c>
      <c r="B501" s="3">
        <v>360011</v>
      </c>
      <c r="C501" s="2" t="s">
        <v>1248</v>
      </c>
      <c r="D501">
        <v>13</v>
      </c>
      <c r="E501">
        <v>45.38</v>
      </c>
      <c r="F501">
        <v>1</v>
      </c>
      <c r="G501" s="8">
        <v>147</v>
      </c>
      <c r="H501" s="8">
        <v>95.55</v>
      </c>
      <c r="I501">
        <v>63672</v>
      </c>
      <c r="J501" s="21" t="s">
        <v>1940</v>
      </c>
      <c r="K501">
        <v>173</v>
      </c>
    </row>
    <row r="502" spans="1:11" x14ac:dyDescent="0.2">
      <c r="A502" s="3">
        <v>670</v>
      </c>
      <c r="B502" s="3">
        <v>33240</v>
      </c>
      <c r="C502" s="2" t="s">
        <v>1231</v>
      </c>
      <c r="D502">
        <v>13</v>
      </c>
      <c r="E502">
        <v>101.96</v>
      </c>
      <c r="F502">
        <v>1</v>
      </c>
      <c r="G502" s="8">
        <v>289</v>
      </c>
      <c r="H502" s="8">
        <v>187.85</v>
      </c>
      <c r="I502">
        <v>60072</v>
      </c>
      <c r="J502" t="s">
        <v>1941</v>
      </c>
      <c r="K502">
        <v>300</v>
      </c>
    </row>
    <row r="503" spans="1:11" x14ac:dyDescent="0.2">
      <c r="A503" s="3">
        <v>43412</v>
      </c>
      <c r="B503" s="2" t="s">
        <v>769</v>
      </c>
      <c r="C503" s="2" t="s">
        <v>1208</v>
      </c>
      <c r="D503">
        <v>13</v>
      </c>
      <c r="E503">
        <v>488.45</v>
      </c>
      <c r="F503">
        <v>248</v>
      </c>
      <c r="G503" s="8">
        <v>1854</v>
      </c>
      <c r="H503" s="8">
        <v>1205.1000000000001</v>
      </c>
      <c r="I503">
        <v>26945</v>
      </c>
      <c r="J503" t="s">
        <v>1942</v>
      </c>
      <c r="K503">
        <v>994</v>
      </c>
    </row>
    <row r="504" spans="1:11" x14ac:dyDescent="0.2">
      <c r="A504" s="3">
        <v>28925</v>
      </c>
      <c r="B504" s="3">
        <v>604200</v>
      </c>
      <c r="C504" s="2" t="s">
        <v>341</v>
      </c>
      <c r="D504">
        <v>5</v>
      </c>
      <c r="E504">
        <v>13.47</v>
      </c>
      <c r="F504">
        <v>1736</v>
      </c>
      <c r="G504" s="8">
        <v>83</v>
      </c>
      <c r="H504" s="8">
        <v>53.95</v>
      </c>
      <c r="I504">
        <v>74217</v>
      </c>
      <c r="J504" t="s">
        <v>1943</v>
      </c>
      <c r="K504">
        <v>40.6</v>
      </c>
    </row>
    <row r="505" spans="1:11" x14ac:dyDescent="0.2">
      <c r="A505" s="3">
        <v>4384</v>
      </c>
      <c r="B505" s="3">
        <v>506340</v>
      </c>
      <c r="C505" s="2" t="s">
        <v>468</v>
      </c>
      <c r="D505">
        <v>7</v>
      </c>
      <c r="E505">
        <v>629.54</v>
      </c>
      <c r="F505">
        <v>726</v>
      </c>
      <c r="G505" s="8">
        <v>1588</v>
      </c>
      <c r="H505" s="8">
        <v>1032.2</v>
      </c>
      <c r="I505">
        <v>93997</v>
      </c>
      <c r="J505" t="s">
        <v>1945</v>
      </c>
      <c r="K505" s="15">
        <v>1078</v>
      </c>
    </row>
    <row r="506" spans="1:11" x14ac:dyDescent="0.2">
      <c r="A506" s="3">
        <v>8830</v>
      </c>
      <c r="B506" s="3">
        <v>100002</v>
      </c>
      <c r="C506" s="2" t="s">
        <v>498</v>
      </c>
      <c r="D506">
        <v>7</v>
      </c>
      <c r="E506">
        <v>206.12</v>
      </c>
      <c r="F506">
        <v>476</v>
      </c>
      <c r="G506" s="8">
        <v>546</v>
      </c>
      <c r="H506" s="8">
        <v>354.90000000000003</v>
      </c>
      <c r="I506">
        <v>94001</v>
      </c>
      <c r="J506" t="s">
        <v>1946</v>
      </c>
      <c r="K506">
        <v>375</v>
      </c>
    </row>
    <row r="507" spans="1:11" x14ac:dyDescent="0.2">
      <c r="A507" s="3">
        <v>10805</v>
      </c>
      <c r="B507" s="3">
        <v>7100156290</v>
      </c>
      <c r="C507" s="2" t="s">
        <v>491</v>
      </c>
      <c r="D507">
        <v>7</v>
      </c>
      <c r="E507">
        <v>570.89</v>
      </c>
      <c r="F507">
        <v>514</v>
      </c>
      <c r="G507" s="8">
        <v>1912</v>
      </c>
      <c r="H507" s="8">
        <v>1242.8</v>
      </c>
      <c r="I507">
        <v>33543</v>
      </c>
      <c r="J507" t="s">
        <v>1947</v>
      </c>
      <c r="K507" s="15">
        <v>1239</v>
      </c>
    </row>
    <row r="508" spans="1:11" x14ac:dyDescent="0.2">
      <c r="A508" s="3">
        <v>12618</v>
      </c>
      <c r="B508" s="3">
        <v>7134902</v>
      </c>
      <c r="C508" s="2" t="s">
        <v>481</v>
      </c>
      <c r="D508">
        <v>7</v>
      </c>
      <c r="E508">
        <v>397.84</v>
      </c>
      <c r="F508">
        <v>577</v>
      </c>
      <c r="G508" s="8">
        <v>1198</v>
      </c>
      <c r="H508" s="8">
        <v>778.7</v>
      </c>
      <c r="I508">
        <v>23633</v>
      </c>
      <c r="J508" t="s">
        <v>1948</v>
      </c>
      <c r="K508">
        <v>767</v>
      </c>
    </row>
    <row r="509" spans="1:11" x14ac:dyDescent="0.2">
      <c r="A509" s="3">
        <v>584</v>
      </c>
      <c r="B509" s="3">
        <v>73322</v>
      </c>
      <c r="C509" s="2" t="s">
        <v>447</v>
      </c>
      <c r="D509">
        <v>7</v>
      </c>
      <c r="E509">
        <v>397.91</v>
      </c>
      <c r="F509">
        <v>939</v>
      </c>
      <c r="G509" s="8">
        <v>1198</v>
      </c>
      <c r="H509" s="8">
        <v>778.7</v>
      </c>
      <c r="I509">
        <v>23630</v>
      </c>
      <c r="J509" t="s">
        <v>1949</v>
      </c>
      <c r="K509">
        <v>767</v>
      </c>
    </row>
    <row r="510" spans="1:11" x14ac:dyDescent="0.2">
      <c r="A510" s="3">
        <v>253</v>
      </c>
      <c r="B510" s="2" t="s">
        <v>1066</v>
      </c>
      <c r="C510" s="2" t="s">
        <v>833</v>
      </c>
      <c r="D510">
        <v>9</v>
      </c>
      <c r="E510">
        <v>16.8</v>
      </c>
      <c r="F510">
        <v>351</v>
      </c>
      <c r="G510" s="8">
        <v>45</v>
      </c>
      <c r="H510" s="8">
        <v>29.25</v>
      </c>
      <c r="I510">
        <v>81197</v>
      </c>
      <c r="J510" t="s">
        <v>1950</v>
      </c>
      <c r="K510">
        <v>94.5</v>
      </c>
    </row>
    <row r="511" spans="1:11" x14ac:dyDescent="0.2">
      <c r="A511" s="3">
        <v>3136</v>
      </c>
      <c r="B511" s="2" t="s">
        <v>749</v>
      </c>
      <c r="C511" s="2" t="s">
        <v>220</v>
      </c>
      <c r="D511">
        <v>4</v>
      </c>
      <c r="E511">
        <v>69.75</v>
      </c>
      <c r="F511">
        <v>926</v>
      </c>
      <c r="G511" s="8">
        <v>190</v>
      </c>
      <c r="H511" s="8">
        <v>123.5</v>
      </c>
      <c r="I511">
        <v>59146</v>
      </c>
      <c r="J511" t="s">
        <v>1951</v>
      </c>
      <c r="K511">
        <v>190</v>
      </c>
    </row>
    <row r="512" spans="1:11" x14ac:dyDescent="0.2">
      <c r="A512" s="3">
        <v>11118</v>
      </c>
      <c r="B512" s="6">
        <v>10098757</v>
      </c>
      <c r="C512" s="2" t="s">
        <v>750</v>
      </c>
      <c r="D512">
        <v>8</v>
      </c>
      <c r="E512">
        <v>252.9</v>
      </c>
      <c r="F512">
        <v>141</v>
      </c>
      <c r="G512" s="8">
        <v>681</v>
      </c>
      <c r="H512" s="8">
        <v>442.65000000000003</v>
      </c>
      <c r="I512">
        <v>18000</v>
      </c>
      <c r="J512" t="s">
        <v>1952</v>
      </c>
      <c r="K512">
        <v>510</v>
      </c>
    </row>
    <row r="513" spans="1:11" x14ac:dyDescent="0.2">
      <c r="A513" s="3">
        <v>4119</v>
      </c>
      <c r="B513" s="3">
        <v>800202</v>
      </c>
      <c r="C513" s="2" t="s">
        <v>355</v>
      </c>
      <c r="D513">
        <v>5</v>
      </c>
      <c r="E513">
        <v>41.52</v>
      </c>
      <c r="F513">
        <v>1332</v>
      </c>
      <c r="G513" s="8">
        <v>148</v>
      </c>
      <c r="H513" s="8">
        <v>96.2</v>
      </c>
      <c r="I513">
        <v>24093</v>
      </c>
      <c r="J513" s="21" t="s">
        <v>1953</v>
      </c>
      <c r="K513">
        <v>104</v>
      </c>
    </row>
    <row r="514" spans="1:11" x14ac:dyDescent="0.2">
      <c r="A514" s="3">
        <v>117</v>
      </c>
      <c r="B514" s="2" t="s">
        <v>443</v>
      </c>
      <c r="C514" s="2" t="s">
        <v>1379</v>
      </c>
      <c r="D514">
        <v>14</v>
      </c>
      <c r="E514">
        <v>179.16</v>
      </c>
      <c r="F514">
        <v>276</v>
      </c>
      <c r="G514" s="8">
        <v>494</v>
      </c>
      <c r="H514" s="8">
        <v>321.10000000000002</v>
      </c>
      <c r="I514">
        <v>26392</v>
      </c>
      <c r="J514" t="s">
        <v>1954</v>
      </c>
      <c r="K514">
        <v>309</v>
      </c>
    </row>
    <row r="515" spans="1:11" x14ac:dyDescent="0.2">
      <c r="A515" s="3">
        <v>5192</v>
      </c>
      <c r="B515" s="2" t="s">
        <v>1282</v>
      </c>
      <c r="C515" s="2" t="s">
        <v>1269</v>
      </c>
      <c r="D515">
        <v>14</v>
      </c>
      <c r="E515">
        <v>269.57</v>
      </c>
      <c r="F515">
        <v>1539</v>
      </c>
      <c r="G515" s="8">
        <v>741</v>
      </c>
      <c r="H515" s="8">
        <v>481.65000000000003</v>
      </c>
      <c r="I515">
        <v>44738</v>
      </c>
      <c r="J515" t="s">
        <v>1955</v>
      </c>
      <c r="K515">
        <v>478</v>
      </c>
    </row>
    <row r="516" spans="1:11" x14ac:dyDescent="0.2">
      <c r="A516" s="3">
        <v>3725</v>
      </c>
      <c r="B516" s="2" t="s">
        <v>1278</v>
      </c>
      <c r="C516" s="2" t="s">
        <v>1383</v>
      </c>
      <c r="D516">
        <v>14</v>
      </c>
      <c r="E516">
        <v>269.57</v>
      </c>
      <c r="F516">
        <v>260</v>
      </c>
      <c r="G516" s="8">
        <v>741</v>
      </c>
      <c r="H516" s="8">
        <v>481.65000000000003</v>
      </c>
      <c r="I516">
        <v>44736</v>
      </c>
      <c r="J516" t="s">
        <v>1956</v>
      </c>
      <c r="K516">
        <v>478</v>
      </c>
    </row>
    <row r="517" spans="1:11" x14ac:dyDescent="0.2">
      <c r="A517" s="3">
        <v>3141</v>
      </c>
      <c r="B517" s="2" t="s">
        <v>1352</v>
      </c>
      <c r="C517" s="2" t="s">
        <v>1349</v>
      </c>
      <c r="D517">
        <v>14</v>
      </c>
      <c r="E517">
        <v>269.52</v>
      </c>
      <c r="F517">
        <v>361</v>
      </c>
      <c r="G517" s="8">
        <v>741</v>
      </c>
      <c r="H517" s="8">
        <v>481.65000000000003</v>
      </c>
      <c r="I517">
        <v>44737</v>
      </c>
      <c r="J517" t="s">
        <v>1957</v>
      </c>
      <c r="K517">
        <v>478</v>
      </c>
    </row>
    <row r="518" spans="1:11" x14ac:dyDescent="0.2">
      <c r="A518" s="3">
        <v>3538</v>
      </c>
      <c r="B518" s="2" t="s">
        <v>1324</v>
      </c>
      <c r="C518" s="2" t="s">
        <v>1265</v>
      </c>
      <c r="D518">
        <v>14</v>
      </c>
      <c r="E518">
        <v>269.58999999999997</v>
      </c>
      <c r="F518">
        <v>1863</v>
      </c>
      <c r="G518" s="8">
        <v>741</v>
      </c>
      <c r="H518" s="8">
        <v>481.65000000000003</v>
      </c>
      <c r="I518">
        <v>44862</v>
      </c>
      <c r="J518" t="s">
        <v>1958</v>
      </c>
      <c r="K518">
        <v>478</v>
      </c>
    </row>
    <row r="519" spans="1:11" x14ac:dyDescent="0.2">
      <c r="A519" s="3">
        <v>5007</v>
      </c>
      <c r="B519" s="2" t="s">
        <v>1338</v>
      </c>
      <c r="C519" s="2" t="s">
        <v>1358</v>
      </c>
      <c r="D519">
        <v>14</v>
      </c>
      <c r="E519">
        <v>269.49</v>
      </c>
      <c r="F519">
        <v>345</v>
      </c>
      <c r="G519" s="8">
        <v>741</v>
      </c>
      <c r="H519" s="8">
        <v>481.65000000000003</v>
      </c>
      <c r="I519">
        <v>44860</v>
      </c>
      <c r="J519" t="s">
        <v>1959</v>
      </c>
      <c r="K519">
        <v>478</v>
      </c>
    </row>
    <row r="520" spans="1:11" x14ac:dyDescent="0.2">
      <c r="A520" s="3">
        <v>5008</v>
      </c>
      <c r="B520" s="2" t="s">
        <v>1336</v>
      </c>
      <c r="C520" s="2" t="s">
        <v>1302</v>
      </c>
      <c r="D520">
        <v>14</v>
      </c>
      <c r="E520">
        <v>269.60000000000002</v>
      </c>
      <c r="F520">
        <v>644</v>
      </c>
      <c r="G520" s="8">
        <v>741</v>
      </c>
      <c r="H520" s="8">
        <v>481.65000000000003</v>
      </c>
      <c r="I520">
        <v>44861</v>
      </c>
      <c r="J520" t="s">
        <v>1960</v>
      </c>
      <c r="K520">
        <v>478</v>
      </c>
    </row>
    <row r="521" spans="1:11" x14ac:dyDescent="0.2">
      <c r="A521" s="3">
        <v>13543</v>
      </c>
      <c r="B521" s="2" t="s">
        <v>953</v>
      </c>
      <c r="C521" s="2" t="s">
        <v>598</v>
      </c>
      <c r="D521">
        <v>7</v>
      </c>
      <c r="E521">
        <v>233.58</v>
      </c>
      <c r="F521">
        <v>10</v>
      </c>
      <c r="G521" s="8">
        <v>891</v>
      </c>
      <c r="H521" s="8">
        <v>579.15</v>
      </c>
      <c r="I521">
        <v>69921</v>
      </c>
      <c r="J521" t="s">
        <v>1961</v>
      </c>
      <c r="K521">
        <v>510</v>
      </c>
    </row>
    <row r="522" spans="1:11" x14ac:dyDescent="0.2">
      <c r="A522" s="3">
        <v>28807</v>
      </c>
      <c r="B522" s="2" t="s">
        <v>891</v>
      </c>
      <c r="C522" s="2" t="s">
        <v>610</v>
      </c>
      <c r="D522">
        <v>7</v>
      </c>
      <c r="E522">
        <v>153.11000000000001</v>
      </c>
      <c r="F522">
        <v>5</v>
      </c>
      <c r="G522" s="8">
        <v>591</v>
      </c>
      <c r="H522" s="8">
        <v>384.15000000000003</v>
      </c>
      <c r="I522">
        <v>69922</v>
      </c>
      <c r="J522" t="s">
        <v>1962</v>
      </c>
      <c r="K522">
        <v>340</v>
      </c>
    </row>
    <row r="523" spans="1:11" x14ac:dyDescent="0.2">
      <c r="A523" s="3">
        <v>1497</v>
      </c>
      <c r="B523" s="2" t="s">
        <v>839</v>
      </c>
      <c r="C523" s="2" t="s">
        <v>584</v>
      </c>
      <c r="D523">
        <v>7</v>
      </c>
      <c r="E523">
        <v>153.19</v>
      </c>
      <c r="F523">
        <v>25</v>
      </c>
      <c r="G523" s="8">
        <v>591</v>
      </c>
      <c r="H523" s="8">
        <v>384.15000000000003</v>
      </c>
      <c r="I523">
        <v>54459</v>
      </c>
      <c r="J523" t="s">
        <v>1963</v>
      </c>
      <c r="K523">
        <v>340</v>
      </c>
    </row>
    <row r="524" spans="1:11" x14ac:dyDescent="0.2">
      <c r="A524" s="3">
        <v>16485</v>
      </c>
      <c r="B524" s="2" t="s">
        <v>1227</v>
      </c>
      <c r="C524" s="2" t="s">
        <v>185</v>
      </c>
      <c r="D524">
        <v>4</v>
      </c>
      <c r="E524">
        <v>295.42</v>
      </c>
      <c r="F524">
        <v>238</v>
      </c>
      <c r="G524" s="8">
        <v>869</v>
      </c>
      <c r="H524" s="8">
        <v>564.85</v>
      </c>
      <c r="I524">
        <v>74169</v>
      </c>
      <c r="J524" t="s">
        <v>1964</v>
      </c>
      <c r="K524">
        <v>932.4</v>
      </c>
    </row>
    <row r="525" spans="1:11" x14ac:dyDescent="0.2">
      <c r="A525" s="3">
        <v>17432</v>
      </c>
      <c r="B525" s="3">
        <v>194</v>
      </c>
      <c r="C525" s="2" t="s">
        <v>99</v>
      </c>
      <c r="D525">
        <v>3</v>
      </c>
      <c r="E525">
        <v>696.67</v>
      </c>
      <c r="F525">
        <v>49</v>
      </c>
      <c r="G525" s="8">
        <v>2349</v>
      </c>
      <c r="H525" s="8">
        <v>1526.8500000000001</v>
      </c>
      <c r="I525">
        <v>19759</v>
      </c>
      <c r="J525" t="s">
        <v>1965</v>
      </c>
      <c r="K525" s="15">
        <v>1257</v>
      </c>
    </row>
    <row r="526" spans="1:11" x14ac:dyDescent="0.2">
      <c r="A526" s="3">
        <v>1424</v>
      </c>
      <c r="B526" s="3">
        <v>1424</v>
      </c>
      <c r="C526" s="2" t="s">
        <v>792</v>
      </c>
      <c r="D526">
        <v>9</v>
      </c>
      <c r="E526">
        <v>134.51</v>
      </c>
      <c r="F526">
        <v>4437</v>
      </c>
      <c r="G526" s="8">
        <v>384</v>
      </c>
      <c r="H526" s="8">
        <v>249.60000000000002</v>
      </c>
      <c r="I526">
        <v>71928</v>
      </c>
      <c r="J526" t="s">
        <v>1966</v>
      </c>
      <c r="K526">
        <v>169</v>
      </c>
    </row>
    <row r="527" spans="1:11" x14ac:dyDescent="0.2">
      <c r="A527" s="3">
        <v>4318</v>
      </c>
      <c r="B527" s="3">
        <v>451161</v>
      </c>
      <c r="C527" s="2" t="s">
        <v>336</v>
      </c>
      <c r="D527">
        <v>5</v>
      </c>
      <c r="E527">
        <v>104.89</v>
      </c>
      <c r="F527">
        <v>1942</v>
      </c>
      <c r="G527" s="8">
        <v>512</v>
      </c>
      <c r="H527" s="8">
        <v>332.8</v>
      </c>
      <c r="I527">
        <v>64180</v>
      </c>
      <c r="J527" t="s">
        <v>1968</v>
      </c>
      <c r="K527">
        <v>206</v>
      </c>
    </row>
    <row r="528" spans="1:11" x14ac:dyDescent="0.2">
      <c r="A528" s="3">
        <v>17120</v>
      </c>
      <c r="B528" s="3">
        <v>2147</v>
      </c>
      <c r="C528" s="2" t="s">
        <v>1014</v>
      </c>
      <c r="D528">
        <v>11</v>
      </c>
      <c r="E528">
        <v>11.27</v>
      </c>
      <c r="F528">
        <v>1250</v>
      </c>
      <c r="G528" s="8">
        <v>54</v>
      </c>
      <c r="H528" s="8">
        <v>35.1</v>
      </c>
      <c r="I528">
        <v>19655</v>
      </c>
      <c r="J528" t="s">
        <v>1969</v>
      </c>
      <c r="K528">
        <v>54</v>
      </c>
    </row>
    <row r="529" spans="1:13" x14ac:dyDescent="0.2">
      <c r="A529" s="3">
        <v>3158</v>
      </c>
      <c r="B529" s="2" t="s">
        <v>1354</v>
      </c>
      <c r="C529" s="2" t="s">
        <v>230</v>
      </c>
      <c r="D529">
        <v>4</v>
      </c>
      <c r="E529">
        <v>251.69</v>
      </c>
      <c r="F529">
        <v>325</v>
      </c>
      <c r="G529" s="8">
        <v>782</v>
      </c>
      <c r="H529" s="8">
        <v>508.3</v>
      </c>
      <c r="I529">
        <v>34707</v>
      </c>
      <c r="J529" t="s">
        <v>1970</v>
      </c>
      <c r="K529">
        <v>546</v>
      </c>
    </row>
    <row r="530" spans="1:13" x14ac:dyDescent="0.2">
      <c r="A530" s="3">
        <v>3001</v>
      </c>
      <c r="B530" s="2" t="s">
        <v>1215</v>
      </c>
      <c r="C530" s="2" t="s">
        <v>1017</v>
      </c>
      <c r="D530">
        <v>11</v>
      </c>
      <c r="E530">
        <v>14.27</v>
      </c>
      <c r="F530">
        <v>1135</v>
      </c>
      <c r="G530" s="8">
        <v>51</v>
      </c>
      <c r="H530" s="8">
        <v>33.15</v>
      </c>
      <c r="I530">
        <v>36213</v>
      </c>
      <c r="J530" t="s">
        <v>1971</v>
      </c>
      <c r="K530">
        <v>51</v>
      </c>
    </row>
    <row r="531" spans="1:13" x14ac:dyDescent="0.2">
      <c r="A531" s="3">
        <v>13783</v>
      </c>
      <c r="B531" s="3">
        <v>7700377</v>
      </c>
      <c r="C531" s="2" t="s">
        <v>1082</v>
      </c>
      <c r="D531">
        <v>11</v>
      </c>
      <c r="E531">
        <v>51.16</v>
      </c>
      <c r="F531">
        <v>1</v>
      </c>
      <c r="G531" s="8">
        <v>281</v>
      </c>
      <c r="H531" s="8">
        <v>182.65</v>
      </c>
      <c r="I531">
        <v>35530</v>
      </c>
      <c r="J531" t="s">
        <v>1973</v>
      </c>
      <c r="K531">
        <v>281</v>
      </c>
    </row>
    <row r="532" spans="1:13" x14ac:dyDescent="0.2">
      <c r="A532" s="3">
        <v>4662</v>
      </c>
      <c r="B532" s="3">
        <v>10000161</v>
      </c>
      <c r="C532" s="2" t="s">
        <v>523</v>
      </c>
      <c r="D532">
        <v>7</v>
      </c>
      <c r="E532">
        <v>341.4</v>
      </c>
      <c r="F532">
        <v>0</v>
      </c>
      <c r="G532" s="8">
        <v>1079</v>
      </c>
      <c r="H532" s="8">
        <v>701.35</v>
      </c>
      <c r="I532">
        <v>59839</v>
      </c>
      <c r="J532" t="s">
        <v>1974</v>
      </c>
      <c r="K532">
        <v>751</v>
      </c>
    </row>
    <row r="533" spans="1:13" x14ac:dyDescent="0.2">
      <c r="A533" s="3">
        <v>14241</v>
      </c>
      <c r="B533" s="3">
        <v>66040357</v>
      </c>
      <c r="C533" s="2" t="s">
        <v>978</v>
      </c>
      <c r="D533">
        <v>11</v>
      </c>
      <c r="E533">
        <v>17.559999999999999</v>
      </c>
      <c r="F533">
        <v>2902</v>
      </c>
      <c r="G533" s="8">
        <v>55</v>
      </c>
      <c r="H533" s="8">
        <v>35.75</v>
      </c>
      <c r="I533">
        <v>77151</v>
      </c>
      <c r="J533" t="s">
        <v>1975</v>
      </c>
      <c r="K533">
        <v>37</v>
      </c>
      <c r="L533" s="10" t="s">
        <v>2138</v>
      </c>
    </row>
    <row r="534" spans="1:13" x14ac:dyDescent="0.2">
      <c r="A534" s="3">
        <v>13732</v>
      </c>
      <c r="B534" s="3">
        <v>66039012</v>
      </c>
      <c r="C534" s="2" t="s">
        <v>970</v>
      </c>
      <c r="D534">
        <v>11</v>
      </c>
      <c r="E534">
        <v>14.79</v>
      </c>
      <c r="F534">
        <v>4116</v>
      </c>
      <c r="G534" s="8">
        <v>55</v>
      </c>
      <c r="H534" s="8">
        <v>35.75</v>
      </c>
      <c r="I534">
        <v>77149</v>
      </c>
      <c r="J534" t="s">
        <v>1976</v>
      </c>
      <c r="K534">
        <v>37</v>
      </c>
      <c r="L534" s="10" t="s">
        <v>2138</v>
      </c>
    </row>
    <row r="535" spans="1:13" x14ac:dyDescent="0.2">
      <c r="A535" s="3">
        <v>13319</v>
      </c>
      <c r="B535" s="3">
        <v>7000054373</v>
      </c>
      <c r="C535" s="2" t="s">
        <v>972</v>
      </c>
      <c r="D535">
        <v>11</v>
      </c>
      <c r="E535">
        <v>17.100000000000001</v>
      </c>
      <c r="F535">
        <v>3856</v>
      </c>
      <c r="G535" s="8">
        <v>55</v>
      </c>
      <c r="H535" s="8">
        <v>35.75</v>
      </c>
      <c r="I535">
        <v>76952</v>
      </c>
      <c r="J535" t="s">
        <v>1977</v>
      </c>
      <c r="K535">
        <v>37</v>
      </c>
      <c r="L535" s="10" t="s">
        <v>2138</v>
      </c>
    </row>
    <row r="536" spans="1:13" x14ac:dyDescent="0.2">
      <c r="A536" s="3">
        <v>12368</v>
      </c>
      <c r="B536" s="3">
        <v>7000054372</v>
      </c>
      <c r="C536" s="2" t="s">
        <v>997</v>
      </c>
      <c r="D536">
        <v>11</v>
      </c>
      <c r="E536">
        <v>17.559999999999999</v>
      </c>
      <c r="F536">
        <v>1950</v>
      </c>
      <c r="G536" s="8">
        <v>55</v>
      </c>
      <c r="H536" s="8">
        <v>35.75</v>
      </c>
      <c r="I536">
        <v>79058</v>
      </c>
      <c r="J536" t="s">
        <v>1978</v>
      </c>
      <c r="K536">
        <v>37</v>
      </c>
      <c r="L536" s="10" t="s">
        <v>2138</v>
      </c>
    </row>
    <row r="537" spans="1:13" x14ac:dyDescent="0.2">
      <c r="A537" s="3">
        <v>10597</v>
      </c>
      <c r="B537" s="3">
        <v>551756</v>
      </c>
      <c r="C537" s="2" t="s">
        <v>1015</v>
      </c>
      <c r="D537">
        <v>11</v>
      </c>
      <c r="E537">
        <v>17.559999999999999</v>
      </c>
      <c r="F537">
        <v>1223</v>
      </c>
      <c r="G537" s="8">
        <v>55</v>
      </c>
      <c r="H537" s="8">
        <v>35.75</v>
      </c>
      <c r="I537">
        <v>76987</v>
      </c>
      <c r="J537" t="s">
        <v>1979</v>
      </c>
      <c r="K537">
        <v>37</v>
      </c>
      <c r="L537" s="10" t="s">
        <v>2138</v>
      </c>
    </row>
    <row r="538" spans="1:13" x14ac:dyDescent="0.2">
      <c r="A538" s="3">
        <v>13892</v>
      </c>
      <c r="B538" s="3">
        <v>745762</v>
      </c>
      <c r="C538" s="2" t="s">
        <v>973</v>
      </c>
      <c r="D538">
        <v>11</v>
      </c>
      <c r="E538">
        <v>14.79</v>
      </c>
      <c r="F538">
        <v>3620</v>
      </c>
      <c r="G538" s="8">
        <v>55</v>
      </c>
      <c r="H538" s="8">
        <v>35.75</v>
      </c>
      <c r="I538">
        <v>76953</v>
      </c>
      <c r="J538" t="s">
        <v>1980</v>
      </c>
      <c r="K538">
        <v>37</v>
      </c>
      <c r="L538" s="10" t="s">
        <v>2138</v>
      </c>
    </row>
    <row r="539" spans="1:13" x14ac:dyDescent="0.2">
      <c r="A539" s="3">
        <v>10390</v>
      </c>
      <c r="B539" s="3">
        <v>745763</v>
      </c>
      <c r="C539" s="2" t="s">
        <v>1008</v>
      </c>
      <c r="D539">
        <v>11</v>
      </c>
      <c r="E539">
        <v>17.55</v>
      </c>
      <c r="F539">
        <v>1344</v>
      </c>
      <c r="G539" s="8">
        <v>55</v>
      </c>
      <c r="H539" s="8">
        <v>35.75</v>
      </c>
      <c r="I539">
        <v>76988</v>
      </c>
      <c r="J539" t="s">
        <v>1981</v>
      </c>
      <c r="K539">
        <v>37</v>
      </c>
      <c r="L539" s="10" t="s">
        <v>2138</v>
      </c>
    </row>
    <row r="540" spans="1:13" x14ac:dyDescent="0.2">
      <c r="A540" s="3">
        <v>10871</v>
      </c>
      <c r="B540" s="2" t="s">
        <v>591</v>
      </c>
      <c r="C540" s="2" t="s">
        <v>1055</v>
      </c>
      <c r="D540">
        <v>11</v>
      </c>
      <c r="E540">
        <v>18.489999999999998</v>
      </c>
      <c r="F540">
        <v>684</v>
      </c>
      <c r="G540" s="8">
        <v>55</v>
      </c>
      <c r="H540" s="8">
        <v>35.75</v>
      </c>
      <c r="I540">
        <v>77087</v>
      </c>
      <c r="J540" t="s">
        <v>1983</v>
      </c>
      <c r="K540">
        <v>37</v>
      </c>
      <c r="L540" s="10" t="s">
        <v>2138</v>
      </c>
    </row>
    <row r="541" spans="1:13" x14ac:dyDescent="0.2">
      <c r="A541" s="3">
        <v>3161</v>
      </c>
      <c r="B541" s="3">
        <v>2146</v>
      </c>
      <c r="C541" s="2" t="s">
        <v>959</v>
      </c>
      <c r="D541">
        <v>11</v>
      </c>
      <c r="E541">
        <v>14.79</v>
      </c>
      <c r="F541">
        <v>6776</v>
      </c>
      <c r="G541" s="8">
        <v>55</v>
      </c>
      <c r="H541" s="8">
        <v>35.75</v>
      </c>
      <c r="I541">
        <v>86851</v>
      </c>
      <c r="J541" t="s">
        <v>1982</v>
      </c>
      <c r="K541">
        <v>444</v>
      </c>
      <c r="L541" s="10" t="s">
        <v>2138</v>
      </c>
    </row>
    <row r="542" spans="1:13" x14ac:dyDescent="0.2">
      <c r="A542" s="3">
        <v>589</v>
      </c>
      <c r="B542" s="3">
        <v>505</v>
      </c>
      <c r="C542" s="2" t="s">
        <v>1083</v>
      </c>
      <c r="D542">
        <v>11</v>
      </c>
      <c r="E542">
        <v>51.33</v>
      </c>
      <c r="F542">
        <v>1</v>
      </c>
      <c r="G542" s="8">
        <v>186</v>
      </c>
      <c r="H542" s="8">
        <v>120.9</v>
      </c>
      <c r="I542">
        <v>94341</v>
      </c>
      <c r="J542" t="s">
        <v>1984</v>
      </c>
      <c r="K542">
        <v>32</v>
      </c>
      <c r="M542" t="s">
        <v>2173</v>
      </c>
    </row>
    <row r="543" spans="1:13" x14ac:dyDescent="0.2">
      <c r="A543" s="3">
        <v>15754</v>
      </c>
      <c r="B543" s="3">
        <v>101301</v>
      </c>
      <c r="C543" s="2" t="s">
        <v>1000</v>
      </c>
      <c r="D543">
        <v>11</v>
      </c>
      <c r="E543">
        <v>30.15</v>
      </c>
      <c r="F543">
        <v>1618</v>
      </c>
      <c r="G543" s="8">
        <v>74</v>
      </c>
      <c r="H543" s="8">
        <v>48.1</v>
      </c>
      <c r="I543">
        <v>89840</v>
      </c>
      <c r="J543" t="s">
        <v>1985</v>
      </c>
      <c r="K543">
        <v>45</v>
      </c>
      <c r="L543" s="10" t="s">
        <v>2138</v>
      </c>
    </row>
    <row r="544" spans="1:13" x14ac:dyDescent="0.2">
      <c r="A544" s="3">
        <v>13139</v>
      </c>
      <c r="B544" s="3">
        <v>13139</v>
      </c>
      <c r="C544" s="2" t="s">
        <v>1039</v>
      </c>
      <c r="D544">
        <v>11</v>
      </c>
      <c r="E544">
        <v>133.16999999999999</v>
      </c>
      <c r="F544">
        <v>818</v>
      </c>
      <c r="G544" s="8">
        <v>385</v>
      </c>
      <c r="H544" s="8">
        <v>250.25</v>
      </c>
      <c r="I544">
        <v>36154</v>
      </c>
      <c r="J544" t="s">
        <v>1986</v>
      </c>
      <c r="K544">
        <v>42</v>
      </c>
      <c r="L544" s="10" t="s">
        <v>2138</v>
      </c>
    </row>
    <row r="545" spans="1:13" x14ac:dyDescent="0.2">
      <c r="A545" s="3">
        <v>17516</v>
      </c>
      <c r="B545" s="3">
        <v>5554</v>
      </c>
      <c r="C545" s="2" t="s">
        <v>1013</v>
      </c>
      <c r="D545">
        <v>11</v>
      </c>
      <c r="E545">
        <v>160.68</v>
      </c>
      <c r="F545">
        <v>1260</v>
      </c>
      <c r="G545" s="8">
        <v>348</v>
      </c>
      <c r="H545" s="8">
        <v>226.20000000000002</v>
      </c>
      <c r="I545">
        <v>59068</v>
      </c>
      <c r="J545" t="s">
        <v>1988</v>
      </c>
      <c r="K545">
        <v>42</v>
      </c>
      <c r="L545" s="10" t="s">
        <v>2138</v>
      </c>
      <c r="M545" t="s">
        <v>2173</v>
      </c>
    </row>
    <row r="546" spans="1:13" x14ac:dyDescent="0.2">
      <c r="A546" s="3">
        <v>15420</v>
      </c>
      <c r="B546" s="3">
        <v>737663</v>
      </c>
      <c r="C546" s="2" t="s">
        <v>1057</v>
      </c>
      <c r="D546">
        <v>11</v>
      </c>
      <c r="E546">
        <v>39.950000000000003</v>
      </c>
      <c r="F546">
        <v>676</v>
      </c>
      <c r="G546" s="8">
        <v>98</v>
      </c>
      <c r="H546" s="8">
        <v>63.7</v>
      </c>
      <c r="I546">
        <v>19652</v>
      </c>
      <c r="J546" s="21" t="s">
        <v>1989</v>
      </c>
      <c r="K546">
        <v>57</v>
      </c>
    </row>
    <row r="547" spans="1:13" x14ac:dyDescent="0.2">
      <c r="A547" s="3">
        <v>15419</v>
      </c>
      <c r="B547" s="3">
        <v>737662</v>
      </c>
      <c r="C547" s="2" t="s">
        <v>967</v>
      </c>
      <c r="D547">
        <v>11</v>
      </c>
      <c r="E547">
        <v>29.73</v>
      </c>
      <c r="F547">
        <v>5509</v>
      </c>
      <c r="G547" s="8">
        <v>97</v>
      </c>
      <c r="H547" s="8">
        <v>63.050000000000004</v>
      </c>
      <c r="I547">
        <v>99811</v>
      </c>
      <c r="J547" t="s">
        <v>1990</v>
      </c>
      <c r="K547">
        <v>64</v>
      </c>
    </row>
    <row r="548" spans="1:13" x14ac:dyDescent="0.2">
      <c r="A548" s="3">
        <v>11278</v>
      </c>
      <c r="B548" s="3">
        <v>7000054379</v>
      </c>
      <c r="C548" s="2" t="s">
        <v>7</v>
      </c>
      <c r="D548">
        <v>3</v>
      </c>
      <c r="E548">
        <v>252.04</v>
      </c>
      <c r="F548">
        <v>286</v>
      </c>
      <c r="G548" s="8">
        <v>1234</v>
      </c>
      <c r="H548" s="8">
        <v>802.1</v>
      </c>
      <c r="I548">
        <v>19734</v>
      </c>
      <c r="J548" t="s">
        <v>1991</v>
      </c>
      <c r="K548">
        <v>680</v>
      </c>
    </row>
    <row r="549" spans="1:13" x14ac:dyDescent="0.2">
      <c r="A549" s="3">
        <v>9446</v>
      </c>
      <c r="B549" s="3">
        <v>7000003074</v>
      </c>
      <c r="C549" s="2" t="s">
        <v>34</v>
      </c>
      <c r="D549">
        <v>3</v>
      </c>
      <c r="E549">
        <v>252.02</v>
      </c>
      <c r="F549">
        <v>113</v>
      </c>
      <c r="G549" s="8">
        <v>1234</v>
      </c>
      <c r="H549" s="8">
        <v>802.1</v>
      </c>
      <c r="I549">
        <v>82711</v>
      </c>
      <c r="J549" t="s">
        <v>1992</v>
      </c>
      <c r="K549">
        <v>710</v>
      </c>
    </row>
    <row r="550" spans="1:13" x14ac:dyDescent="0.2">
      <c r="A550" s="3">
        <v>432</v>
      </c>
      <c r="B550" s="3">
        <v>55050</v>
      </c>
      <c r="C550" s="2" t="s">
        <v>26</v>
      </c>
      <c r="D550">
        <v>3</v>
      </c>
      <c r="E550">
        <v>148.76</v>
      </c>
      <c r="F550">
        <v>159</v>
      </c>
      <c r="G550" s="8">
        <v>385</v>
      </c>
      <c r="H550" s="8">
        <v>250.25</v>
      </c>
      <c r="I550">
        <v>53964</v>
      </c>
      <c r="J550" t="s">
        <v>1993</v>
      </c>
      <c r="K550">
        <v>280</v>
      </c>
    </row>
    <row r="551" spans="1:13" x14ac:dyDescent="0.2">
      <c r="A551" s="3">
        <v>28662</v>
      </c>
      <c r="B551" s="3">
        <v>60144</v>
      </c>
      <c r="C551" s="2" t="s">
        <v>56</v>
      </c>
      <c r="D551">
        <v>3</v>
      </c>
      <c r="E551">
        <v>148.72999999999999</v>
      </c>
      <c r="F551">
        <v>82</v>
      </c>
      <c r="G551" s="8">
        <v>675</v>
      </c>
      <c r="H551" s="8">
        <v>438.75</v>
      </c>
      <c r="I551">
        <v>28873</v>
      </c>
      <c r="J551" t="s">
        <v>1994</v>
      </c>
      <c r="K551">
        <v>430</v>
      </c>
    </row>
    <row r="552" spans="1:13" x14ac:dyDescent="0.2">
      <c r="A552" s="3">
        <v>10863</v>
      </c>
      <c r="B552" s="2" t="s">
        <v>831</v>
      </c>
      <c r="C552" s="2" t="s">
        <v>50</v>
      </c>
      <c r="D552">
        <v>3</v>
      </c>
      <c r="E552">
        <v>243.53</v>
      </c>
      <c r="F552">
        <v>90</v>
      </c>
      <c r="G552" s="8">
        <v>1383</v>
      </c>
      <c r="H552" s="8">
        <v>898.95</v>
      </c>
      <c r="I552">
        <v>73361</v>
      </c>
      <c r="J552" t="s">
        <v>1995</v>
      </c>
      <c r="K552" s="15">
        <v>1383</v>
      </c>
    </row>
    <row r="553" spans="1:13" x14ac:dyDescent="0.2">
      <c r="A553" s="3">
        <v>8604</v>
      </c>
      <c r="B553" s="3">
        <v>882370</v>
      </c>
      <c r="C553" s="2" t="s">
        <v>1022</v>
      </c>
      <c r="D553">
        <v>11</v>
      </c>
      <c r="E553">
        <v>188.53</v>
      </c>
      <c r="F553">
        <v>1038</v>
      </c>
      <c r="G553" s="8">
        <v>695</v>
      </c>
      <c r="H553" s="8">
        <v>451.75</v>
      </c>
      <c r="I553">
        <v>33923</v>
      </c>
      <c r="J553" t="s">
        <v>1996</v>
      </c>
      <c r="K553">
        <v>79</v>
      </c>
      <c r="L553" s="10" t="s">
        <v>2138</v>
      </c>
    </row>
    <row r="554" spans="1:13" x14ac:dyDescent="0.2">
      <c r="A554" s="3">
        <v>10429</v>
      </c>
      <c r="B554" s="3">
        <v>1231100</v>
      </c>
      <c r="C554" s="2" t="s">
        <v>1040</v>
      </c>
      <c r="D554">
        <v>11</v>
      </c>
      <c r="E554">
        <v>188.6</v>
      </c>
      <c r="F554">
        <v>804</v>
      </c>
      <c r="G554" s="8">
        <v>695</v>
      </c>
      <c r="H554" s="8">
        <v>451.75</v>
      </c>
      <c r="I554">
        <v>33924</v>
      </c>
      <c r="J554" t="s">
        <v>1998</v>
      </c>
      <c r="K554">
        <v>79</v>
      </c>
      <c r="L554" s="10" t="s">
        <v>2138</v>
      </c>
      <c r="M554" t="s">
        <v>2173</v>
      </c>
    </row>
    <row r="555" spans="1:13" x14ac:dyDescent="0.2">
      <c r="A555" s="3">
        <v>10472</v>
      </c>
      <c r="B555" s="2" t="s">
        <v>75</v>
      </c>
      <c r="C555" s="2" t="s">
        <v>990</v>
      </c>
      <c r="D555">
        <v>11</v>
      </c>
      <c r="E555">
        <v>90.66</v>
      </c>
      <c r="F555">
        <v>2397</v>
      </c>
      <c r="G555" s="8">
        <v>471</v>
      </c>
      <c r="H555" s="8">
        <v>306.15000000000003</v>
      </c>
      <c r="I555">
        <v>93523</v>
      </c>
      <c r="J555" t="s">
        <v>1999</v>
      </c>
      <c r="K555">
        <v>25</v>
      </c>
      <c r="L555" s="10" t="s">
        <v>2138</v>
      </c>
      <c r="M555" t="s">
        <v>2173</v>
      </c>
    </row>
    <row r="556" spans="1:13" x14ac:dyDescent="0.2">
      <c r="A556" s="3">
        <v>9494</v>
      </c>
      <c r="B556" s="2" t="s">
        <v>149</v>
      </c>
      <c r="C556" s="2" t="s">
        <v>463</v>
      </c>
      <c r="D556">
        <v>7</v>
      </c>
      <c r="E556">
        <v>440.96</v>
      </c>
      <c r="F556">
        <v>761</v>
      </c>
      <c r="G556" s="8">
        <v>1422</v>
      </c>
      <c r="H556" s="8">
        <v>924.30000000000007</v>
      </c>
      <c r="I556">
        <v>77951</v>
      </c>
      <c r="J556" t="s">
        <v>2000</v>
      </c>
      <c r="K556">
        <v>822</v>
      </c>
    </row>
    <row r="557" spans="1:13" x14ac:dyDescent="0.2">
      <c r="A557" s="3">
        <v>2826</v>
      </c>
      <c r="B557" s="2" t="s">
        <v>1118</v>
      </c>
      <c r="C557" s="2" t="s">
        <v>419</v>
      </c>
      <c r="D557">
        <v>7</v>
      </c>
      <c r="E557">
        <v>440.88</v>
      </c>
      <c r="F557">
        <v>2597</v>
      </c>
      <c r="G557" s="8">
        <v>1422</v>
      </c>
      <c r="H557" s="8">
        <v>924.30000000000007</v>
      </c>
      <c r="I557">
        <v>77952</v>
      </c>
      <c r="J557" t="s">
        <v>2001</v>
      </c>
      <c r="K557">
        <v>822</v>
      </c>
    </row>
    <row r="558" spans="1:13" x14ac:dyDescent="0.2">
      <c r="A558" s="3">
        <v>3067</v>
      </c>
      <c r="B558" s="2" t="s">
        <v>1144</v>
      </c>
      <c r="C558" s="2" t="s">
        <v>429</v>
      </c>
      <c r="D558">
        <v>7</v>
      </c>
      <c r="E558">
        <v>470.04</v>
      </c>
      <c r="F558">
        <v>1543</v>
      </c>
      <c r="G558" s="8">
        <v>1422</v>
      </c>
      <c r="H558" s="8">
        <v>924.30000000000007</v>
      </c>
      <c r="I558">
        <v>77953</v>
      </c>
      <c r="J558" t="s">
        <v>2002</v>
      </c>
      <c r="K558">
        <v>822</v>
      </c>
    </row>
    <row r="559" spans="1:13" x14ac:dyDescent="0.2">
      <c r="A559" s="3">
        <v>4529</v>
      </c>
      <c r="B559" s="3">
        <v>604036</v>
      </c>
      <c r="C559" s="2" t="s">
        <v>525</v>
      </c>
      <c r="D559">
        <v>7</v>
      </c>
      <c r="E559">
        <v>443.03</v>
      </c>
      <c r="F559">
        <v>0</v>
      </c>
      <c r="G559" s="8">
        <v>1643</v>
      </c>
      <c r="H559" s="8">
        <v>1067.95</v>
      </c>
      <c r="I559">
        <v>82500</v>
      </c>
      <c r="J559" t="s">
        <v>2003</v>
      </c>
      <c r="K559">
        <v>856</v>
      </c>
    </row>
    <row r="560" spans="1:13" x14ac:dyDescent="0.2">
      <c r="A560" s="3">
        <v>912</v>
      </c>
      <c r="B560" s="3">
        <v>36401</v>
      </c>
      <c r="C560" s="2" t="s">
        <v>442</v>
      </c>
      <c r="D560">
        <v>7</v>
      </c>
      <c r="E560">
        <v>87.07</v>
      </c>
      <c r="F560">
        <v>1023</v>
      </c>
      <c r="G560" s="8">
        <v>292</v>
      </c>
      <c r="H560" s="8">
        <v>189.8</v>
      </c>
      <c r="I560">
        <v>94895</v>
      </c>
      <c r="J560" t="s">
        <v>2004</v>
      </c>
      <c r="K560">
        <v>203</v>
      </c>
    </row>
    <row r="561" spans="1:13" x14ac:dyDescent="0.2">
      <c r="A561" s="3">
        <v>4049</v>
      </c>
      <c r="B561" s="3">
        <v>15122</v>
      </c>
      <c r="C561" s="2" t="s">
        <v>421</v>
      </c>
      <c r="D561">
        <v>7</v>
      </c>
      <c r="E561">
        <v>194.93</v>
      </c>
      <c r="F561">
        <v>2252</v>
      </c>
      <c r="G561" s="8">
        <v>672</v>
      </c>
      <c r="H561" s="8">
        <v>436.8</v>
      </c>
      <c r="I561">
        <v>82470</v>
      </c>
      <c r="J561" t="s">
        <v>2005</v>
      </c>
      <c r="K561">
        <v>385</v>
      </c>
    </row>
    <row r="562" spans="1:13" x14ac:dyDescent="0.2">
      <c r="A562" s="3">
        <v>4050</v>
      </c>
      <c r="B562" s="3">
        <v>15126</v>
      </c>
      <c r="C562" s="2" t="s">
        <v>461</v>
      </c>
      <c r="D562">
        <v>7</v>
      </c>
      <c r="E562">
        <v>194.92</v>
      </c>
      <c r="F562">
        <v>791</v>
      </c>
      <c r="G562" s="8">
        <v>672</v>
      </c>
      <c r="H562" s="8">
        <v>436.8</v>
      </c>
      <c r="I562">
        <v>82471</v>
      </c>
      <c r="J562" t="s">
        <v>2006</v>
      </c>
      <c r="K562">
        <v>385</v>
      </c>
    </row>
    <row r="563" spans="1:13" x14ac:dyDescent="0.2">
      <c r="A563" s="3">
        <v>16918</v>
      </c>
      <c r="B563" s="2" t="s">
        <v>81</v>
      </c>
      <c r="C563" s="2" t="s">
        <v>466</v>
      </c>
      <c r="D563">
        <v>7</v>
      </c>
      <c r="E563">
        <v>194.92</v>
      </c>
      <c r="F563">
        <v>744</v>
      </c>
      <c r="G563" s="8">
        <v>593</v>
      </c>
      <c r="H563" s="8">
        <v>385.45</v>
      </c>
      <c r="I563">
        <v>30558</v>
      </c>
      <c r="J563" t="s">
        <v>2007</v>
      </c>
      <c r="K563">
        <v>385</v>
      </c>
    </row>
    <row r="564" spans="1:13" x14ac:dyDescent="0.2">
      <c r="A564" s="3">
        <v>3792</v>
      </c>
      <c r="B564" s="3">
        <v>60997</v>
      </c>
      <c r="C564" s="2" t="s">
        <v>49</v>
      </c>
      <c r="D564">
        <v>3</v>
      </c>
      <c r="E564">
        <v>190.35</v>
      </c>
      <c r="F564">
        <v>90</v>
      </c>
      <c r="G564" s="8">
        <v>595</v>
      </c>
      <c r="H564" s="8">
        <v>386.75</v>
      </c>
      <c r="I564">
        <v>21021</v>
      </c>
      <c r="J564" t="s">
        <v>2008</v>
      </c>
      <c r="K564">
        <v>311</v>
      </c>
    </row>
    <row r="565" spans="1:13" x14ac:dyDescent="0.2">
      <c r="A565" s="3">
        <v>370</v>
      </c>
      <c r="B565" s="3">
        <v>61105501</v>
      </c>
      <c r="C565" s="2" t="s">
        <v>60</v>
      </c>
      <c r="D565">
        <v>3</v>
      </c>
      <c r="E565">
        <v>499.24</v>
      </c>
      <c r="F565">
        <v>79</v>
      </c>
      <c r="G565" s="8">
        <v>1557</v>
      </c>
      <c r="H565" s="8">
        <v>1012.0500000000001</v>
      </c>
      <c r="I565">
        <v>21020</v>
      </c>
      <c r="J565" t="s">
        <v>2009</v>
      </c>
      <c r="K565">
        <v>1243</v>
      </c>
    </row>
    <row r="566" spans="1:13" x14ac:dyDescent="0.2">
      <c r="A566" s="3">
        <v>13755</v>
      </c>
      <c r="B566" s="3">
        <v>13755</v>
      </c>
      <c r="C566" s="2" t="s">
        <v>1230</v>
      </c>
      <c r="D566">
        <v>13</v>
      </c>
      <c r="E566">
        <v>124.15</v>
      </c>
      <c r="F566">
        <v>1</v>
      </c>
      <c r="G566" s="8">
        <v>390</v>
      </c>
      <c r="H566" s="8">
        <v>253.5</v>
      </c>
      <c r="I566">
        <v>93353</v>
      </c>
      <c r="J566" t="s">
        <v>2010</v>
      </c>
      <c r="K566">
        <v>390</v>
      </c>
    </row>
    <row r="567" spans="1:13" x14ac:dyDescent="0.2">
      <c r="A567" s="3">
        <v>60279</v>
      </c>
      <c r="B567" s="3">
        <v>122000057</v>
      </c>
      <c r="C567" s="2" t="s">
        <v>709</v>
      </c>
      <c r="D567">
        <v>8</v>
      </c>
      <c r="E567">
        <v>204.51</v>
      </c>
      <c r="F567">
        <v>205</v>
      </c>
      <c r="G567" s="8">
        <v>964</v>
      </c>
      <c r="H567" s="8">
        <v>626.6</v>
      </c>
      <c r="I567">
        <v>67605</v>
      </c>
      <c r="J567" t="s">
        <v>2011</v>
      </c>
      <c r="K567">
        <v>435</v>
      </c>
    </row>
    <row r="568" spans="1:13" x14ac:dyDescent="0.2">
      <c r="A568" s="3">
        <v>6244</v>
      </c>
      <c r="B568" s="3">
        <v>17954</v>
      </c>
      <c r="C568" s="2" t="s">
        <v>658</v>
      </c>
      <c r="D568">
        <v>8</v>
      </c>
      <c r="E568">
        <v>78.599999999999994</v>
      </c>
      <c r="F568">
        <v>496</v>
      </c>
      <c r="G568" s="8">
        <v>334</v>
      </c>
      <c r="H568" s="8">
        <v>217.1</v>
      </c>
      <c r="I568">
        <v>72345</v>
      </c>
      <c r="J568" t="s">
        <v>2012</v>
      </c>
      <c r="K568">
        <v>174</v>
      </c>
    </row>
    <row r="569" spans="1:13" x14ac:dyDescent="0.2">
      <c r="A569" s="3">
        <v>13767</v>
      </c>
      <c r="B569" s="3">
        <v>13767</v>
      </c>
      <c r="C569" s="2" t="s">
        <v>725</v>
      </c>
      <c r="D569">
        <v>8</v>
      </c>
      <c r="E569">
        <v>120.31</v>
      </c>
      <c r="F569">
        <v>184</v>
      </c>
      <c r="G569" s="8">
        <v>395</v>
      </c>
      <c r="H569" s="8">
        <v>256.75</v>
      </c>
      <c r="I569">
        <v>296117</v>
      </c>
      <c r="J569" t="s">
        <v>2013</v>
      </c>
      <c r="K569">
        <v>395</v>
      </c>
    </row>
    <row r="570" spans="1:13" x14ac:dyDescent="0.2">
      <c r="A570" s="3">
        <v>29390</v>
      </c>
      <c r="B570" s="3">
        <v>100415</v>
      </c>
      <c r="C570" s="2" t="s">
        <v>302</v>
      </c>
      <c r="D570">
        <v>5</v>
      </c>
      <c r="E570">
        <v>17.62</v>
      </c>
      <c r="F570">
        <v>5388</v>
      </c>
      <c r="G570" s="8">
        <v>67</v>
      </c>
      <c r="H570" s="8">
        <v>43.550000000000004</v>
      </c>
      <c r="I570">
        <v>59956</v>
      </c>
      <c r="J570" t="s">
        <v>1429</v>
      </c>
      <c r="K570">
        <v>55</v>
      </c>
    </row>
    <row r="571" spans="1:13" x14ac:dyDescent="0.2">
      <c r="A571" s="3">
        <v>12440</v>
      </c>
      <c r="B571" s="2" t="s">
        <v>9</v>
      </c>
      <c r="C571" s="2" t="s">
        <v>172</v>
      </c>
      <c r="D571">
        <v>4</v>
      </c>
      <c r="E571">
        <v>59.67</v>
      </c>
      <c r="F571">
        <v>1885</v>
      </c>
      <c r="G571" s="8">
        <v>305</v>
      </c>
      <c r="H571" s="8">
        <v>198.25</v>
      </c>
      <c r="I571">
        <v>74173</v>
      </c>
      <c r="J571" t="s">
        <v>2014</v>
      </c>
      <c r="K571">
        <v>210.7</v>
      </c>
    </row>
    <row r="572" spans="1:13" x14ac:dyDescent="0.2">
      <c r="A572" s="3">
        <v>4984</v>
      </c>
      <c r="B572" s="2" t="s">
        <v>267</v>
      </c>
      <c r="C572" s="2" t="s">
        <v>162</v>
      </c>
      <c r="D572">
        <v>4</v>
      </c>
      <c r="E572">
        <v>79.760000000000005</v>
      </c>
      <c r="F572">
        <v>1681</v>
      </c>
      <c r="G572" s="8">
        <v>440</v>
      </c>
      <c r="H572" s="8">
        <v>286</v>
      </c>
      <c r="I572">
        <v>74172</v>
      </c>
      <c r="J572" t="s">
        <v>2015</v>
      </c>
      <c r="K572">
        <v>304.5</v>
      </c>
    </row>
    <row r="573" spans="1:13" x14ac:dyDescent="0.2">
      <c r="A573" s="3">
        <v>2570</v>
      </c>
      <c r="B573" s="2" t="s">
        <v>806</v>
      </c>
      <c r="C573" s="2" t="s">
        <v>197</v>
      </c>
      <c r="D573">
        <v>4</v>
      </c>
      <c r="E573">
        <v>120.98</v>
      </c>
      <c r="F573">
        <v>540</v>
      </c>
      <c r="G573" s="8">
        <v>567</v>
      </c>
      <c r="H573" s="8">
        <v>368.55</v>
      </c>
      <c r="I573">
        <v>74171</v>
      </c>
      <c r="J573" t="s">
        <v>2016</v>
      </c>
      <c r="K573">
        <v>550.20000000000005</v>
      </c>
    </row>
    <row r="574" spans="1:13" x14ac:dyDescent="0.2">
      <c r="A574" s="3">
        <v>12324</v>
      </c>
      <c r="B574" s="2" t="s">
        <v>1177</v>
      </c>
      <c r="C574" s="2" t="s">
        <v>241</v>
      </c>
      <c r="D574">
        <v>4</v>
      </c>
      <c r="E574">
        <v>40.76</v>
      </c>
      <c r="F574">
        <v>925</v>
      </c>
      <c r="G574" s="8">
        <v>250</v>
      </c>
      <c r="H574" s="8">
        <v>162.5</v>
      </c>
      <c r="I574">
        <v>74174</v>
      </c>
      <c r="J574" t="s">
        <v>2017</v>
      </c>
      <c r="K574">
        <v>176.4</v>
      </c>
    </row>
    <row r="575" spans="1:13" x14ac:dyDescent="0.2">
      <c r="A575" s="3">
        <v>11769</v>
      </c>
      <c r="B575" s="2" t="s">
        <v>462</v>
      </c>
      <c r="C575" s="2" t="s">
        <v>180</v>
      </c>
      <c r="D575">
        <v>4</v>
      </c>
      <c r="E575">
        <v>16.8</v>
      </c>
      <c r="F575">
        <v>3469</v>
      </c>
      <c r="G575" s="8">
        <v>124</v>
      </c>
      <c r="H575" s="8">
        <v>80.600000000000009</v>
      </c>
      <c r="I575">
        <v>20755</v>
      </c>
      <c r="J575" t="s">
        <v>2018</v>
      </c>
      <c r="K575">
        <v>107.8</v>
      </c>
    </row>
    <row r="576" spans="1:13" x14ac:dyDescent="0.2">
      <c r="A576" s="3">
        <v>29425</v>
      </c>
      <c r="B576" s="3">
        <v>708106</v>
      </c>
      <c r="C576" s="2" t="s">
        <v>240</v>
      </c>
      <c r="D576">
        <v>4</v>
      </c>
      <c r="E576">
        <v>11.61</v>
      </c>
      <c r="F576">
        <v>3499</v>
      </c>
      <c r="G576" s="8">
        <v>78</v>
      </c>
      <c r="H576" s="8">
        <v>50.7</v>
      </c>
      <c r="I576">
        <v>25695</v>
      </c>
      <c r="J576" t="s">
        <v>2020</v>
      </c>
      <c r="K576">
        <v>151.19999999999999</v>
      </c>
      <c r="M576" t="s">
        <v>2173</v>
      </c>
    </row>
    <row r="577" spans="1:13" x14ac:dyDescent="0.2">
      <c r="A577" s="3">
        <v>29752</v>
      </c>
      <c r="B577" s="3">
        <v>102101</v>
      </c>
      <c r="C577" s="2" t="s">
        <v>233</v>
      </c>
      <c r="D577">
        <v>4</v>
      </c>
      <c r="E577">
        <v>17.559999999999999</v>
      </c>
      <c r="F577">
        <v>3505</v>
      </c>
      <c r="G577" s="8">
        <v>88</v>
      </c>
      <c r="H577" s="8">
        <v>57.2</v>
      </c>
      <c r="I577">
        <v>81007</v>
      </c>
      <c r="J577" t="s">
        <v>2019</v>
      </c>
      <c r="K577">
        <v>176.4</v>
      </c>
      <c r="M577" t="s">
        <v>2173</v>
      </c>
    </row>
    <row r="578" spans="1:13" x14ac:dyDescent="0.2">
      <c r="A578" s="3">
        <v>11576</v>
      </c>
      <c r="B578" s="2" t="s">
        <v>35</v>
      </c>
      <c r="C578" s="2" t="s">
        <v>33</v>
      </c>
      <c r="D578">
        <v>3</v>
      </c>
      <c r="E578">
        <v>53.06</v>
      </c>
      <c r="F578">
        <v>119</v>
      </c>
      <c r="G578" s="8">
        <v>462</v>
      </c>
      <c r="H578" s="8">
        <v>300.3</v>
      </c>
      <c r="I578">
        <v>83507</v>
      </c>
      <c r="J578" t="s">
        <v>2021</v>
      </c>
      <c r="K578">
        <v>252</v>
      </c>
    </row>
    <row r="579" spans="1:13" x14ac:dyDescent="0.2">
      <c r="A579" s="3">
        <v>3157</v>
      </c>
      <c r="B579" s="2" t="s">
        <v>1276</v>
      </c>
      <c r="C579" s="2" t="s">
        <v>551</v>
      </c>
      <c r="D579">
        <v>7</v>
      </c>
      <c r="E579">
        <v>228.68</v>
      </c>
      <c r="F579">
        <v>122</v>
      </c>
      <c r="G579" s="8">
        <v>787</v>
      </c>
      <c r="H579" s="8">
        <v>511.55</v>
      </c>
      <c r="I579">
        <v>94907</v>
      </c>
      <c r="J579" t="s">
        <v>1741</v>
      </c>
      <c r="K579">
        <v>501</v>
      </c>
    </row>
    <row r="580" spans="1:13" x14ac:dyDescent="0.2">
      <c r="A580" s="3">
        <v>8537</v>
      </c>
      <c r="B580" s="3">
        <v>75030</v>
      </c>
      <c r="C580" s="2" t="s">
        <v>1032</v>
      </c>
      <c r="D580">
        <v>11</v>
      </c>
      <c r="E580">
        <v>38.630000000000003</v>
      </c>
      <c r="F580">
        <v>900</v>
      </c>
      <c r="G580" s="8">
        <v>147</v>
      </c>
      <c r="H580" s="8">
        <v>95.55</v>
      </c>
      <c r="I580">
        <v>55548</v>
      </c>
      <c r="J580" t="s">
        <v>2022</v>
      </c>
      <c r="K580">
        <v>101.5</v>
      </c>
    </row>
    <row r="581" spans="1:13" x14ac:dyDescent="0.2">
      <c r="A581" s="3">
        <v>15422</v>
      </c>
      <c r="B581" s="3">
        <v>737665</v>
      </c>
      <c r="C581" s="2" t="s">
        <v>324</v>
      </c>
      <c r="D581">
        <v>5</v>
      </c>
      <c r="E581">
        <v>15.89</v>
      </c>
      <c r="F581">
        <v>2843</v>
      </c>
      <c r="G581" s="8">
        <v>97</v>
      </c>
      <c r="H581" s="8">
        <v>63.050000000000004</v>
      </c>
      <c r="I581">
        <v>99104</v>
      </c>
      <c r="J581" t="s">
        <v>2023</v>
      </c>
      <c r="K581">
        <v>139.30000000000001</v>
      </c>
    </row>
    <row r="582" spans="1:13" x14ac:dyDescent="0.2">
      <c r="A582" s="3">
        <v>4935</v>
      </c>
      <c r="B582" s="2" t="s">
        <v>657</v>
      </c>
      <c r="C582" s="2" t="s">
        <v>316</v>
      </c>
      <c r="D582">
        <v>5</v>
      </c>
      <c r="E582">
        <v>36.72</v>
      </c>
      <c r="F582">
        <v>3412</v>
      </c>
      <c r="G582" s="8">
        <v>113</v>
      </c>
      <c r="H582" s="8">
        <v>73.45</v>
      </c>
      <c r="I582">
        <v>96888</v>
      </c>
      <c r="J582" s="21" t="s">
        <v>2024</v>
      </c>
      <c r="K582">
        <v>197.4</v>
      </c>
      <c r="M582" t="s">
        <v>2173</v>
      </c>
    </row>
    <row r="583" spans="1:13" x14ac:dyDescent="0.2">
      <c r="A583" s="3">
        <v>8153</v>
      </c>
      <c r="B583" s="3">
        <v>6106</v>
      </c>
      <c r="C583" s="2" t="s">
        <v>315</v>
      </c>
      <c r="D583">
        <v>5</v>
      </c>
      <c r="E583">
        <v>36.68</v>
      </c>
      <c r="F583">
        <v>3420</v>
      </c>
      <c r="G583" s="8">
        <v>113</v>
      </c>
      <c r="H583" s="8">
        <v>73.45</v>
      </c>
      <c r="I583">
        <v>96887</v>
      </c>
      <c r="J583" t="s">
        <v>2025</v>
      </c>
      <c r="K583">
        <v>197.4</v>
      </c>
      <c r="M583" t="s">
        <v>2173</v>
      </c>
    </row>
    <row r="584" spans="1:13" x14ac:dyDescent="0.2">
      <c r="A584" s="3">
        <v>12742</v>
      </c>
      <c r="B584" s="2" t="s">
        <v>779</v>
      </c>
      <c r="C584" s="2" t="s">
        <v>347</v>
      </c>
      <c r="D584">
        <v>5</v>
      </c>
      <c r="E584">
        <v>42.75</v>
      </c>
      <c r="F584">
        <v>1522</v>
      </c>
      <c r="G584" s="8">
        <v>343</v>
      </c>
      <c r="H584" s="8">
        <v>222.95000000000002</v>
      </c>
      <c r="I584">
        <v>64180</v>
      </c>
      <c r="J584" t="s">
        <v>1968</v>
      </c>
      <c r="K584">
        <v>206</v>
      </c>
    </row>
    <row r="585" spans="1:13" x14ac:dyDescent="0.2">
      <c r="A585" s="3">
        <v>60</v>
      </c>
      <c r="B585" s="2" t="s">
        <v>335</v>
      </c>
      <c r="C585" s="2" t="s">
        <v>291</v>
      </c>
      <c r="D585">
        <v>5</v>
      </c>
      <c r="E585">
        <v>13.95</v>
      </c>
      <c r="F585">
        <v>7443</v>
      </c>
      <c r="G585" s="8">
        <v>156</v>
      </c>
      <c r="H585" s="8">
        <v>101.4</v>
      </c>
      <c r="I585">
        <v>20642</v>
      </c>
      <c r="J585" t="s">
        <v>2026</v>
      </c>
      <c r="K585">
        <v>486.5</v>
      </c>
      <c r="M585" t="s">
        <v>2173</v>
      </c>
    </row>
    <row r="586" spans="1:13" x14ac:dyDescent="0.2">
      <c r="A586" s="3">
        <v>1736</v>
      </c>
      <c r="B586" s="3">
        <v>6401</v>
      </c>
      <c r="C586" s="2" t="s">
        <v>283</v>
      </c>
      <c r="D586">
        <v>5</v>
      </c>
      <c r="E586">
        <v>13.93</v>
      </c>
      <c r="F586">
        <v>33530</v>
      </c>
      <c r="G586" s="8">
        <v>156</v>
      </c>
      <c r="H586" s="8">
        <v>101.4</v>
      </c>
      <c r="I586">
        <v>20641</v>
      </c>
      <c r="J586" t="s">
        <v>2027</v>
      </c>
      <c r="K586">
        <v>486.5</v>
      </c>
      <c r="M586" t="s">
        <v>2173</v>
      </c>
    </row>
    <row r="587" spans="1:13" x14ac:dyDescent="0.2">
      <c r="A587" s="3">
        <v>845</v>
      </c>
      <c r="B587" s="3">
        <v>417093</v>
      </c>
      <c r="C587" s="2" t="s">
        <v>282</v>
      </c>
      <c r="D587">
        <v>5</v>
      </c>
      <c r="E587">
        <v>13.99</v>
      </c>
      <c r="F587">
        <v>43193</v>
      </c>
      <c r="G587" s="8">
        <v>156</v>
      </c>
      <c r="H587" s="8">
        <v>101.4</v>
      </c>
      <c r="I587">
        <v>296380</v>
      </c>
      <c r="J587" t="s">
        <v>2028</v>
      </c>
      <c r="K587">
        <v>367.5</v>
      </c>
      <c r="M587" t="s">
        <v>2173</v>
      </c>
    </row>
    <row r="588" spans="1:13" x14ac:dyDescent="0.2">
      <c r="A588" s="3">
        <v>1286</v>
      </c>
      <c r="B588" s="2" t="s">
        <v>206</v>
      </c>
      <c r="C588" s="2" t="s">
        <v>382</v>
      </c>
      <c r="D588">
        <v>5</v>
      </c>
      <c r="E588">
        <v>14.02</v>
      </c>
      <c r="F588">
        <v>881</v>
      </c>
      <c r="G588" s="8">
        <v>156</v>
      </c>
      <c r="H588" s="8">
        <v>101.4</v>
      </c>
      <c r="I588">
        <v>20643</v>
      </c>
      <c r="J588" t="s">
        <v>2029</v>
      </c>
      <c r="K588">
        <v>486.5</v>
      </c>
      <c r="M588" t="s">
        <v>2173</v>
      </c>
    </row>
    <row r="589" spans="1:13" x14ac:dyDescent="0.2">
      <c r="A589" s="3">
        <v>1719</v>
      </c>
      <c r="B589" s="3">
        <v>361</v>
      </c>
      <c r="C589" s="2" t="s">
        <v>303</v>
      </c>
      <c r="D589">
        <v>5</v>
      </c>
      <c r="E589">
        <v>14</v>
      </c>
      <c r="F589">
        <v>5189</v>
      </c>
      <c r="G589" s="8">
        <v>156</v>
      </c>
      <c r="H589" s="8">
        <v>101.4</v>
      </c>
      <c r="I589">
        <v>20639</v>
      </c>
      <c r="J589" t="s">
        <v>2030</v>
      </c>
      <c r="K589">
        <v>486.5</v>
      </c>
      <c r="M589" t="s">
        <v>2173</v>
      </c>
    </row>
    <row r="590" spans="1:13" x14ac:dyDescent="0.2">
      <c r="A590" s="3">
        <v>14288</v>
      </c>
      <c r="B590" s="3">
        <v>1665</v>
      </c>
      <c r="C590" s="2" t="s">
        <v>1019</v>
      </c>
      <c r="D590">
        <v>11</v>
      </c>
      <c r="E590">
        <v>44.96</v>
      </c>
      <c r="F590">
        <v>1119</v>
      </c>
      <c r="G590" s="8">
        <v>288</v>
      </c>
      <c r="H590" s="8">
        <v>187.20000000000002</v>
      </c>
      <c r="I590">
        <v>99102</v>
      </c>
      <c r="J590" t="s">
        <v>2031</v>
      </c>
      <c r="K590">
        <v>330</v>
      </c>
    </row>
    <row r="591" spans="1:13" x14ac:dyDescent="0.2">
      <c r="A591" s="3">
        <v>9005</v>
      </c>
      <c r="B591" s="3">
        <v>73320372</v>
      </c>
      <c r="C591" s="2" t="s">
        <v>983</v>
      </c>
      <c r="D591">
        <v>11</v>
      </c>
      <c r="E591">
        <v>45.98</v>
      </c>
      <c r="F591">
        <v>2667</v>
      </c>
      <c r="G591" s="8">
        <v>288</v>
      </c>
      <c r="H591" s="8">
        <v>187.20000000000002</v>
      </c>
      <c r="I591">
        <v>98965</v>
      </c>
      <c r="J591" t="s">
        <v>2032</v>
      </c>
      <c r="K591">
        <v>303</v>
      </c>
    </row>
    <row r="592" spans="1:13" x14ac:dyDescent="0.2">
      <c r="A592" s="3">
        <v>17507</v>
      </c>
      <c r="B592" s="2" t="s">
        <v>608</v>
      </c>
      <c r="C592" s="2" t="s">
        <v>415</v>
      </c>
      <c r="D592">
        <v>7</v>
      </c>
      <c r="E592">
        <v>105.25</v>
      </c>
      <c r="F592">
        <v>4369</v>
      </c>
      <c r="G592" s="8">
        <v>361</v>
      </c>
      <c r="H592" s="8">
        <v>234.65</v>
      </c>
      <c r="I592">
        <v>81290</v>
      </c>
      <c r="J592" t="s">
        <v>2033</v>
      </c>
      <c r="K592">
        <v>142.1</v>
      </c>
    </row>
    <row r="593" spans="1:13" x14ac:dyDescent="0.2">
      <c r="A593" s="3">
        <v>12348</v>
      </c>
      <c r="B593" s="2" t="s">
        <v>1149</v>
      </c>
      <c r="C593" s="2" t="s">
        <v>516</v>
      </c>
      <c r="D593">
        <v>7</v>
      </c>
      <c r="E593">
        <v>48.89</v>
      </c>
      <c r="F593">
        <v>354</v>
      </c>
      <c r="G593" s="8">
        <v>249</v>
      </c>
      <c r="H593" s="8">
        <v>161.85</v>
      </c>
      <c r="I593">
        <v>55492</v>
      </c>
      <c r="J593" t="s">
        <v>2034</v>
      </c>
      <c r="K593">
        <v>192.5</v>
      </c>
    </row>
    <row r="594" spans="1:13" x14ac:dyDescent="0.2">
      <c r="A594" s="3">
        <v>14957</v>
      </c>
      <c r="B594" s="3">
        <v>604210</v>
      </c>
      <c r="C594" s="2" t="s">
        <v>1048</v>
      </c>
      <c r="D594">
        <v>11</v>
      </c>
      <c r="E594">
        <v>19.43</v>
      </c>
      <c r="F594">
        <v>728</v>
      </c>
      <c r="G594" s="8">
        <v>93</v>
      </c>
      <c r="H594" s="8">
        <v>60.45</v>
      </c>
      <c r="I594">
        <v>94291</v>
      </c>
      <c r="J594" t="s">
        <v>2035</v>
      </c>
      <c r="K594">
        <v>167</v>
      </c>
    </row>
    <row r="595" spans="1:13" x14ac:dyDescent="0.2">
      <c r="A595" s="3">
        <v>8618</v>
      </c>
      <c r="B595" s="3">
        <v>102404</v>
      </c>
      <c r="C595" s="2" t="s">
        <v>320</v>
      </c>
      <c r="D595">
        <v>5</v>
      </c>
      <c r="E595">
        <v>24.3</v>
      </c>
      <c r="F595">
        <v>3205</v>
      </c>
      <c r="G595" s="8">
        <v>106</v>
      </c>
      <c r="H595" s="8">
        <v>68.900000000000006</v>
      </c>
      <c r="I595">
        <v>81323</v>
      </c>
      <c r="J595" t="s">
        <v>2036</v>
      </c>
      <c r="K595">
        <v>54</v>
      </c>
    </row>
    <row r="596" spans="1:13" x14ac:dyDescent="0.2">
      <c r="A596" s="3">
        <v>497</v>
      </c>
      <c r="B596" s="3">
        <v>600485</v>
      </c>
      <c r="C596" s="2" t="s">
        <v>361</v>
      </c>
      <c r="D596">
        <v>5</v>
      </c>
      <c r="E596">
        <v>24.3</v>
      </c>
      <c r="F596">
        <v>1108</v>
      </c>
      <c r="G596" s="8">
        <v>106</v>
      </c>
      <c r="H596" s="8">
        <v>68.900000000000006</v>
      </c>
      <c r="I596">
        <v>81325</v>
      </c>
      <c r="J596" t="s">
        <v>2037</v>
      </c>
      <c r="K596">
        <v>54</v>
      </c>
    </row>
    <row r="597" spans="1:13" x14ac:dyDescent="0.2">
      <c r="A597" s="3">
        <v>15418</v>
      </c>
      <c r="B597" s="3">
        <v>737661</v>
      </c>
      <c r="C597" s="2" t="s">
        <v>286</v>
      </c>
      <c r="D597">
        <v>5</v>
      </c>
      <c r="E597">
        <v>12.65</v>
      </c>
      <c r="F597">
        <v>23269</v>
      </c>
      <c r="G597" s="8">
        <v>97</v>
      </c>
      <c r="H597" s="8">
        <v>63.050000000000004</v>
      </c>
      <c r="I597">
        <v>74137</v>
      </c>
      <c r="J597" t="s">
        <v>2038</v>
      </c>
      <c r="K597">
        <v>54</v>
      </c>
    </row>
    <row r="598" spans="1:13" x14ac:dyDescent="0.2">
      <c r="A598" s="3">
        <v>18363</v>
      </c>
      <c r="B598" s="2" t="s">
        <v>1396</v>
      </c>
      <c r="C598" s="2" t="s">
        <v>699</v>
      </c>
      <c r="D598">
        <v>8</v>
      </c>
      <c r="E598">
        <v>157.28</v>
      </c>
      <c r="F598">
        <v>226</v>
      </c>
      <c r="G598" s="8">
        <v>618</v>
      </c>
      <c r="H598" s="8">
        <v>401.7</v>
      </c>
      <c r="I598">
        <v>96714</v>
      </c>
      <c r="J598" t="s">
        <v>2039</v>
      </c>
      <c r="K598">
        <v>346.5</v>
      </c>
    </row>
    <row r="599" spans="1:13" x14ac:dyDescent="0.2">
      <c r="A599" s="3">
        <v>21051</v>
      </c>
      <c r="B599" s="2" t="s">
        <v>781</v>
      </c>
      <c r="C599" s="2" t="s">
        <v>1045</v>
      </c>
      <c r="D599">
        <v>11</v>
      </c>
      <c r="E599">
        <v>68.23</v>
      </c>
      <c r="F599">
        <v>749</v>
      </c>
      <c r="G599" s="8">
        <v>294</v>
      </c>
      <c r="H599" s="8">
        <v>191.1</v>
      </c>
      <c r="I599">
        <v>58503</v>
      </c>
      <c r="J599" t="s">
        <v>2040</v>
      </c>
      <c r="K599">
        <v>196.7</v>
      </c>
    </row>
    <row r="600" spans="1:13" x14ac:dyDescent="0.2">
      <c r="A600" s="3">
        <v>5709</v>
      </c>
      <c r="B600" s="2" t="s">
        <v>522</v>
      </c>
      <c r="C600" s="2" t="s">
        <v>308</v>
      </c>
      <c r="D600">
        <v>5</v>
      </c>
      <c r="E600">
        <v>15.41</v>
      </c>
      <c r="F600">
        <v>3936</v>
      </c>
      <c r="G600" s="8">
        <v>156</v>
      </c>
      <c r="H600" s="8">
        <v>101.4</v>
      </c>
      <c r="I600">
        <v>33690</v>
      </c>
      <c r="J600" t="s">
        <v>2041</v>
      </c>
      <c r="K600">
        <v>805</v>
      </c>
      <c r="M600" t="s">
        <v>2173</v>
      </c>
    </row>
    <row r="601" spans="1:13" x14ac:dyDescent="0.2">
      <c r="A601" s="3">
        <v>11584</v>
      </c>
      <c r="B601" s="3">
        <v>819084</v>
      </c>
      <c r="C601" s="2" t="s">
        <v>337</v>
      </c>
      <c r="D601">
        <v>5</v>
      </c>
      <c r="E601">
        <v>15.1</v>
      </c>
      <c r="F601">
        <v>1873</v>
      </c>
      <c r="G601" s="8">
        <v>156</v>
      </c>
      <c r="H601" s="8">
        <v>101.4</v>
      </c>
      <c r="I601">
        <v>33688</v>
      </c>
      <c r="J601" t="s">
        <v>2042</v>
      </c>
      <c r="K601">
        <v>805</v>
      </c>
      <c r="M601" t="s">
        <v>2173</v>
      </c>
    </row>
    <row r="602" spans="1:13" x14ac:dyDescent="0.2">
      <c r="A602" s="3">
        <v>15811</v>
      </c>
      <c r="B602" s="2" t="s">
        <v>549</v>
      </c>
      <c r="C602" s="2" t="s">
        <v>1056</v>
      </c>
      <c r="D602">
        <v>11</v>
      </c>
      <c r="E602">
        <v>4.6399999999999997</v>
      </c>
      <c r="F602">
        <v>682</v>
      </c>
      <c r="G602" s="8">
        <v>37</v>
      </c>
      <c r="H602" s="8">
        <v>24.05</v>
      </c>
      <c r="I602">
        <v>92185</v>
      </c>
      <c r="J602" t="s">
        <v>2043</v>
      </c>
      <c r="K602">
        <v>254.1</v>
      </c>
      <c r="M602" t="s">
        <v>2173</v>
      </c>
    </row>
    <row r="603" spans="1:13" x14ac:dyDescent="0.2">
      <c r="A603" s="3">
        <v>10070</v>
      </c>
      <c r="B603" s="2" t="s">
        <v>915</v>
      </c>
      <c r="C603" s="2" t="s">
        <v>497</v>
      </c>
      <c r="D603">
        <v>7</v>
      </c>
      <c r="E603">
        <v>151.59</v>
      </c>
      <c r="F603">
        <v>488</v>
      </c>
      <c r="G603" s="8">
        <v>593</v>
      </c>
      <c r="H603" s="8">
        <v>385.45</v>
      </c>
      <c r="I603">
        <v>62225</v>
      </c>
      <c r="J603" t="s">
        <v>2044</v>
      </c>
      <c r="K603">
        <v>895</v>
      </c>
      <c r="M603" t="s">
        <v>2173</v>
      </c>
    </row>
    <row r="604" spans="1:13" x14ac:dyDescent="0.2">
      <c r="A604" s="3">
        <v>15956</v>
      </c>
      <c r="B604" s="3">
        <v>731042</v>
      </c>
      <c r="C604" s="2" t="s">
        <v>413</v>
      </c>
      <c r="D604">
        <v>7</v>
      </c>
      <c r="E604">
        <v>16.87</v>
      </c>
      <c r="F604">
        <v>6294</v>
      </c>
      <c r="G604" s="8">
        <v>74</v>
      </c>
      <c r="H604" s="8">
        <v>48.1</v>
      </c>
      <c r="I604">
        <v>26362</v>
      </c>
      <c r="J604" t="s">
        <v>2045</v>
      </c>
      <c r="K604">
        <v>112</v>
      </c>
      <c r="M604" t="s">
        <v>2173</v>
      </c>
    </row>
    <row r="605" spans="1:13" x14ac:dyDescent="0.2">
      <c r="A605" s="3">
        <v>29269</v>
      </c>
      <c r="B605" s="3">
        <v>682147</v>
      </c>
      <c r="C605" s="2" t="s">
        <v>426</v>
      </c>
      <c r="D605">
        <v>7</v>
      </c>
      <c r="E605">
        <v>16.36</v>
      </c>
      <c r="F605">
        <v>1671</v>
      </c>
      <c r="G605" s="8">
        <v>74</v>
      </c>
      <c r="H605" s="8">
        <v>48.1</v>
      </c>
      <c r="I605">
        <v>26363</v>
      </c>
      <c r="J605" t="s">
        <v>2046</v>
      </c>
      <c r="K605">
        <v>112</v>
      </c>
      <c r="M605" t="s">
        <v>2173</v>
      </c>
    </row>
    <row r="606" spans="1:13" x14ac:dyDescent="0.2">
      <c r="A606" s="3">
        <v>436</v>
      </c>
      <c r="B606" s="3">
        <v>618474</v>
      </c>
      <c r="C606" s="2" t="s">
        <v>427</v>
      </c>
      <c r="D606">
        <v>7</v>
      </c>
      <c r="E606">
        <v>16.34</v>
      </c>
      <c r="F606">
        <v>1578</v>
      </c>
      <c r="G606" s="8">
        <v>74</v>
      </c>
      <c r="H606" s="8">
        <v>48.1</v>
      </c>
      <c r="I606">
        <v>26371</v>
      </c>
      <c r="J606" t="s">
        <v>2047</v>
      </c>
      <c r="K606">
        <v>112</v>
      </c>
      <c r="M606" t="s">
        <v>2173</v>
      </c>
    </row>
    <row r="607" spans="1:13" x14ac:dyDescent="0.2">
      <c r="A607" s="3">
        <v>680</v>
      </c>
      <c r="B607" s="3">
        <v>160001</v>
      </c>
      <c r="C607" s="2" t="s">
        <v>1193</v>
      </c>
      <c r="D607">
        <v>13</v>
      </c>
      <c r="E607">
        <v>62.16</v>
      </c>
      <c r="F607">
        <v>283</v>
      </c>
      <c r="G607" s="8">
        <v>294</v>
      </c>
      <c r="H607" s="8">
        <v>191.1</v>
      </c>
      <c r="I607">
        <v>90628</v>
      </c>
      <c r="J607" t="s">
        <v>2048</v>
      </c>
      <c r="K607">
        <v>204.4</v>
      </c>
    </row>
    <row r="608" spans="1:13" x14ac:dyDescent="0.2">
      <c r="A608" s="3">
        <v>3005</v>
      </c>
      <c r="B608" s="2" t="s">
        <v>1100</v>
      </c>
      <c r="C608" s="2" t="s">
        <v>288</v>
      </c>
      <c r="D608">
        <v>5</v>
      </c>
      <c r="E608">
        <v>5.55</v>
      </c>
      <c r="F608">
        <v>14108</v>
      </c>
      <c r="G608" s="8">
        <v>47</v>
      </c>
      <c r="H608" s="8">
        <v>30.55</v>
      </c>
      <c r="I608">
        <v>96771</v>
      </c>
      <c r="J608" t="s">
        <v>2049</v>
      </c>
      <c r="K608">
        <v>56</v>
      </c>
    </row>
    <row r="609" spans="1:13" x14ac:dyDescent="0.2">
      <c r="A609" s="3">
        <v>12259</v>
      </c>
      <c r="B609" s="2" t="s">
        <v>1212</v>
      </c>
      <c r="C609" s="2" t="s">
        <v>687</v>
      </c>
      <c r="D609">
        <v>8</v>
      </c>
      <c r="E609">
        <v>27.8</v>
      </c>
      <c r="F609">
        <v>269</v>
      </c>
      <c r="G609" s="8">
        <v>244</v>
      </c>
      <c r="H609" s="8">
        <v>158.6</v>
      </c>
      <c r="I609">
        <v>90975</v>
      </c>
      <c r="J609" t="s">
        <v>2050</v>
      </c>
      <c r="K609">
        <v>143.5</v>
      </c>
    </row>
    <row r="610" spans="1:13" x14ac:dyDescent="0.2">
      <c r="A610" s="3">
        <v>13039</v>
      </c>
      <c r="B610" s="2" t="s">
        <v>1225</v>
      </c>
      <c r="C610" s="2" t="s">
        <v>748</v>
      </c>
      <c r="D610">
        <v>8</v>
      </c>
      <c r="E610">
        <v>27.8</v>
      </c>
      <c r="F610">
        <v>144</v>
      </c>
      <c r="G610" s="8">
        <v>244</v>
      </c>
      <c r="H610" s="8">
        <v>158.6</v>
      </c>
      <c r="I610">
        <v>90972</v>
      </c>
      <c r="J610" t="s">
        <v>2051</v>
      </c>
      <c r="K610">
        <v>143.5</v>
      </c>
    </row>
    <row r="611" spans="1:13" x14ac:dyDescent="0.2">
      <c r="A611" s="3">
        <v>16248</v>
      </c>
      <c r="B611" s="2" t="s">
        <v>1044</v>
      </c>
      <c r="C611" s="2" t="s">
        <v>430</v>
      </c>
      <c r="D611">
        <v>7</v>
      </c>
      <c r="E611">
        <v>24.05</v>
      </c>
      <c r="F611">
        <v>1515</v>
      </c>
      <c r="G611" s="8">
        <v>93</v>
      </c>
      <c r="H611" s="8">
        <v>60.45</v>
      </c>
      <c r="I611">
        <v>81456</v>
      </c>
      <c r="J611" t="s">
        <v>2052</v>
      </c>
      <c r="K611">
        <v>81.2</v>
      </c>
    </row>
    <row r="612" spans="1:13" x14ac:dyDescent="0.2">
      <c r="A612" s="3">
        <v>9486</v>
      </c>
      <c r="B612" s="3">
        <v>737548</v>
      </c>
      <c r="C612" s="2" t="s">
        <v>464</v>
      </c>
      <c r="D612">
        <v>7</v>
      </c>
      <c r="E612">
        <v>22.8</v>
      </c>
      <c r="F612">
        <v>759</v>
      </c>
      <c r="G612" s="8">
        <v>93</v>
      </c>
      <c r="H612" s="8">
        <v>60.45</v>
      </c>
      <c r="I612">
        <v>81457</v>
      </c>
      <c r="J612" t="s">
        <v>2053</v>
      </c>
      <c r="K612">
        <v>81.2</v>
      </c>
    </row>
    <row r="613" spans="1:13" x14ac:dyDescent="0.2">
      <c r="A613" s="3">
        <v>9650</v>
      </c>
      <c r="B613" s="3">
        <v>737546</v>
      </c>
      <c r="C613" s="2" t="s">
        <v>486</v>
      </c>
      <c r="D613">
        <v>7</v>
      </c>
      <c r="E613">
        <v>22.3</v>
      </c>
      <c r="F613">
        <v>544</v>
      </c>
      <c r="G613" s="8">
        <v>93</v>
      </c>
      <c r="H613" s="8">
        <v>60.45</v>
      </c>
      <c r="I613">
        <v>81458</v>
      </c>
      <c r="J613" t="s">
        <v>2054</v>
      </c>
      <c r="K613">
        <v>81.2</v>
      </c>
    </row>
    <row r="614" spans="1:13" x14ac:dyDescent="0.2">
      <c r="A614" s="3">
        <v>28360</v>
      </c>
      <c r="B614" s="3">
        <v>729590</v>
      </c>
      <c r="C614" s="2" t="s">
        <v>454</v>
      </c>
      <c r="D614">
        <v>7</v>
      </c>
      <c r="E614">
        <v>24.57</v>
      </c>
      <c r="F614">
        <v>877</v>
      </c>
      <c r="G614" s="8">
        <v>93</v>
      </c>
      <c r="H614" s="8">
        <v>60.45</v>
      </c>
      <c r="I614">
        <v>81459</v>
      </c>
      <c r="J614" t="s">
        <v>2055</v>
      </c>
      <c r="K614">
        <v>81.2</v>
      </c>
    </row>
    <row r="615" spans="1:13" x14ac:dyDescent="0.2">
      <c r="A615" s="3">
        <v>17937</v>
      </c>
      <c r="B615" s="2" t="s">
        <v>465</v>
      </c>
      <c r="C615" s="2" t="s">
        <v>287</v>
      </c>
      <c r="D615">
        <v>5</v>
      </c>
      <c r="E615">
        <v>12.98</v>
      </c>
      <c r="F615">
        <v>20597</v>
      </c>
      <c r="G615" s="8">
        <v>118</v>
      </c>
      <c r="H615" s="8">
        <v>76.7</v>
      </c>
      <c r="I615">
        <v>81346</v>
      </c>
      <c r="J615" t="s">
        <v>2056</v>
      </c>
      <c r="K615">
        <v>42</v>
      </c>
    </row>
    <row r="616" spans="1:13" x14ac:dyDescent="0.2">
      <c r="A616" s="3">
        <v>1013</v>
      </c>
      <c r="B616" s="3">
        <v>682420</v>
      </c>
      <c r="C616" s="2" t="s">
        <v>1209</v>
      </c>
      <c r="D616">
        <v>13</v>
      </c>
      <c r="E616">
        <v>11.8</v>
      </c>
      <c r="F616">
        <v>244</v>
      </c>
      <c r="G616" s="8">
        <v>93</v>
      </c>
      <c r="H616" s="8">
        <v>60.45</v>
      </c>
      <c r="I616">
        <v>90954</v>
      </c>
      <c r="J616" t="s">
        <v>2057</v>
      </c>
      <c r="K616">
        <v>72.8</v>
      </c>
    </row>
    <row r="617" spans="1:13" x14ac:dyDescent="0.2">
      <c r="A617" s="3">
        <v>12241</v>
      </c>
      <c r="B617" s="3">
        <v>682440</v>
      </c>
      <c r="C617" s="2" t="s">
        <v>1221</v>
      </c>
      <c r="D617">
        <v>13</v>
      </c>
      <c r="E617">
        <v>11.67</v>
      </c>
      <c r="F617">
        <v>223</v>
      </c>
      <c r="G617" s="8">
        <v>93</v>
      </c>
      <c r="H617" s="8">
        <v>60.45</v>
      </c>
      <c r="I617">
        <v>90955</v>
      </c>
      <c r="J617" t="s">
        <v>2058</v>
      </c>
      <c r="K617">
        <v>72.8</v>
      </c>
    </row>
    <row r="618" spans="1:13" x14ac:dyDescent="0.2">
      <c r="A618" s="3">
        <v>12242</v>
      </c>
      <c r="B618" s="3">
        <v>682441</v>
      </c>
      <c r="C618" s="2" t="s">
        <v>1122</v>
      </c>
      <c r="D618">
        <v>13</v>
      </c>
      <c r="E618">
        <v>11.74</v>
      </c>
      <c r="F618">
        <v>699</v>
      </c>
      <c r="G618" s="8">
        <v>93</v>
      </c>
      <c r="H618" s="8">
        <v>60.45</v>
      </c>
      <c r="I618">
        <v>90956</v>
      </c>
      <c r="J618" t="s">
        <v>2059</v>
      </c>
      <c r="K618">
        <v>72.8</v>
      </c>
    </row>
    <row r="619" spans="1:13" x14ac:dyDescent="0.2">
      <c r="A619" s="3">
        <v>12243</v>
      </c>
      <c r="B619" s="3">
        <v>682442</v>
      </c>
      <c r="C619" s="2" t="s">
        <v>1183</v>
      </c>
      <c r="D619">
        <v>13</v>
      </c>
      <c r="E619">
        <v>12.15</v>
      </c>
      <c r="F619">
        <v>327</v>
      </c>
      <c r="G619" s="8">
        <v>93</v>
      </c>
      <c r="H619" s="8">
        <v>60.45</v>
      </c>
      <c r="I619">
        <v>90958</v>
      </c>
      <c r="J619" t="s">
        <v>2060</v>
      </c>
      <c r="K619">
        <v>72.8</v>
      </c>
    </row>
    <row r="620" spans="1:13" x14ac:dyDescent="0.2">
      <c r="A620" s="3">
        <v>43411</v>
      </c>
      <c r="B620" s="2" t="s">
        <v>760</v>
      </c>
      <c r="C620" s="2" t="s">
        <v>1272</v>
      </c>
      <c r="D620">
        <v>14</v>
      </c>
      <c r="E620">
        <v>257.95</v>
      </c>
      <c r="F620">
        <v>1365</v>
      </c>
      <c r="G620" s="8">
        <v>1859</v>
      </c>
      <c r="H620" s="8">
        <v>1208.3500000000001</v>
      </c>
      <c r="I620">
        <v>90893</v>
      </c>
      <c r="J620" t="s">
        <v>2061</v>
      </c>
      <c r="K620" s="17">
        <v>1746.5</v>
      </c>
      <c r="M620" t="s">
        <v>2173</v>
      </c>
    </row>
    <row r="621" spans="1:13" x14ac:dyDescent="0.2">
      <c r="A621" s="3">
        <v>9789</v>
      </c>
      <c r="B621" s="3">
        <v>7100225687</v>
      </c>
      <c r="C621" s="2" t="s">
        <v>974</v>
      </c>
      <c r="D621">
        <v>11</v>
      </c>
      <c r="E621">
        <v>73.180000000000007</v>
      </c>
      <c r="F621">
        <v>3350</v>
      </c>
      <c r="G621" s="8">
        <v>209</v>
      </c>
      <c r="H621" s="8">
        <v>135.85</v>
      </c>
      <c r="I621">
        <v>98143</v>
      </c>
      <c r="J621" t="s">
        <v>2062</v>
      </c>
      <c r="K621">
        <v>425.6</v>
      </c>
    </row>
    <row r="622" spans="1:13" x14ac:dyDescent="0.2">
      <c r="A622" s="3">
        <v>11275</v>
      </c>
      <c r="B622" s="3">
        <v>340235</v>
      </c>
      <c r="C622" s="2" t="s">
        <v>1052</v>
      </c>
      <c r="D622">
        <v>11</v>
      </c>
      <c r="E622">
        <v>43.18</v>
      </c>
      <c r="F622">
        <v>698</v>
      </c>
      <c r="G622" s="8">
        <v>209</v>
      </c>
      <c r="H622" s="8">
        <v>135.85</v>
      </c>
      <c r="I622">
        <v>92175</v>
      </c>
      <c r="J622" t="s">
        <v>2063</v>
      </c>
      <c r="K622">
        <v>195.3</v>
      </c>
    </row>
    <row r="623" spans="1:13" x14ac:dyDescent="0.2">
      <c r="A623" s="3">
        <v>4102</v>
      </c>
      <c r="B623" s="3">
        <v>7100211724</v>
      </c>
      <c r="C623" s="2" t="s">
        <v>298</v>
      </c>
      <c r="D623">
        <v>5</v>
      </c>
      <c r="E623">
        <v>61.92</v>
      </c>
      <c r="F623">
        <v>6348</v>
      </c>
      <c r="G623" s="8">
        <v>279</v>
      </c>
      <c r="H623" s="8">
        <v>181.35</v>
      </c>
      <c r="I623">
        <v>99269</v>
      </c>
      <c r="J623" t="s">
        <v>2064</v>
      </c>
      <c r="K623">
        <v>187.6</v>
      </c>
    </row>
    <row r="624" spans="1:13" x14ac:dyDescent="0.2">
      <c r="A624" s="3">
        <v>5370</v>
      </c>
      <c r="B624" s="3">
        <v>7100098465</v>
      </c>
      <c r="C624" s="2" t="s">
        <v>1049</v>
      </c>
      <c r="D624">
        <v>11</v>
      </c>
      <c r="E624">
        <v>27.91</v>
      </c>
      <c r="F624">
        <v>719</v>
      </c>
      <c r="G624" s="8">
        <v>170</v>
      </c>
      <c r="H624" s="8">
        <v>110.5</v>
      </c>
      <c r="I624">
        <v>20579</v>
      </c>
      <c r="J624" t="s">
        <v>2065</v>
      </c>
      <c r="K624">
        <v>94.5</v>
      </c>
    </row>
    <row r="625" spans="1:13" x14ac:dyDescent="0.2">
      <c r="A625" s="3">
        <v>7217</v>
      </c>
      <c r="B625" s="3">
        <v>365170</v>
      </c>
      <c r="C625" s="2" t="s">
        <v>94</v>
      </c>
      <c r="D625">
        <v>3</v>
      </c>
      <c r="E625">
        <v>42.09</v>
      </c>
      <c r="F625">
        <v>54</v>
      </c>
      <c r="G625" s="8">
        <v>209</v>
      </c>
      <c r="H625" s="8">
        <v>135.85</v>
      </c>
      <c r="I625">
        <v>62387</v>
      </c>
      <c r="J625" t="s">
        <v>2066</v>
      </c>
      <c r="K625">
        <v>325</v>
      </c>
    </row>
    <row r="626" spans="1:13" x14ac:dyDescent="0.2">
      <c r="A626" s="3">
        <v>4783</v>
      </c>
      <c r="B626" s="2" t="s">
        <v>1125</v>
      </c>
      <c r="C626" s="2" t="s">
        <v>338</v>
      </c>
      <c r="D626">
        <v>5</v>
      </c>
      <c r="E626">
        <v>15.36</v>
      </c>
      <c r="F626">
        <v>1873</v>
      </c>
      <c r="G626" s="8">
        <v>64</v>
      </c>
      <c r="H626" s="8">
        <v>41.6</v>
      </c>
      <c r="I626">
        <v>29706</v>
      </c>
      <c r="J626" t="s">
        <v>2067</v>
      </c>
      <c r="K626">
        <v>40.6</v>
      </c>
    </row>
    <row r="627" spans="1:13" x14ac:dyDescent="0.2">
      <c r="A627" s="3">
        <v>1105</v>
      </c>
      <c r="B627" s="2" t="s">
        <v>680</v>
      </c>
      <c r="C627" s="2" t="s">
        <v>323</v>
      </c>
      <c r="D627">
        <v>5</v>
      </c>
      <c r="E627">
        <v>69.150000000000006</v>
      </c>
      <c r="F627">
        <v>2908</v>
      </c>
      <c r="G627" s="8">
        <v>372</v>
      </c>
      <c r="H627" s="8">
        <v>241.8</v>
      </c>
      <c r="I627">
        <v>86882</v>
      </c>
      <c r="J627" t="s">
        <v>2068</v>
      </c>
      <c r="K627">
        <v>978.6</v>
      </c>
      <c r="M627" t="s">
        <v>2173</v>
      </c>
    </row>
    <row r="628" spans="1:13" x14ac:dyDescent="0.2">
      <c r="A628" s="3">
        <v>15507</v>
      </c>
      <c r="B628" s="2" t="s">
        <v>102</v>
      </c>
      <c r="C628" s="2" t="s">
        <v>351</v>
      </c>
      <c r="D628">
        <v>5</v>
      </c>
      <c r="E628">
        <v>102.13</v>
      </c>
      <c r="F628">
        <v>1368</v>
      </c>
      <c r="G628" s="8">
        <v>459</v>
      </c>
      <c r="H628" s="8">
        <v>298.35000000000002</v>
      </c>
      <c r="I628">
        <v>22469</v>
      </c>
      <c r="J628" t="s">
        <v>2069</v>
      </c>
      <c r="K628" s="17">
        <v>1507.8</v>
      </c>
      <c r="M628" t="s">
        <v>2173</v>
      </c>
    </row>
    <row r="629" spans="1:13" x14ac:dyDescent="0.2">
      <c r="A629" s="3">
        <v>28935</v>
      </c>
      <c r="B629" s="2" t="s">
        <v>736</v>
      </c>
      <c r="C629" s="2" t="s">
        <v>365</v>
      </c>
      <c r="D629">
        <v>5</v>
      </c>
      <c r="E629">
        <v>38.15</v>
      </c>
      <c r="F629">
        <v>1011</v>
      </c>
      <c r="G629" s="8">
        <v>379</v>
      </c>
      <c r="H629" s="8">
        <v>246.35</v>
      </c>
      <c r="I629">
        <v>74164</v>
      </c>
      <c r="J629" t="s">
        <v>2070</v>
      </c>
      <c r="K629">
        <v>112</v>
      </c>
      <c r="M629" t="s">
        <v>2173</v>
      </c>
    </row>
    <row r="630" spans="1:13" x14ac:dyDescent="0.2">
      <c r="A630" s="3">
        <v>1035</v>
      </c>
      <c r="B630" s="2" t="s">
        <v>702</v>
      </c>
      <c r="C630" s="2" t="s">
        <v>310</v>
      </c>
      <c r="D630">
        <v>5</v>
      </c>
      <c r="E630">
        <v>38.18</v>
      </c>
      <c r="F630">
        <v>3812</v>
      </c>
      <c r="G630" s="8">
        <v>379</v>
      </c>
      <c r="H630" s="8">
        <v>246.35</v>
      </c>
      <c r="I630">
        <v>74165</v>
      </c>
      <c r="J630" s="21" t="s">
        <v>2072</v>
      </c>
      <c r="K630">
        <v>112</v>
      </c>
      <c r="M630" t="s">
        <v>2173</v>
      </c>
    </row>
    <row r="631" spans="1:13" x14ac:dyDescent="0.2">
      <c r="A631" s="3">
        <v>4309</v>
      </c>
      <c r="B631" s="2" t="s">
        <v>625</v>
      </c>
      <c r="C631" s="2" t="s">
        <v>1126</v>
      </c>
      <c r="D631">
        <v>13</v>
      </c>
      <c r="E631">
        <v>818.69</v>
      </c>
      <c r="F631">
        <v>679</v>
      </c>
      <c r="G631" s="8">
        <v>2636</v>
      </c>
      <c r="H631" s="8">
        <v>1713.4</v>
      </c>
      <c r="I631">
        <v>28824</v>
      </c>
      <c r="J631" t="s">
        <v>2073</v>
      </c>
      <c r="K631" s="15">
        <v>1786</v>
      </c>
    </row>
    <row r="632" spans="1:13" x14ac:dyDescent="0.2">
      <c r="A632" s="3">
        <v>1640</v>
      </c>
      <c r="B632" s="3">
        <v>731045</v>
      </c>
      <c r="C632" s="2" t="s">
        <v>671</v>
      </c>
      <c r="D632">
        <v>8</v>
      </c>
      <c r="E632">
        <v>108.5</v>
      </c>
      <c r="F632">
        <v>371</v>
      </c>
      <c r="G632" s="8">
        <v>287</v>
      </c>
      <c r="H632" s="8">
        <v>186.55</v>
      </c>
      <c r="I632">
        <v>70783</v>
      </c>
      <c r="J632" t="s">
        <v>2074</v>
      </c>
      <c r="K632" s="15">
        <v>1435</v>
      </c>
      <c r="M632" t="s">
        <v>2173</v>
      </c>
    </row>
    <row r="633" spans="1:13" x14ac:dyDescent="0.2">
      <c r="A633" s="3">
        <v>6017</v>
      </c>
      <c r="B633" s="2" t="s">
        <v>478</v>
      </c>
      <c r="C633" s="2" t="s">
        <v>160</v>
      </c>
      <c r="D633">
        <v>4</v>
      </c>
      <c r="E633">
        <v>307.16000000000003</v>
      </c>
      <c r="F633">
        <v>725</v>
      </c>
      <c r="G633" s="8">
        <v>792</v>
      </c>
      <c r="H633" s="8">
        <v>514.80000000000007</v>
      </c>
      <c r="I633">
        <v>17711</v>
      </c>
      <c r="J633" t="s">
        <v>2075</v>
      </c>
      <c r="K633">
        <v>485</v>
      </c>
    </row>
    <row r="634" spans="1:13" x14ac:dyDescent="0.2">
      <c r="A634" s="3">
        <v>7085</v>
      </c>
      <c r="B634" s="2" t="s">
        <v>165</v>
      </c>
      <c r="C634" s="2" t="s">
        <v>58</v>
      </c>
      <c r="D634">
        <v>3</v>
      </c>
      <c r="E634">
        <v>417.38</v>
      </c>
      <c r="F634">
        <v>79</v>
      </c>
      <c r="G634" s="8">
        <v>1489</v>
      </c>
      <c r="H634" s="8">
        <v>967.85</v>
      </c>
      <c r="I634">
        <v>66442</v>
      </c>
      <c r="J634" t="s">
        <v>2076</v>
      </c>
      <c r="K634">
        <v>927</v>
      </c>
    </row>
    <row r="635" spans="1:13" x14ac:dyDescent="0.2">
      <c r="A635" s="3">
        <v>7081</v>
      </c>
      <c r="B635" s="2" t="s">
        <v>138</v>
      </c>
      <c r="C635" s="2" t="s">
        <v>101</v>
      </c>
      <c r="D635">
        <v>3</v>
      </c>
      <c r="E635">
        <v>417.53</v>
      </c>
      <c r="F635">
        <v>44</v>
      </c>
      <c r="G635" s="8">
        <v>1537</v>
      </c>
      <c r="H635" s="8">
        <v>999.05000000000007</v>
      </c>
      <c r="I635">
        <v>66443</v>
      </c>
      <c r="J635" t="s">
        <v>2077</v>
      </c>
      <c r="K635">
        <v>990</v>
      </c>
    </row>
    <row r="636" spans="1:13" x14ac:dyDescent="0.2">
      <c r="A636" s="3">
        <v>4530</v>
      </c>
      <c r="B636" s="3">
        <v>604038</v>
      </c>
      <c r="C636" s="2" t="s">
        <v>452</v>
      </c>
      <c r="D636">
        <v>7</v>
      </c>
      <c r="E636">
        <v>518.02</v>
      </c>
      <c r="F636">
        <v>900</v>
      </c>
      <c r="G636" s="8">
        <v>1640</v>
      </c>
      <c r="H636" s="8">
        <v>1066</v>
      </c>
      <c r="I636">
        <v>84188</v>
      </c>
      <c r="J636" t="s">
        <v>2078</v>
      </c>
      <c r="K636" s="15">
        <v>1125</v>
      </c>
    </row>
    <row r="637" spans="1:13" x14ac:dyDescent="0.2">
      <c r="A637" s="3">
        <v>12072</v>
      </c>
      <c r="B637" s="3">
        <v>7100234884</v>
      </c>
      <c r="C637" s="2" t="s">
        <v>619</v>
      </c>
      <c r="D637">
        <v>7</v>
      </c>
      <c r="E637">
        <v>330.03</v>
      </c>
      <c r="F637">
        <v>2</v>
      </c>
      <c r="G637" s="8">
        <v>1267</v>
      </c>
      <c r="H637" s="8">
        <v>823.55000000000007</v>
      </c>
      <c r="I637">
        <v>54859</v>
      </c>
      <c r="J637" t="s">
        <v>2082</v>
      </c>
      <c r="K637">
        <v>715</v>
      </c>
    </row>
    <row r="638" spans="1:13" x14ac:dyDescent="0.2">
      <c r="A638" s="3">
        <v>10862</v>
      </c>
      <c r="B638" s="2" t="s">
        <v>829</v>
      </c>
      <c r="C638" s="2" t="s">
        <v>624</v>
      </c>
      <c r="D638">
        <v>7</v>
      </c>
      <c r="E638">
        <v>356.02</v>
      </c>
      <c r="F638">
        <v>0</v>
      </c>
      <c r="G638" s="8">
        <v>1397</v>
      </c>
      <c r="H638" s="8">
        <v>908.05000000000007</v>
      </c>
      <c r="I638">
        <v>30859</v>
      </c>
      <c r="J638" t="s">
        <v>2079</v>
      </c>
      <c r="K638">
        <v>765</v>
      </c>
    </row>
    <row r="639" spans="1:13" x14ac:dyDescent="0.2">
      <c r="A639" s="3">
        <v>10692</v>
      </c>
      <c r="B639" s="3">
        <v>61501607</v>
      </c>
      <c r="C639" s="2" t="s">
        <v>617</v>
      </c>
      <c r="D639">
        <v>7</v>
      </c>
      <c r="E639">
        <v>156.72</v>
      </c>
      <c r="F639">
        <v>3</v>
      </c>
      <c r="G639" s="8">
        <v>728</v>
      </c>
      <c r="H639" s="8">
        <v>473.2</v>
      </c>
      <c r="I639">
        <v>68997</v>
      </c>
      <c r="J639" t="s">
        <v>2080</v>
      </c>
      <c r="K639">
        <v>350</v>
      </c>
    </row>
    <row r="640" spans="1:13" x14ac:dyDescent="0.2">
      <c r="A640" s="3">
        <v>17435</v>
      </c>
      <c r="B640" s="3">
        <v>127</v>
      </c>
      <c r="C640" s="2" t="s">
        <v>434</v>
      </c>
      <c r="D640">
        <v>7</v>
      </c>
      <c r="E640">
        <v>621.26</v>
      </c>
      <c r="F640">
        <v>1186</v>
      </c>
      <c r="G640" s="8">
        <v>2300</v>
      </c>
      <c r="H640" s="8">
        <v>1495</v>
      </c>
      <c r="I640">
        <v>59266</v>
      </c>
      <c r="J640" t="s">
        <v>2081</v>
      </c>
      <c r="K640" s="15">
        <v>1325</v>
      </c>
    </row>
    <row r="641" spans="1:11" x14ac:dyDescent="0.2">
      <c r="A641" s="3">
        <v>43496</v>
      </c>
      <c r="B641" s="2" t="s">
        <v>940</v>
      </c>
      <c r="C641" s="2" t="s">
        <v>97</v>
      </c>
      <c r="D641">
        <v>3</v>
      </c>
      <c r="E641">
        <v>1095.67</v>
      </c>
      <c r="F641">
        <v>49</v>
      </c>
      <c r="G641" s="8">
        <v>3125</v>
      </c>
      <c r="H641" s="8">
        <v>2031.25</v>
      </c>
      <c r="I641">
        <v>16800</v>
      </c>
      <c r="J641" t="s">
        <v>2083</v>
      </c>
      <c r="K641" s="15">
        <v>1938</v>
      </c>
    </row>
    <row r="642" spans="1:11" x14ac:dyDescent="0.2">
      <c r="A642" s="3">
        <v>17499</v>
      </c>
      <c r="B642" s="2" t="s">
        <v>554</v>
      </c>
      <c r="C642" s="2" t="s">
        <v>124</v>
      </c>
      <c r="D642">
        <v>3</v>
      </c>
      <c r="E642">
        <v>152.16999999999999</v>
      </c>
      <c r="F642">
        <v>1</v>
      </c>
      <c r="G642" s="8">
        <v>368</v>
      </c>
      <c r="H642" s="8">
        <v>239.20000000000002</v>
      </c>
      <c r="I642">
        <v>16803</v>
      </c>
      <c r="J642" t="s">
        <v>2084</v>
      </c>
      <c r="K642">
        <v>270</v>
      </c>
    </row>
    <row r="643" spans="1:11" x14ac:dyDescent="0.2">
      <c r="A643" s="3">
        <v>16182</v>
      </c>
      <c r="B643" s="2" t="s">
        <v>612</v>
      </c>
      <c r="C643" s="2" t="s">
        <v>332</v>
      </c>
      <c r="D643">
        <v>5</v>
      </c>
      <c r="E643">
        <v>13.34</v>
      </c>
      <c r="F643">
        <v>2070</v>
      </c>
      <c r="G643" s="8">
        <v>27</v>
      </c>
      <c r="H643" s="8">
        <v>17.55</v>
      </c>
      <c r="I643">
        <v>24850</v>
      </c>
      <c r="J643" t="s">
        <v>2085</v>
      </c>
      <c r="K643">
        <v>27</v>
      </c>
    </row>
    <row r="644" spans="1:11" x14ac:dyDescent="0.2">
      <c r="A644" s="3">
        <v>849</v>
      </c>
      <c r="B644" s="3">
        <v>703589</v>
      </c>
      <c r="C644" s="2" t="s">
        <v>1220</v>
      </c>
      <c r="D644">
        <v>13</v>
      </c>
      <c r="E644">
        <v>51.26</v>
      </c>
      <c r="F644">
        <v>224</v>
      </c>
      <c r="G644" s="8">
        <v>103</v>
      </c>
      <c r="H644" s="8">
        <v>66.95</v>
      </c>
      <c r="I644">
        <v>29046</v>
      </c>
      <c r="J644" t="s">
        <v>2086</v>
      </c>
      <c r="K644">
        <v>103</v>
      </c>
    </row>
    <row r="645" spans="1:11" x14ac:dyDescent="0.2">
      <c r="A645" s="3">
        <v>10023</v>
      </c>
      <c r="B645" s="2" t="s">
        <v>1198</v>
      </c>
      <c r="C645" s="2" t="s">
        <v>1162</v>
      </c>
      <c r="D645">
        <v>13</v>
      </c>
      <c r="E645">
        <v>71.12</v>
      </c>
      <c r="F645">
        <v>414</v>
      </c>
      <c r="G645" s="8">
        <v>222</v>
      </c>
      <c r="H645" s="8">
        <v>144.30000000000001</v>
      </c>
      <c r="I645">
        <v>28903</v>
      </c>
      <c r="J645" t="s">
        <v>2087</v>
      </c>
      <c r="K645">
        <v>220</v>
      </c>
    </row>
    <row r="646" spans="1:11" x14ac:dyDescent="0.2">
      <c r="A646" s="3">
        <v>15530</v>
      </c>
      <c r="B646" s="2" t="s">
        <v>1104</v>
      </c>
      <c r="C646" s="2" t="s">
        <v>1157</v>
      </c>
      <c r="D646">
        <v>13</v>
      </c>
      <c r="E646">
        <v>83.45</v>
      </c>
      <c r="F646">
        <v>439</v>
      </c>
      <c r="G646" s="8">
        <v>222</v>
      </c>
      <c r="H646" s="8">
        <v>144.30000000000001</v>
      </c>
      <c r="I646">
        <v>29053</v>
      </c>
      <c r="J646" t="s">
        <v>2088</v>
      </c>
      <c r="K646">
        <v>222</v>
      </c>
    </row>
    <row r="647" spans="1:11" x14ac:dyDescent="0.2">
      <c r="A647" s="3">
        <v>15531</v>
      </c>
      <c r="B647" s="2" t="s">
        <v>1134</v>
      </c>
      <c r="C647" s="2" t="s">
        <v>1181</v>
      </c>
      <c r="D647">
        <v>13</v>
      </c>
      <c r="E647">
        <v>71.12</v>
      </c>
      <c r="F647">
        <v>342</v>
      </c>
      <c r="G647" s="8">
        <v>222</v>
      </c>
      <c r="H647" s="8">
        <v>144.30000000000001</v>
      </c>
      <c r="I647">
        <v>29057</v>
      </c>
      <c r="J647" t="s">
        <v>2089</v>
      </c>
      <c r="K647">
        <v>222</v>
      </c>
    </row>
    <row r="648" spans="1:11" x14ac:dyDescent="0.2">
      <c r="A648" s="3">
        <v>12626</v>
      </c>
      <c r="B648" s="2" t="s">
        <v>872</v>
      </c>
      <c r="C648" s="2" t="s">
        <v>535</v>
      </c>
      <c r="D648">
        <v>7</v>
      </c>
      <c r="E648">
        <v>165.69</v>
      </c>
      <c r="F648">
        <v>0</v>
      </c>
      <c r="G648" s="8">
        <v>573</v>
      </c>
      <c r="H648" s="8">
        <v>372.45</v>
      </c>
      <c r="I648">
        <v>89097</v>
      </c>
      <c r="J648" t="s">
        <v>2090</v>
      </c>
      <c r="K648">
        <v>790</v>
      </c>
    </row>
    <row r="649" spans="1:11" x14ac:dyDescent="0.2">
      <c r="A649" s="3">
        <v>10289</v>
      </c>
      <c r="B649" s="3">
        <v>240000</v>
      </c>
      <c r="C649" s="2" t="s">
        <v>494</v>
      </c>
      <c r="D649">
        <v>7</v>
      </c>
      <c r="E649">
        <v>492.7</v>
      </c>
      <c r="F649">
        <v>499</v>
      </c>
      <c r="G649" s="8">
        <v>1355</v>
      </c>
      <c r="H649" s="8">
        <v>880.75</v>
      </c>
      <c r="I649">
        <v>86690</v>
      </c>
      <c r="J649" t="s">
        <v>2091</v>
      </c>
      <c r="K649">
        <v>867</v>
      </c>
    </row>
    <row r="650" spans="1:11" x14ac:dyDescent="0.2">
      <c r="A650" s="3">
        <v>12138</v>
      </c>
      <c r="B650" s="3">
        <v>60620118</v>
      </c>
      <c r="C650" s="2" t="s">
        <v>11</v>
      </c>
      <c r="D650">
        <v>3</v>
      </c>
      <c r="E650">
        <v>1349.49</v>
      </c>
      <c r="F650">
        <v>258</v>
      </c>
      <c r="G650" s="8">
        <v>3908</v>
      </c>
      <c r="H650" s="8">
        <v>2540.2000000000003</v>
      </c>
      <c r="I650">
        <v>82090</v>
      </c>
      <c r="J650" t="s">
        <v>2092</v>
      </c>
      <c r="K650" s="15">
        <v>2502</v>
      </c>
    </row>
    <row r="651" spans="1:11" x14ac:dyDescent="0.2">
      <c r="A651" s="3">
        <v>908</v>
      </c>
      <c r="B651" s="2" t="s">
        <v>685</v>
      </c>
      <c r="C651" s="2" t="s">
        <v>4</v>
      </c>
      <c r="D651">
        <v>3</v>
      </c>
      <c r="E651">
        <v>811.89</v>
      </c>
      <c r="F651">
        <v>353</v>
      </c>
      <c r="G651" s="8">
        <v>2221</v>
      </c>
      <c r="H651" s="8">
        <v>1443.65</v>
      </c>
      <c r="I651">
        <v>82089</v>
      </c>
      <c r="J651" t="s">
        <v>2093</v>
      </c>
      <c r="K651" s="15">
        <v>1416</v>
      </c>
    </row>
    <row r="652" spans="1:11" x14ac:dyDescent="0.2">
      <c r="A652" s="3">
        <v>15405</v>
      </c>
      <c r="B652" s="3">
        <v>7000055178</v>
      </c>
      <c r="C652" s="2" t="s">
        <v>514</v>
      </c>
      <c r="D652">
        <v>7</v>
      </c>
      <c r="E652">
        <v>65.92</v>
      </c>
      <c r="F652">
        <v>372</v>
      </c>
      <c r="G652" s="8">
        <v>200</v>
      </c>
      <c r="H652" s="8">
        <v>130</v>
      </c>
      <c r="I652">
        <v>90861</v>
      </c>
      <c r="J652" t="s">
        <v>2094</v>
      </c>
      <c r="K652">
        <v>200</v>
      </c>
    </row>
    <row r="653" spans="1:11" x14ac:dyDescent="0.2">
      <c r="A653" s="3">
        <v>2678</v>
      </c>
      <c r="B653" s="3">
        <v>450594</v>
      </c>
      <c r="C653" s="2" t="s">
        <v>513</v>
      </c>
      <c r="D653">
        <v>7</v>
      </c>
      <c r="E653">
        <v>203.71</v>
      </c>
      <c r="F653">
        <v>372</v>
      </c>
      <c r="G653" s="8">
        <v>532</v>
      </c>
      <c r="H653" s="8">
        <v>345.8</v>
      </c>
      <c r="I653">
        <v>35336</v>
      </c>
      <c r="J653" t="s">
        <v>2095</v>
      </c>
      <c r="K653">
        <v>394</v>
      </c>
    </row>
    <row r="654" spans="1:11" x14ac:dyDescent="0.2">
      <c r="A654" s="3">
        <v>16867</v>
      </c>
      <c r="B654" s="2" t="s">
        <v>147</v>
      </c>
      <c r="C654" s="2" t="s">
        <v>505</v>
      </c>
      <c r="D654">
        <v>7</v>
      </c>
      <c r="E654">
        <v>529.58000000000004</v>
      </c>
      <c r="F654">
        <v>399</v>
      </c>
      <c r="G654" s="8">
        <v>1498</v>
      </c>
      <c r="H654" s="8">
        <v>973.7</v>
      </c>
      <c r="I654">
        <v>35335</v>
      </c>
      <c r="J654" t="s">
        <v>2096</v>
      </c>
      <c r="K654">
        <v>998</v>
      </c>
    </row>
    <row r="655" spans="1:11" x14ac:dyDescent="0.2">
      <c r="A655" s="3">
        <v>13702</v>
      </c>
      <c r="B655" s="2" t="s">
        <v>1127</v>
      </c>
      <c r="C655" s="2" t="s">
        <v>592</v>
      </c>
      <c r="D655">
        <v>7</v>
      </c>
      <c r="E655">
        <v>160.63</v>
      </c>
      <c r="F655">
        <v>14</v>
      </c>
      <c r="G655" s="8">
        <v>450</v>
      </c>
      <c r="H655" s="8">
        <v>292.5</v>
      </c>
      <c r="I655">
        <v>71642</v>
      </c>
      <c r="J655" t="s">
        <v>2097</v>
      </c>
      <c r="K655">
        <v>307</v>
      </c>
    </row>
    <row r="656" spans="1:11" x14ac:dyDescent="0.2">
      <c r="A656" s="3">
        <v>11413</v>
      </c>
      <c r="B656" s="2" t="s">
        <v>919</v>
      </c>
      <c r="C656" s="2" t="s">
        <v>89</v>
      </c>
      <c r="D656">
        <v>3</v>
      </c>
      <c r="E656">
        <v>183.1</v>
      </c>
      <c r="F656">
        <v>60</v>
      </c>
      <c r="G656" s="8">
        <v>566</v>
      </c>
      <c r="H656" s="8">
        <v>367.90000000000003</v>
      </c>
      <c r="I656">
        <v>81501</v>
      </c>
      <c r="J656" t="s">
        <v>2098</v>
      </c>
      <c r="K656">
        <v>357</v>
      </c>
    </row>
    <row r="657" spans="1:13" x14ac:dyDescent="0.2">
      <c r="A657" s="3">
        <v>9315</v>
      </c>
      <c r="B657" s="2" t="s">
        <v>841</v>
      </c>
      <c r="C657" s="2" t="s">
        <v>456</v>
      </c>
      <c r="D657">
        <v>7</v>
      </c>
      <c r="E657">
        <v>183.07</v>
      </c>
      <c r="F657">
        <v>841</v>
      </c>
      <c r="G657" s="8">
        <v>566</v>
      </c>
      <c r="H657" s="8">
        <v>367.90000000000003</v>
      </c>
      <c r="I657">
        <v>95824</v>
      </c>
      <c r="J657" t="s">
        <v>2099</v>
      </c>
      <c r="K657">
        <v>566</v>
      </c>
    </row>
    <row r="658" spans="1:13" x14ac:dyDescent="0.2">
      <c r="A658" s="3">
        <v>5097</v>
      </c>
      <c r="B658" s="2" t="s">
        <v>1036</v>
      </c>
      <c r="C658" s="2" t="s">
        <v>812</v>
      </c>
      <c r="D658">
        <v>9</v>
      </c>
      <c r="E658">
        <v>216.49</v>
      </c>
      <c r="F658">
        <v>573</v>
      </c>
      <c r="G658" s="8">
        <v>880</v>
      </c>
      <c r="H658" s="8">
        <v>572</v>
      </c>
      <c r="I658">
        <v>71072</v>
      </c>
      <c r="J658" t="s">
        <v>2100</v>
      </c>
      <c r="K658">
        <v>586</v>
      </c>
    </row>
    <row r="659" spans="1:13" x14ac:dyDescent="0.2">
      <c r="A659" s="3">
        <v>5673</v>
      </c>
      <c r="B659" s="3">
        <v>65872354</v>
      </c>
      <c r="C659" s="2" t="s">
        <v>794</v>
      </c>
      <c r="D659">
        <v>9</v>
      </c>
      <c r="E659">
        <v>290.77</v>
      </c>
      <c r="F659">
        <v>2604</v>
      </c>
      <c r="G659" s="8">
        <v>996</v>
      </c>
      <c r="H659" s="8">
        <v>647.4</v>
      </c>
      <c r="I659">
        <v>80410</v>
      </c>
      <c r="J659" t="s">
        <v>2101</v>
      </c>
      <c r="K659">
        <v>601</v>
      </c>
    </row>
    <row r="660" spans="1:13" x14ac:dyDescent="0.2">
      <c r="A660" s="3">
        <v>15436</v>
      </c>
      <c r="B660" s="2" t="s">
        <v>691</v>
      </c>
      <c r="C660" s="2" t="s">
        <v>1139</v>
      </c>
      <c r="D660">
        <v>13</v>
      </c>
      <c r="E660">
        <v>94.49</v>
      </c>
      <c r="F660">
        <v>602</v>
      </c>
      <c r="G660" s="8">
        <v>318</v>
      </c>
      <c r="H660" s="8">
        <v>206.70000000000002</v>
      </c>
      <c r="I660">
        <v>31481</v>
      </c>
      <c r="J660" t="s">
        <v>2102</v>
      </c>
      <c r="K660">
        <v>237</v>
      </c>
    </row>
    <row r="661" spans="1:13" x14ac:dyDescent="0.2">
      <c r="A661" s="3">
        <v>2600</v>
      </c>
      <c r="B661" s="2" t="s">
        <v>894</v>
      </c>
      <c r="C661" s="2" t="s">
        <v>1216</v>
      </c>
      <c r="D661">
        <v>13</v>
      </c>
      <c r="E661">
        <v>571.1</v>
      </c>
      <c r="F661">
        <v>226</v>
      </c>
      <c r="G661" s="8">
        <v>1887</v>
      </c>
      <c r="H661" s="8">
        <v>1226.55</v>
      </c>
      <c r="I661">
        <v>18244</v>
      </c>
      <c r="J661" t="s">
        <v>2103</v>
      </c>
      <c r="K661" s="15">
        <v>1034</v>
      </c>
    </row>
    <row r="662" spans="1:13" x14ac:dyDescent="0.2">
      <c r="A662" s="3">
        <v>17711</v>
      </c>
      <c r="B662" s="2" t="s">
        <v>949</v>
      </c>
      <c r="C662" s="2" t="s">
        <v>1130</v>
      </c>
      <c r="D662">
        <v>13</v>
      </c>
      <c r="E662">
        <v>570.95000000000005</v>
      </c>
      <c r="F662">
        <v>652</v>
      </c>
      <c r="G662" s="8">
        <v>1887</v>
      </c>
      <c r="H662" s="8">
        <v>1226.55</v>
      </c>
      <c r="I662">
        <v>18251</v>
      </c>
      <c r="J662" t="s">
        <v>2104</v>
      </c>
      <c r="K662" s="15">
        <v>1034</v>
      </c>
    </row>
    <row r="663" spans="1:13" x14ac:dyDescent="0.2">
      <c r="A663" s="3">
        <v>1264</v>
      </c>
      <c r="B663" s="3">
        <v>487</v>
      </c>
      <c r="C663" s="2" t="s">
        <v>1143</v>
      </c>
      <c r="D663">
        <v>13</v>
      </c>
      <c r="E663">
        <v>571.19000000000005</v>
      </c>
      <c r="F663">
        <v>557</v>
      </c>
      <c r="G663" s="8">
        <v>1887</v>
      </c>
      <c r="H663" s="8">
        <v>1226.55</v>
      </c>
      <c r="I663">
        <v>18248</v>
      </c>
      <c r="J663" t="s">
        <v>2105</v>
      </c>
      <c r="K663" s="15">
        <v>1034</v>
      </c>
    </row>
    <row r="664" spans="1:13" x14ac:dyDescent="0.2">
      <c r="A664" s="3">
        <v>1369</v>
      </c>
      <c r="B664" s="2" t="s">
        <v>786</v>
      </c>
      <c r="C664" s="2" t="s">
        <v>1101</v>
      </c>
      <c r="D664">
        <v>13</v>
      </c>
      <c r="E664">
        <v>570.89</v>
      </c>
      <c r="F664">
        <v>1976</v>
      </c>
      <c r="G664" s="8">
        <v>1887</v>
      </c>
      <c r="H664" s="8">
        <v>1226.55</v>
      </c>
      <c r="I664">
        <v>18245</v>
      </c>
      <c r="J664" t="s">
        <v>2106</v>
      </c>
      <c r="K664" s="15">
        <v>1034</v>
      </c>
    </row>
    <row r="665" spans="1:13" x14ac:dyDescent="0.2">
      <c r="A665" s="3">
        <v>11031</v>
      </c>
      <c r="B665" s="2" t="s">
        <v>710</v>
      </c>
      <c r="C665" s="2" t="s">
        <v>1133</v>
      </c>
      <c r="D665">
        <v>13</v>
      </c>
      <c r="E665">
        <v>570.88</v>
      </c>
      <c r="F665">
        <v>644</v>
      </c>
      <c r="G665" s="8">
        <v>1887</v>
      </c>
      <c r="H665" s="8">
        <v>1226.55</v>
      </c>
      <c r="I665">
        <v>18242</v>
      </c>
      <c r="J665" t="s">
        <v>2107</v>
      </c>
      <c r="K665" s="15">
        <v>1034</v>
      </c>
    </row>
    <row r="666" spans="1:13" x14ac:dyDescent="0.2">
      <c r="A666" s="3">
        <v>4263</v>
      </c>
      <c r="B666" s="3">
        <v>735469</v>
      </c>
      <c r="C666" s="2" t="s">
        <v>1191</v>
      </c>
      <c r="D666">
        <v>13</v>
      </c>
      <c r="E666">
        <v>545.07000000000005</v>
      </c>
      <c r="F666">
        <v>287</v>
      </c>
      <c r="G666" s="8">
        <v>1766</v>
      </c>
      <c r="H666" s="8">
        <v>1147.9000000000001</v>
      </c>
      <c r="I666">
        <v>25270</v>
      </c>
      <c r="J666" t="s">
        <v>2108</v>
      </c>
      <c r="K666" s="15">
        <v>1176</v>
      </c>
    </row>
    <row r="667" spans="1:13" x14ac:dyDescent="0.2">
      <c r="A667" s="3">
        <v>9378</v>
      </c>
      <c r="B667" s="3">
        <v>850605</v>
      </c>
      <c r="C667" s="2" t="s">
        <v>1186</v>
      </c>
      <c r="D667">
        <v>13</v>
      </c>
      <c r="E667">
        <v>141.84</v>
      </c>
      <c r="F667">
        <v>316</v>
      </c>
      <c r="G667" s="8">
        <v>493</v>
      </c>
      <c r="H667" s="8">
        <v>320.45</v>
      </c>
      <c r="I667">
        <v>18263</v>
      </c>
      <c r="J667" t="s">
        <v>2109</v>
      </c>
      <c r="K667">
        <v>257</v>
      </c>
    </row>
    <row r="668" spans="1:13" x14ac:dyDescent="0.2">
      <c r="A668" s="3">
        <v>907</v>
      </c>
      <c r="B668" s="3">
        <v>650</v>
      </c>
      <c r="C668" s="2" t="s">
        <v>1114</v>
      </c>
      <c r="D668">
        <v>13</v>
      </c>
      <c r="E668">
        <v>141.83000000000001</v>
      </c>
      <c r="F668">
        <v>810</v>
      </c>
      <c r="G668" s="8">
        <v>493</v>
      </c>
      <c r="H668" s="8">
        <v>320.45</v>
      </c>
      <c r="I668">
        <v>18261</v>
      </c>
      <c r="J668" t="s">
        <v>2110</v>
      </c>
      <c r="K668">
        <v>257</v>
      </c>
    </row>
    <row r="669" spans="1:13" x14ac:dyDescent="0.2">
      <c r="A669" s="3">
        <v>4126</v>
      </c>
      <c r="B669" s="3">
        <v>500204001001014</v>
      </c>
      <c r="C669" s="2" t="s">
        <v>741</v>
      </c>
      <c r="D669">
        <v>8</v>
      </c>
      <c r="E669">
        <v>204.16</v>
      </c>
      <c r="F669">
        <v>152</v>
      </c>
      <c r="G669" s="8">
        <v>537</v>
      </c>
      <c r="H669" s="8">
        <v>349.05</v>
      </c>
      <c r="I669">
        <v>76711</v>
      </c>
      <c r="J669" t="s">
        <v>2111</v>
      </c>
      <c r="K669">
        <v>379</v>
      </c>
    </row>
    <row r="670" spans="1:13" x14ac:dyDescent="0.2">
      <c r="A670" s="3">
        <v>12539</v>
      </c>
      <c r="B670" s="3">
        <v>124448</v>
      </c>
      <c r="C670" s="2" t="s">
        <v>756</v>
      </c>
      <c r="D670">
        <v>8</v>
      </c>
      <c r="E670">
        <v>777.08</v>
      </c>
      <c r="F670">
        <v>1</v>
      </c>
      <c r="G670" s="8">
        <v>1873</v>
      </c>
      <c r="H670" s="8">
        <v>1217.45</v>
      </c>
      <c r="I670">
        <v>76706</v>
      </c>
      <c r="J670" t="s">
        <v>2112</v>
      </c>
      <c r="K670" s="15">
        <v>1440</v>
      </c>
      <c r="M670" t="s">
        <v>2116</v>
      </c>
    </row>
    <row r="671" spans="1:13" x14ac:dyDescent="0.2">
      <c r="A671" s="3">
        <v>15542</v>
      </c>
      <c r="B671" s="2" t="s">
        <v>1140</v>
      </c>
      <c r="C671" s="2" t="s">
        <v>573</v>
      </c>
      <c r="D671">
        <v>7</v>
      </c>
      <c r="E671">
        <v>55.18</v>
      </c>
      <c r="F671">
        <v>52</v>
      </c>
      <c r="G671" s="8">
        <v>219</v>
      </c>
      <c r="H671" s="8">
        <v>142.35</v>
      </c>
      <c r="I671">
        <v>57413</v>
      </c>
      <c r="J671" t="s">
        <v>2113</v>
      </c>
      <c r="K671">
        <v>130</v>
      </c>
    </row>
    <row r="672" spans="1:13" x14ac:dyDescent="0.2">
      <c r="A672" s="3">
        <v>45718</v>
      </c>
      <c r="B672" s="2" t="s">
        <v>145</v>
      </c>
      <c r="C672" s="2" t="s">
        <v>228</v>
      </c>
      <c r="D672">
        <v>4</v>
      </c>
      <c r="E672">
        <v>563.1</v>
      </c>
      <c r="F672">
        <v>115</v>
      </c>
      <c r="G672" s="8">
        <v>1765</v>
      </c>
      <c r="H672" s="8">
        <v>1147.25</v>
      </c>
      <c r="I672">
        <v>59714</v>
      </c>
      <c r="J672" t="s">
        <v>2114</v>
      </c>
      <c r="K672" s="15">
        <v>1985</v>
      </c>
    </row>
    <row r="673" spans="1:13" x14ac:dyDescent="0.2">
      <c r="A673" s="3">
        <v>12090</v>
      </c>
      <c r="B673" s="3">
        <v>645951</v>
      </c>
      <c r="C673" s="2" t="s">
        <v>190</v>
      </c>
      <c r="D673">
        <v>4</v>
      </c>
      <c r="E673">
        <v>171.08</v>
      </c>
      <c r="F673">
        <v>468</v>
      </c>
      <c r="G673" s="8">
        <v>454</v>
      </c>
      <c r="H673" s="8">
        <v>295.10000000000002</v>
      </c>
      <c r="I673">
        <v>80766</v>
      </c>
      <c r="J673" t="s">
        <v>2115</v>
      </c>
      <c r="K673">
        <v>955</v>
      </c>
    </row>
    <row r="674" spans="1:13" x14ac:dyDescent="0.2">
      <c r="A674" s="3">
        <v>654</v>
      </c>
      <c r="B674" s="3">
        <v>101402</v>
      </c>
      <c r="C674" s="2" t="s">
        <v>140</v>
      </c>
      <c r="D674">
        <v>4</v>
      </c>
      <c r="E674">
        <v>27.44</v>
      </c>
      <c r="F674">
        <v>18675</v>
      </c>
      <c r="G674" s="8">
        <v>97</v>
      </c>
      <c r="H674" s="8">
        <v>63.050000000000004</v>
      </c>
      <c r="I674">
        <v>18427</v>
      </c>
      <c r="J674" t="s">
        <v>2117</v>
      </c>
      <c r="K674">
        <v>78</v>
      </c>
    </row>
    <row r="675" spans="1:13" x14ac:dyDescent="0.2">
      <c r="A675" s="3">
        <v>9818</v>
      </c>
      <c r="B675" s="3">
        <v>10000797</v>
      </c>
      <c r="C675" s="2" t="s">
        <v>1224</v>
      </c>
      <c r="D675">
        <v>13</v>
      </c>
      <c r="E675">
        <v>296.64</v>
      </c>
      <c r="F675">
        <v>219</v>
      </c>
      <c r="G675" s="8">
        <v>1032</v>
      </c>
      <c r="H675" s="8">
        <v>670.80000000000007</v>
      </c>
      <c r="I675">
        <v>17731</v>
      </c>
      <c r="J675" t="s">
        <v>2118</v>
      </c>
      <c r="K675" s="15">
        <v>1032</v>
      </c>
    </row>
    <row r="676" spans="1:13" x14ac:dyDescent="0.2">
      <c r="A676" s="3">
        <v>4363</v>
      </c>
      <c r="B676" s="2" t="s">
        <v>1072</v>
      </c>
      <c r="C676" s="2" t="s">
        <v>1007</v>
      </c>
      <c r="D676">
        <v>11</v>
      </c>
      <c r="E676">
        <v>275.75</v>
      </c>
      <c r="F676">
        <v>1356</v>
      </c>
      <c r="G676" s="8">
        <v>844</v>
      </c>
      <c r="H676" s="8">
        <v>548.6</v>
      </c>
      <c r="I676">
        <v>89725</v>
      </c>
      <c r="J676" t="s">
        <v>2119</v>
      </c>
      <c r="K676">
        <v>562</v>
      </c>
    </row>
    <row r="677" spans="1:13" x14ac:dyDescent="0.2">
      <c r="A677" s="3">
        <v>17170</v>
      </c>
      <c r="B677" s="2" t="s">
        <v>48</v>
      </c>
      <c r="C677" s="2" t="s">
        <v>1085</v>
      </c>
      <c r="D677">
        <v>11</v>
      </c>
      <c r="E677">
        <v>30.42</v>
      </c>
      <c r="F677">
        <v>1</v>
      </c>
      <c r="G677" s="8">
        <v>118</v>
      </c>
      <c r="H677" s="8">
        <v>76.7</v>
      </c>
      <c r="I677">
        <v>90364</v>
      </c>
      <c r="J677" s="21" t="s">
        <v>2120</v>
      </c>
      <c r="K677">
        <v>118</v>
      </c>
    </row>
    <row r="678" spans="1:13" x14ac:dyDescent="0.2">
      <c r="A678" s="3">
        <v>17517</v>
      </c>
      <c r="B678" s="3">
        <v>351</v>
      </c>
      <c r="C678" s="2" t="s">
        <v>1079</v>
      </c>
      <c r="D678">
        <v>11</v>
      </c>
      <c r="E678">
        <v>110.9</v>
      </c>
      <c r="F678">
        <v>1</v>
      </c>
      <c r="G678" s="8">
        <v>333</v>
      </c>
      <c r="H678" s="8">
        <v>216.45000000000002</v>
      </c>
      <c r="I678">
        <v>94828</v>
      </c>
      <c r="J678" t="s">
        <v>2121</v>
      </c>
      <c r="K678">
        <v>37</v>
      </c>
    </row>
    <row r="679" spans="1:13" x14ac:dyDescent="0.2">
      <c r="A679" s="3">
        <v>2683</v>
      </c>
      <c r="B679" s="3">
        <v>450599</v>
      </c>
      <c r="C679" s="2" t="s">
        <v>980</v>
      </c>
      <c r="D679">
        <v>11</v>
      </c>
      <c r="E679">
        <v>156.5</v>
      </c>
      <c r="F679">
        <v>2876</v>
      </c>
      <c r="G679" s="8">
        <v>528</v>
      </c>
      <c r="H679" s="8">
        <v>343.2</v>
      </c>
      <c r="I679">
        <v>54974</v>
      </c>
      <c r="J679" t="s">
        <v>2123</v>
      </c>
      <c r="K679">
        <v>340</v>
      </c>
    </row>
    <row r="680" spans="1:13" x14ac:dyDescent="0.2">
      <c r="A680" s="3">
        <v>13542</v>
      </c>
      <c r="B680" s="2" t="s">
        <v>955</v>
      </c>
      <c r="C680" s="2" t="s">
        <v>1063</v>
      </c>
      <c r="D680">
        <v>11</v>
      </c>
      <c r="E680">
        <v>322.3</v>
      </c>
      <c r="F680">
        <v>1</v>
      </c>
      <c r="G680" s="8">
        <v>882</v>
      </c>
      <c r="H680" s="8">
        <v>573.30000000000007</v>
      </c>
      <c r="I680">
        <v>214375</v>
      </c>
      <c r="J680" t="s">
        <v>2124</v>
      </c>
      <c r="K680">
        <v>882</v>
      </c>
    </row>
    <row r="681" spans="1:13" x14ac:dyDescent="0.2">
      <c r="A681" s="3">
        <v>396</v>
      </c>
      <c r="B681" s="3">
        <v>10000009</v>
      </c>
      <c r="C681" s="2" t="s">
        <v>1067</v>
      </c>
      <c r="D681">
        <v>11</v>
      </c>
      <c r="E681">
        <v>316</v>
      </c>
      <c r="F681">
        <v>1</v>
      </c>
      <c r="G681" s="8">
        <v>1124</v>
      </c>
      <c r="H681" s="8">
        <v>730.6</v>
      </c>
      <c r="I681">
        <v>297169</v>
      </c>
      <c r="J681" t="s">
        <v>2125</v>
      </c>
      <c r="K681" s="15">
        <v>1124</v>
      </c>
    </row>
    <row r="682" spans="1:13" x14ac:dyDescent="0.2">
      <c r="A682" s="3">
        <v>2510</v>
      </c>
      <c r="B682" s="3">
        <v>450603</v>
      </c>
      <c r="C682" s="2" t="s">
        <v>1006</v>
      </c>
      <c r="D682">
        <v>11</v>
      </c>
      <c r="E682">
        <v>159.62</v>
      </c>
      <c r="F682">
        <v>1478</v>
      </c>
      <c r="G682" s="8">
        <v>528</v>
      </c>
      <c r="H682" s="8">
        <v>343.2</v>
      </c>
      <c r="I682">
        <v>66001</v>
      </c>
      <c r="J682" t="s">
        <v>2126</v>
      </c>
      <c r="K682">
        <v>340</v>
      </c>
    </row>
    <row r="683" spans="1:13" x14ac:dyDescent="0.2">
      <c r="A683" s="3">
        <v>12197</v>
      </c>
      <c r="B683" s="2" t="s">
        <v>1074</v>
      </c>
      <c r="C683" s="2" t="s">
        <v>723</v>
      </c>
      <c r="D683">
        <v>8</v>
      </c>
      <c r="E683">
        <v>333.69</v>
      </c>
      <c r="F683">
        <v>190</v>
      </c>
      <c r="G683" s="8">
        <v>880</v>
      </c>
      <c r="H683" s="8">
        <v>572</v>
      </c>
      <c r="I683">
        <v>99660</v>
      </c>
      <c r="J683" t="s">
        <v>2127</v>
      </c>
      <c r="K683">
        <v>870</v>
      </c>
    </row>
    <row r="684" spans="1:13" x14ac:dyDescent="0.2">
      <c r="A684" s="3">
        <v>13782</v>
      </c>
      <c r="B684" s="3">
        <v>7700371</v>
      </c>
      <c r="C684" s="2" t="s">
        <v>567</v>
      </c>
      <c r="D684">
        <v>7</v>
      </c>
      <c r="E684">
        <v>91.17</v>
      </c>
      <c r="F684">
        <v>63</v>
      </c>
      <c r="G684" s="8">
        <v>283</v>
      </c>
      <c r="H684" s="8">
        <v>183.95000000000002</v>
      </c>
      <c r="I684">
        <v>22235</v>
      </c>
      <c r="J684" t="s">
        <v>2128</v>
      </c>
      <c r="K684">
        <v>289</v>
      </c>
    </row>
    <row r="685" spans="1:13" x14ac:dyDescent="0.2">
      <c r="A685" s="3">
        <v>11452</v>
      </c>
      <c r="B685" s="2" t="s">
        <v>559</v>
      </c>
      <c r="C685" s="2" t="s">
        <v>550</v>
      </c>
      <c r="D685">
        <v>7</v>
      </c>
      <c r="E685">
        <v>139.01</v>
      </c>
      <c r="F685">
        <v>138</v>
      </c>
      <c r="G685" s="8">
        <v>608</v>
      </c>
      <c r="H685" s="8">
        <v>395.2</v>
      </c>
      <c r="I685">
        <v>99612</v>
      </c>
      <c r="J685" t="s">
        <v>2129</v>
      </c>
      <c r="K685">
        <v>370</v>
      </c>
    </row>
    <row r="686" spans="1:13" x14ac:dyDescent="0.2">
      <c r="A686" s="3">
        <v>4360</v>
      </c>
      <c r="B686" s="2" t="s">
        <v>1080</v>
      </c>
      <c r="C686" s="2" t="s">
        <v>438</v>
      </c>
      <c r="D686">
        <v>7</v>
      </c>
      <c r="E686">
        <v>272.3</v>
      </c>
      <c r="F686">
        <v>1131</v>
      </c>
      <c r="G686" s="8">
        <v>839</v>
      </c>
      <c r="H686" s="8">
        <v>545.35</v>
      </c>
      <c r="I686">
        <v>99613</v>
      </c>
      <c r="J686" t="s">
        <v>2131</v>
      </c>
      <c r="K686">
        <v>528</v>
      </c>
    </row>
    <row r="687" spans="1:13" x14ac:dyDescent="0.2">
      <c r="A687" s="3">
        <v>16268</v>
      </c>
      <c r="B687" s="3">
        <v>60620123</v>
      </c>
      <c r="C687" s="2" t="s">
        <v>613</v>
      </c>
      <c r="D687">
        <v>7</v>
      </c>
      <c r="E687">
        <v>1146.26</v>
      </c>
      <c r="F687">
        <v>3</v>
      </c>
      <c r="G687" s="8">
        <v>3307</v>
      </c>
      <c r="H687" s="8">
        <v>2149.5500000000002</v>
      </c>
      <c r="I687">
        <v>99619</v>
      </c>
      <c r="J687" t="s">
        <v>2132</v>
      </c>
      <c r="K687" s="15">
        <v>2825</v>
      </c>
    </row>
    <row r="688" spans="1:13" x14ac:dyDescent="0.2">
      <c r="A688" s="3">
        <v>17880</v>
      </c>
      <c r="B688" s="2" t="s">
        <v>1087</v>
      </c>
      <c r="C688" s="2" t="s">
        <v>553</v>
      </c>
      <c r="D688">
        <v>7</v>
      </c>
      <c r="E688">
        <v>1146.2</v>
      </c>
      <c r="F688">
        <v>119</v>
      </c>
      <c r="G688" s="8">
        <v>3307</v>
      </c>
      <c r="H688" s="8">
        <v>2149.5500000000002</v>
      </c>
      <c r="I688">
        <v>99618</v>
      </c>
      <c r="J688" t="s">
        <v>2133</v>
      </c>
      <c r="K688" s="15">
        <v>2290</v>
      </c>
      <c r="M688" t="s">
        <v>1442</v>
      </c>
    </row>
    <row r="689" spans="1:11" x14ac:dyDescent="0.2">
      <c r="A689" s="3">
        <v>16146</v>
      </c>
      <c r="B689" s="2" t="s">
        <v>1106</v>
      </c>
      <c r="C689" s="2" t="s">
        <v>621</v>
      </c>
      <c r="D689">
        <v>7</v>
      </c>
      <c r="E689">
        <v>125.43</v>
      </c>
      <c r="F689">
        <v>2</v>
      </c>
      <c r="G689" s="8">
        <v>444</v>
      </c>
      <c r="H689" s="8">
        <v>288.60000000000002</v>
      </c>
      <c r="I689">
        <v>99621</v>
      </c>
      <c r="J689" t="s">
        <v>2134</v>
      </c>
      <c r="K689">
        <v>444</v>
      </c>
    </row>
    <row r="690" spans="1:11" x14ac:dyDescent="0.2">
      <c r="A690" s="3">
        <v>1437</v>
      </c>
      <c r="B690" s="3">
        <v>1437</v>
      </c>
      <c r="C690" s="2" t="s">
        <v>579</v>
      </c>
      <c r="D690">
        <v>7</v>
      </c>
      <c r="E690">
        <v>139.04</v>
      </c>
      <c r="F690">
        <v>41</v>
      </c>
      <c r="G690" s="8">
        <v>608</v>
      </c>
      <c r="H690" s="8">
        <v>395.2</v>
      </c>
      <c r="I690">
        <v>99606</v>
      </c>
      <c r="J690" t="s">
        <v>2135</v>
      </c>
      <c r="K690">
        <v>370</v>
      </c>
    </row>
    <row r="691" spans="1:11" x14ac:dyDescent="0.2">
      <c r="A691" s="3">
        <v>1040</v>
      </c>
      <c r="B691" s="3">
        <v>390</v>
      </c>
      <c r="C691" s="2" t="s">
        <v>606</v>
      </c>
      <c r="D691">
        <v>7</v>
      </c>
      <c r="E691">
        <v>217.99</v>
      </c>
      <c r="F691">
        <v>6</v>
      </c>
      <c r="G691" s="8">
        <v>839</v>
      </c>
      <c r="H691" s="8">
        <v>545.35</v>
      </c>
      <c r="I691">
        <v>99609</v>
      </c>
      <c r="J691" t="s">
        <v>2136</v>
      </c>
      <c r="K691">
        <v>839</v>
      </c>
    </row>
    <row r="692" spans="1:11" x14ac:dyDescent="0.2">
      <c r="A692" s="3"/>
      <c r="B692" s="3"/>
      <c r="C692" s="21"/>
    </row>
  </sheetData>
  <autoFilter ref="A1:M1" xr:uid="{F83ECFB6-C6FD-6942-9147-1F5AA76FFE2E}">
    <sortState xmlns:xlrd2="http://schemas.microsoft.com/office/spreadsheetml/2017/richdata2" ref="A2:M692">
      <sortCondition ref="C1:C69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D7EB-D648-5842-A387-B0ABFB74EA7A}">
  <dimension ref="A3:E90"/>
  <sheetViews>
    <sheetView topLeftCell="B63" workbookViewId="0">
      <selection activeCell="D91" sqref="D91"/>
    </sheetView>
  </sheetViews>
  <sheetFormatPr baseColWidth="10" defaultRowHeight="15" x14ac:dyDescent="0.2"/>
  <cols>
    <col min="2" max="2" width="43.5" customWidth="1"/>
  </cols>
  <sheetData>
    <row r="3" spans="1:5" x14ac:dyDescent="0.2">
      <c r="A3">
        <v>81316</v>
      </c>
      <c r="B3" t="s">
        <v>1481</v>
      </c>
      <c r="C3">
        <v>29.4</v>
      </c>
      <c r="D3">
        <v>25.9</v>
      </c>
      <c r="E3" t="s">
        <v>2142</v>
      </c>
    </row>
    <row r="4" spans="1:5" x14ac:dyDescent="0.2">
      <c r="A4">
        <v>30598</v>
      </c>
      <c r="B4" t="s">
        <v>1508</v>
      </c>
      <c r="C4">
        <v>65</v>
      </c>
      <c r="D4">
        <v>45.42</v>
      </c>
      <c r="E4" t="s">
        <v>2143</v>
      </c>
    </row>
    <row r="5" spans="1:5" x14ac:dyDescent="0.2">
      <c r="A5">
        <v>297757</v>
      </c>
      <c r="B5" t="s">
        <v>1515</v>
      </c>
      <c r="C5">
        <v>635</v>
      </c>
      <c r="D5">
        <v>397.66</v>
      </c>
      <c r="E5" t="s">
        <v>2144</v>
      </c>
    </row>
    <row r="6" spans="1:5" x14ac:dyDescent="0.2">
      <c r="A6">
        <v>98125</v>
      </c>
      <c r="B6" t="s">
        <v>1517</v>
      </c>
      <c r="C6">
        <v>369.6</v>
      </c>
      <c r="D6">
        <v>310.39999999999998</v>
      </c>
      <c r="E6" t="s">
        <v>2145</v>
      </c>
    </row>
    <row r="7" spans="1:5" x14ac:dyDescent="0.2">
      <c r="A7">
        <v>30923</v>
      </c>
      <c r="B7" t="s">
        <v>1518</v>
      </c>
      <c r="C7">
        <v>152.80000000000001</v>
      </c>
      <c r="D7">
        <v>129.6</v>
      </c>
      <c r="E7" t="s">
        <v>2146</v>
      </c>
    </row>
    <row r="8" spans="1:5" x14ac:dyDescent="0.2">
      <c r="A8">
        <v>60550</v>
      </c>
      <c r="B8" t="s">
        <v>1520</v>
      </c>
      <c r="C8">
        <v>419.2</v>
      </c>
      <c r="D8">
        <v>352</v>
      </c>
      <c r="E8" t="s">
        <v>2147</v>
      </c>
    </row>
    <row r="9" spans="1:5" x14ac:dyDescent="0.2">
      <c r="A9">
        <v>26084</v>
      </c>
      <c r="B9" t="s">
        <v>2139</v>
      </c>
      <c r="C9">
        <v>265</v>
      </c>
      <c r="D9">
        <v>234.38</v>
      </c>
      <c r="E9" t="s">
        <v>1530</v>
      </c>
    </row>
    <row r="10" spans="1:5" x14ac:dyDescent="0.2">
      <c r="A10">
        <v>88401</v>
      </c>
      <c r="B10" t="s">
        <v>1612</v>
      </c>
      <c r="C10">
        <v>365</v>
      </c>
      <c r="D10">
        <v>319.25</v>
      </c>
      <c r="E10" t="s">
        <v>2148</v>
      </c>
    </row>
    <row r="11" spans="1:5" x14ac:dyDescent="0.2">
      <c r="A11">
        <v>81715</v>
      </c>
      <c r="B11" t="s">
        <v>1615</v>
      </c>
      <c r="C11">
        <v>42</v>
      </c>
      <c r="D11">
        <v>15</v>
      </c>
      <c r="E11" t="s">
        <v>2149</v>
      </c>
    </row>
    <row r="12" spans="1:5" x14ac:dyDescent="0.2">
      <c r="A12">
        <v>81008</v>
      </c>
      <c r="B12" t="s">
        <v>1616</v>
      </c>
      <c r="C12">
        <v>42</v>
      </c>
      <c r="D12">
        <v>28.08</v>
      </c>
      <c r="E12" t="s">
        <v>2150</v>
      </c>
    </row>
    <row r="13" spans="1:5" x14ac:dyDescent="0.2">
      <c r="A13">
        <v>91810</v>
      </c>
      <c r="B13" t="s">
        <v>1617</v>
      </c>
      <c r="C13">
        <v>13</v>
      </c>
      <c r="D13">
        <v>10.55</v>
      </c>
      <c r="E13" t="s">
        <v>2151</v>
      </c>
    </row>
    <row r="14" spans="1:5" x14ac:dyDescent="0.2">
      <c r="A14">
        <v>88898</v>
      </c>
      <c r="B14" t="s">
        <v>1618</v>
      </c>
      <c r="C14">
        <v>63</v>
      </c>
      <c r="D14">
        <v>50.75</v>
      </c>
      <c r="E14" t="s">
        <v>2152</v>
      </c>
    </row>
    <row r="15" spans="1:5" x14ac:dyDescent="0.2">
      <c r="A15">
        <v>94909</v>
      </c>
      <c r="B15" t="s">
        <v>1620</v>
      </c>
      <c r="C15">
        <v>12</v>
      </c>
      <c r="D15">
        <v>6.24</v>
      </c>
      <c r="E15" t="s">
        <v>2153</v>
      </c>
    </row>
    <row r="16" spans="1:5" x14ac:dyDescent="0.2">
      <c r="A16">
        <v>88900</v>
      </c>
      <c r="B16" t="s">
        <v>1621</v>
      </c>
      <c r="C16">
        <v>38</v>
      </c>
      <c r="D16">
        <v>32</v>
      </c>
      <c r="E16" t="s">
        <v>2154</v>
      </c>
    </row>
    <row r="17" spans="1:5" x14ac:dyDescent="0.2">
      <c r="A17">
        <v>91635</v>
      </c>
      <c r="B17" t="s">
        <v>1622</v>
      </c>
      <c r="C17">
        <v>38</v>
      </c>
      <c r="D17">
        <v>33</v>
      </c>
      <c r="E17" t="s">
        <v>2155</v>
      </c>
    </row>
    <row r="18" spans="1:5" x14ac:dyDescent="0.2">
      <c r="A18">
        <v>91633</v>
      </c>
      <c r="B18" t="s">
        <v>1623</v>
      </c>
      <c r="C18">
        <v>38</v>
      </c>
      <c r="D18">
        <v>33</v>
      </c>
      <c r="E18" t="s">
        <v>2155</v>
      </c>
    </row>
    <row r="19" spans="1:5" x14ac:dyDescent="0.2">
      <c r="A19">
        <v>96925</v>
      </c>
      <c r="B19" t="s">
        <v>1624</v>
      </c>
      <c r="C19">
        <v>38</v>
      </c>
      <c r="D19">
        <v>33</v>
      </c>
      <c r="E19" t="s">
        <v>2155</v>
      </c>
    </row>
    <row r="20" spans="1:5" x14ac:dyDescent="0.2">
      <c r="A20">
        <v>299809</v>
      </c>
      <c r="B20" t="s">
        <v>1625</v>
      </c>
      <c r="C20">
        <v>42</v>
      </c>
      <c r="D20">
        <v>36.340000000000003</v>
      </c>
      <c r="E20" t="s">
        <v>2156</v>
      </c>
    </row>
    <row r="21" spans="1:5" x14ac:dyDescent="0.2">
      <c r="A21">
        <v>299812</v>
      </c>
      <c r="B21" t="s">
        <v>1626</v>
      </c>
      <c r="C21">
        <v>42</v>
      </c>
      <c r="D21">
        <v>36.340000000000003</v>
      </c>
      <c r="E21" t="s">
        <v>2156</v>
      </c>
    </row>
    <row r="22" spans="1:5" x14ac:dyDescent="0.2">
      <c r="A22">
        <v>299813</v>
      </c>
      <c r="B22" t="s">
        <v>1627</v>
      </c>
      <c r="C22">
        <v>77</v>
      </c>
      <c r="D22">
        <v>59.5</v>
      </c>
      <c r="E22" t="s">
        <v>2157</v>
      </c>
    </row>
    <row r="23" spans="1:5" x14ac:dyDescent="0.2">
      <c r="A23">
        <v>299810</v>
      </c>
      <c r="B23" t="s">
        <v>1628</v>
      </c>
      <c r="C23">
        <v>76</v>
      </c>
      <c r="D23">
        <v>59.5</v>
      </c>
      <c r="E23" t="s">
        <v>2158</v>
      </c>
    </row>
    <row r="24" spans="1:5" x14ac:dyDescent="0.2">
      <c r="A24">
        <v>299806</v>
      </c>
      <c r="B24" t="s">
        <v>1629</v>
      </c>
      <c r="C24">
        <v>42</v>
      </c>
      <c r="D24">
        <v>36.340000000000003</v>
      </c>
      <c r="E24" t="s">
        <v>2156</v>
      </c>
    </row>
    <row r="25" spans="1:5" x14ac:dyDescent="0.2">
      <c r="A25">
        <v>96108</v>
      </c>
      <c r="B25" t="s">
        <v>1631</v>
      </c>
      <c r="C25">
        <v>39</v>
      </c>
      <c r="D25">
        <v>22.5</v>
      </c>
      <c r="E25" t="s">
        <v>2159</v>
      </c>
    </row>
    <row r="26" spans="1:5" x14ac:dyDescent="0.2">
      <c r="A26">
        <v>32643</v>
      </c>
      <c r="B26" t="s">
        <v>1656</v>
      </c>
      <c r="C26">
        <v>155.19999999999999</v>
      </c>
      <c r="D26">
        <v>130.4</v>
      </c>
      <c r="E26" t="s">
        <v>1657</v>
      </c>
    </row>
    <row r="27" spans="1:5" x14ac:dyDescent="0.2">
      <c r="A27">
        <v>32644</v>
      </c>
      <c r="B27" t="s">
        <v>1658</v>
      </c>
      <c r="C27">
        <v>155.19999999999999</v>
      </c>
      <c r="D27">
        <v>130.4</v>
      </c>
      <c r="E27" t="s">
        <v>1657</v>
      </c>
    </row>
    <row r="28" spans="1:5" x14ac:dyDescent="0.2">
      <c r="A28">
        <v>32645</v>
      </c>
      <c r="B28" t="s">
        <v>1659</v>
      </c>
      <c r="C28">
        <v>155.19999999999999</v>
      </c>
      <c r="D28">
        <v>130.4</v>
      </c>
      <c r="E28" t="s">
        <v>1657</v>
      </c>
    </row>
    <row r="29" spans="1:5" x14ac:dyDescent="0.2">
      <c r="A29">
        <v>68076</v>
      </c>
      <c r="B29" t="s">
        <v>1660</v>
      </c>
      <c r="C29">
        <v>152.80000000000001</v>
      </c>
      <c r="D29">
        <v>129.6</v>
      </c>
      <c r="E29" t="s">
        <v>1519</v>
      </c>
    </row>
    <row r="30" spans="1:5" x14ac:dyDescent="0.2">
      <c r="A30">
        <v>32678</v>
      </c>
      <c r="B30" t="s">
        <v>1661</v>
      </c>
      <c r="C30">
        <v>155.19999999999999</v>
      </c>
      <c r="D30">
        <v>130.4</v>
      </c>
      <c r="E30" t="s">
        <v>1657</v>
      </c>
    </row>
    <row r="31" spans="1:5" x14ac:dyDescent="0.2">
      <c r="A31">
        <v>52489</v>
      </c>
      <c r="B31" t="s">
        <v>1662</v>
      </c>
      <c r="C31">
        <v>152.80000000000001</v>
      </c>
      <c r="D31">
        <v>129.6</v>
      </c>
      <c r="E31" t="s">
        <v>1519</v>
      </c>
    </row>
    <row r="32" spans="1:5" x14ac:dyDescent="0.2">
      <c r="A32">
        <v>32496</v>
      </c>
      <c r="B32" t="s">
        <v>1663</v>
      </c>
      <c r="C32">
        <v>323.2</v>
      </c>
      <c r="D32">
        <v>272</v>
      </c>
      <c r="E32" t="s">
        <v>1667</v>
      </c>
    </row>
    <row r="33" spans="1:5" x14ac:dyDescent="0.2">
      <c r="A33">
        <v>32661</v>
      </c>
      <c r="B33" t="s">
        <v>1664</v>
      </c>
      <c r="C33">
        <v>209.6</v>
      </c>
      <c r="D33">
        <v>176</v>
      </c>
      <c r="E33" t="s">
        <v>1665</v>
      </c>
    </row>
    <row r="34" spans="1:5" x14ac:dyDescent="0.2">
      <c r="A34">
        <v>78207</v>
      </c>
      <c r="B34" t="s">
        <v>1666</v>
      </c>
      <c r="C34">
        <v>323.2</v>
      </c>
      <c r="D34">
        <v>272</v>
      </c>
      <c r="E34" t="s">
        <v>1667</v>
      </c>
    </row>
    <row r="35" spans="1:5" x14ac:dyDescent="0.2">
      <c r="A35">
        <v>52987</v>
      </c>
      <c r="B35" t="s">
        <v>1668</v>
      </c>
      <c r="C35">
        <v>323.2</v>
      </c>
      <c r="D35">
        <v>272</v>
      </c>
      <c r="E35" t="s">
        <v>1667</v>
      </c>
    </row>
    <row r="36" spans="1:5" x14ac:dyDescent="0.2">
      <c r="A36">
        <v>32391</v>
      </c>
      <c r="B36" t="s">
        <v>1669</v>
      </c>
      <c r="C36">
        <v>209.6</v>
      </c>
      <c r="D36">
        <v>176</v>
      </c>
      <c r="E36" t="s">
        <v>1665</v>
      </c>
    </row>
    <row r="37" spans="1:5" x14ac:dyDescent="0.2">
      <c r="A37">
        <v>32385</v>
      </c>
      <c r="B37" t="s">
        <v>1671</v>
      </c>
      <c r="C37">
        <v>209.6</v>
      </c>
      <c r="D37">
        <v>176</v>
      </c>
      <c r="E37" t="s">
        <v>1665</v>
      </c>
    </row>
    <row r="38" spans="1:5" x14ac:dyDescent="0.2">
      <c r="A38">
        <v>30922</v>
      </c>
      <c r="B38" t="s">
        <v>1673</v>
      </c>
      <c r="C38">
        <v>152.80000000000001</v>
      </c>
      <c r="D38">
        <v>129.6</v>
      </c>
      <c r="E38" t="s">
        <v>1519</v>
      </c>
    </row>
    <row r="39" spans="1:5" x14ac:dyDescent="0.2">
      <c r="A39">
        <v>53130</v>
      </c>
      <c r="B39" t="s">
        <v>1674</v>
      </c>
      <c r="C39">
        <v>152.80000000000001</v>
      </c>
      <c r="D39">
        <v>129.6</v>
      </c>
      <c r="E39" t="s">
        <v>1519</v>
      </c>
    </row>
    <row r="40" spans="1:5" x14ac:dyDescent="0.2">
      <c r="A40">
        <v>32539</v>
      </c>
      <c r="B40" t="s">
        <v>1675</v>
      </c>
      <c r="C40">
        <v>152.80000000000001</v>
      </c>
      <c r="D40">
        <v>129.6</v>
      </c>
      <c r="E40" t="s">
        <v>1519</v>
      </c>
    </row>
    <row r="41" spans="1:5" x14ac:dyDescent="0.2">
      <c r="A41">
        <v>32540</v>
      </c>
      <c r="B41" t="s">
        <v>1676</v>
      </c>
      <c r="C41">
        <v>152.80000000000001</v>
      </c>
      <c r="D41">
        <v>129.6</v>
      </c>
      <c r="E41" t="s">
        <v>1519</v>
      </c>
    </row>
    <row r="42" spans="1:5" x14ac:dyDescent="0.2">
      <c r="A42">
        <v>32541</v>
      </c>
      <c r="B42" t="s">
        <v>1677</v>
      </c>
      <c r="C42">
        <v>152.80000000000001</v>
      </c>
      <c r="D42">
        <v>129.6</v>
      </c>
      <c r="E42" t="s">
        <v>1519</v>
      </c>
    </row>
    <row r="43" spans="1:5" x14ac:dyDescent="0.2">
      <c r="A43">
        <v>32542</v>
      </c>
      <c r="B43" t="s">
        <v>1678</v>
      </c>
      <c r="C43">
        <v>152.80000000000001</v>
      </c>
      <c r="D43">
        <v>129.6</v>
      </c>
      <c r="E43" t="s">
        <v>1519</v>
      </c>
    </row>
    <row r="44" spans="1:5" x14ac:dyDescent="0.2">
      <c r="A44">
        <v>32543</v>
      </c>
      <c r="B44" t="s">
        <v>1679</v>
      </c>
      <c r="C44">
        <v>152.80000000000001</v>
      </c>
      <c r="D44">
        <v>129.6</v>
      </c>
      <c r="E44" t="s">
        <v>1519</v>
      </c>
    </row>
    <row r="45" spans="1:5" x14ac:dyDescent="0.2">
      <c r="A45">
        <v>82863</v>
      </c>
      <c r="B45" t="s">
        <v>1680</v>
      </c>
      <c r="C45">
        <v>409.6</v>
      </c>
      <c r="D45">
        <v>344.8</v>
      </c>
      <c r="E45" t="s">
        <v>1681</v>
      </c>
    </row>
    <row r="46" spans="1:5" x14ac:dyDescent="0.2">
      <c r="A46">
        <v>31366</v>
      </c>
      <c r="B46" t="s">
        <v>1684</v>
      </c>
      <c r="C46">
        <v>98</v>
      </c>
      <c r="D46">
        <v>93.35</v>
      </c>
      <c r="E46" t="s">
        <v>2160</v>
      </c>
    </row>
    <row r="47" spans="1:5" x14ac:dyDescent="0.2">
      <c r="A47">
        <v>24902</v>
      </c>
      <c r="B47" t="s">
        <v>1687</v>
      </c>
      <c r="C47">
        <v>37</v>
      </c>
      <c r="D47">
        <v>31.71</v>
      </c>
      <c r="E47" t="s">
        <v>1688</v>
      </c>
    </row>
    <row r="48" spans="1:5" x14ac:dyDescent="0.2">
      <c r="A48">
        <v>58145</v>
      </c>
      <c r="B48" t="s">
        <v>1689</v>
      </c>
      <c r="C48">
        <v>51</v>
      </c>
      <c r="D48">
        <v>35.25</v>
      </c>
      <c r="E48" t="s">
        <v>1690</v>
      </c>
    </row>
    <row r="49" spans="1:5" x14ac:dyDescent="0.2">
      <c r="A49">
        <v>30952</v>
      </c>
      <c r="B49" t="s">
        <v>1704</v>
      </c>
      <c r="C49">
        <v>182.4</v>
      </c>
      <c r="D49">
        <v>153.6</v>
      </c>
      <c r="E49" t="s">
        <v>1705</v>
      </c>
    </row>
    <row r="50" spans="1:5" x14ac:dyDescent="0.2">
      <c r="A50">
        <v>32600</v>
      </c>
      <c r="B50" t="s">
        <v>1729</v>
      </c>
      <c r="C50">
        <v>152.80000000000001</v>
      </c>
      <c r="D50">
        <v>129.6</v>
      </c>
      <c r="E50" t="s">
        <v>1519</v>
      </c>
    </row>
    <row r="51" spans="1:5" x14ac:dyDescent="0.2">
      <c r="A51">
        <v>33783</v>
      </c>
      <c r="B51" t="s">
        <v>1730</v>
      </c>
      <c r="C51">
        <v>305.60000000000002</v>
      </c>
      <c r="D51">
        <v>256.8</v>
      </c>
      <c r="E51" t="s">
        <v>1731</v>
      </c>
    </row>
    <row r="52" spans="1:5" x14ac:dyDescent="0.2">
      <c r="A52">
        <v>33764</v>
      </c>
      <c r="B52" t="s">
        <v>1732</v>
      </c>
      <c r="C52">
        <v>310.39999999999998</v>
      </c>
      <c r="D52">
        <v>261.60000000000002</v>
      </c>
      <c r="E52" t="s">
        <v>2161</v>
      </c>
    </row>
    <row r="53" spans="1:5" x14ac:dyDescent="0.2">
      <c r="A53">
        <v>80364</v>
      </c>
      <c r="B53" t="s">
        <v>1733</v>
      </c>
      <c r="C53">
        <v>409.6</v>
      </c>
      <c r="D53">
        <v>344.8</v>
      </c>
      <c r="E53" t="s">
        <v>1681</v>
      </c>
    </row>
    <row r="54" spans="1:5" x14ac:dyDescent="0.2">
      <c r="A54">
        <v>69053</v>
      </c>
      <c r="B54" t="s">
        <v>1735</v>
      </c>
      <c r="C54">
        <v>104</v>
      </c>
      <c r="D54">
        <v>88</v>
      </c>
      <c r="E54" t="s">
        <v>1736</v>
      </c>
    </row>
    <row r="55" spans="1:5" x14ac:dyDescent="0.2">
      <c r="A55">
        <v>69055</v>
      </c>
      <c r="B55" t="s">
        <v>1737</v>
      </c>
      <c r="C55">
        <v>104</v>
      </c>
      <c r="D55">
        <v>88</v>
      </c>
      <c r="E55" t="s">
        <v>1736</v>
      </c>
    </row>
    <row r="56" spans="1:5" x14ac:dyDescent="0.2">
      <c r="A56">
        <v>60509</v>
      </c>
      <c r="B56" t="s">
        <v>1769</v>
      </c>
      <c r="C56">
        <v>129</v>
      </c>
      <c r="D56">
        <v>122</v>
      </c>
      <c r="E56" t="s">
        <v>2162</v>
      </c>
    </row>
    <row r="57" spans="1:5" x14ac:dyDescent="0.2">
      <c r="A57">
        <v>63371</v>
      </c>
      <c r="B57" t="s">
        <v>1770</v>
      </c>
      <c r="C57">
        <v>129</v>
      </c>
      <c r="D57">
        <v>122</v>
      </c>
      <c r="E57" t="s">
        <v>2162</v>
      </c>
    </row>
    <row r="58" spans="1:5" x14ac:dyDescent="0.2">
      <c r="A58">
        <v>28091</v>
      </c>
      <c r="B58" t="s">
        <v>1772</v>
      </c>
      <c r="C58">
        <v>58</v>
      </c>
      <c r="D58">
        <v>37.92</v>
      </c>
      <c r="E58" t="s">
        <v>2163</v>
      </c>
    </row>
    <row r="59" spans="1:5" x14ac:dyDescent="0.2">
      <c r="A59">
        <v>30959</v>
      </c>
      <c r="B59" t="s">
        <v>1773</v>
      </c>
      <c r="C59">
        <v>182.4</v>
      </c>
      <c r="D59">
        <v>153.6</v>
      </c>
      <c r="E59" t="s">
        <v>2140</v>
      </c>
    </row>
    <row r="60" spans="1:5" x14ac:dyDescent="0.2">
      <c r="A60">
        <v>30959</v>
      </c>
      <c r="B60" t="s">
        <v>1773</v>
      </c>
      <c r="C60">
        <v>182.4</v>
      </c>
      <c r="D60">
        <v>153.6</v>
      </c>
      <c r="E60" t="s">
        <v>2141</v>
      </c>
    </row>
    <row r="61" spans="1:5" x14ac:dyDescent="0.2">
      <c r="A61">
        <v>69051</v>
      </c>
      <c r="B61" t="s">
        <v>1775</v>
      </c>
      <c r="C61">
        <v>104</v>
      </c>
      <c r="D61">
        <v>88</v>
      </c>
      <c r="E61" t="s">
        <v>1736</v>
      </c>
    </row>
    <row r="62" spans="1:5" x14ac:dyDescent="0.2">
      <c r="A62">
        <v>69052</v>
      </c>
      <c r="B62" t="s">
        <v>1776</v>
      </c>
      <c r="C62">
        <v>104</v>
      </c>
      <c r="D62">
        <v>88</v>
      </c>
      <c r="E62" t="s">
        <v>1736</v>
      </c>
    </row>
    <row r="63" spans="1:5" x14ac:dyDescent="0.2">
      <c r="A63">
        <v>69060</v>
      </c>
      <c r="B63" t="s">
        <v>1777</v>
      </c>
      <c r="C63">
        <v>104</v>
      </c>
      <c r="D63">
        <v>88</v>
      </c>
      <c r="E63" t="s">
        <v>1736</v>
      </c>
    </row>
    <row r="64" spans="1:5" x14ac:dyDescent="0.2">
      <c r="A64">
        <v>70541</v>
      </c>
      <c r="B64" t="s">
        <v>1778</v>
      </c>
      <c r="C64">
        <v>124</v>
      </c>
      <c r="D64">
        <v>103.2</v>
      </c>
      <c r="E64" t="s">
        <v>1779</v>
      </c>
    </row>
    <row r="65" spans="1:5" x14ac:dyDescent="0.2">
      <c r="A65">
        <v>70529</v>
      </c>
      <c r="B65" t="s">
        <v>1780</v>
      </c>
      <c r="C65">
        <v>101.6</v>
      </c>
      <c r="D65">
        <v>86.4</v>
      </c>
      <c r="E65" t="s">
        <v>2164</v>
      </c>
    </row>
    <row r="66" spans="1:5" x14ac:dyDescent="0.2">
      <c r="A66">
        <v>70531</v>
      </c>
      <c r="B66" t="s">
        <v>1782</v>
      </c>
      <c r="C66">
        <v>101.6</v>
      </c>
      <c r="D66">
        <v>86.4</v>
      </c>
      <c r="E66" t="s">
        <v>2164</v>
      </c>
    </row>
    <row r="67" spans="1:5" x14ac:dyDescent="0.2">
      <c r="A67">
        <v>74139</v>
      </c>
      <c r="B67" t="s">
        <v>1809</v>
      </c>
      <c r="C67">
        <v>94.5</v>
      </c>
      <c r="D67">
        <v>78.400000000000006</v>
      </c>
      <c r="E67" t="s">
        <v>2165</v>
      </c>
    </row>
    <row r="68" spans="1:5" x14ac:dyDescent="0.2">
      <c r="A68">
        <v>67252</v>
      </c>
      <c r="B68" t="s">
        <v>1852</v>
      </c>
      <c r="C68">
        <v>37</v>
      </c>
      <c r="D68">
        <v>27.08</v>
      </c>
      <c r="E68" t="s">
        <v>1853</v>
      </c>
    </row>
    <row r="69" spans="1:5" x14ac:dyDescent="0.2">
      <c r="A69">
        <v>33919</v>
      </c>
      <c r="B69" t="s">
        <v>1854</v>
      </c>
      <c r="C69">
        <v>284</v>
      </c>
      <c r="D69">
        <v>257</v>
      </c>
      <c r="E69" t="s">
        <v>2166</v>
      </c>
    </row>
    <row r="70" spans="1:5" x14ac:dyDescent="0.2">
      <c r="A70">
        <v>27574</v>
      </c>
      <c r="B70" t="s">
        <v>1905</v>
      </c>
      <c r="C70">
        <v>17</v>
      </c>
      <c r="D70">
        <v>14</v>
      </c>
      <c r="E70" t="s">
        <v>2167</v>
      </c>
    </row>
    <row r="71" spans="1:5" x14ac:dyDescent="0.2">
      <c r="A71">
        <v>74217</v>
      </c>
      <c r="B71" t="s">
        <v>1943</v>
      </c>
      <c r="C71">
        <v>40.6</v>
      </c>
      <c r="D71">
        <v>35</v>
      </c>
      <c r="E71" t="s">
        <v>1944</v>
      </c>
    </row>
    <row r="72" spans="1:5" x14ac:dyDescent="0.2">
      <c r="A72">
        <v>81197</v>
      </c>
      <c r="B72" t="s">
        <v>1950</v>
      </c>
      <c r="C72">
        <v>94.5</v>
      </c>
      <c r="D72">
        <v>78.400000000000006</v>
      </c>
      <c r="E72" t="s">
        <v>1810</v>
      </c>
    </row>
    <row r="73" spans="1:5" x14ac:dyDescent="0.2">
      <c r="A73">
        <v>71928</v>
      </c>
      <c r="B73" t="s">
        <v>1966</v>
      </c>
      <c r="C73">
        <v>169</v>
      </c>
      <c r="D73">
        <v>126.75</v>
      </c>
      <c r="E73" t="s">
        <v>1967</v>
      </c>
    </row>
    <row r="74" spans="1:5" x14ac:dyDescent="0.2">
      <c r="A74">
        <v>19655</v>
      </c>
      <c r="B74" t="s">
        <v>1969</v>
      </c>
      <c r="C74">
        <v>54</v>
      </c>
      <c r="D74">
        <v>48.42</v>
      </c>
      <c r="E74" t="s">
        <v>2168</v>
      </c>
    </row>
    <row r="75" spans="1:5" x14ac:dyDescent="0.2">
      <c r="A75">
        <v>36213</v>
      </c>
      <c r="B75" t="s">
        <v>1971</v>
      </c>
      <c r="C75">
        <v>51</v>
      </c>
      <c r="D75">
        <v>33.33</v>
      </c>
      <c r="E75" t="s">
        <v>1972</v>
      </c>
    </row>
    <row r="76" spans="1:5" x14ac:dyDescent="0.2">
      <c r="A76">
        <v>36154</v>
      </c>
      <c r="B76" t="s">
        <v>1986</v>
      </c>
      <c r="C76">
        <v>42</v>
      </c>
      <c r="D76">
        <v>30</v>
      </c>
      <c r="E76" t="s">
        <v>1987</v>
      </c>
    </row>
    <row r="77" spans="1:5" x14ac:dyDescent="0.2">
      <c r="A77">
        <v>59068</v>
      </c>
      <c r="B77" t="s">
        <v>1988</v>
      </c>
      <c r="C77">
        <v>42</v>
      </c>
      <c r="D77">
        <v>21.92</v>
      </c>
      <c r="E77" t="s">
        <v>2169</v>
      </c>
    </row>
    <row r="78" spans="1:5" x14ac:dyDescent="0.2">
      <c r="A78">
        <v>33923</v>
      </c>
      <c r="B78" t="s">
        <v>1996</v>
      </c>
      <c r="C78">
        <v>79</v>
      </c>
      <c r="D78">
        <v>44.5</v>
      </c>
      <c r="E78" t="s">
        <v>1997</v>
      </c>
    </row>
    <row r="79" spans="1:5" x14ac:dyDescent="0.2">
      <c r="A79">
        <v>33924</v>
      </c>
      <c r="B79" t="s">
        <v>1998</v>
      </c>
      <c r="C79">
        <v>79</v>
      </c>
      <c r="D79">
        <v>44.5</v>
      </c>
      <c r="E79" t="s">
        <v>1997</v>
      </c>
    </row>
    <row r="80" spans="1:5" x14ac:dyDescent="0.2">
      <c r="A80">
        <v>93523</v>
      </c>
      <c r="B80" t="s">
        <v>1999</v>
      </c>
      <c r="C80">
        <v>25</v>
      </c>
      <c r="D80">
        <v>18.84</v>
      </c>
      <c r="E80" t="s">
        <v>2170</v>
      </c>
    </row>
    <row r="81" spans="1:5" x14ac:dyDescent="0.2">
      <c r="A81">
        <v>96771</v>
      </c>
      <c r="B81" t="s">
        <v>2049</v>
      </c>
      <c r="C81">
        <v>56</v>
      </c>
      <c r="D81">
        <v>47.6</v>
      </c>
      <c r="E81" t="s">
        <v>2171</v>
      </c>
    </row>
    <row r="82" spans="1:5" x14ac:dyDescent="0.2">
      <c r="A82">
        <v>29706</v>
      </c>
      <c r="B82" t="s">
        <v>2067</v>
      </c>
      <c r="C82">
        <v>40.6</v>
      </c>
      <c r="D82">
        <v>35</v>
      </c>
      <c r="E82" t="s">
        <v>1944</v>
      </c>
    </row>
    <row r="83" spans="1:5" x14ac:dyDescent="0.2">
      <c r="A83">
        <v>74164</v>
      </c>
      <c r="B83" t="s">
        <v>2070</v>
      </c>
      <c r="C83">
        <v>112</v>
      </c>
      <c r="D83">
        <v>104.3</v>
      </c>
      <c r="E83" t="s">
        <v>2071</v>
      </c>
    </row>
    <row r="84" spans="1:5" x14ac:dyDescent="0.2">
      <c r="A84">
        <v>74165</v>
      </c>
      <c r="B84" t="s">
        <v>2072</v>
      </c>
      <c r="C84">
        <v>112</v>
      </c>
      <c r="D84">
        <v>104.3</v>
      </c>
      <c r="E84" t="s">
        <v>2071</v>
      </c>
    </row>
    <row r="85" spans="1:5" x14ac:dyDescent="0.2">
      <c r="A85">
        <v>18427</v>
      </c>
      <c r="B85" t="s">
        <v>2117</v>
      </c>
      <c r="C85">
        <v>78</v>
      </c>
      <c r="D85">
        <v>65.42</v>
      </c>
      <c r="E85" t="s">
        <v>2172</v>
      </c>
    </row>
    <row r="86" spans="1:5" x14ac:dyDescent="0.2">
      <c r="A86">
        <v>94828</v>
      </c>
      <c r="B86" t="s">
        <v>2121</v>
      </c>
      <c r="C86">
        <v>37</v>
      </c>
      <c r="D86">
        <v>19.170000000000002</v>
      </c>
      <c r="E86" t="s">
        <v>2122</v>
      </c>
    </row>
    <row r="87" spans="1:5" x14ac:dyDescent="0.2">
      <c r="C87">
        <f>SUM(C3:C86)</f>
        <v>11566.000000000002</v>
      </c>
      <c r="D87">
        <f>SUM(D3:D86)</f>
        <v>9529.3100000000049</v>
      </c>
      <c r="E87">
        <f>C87-D87</f>
        <v>2036.6899999999969</v>
      </c>
    </row>
    <row r="89" spans="1:5" x14ac:dyDescent="0.2">
      <c r="C89" s="18"/>
      <c r="D89" s="18"/>
      <c r="E89" s="15"/>
    </row>
    <row r="90" spans="1:5" x14ac:dyDescent="0.2">
      <c r="C90" s="18"/>
      <c r="D90" s="19">
        <v>378779.25</v>
      </c>
      <c r="E90" s="15">
        <f>D90-E87</f>
        <v>376742.56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Samlet liste</vt:lpstr>
      <vt:lpstr>Plandent produkter</vt:lpstr>
      <vt:lpstr>Mængdepris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Gitte Gadegård</dc:creator>
  <cp:lastModifiedBy>laura jensen</cp:lastModifiedBy>
  <dcterms:created xsi:type="dcterms:W3CDTF">2024-09-27T11:56:38Z</dcterms:created>
  <dcterms:modified xsi:type="dcterms:W3CDTF">2024-11-06T09:30:57Z</dcterms:modified>
</cp:coreProperties>
</file>