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4" i="1"/>
  <c r="Z5" i="1"/>
  <c r="Z6" i="1"/>
  <c r="Z7" i="1"/>
  <c r="Z8" i="1"/>
  <c r="Z9" i="1"/>
  <c r="Z10" i="1"/>
  <c r="Z11" i="1"/>
  <c r="Z12" i="1"/>
  <c r="Z13" i="1"/>
  <c r="Z14" i="1"/>
  <c r="Z4" i="1"/>
  <c r="V5" i="1"/>
  <c r="V6" i="1"/>
  <c r="V7" i="1"/>
  <c r="V8" i="1"/>
  <c r="V9" i="1"/>
  <c r="V10" i="1"/>
  <c r="V11" i="1"/>
  <c r="V12" i="1"/>
  <c r="V13" i="1"/>
  <c r="V14" i="1"/>
  <c r="V4" i="1"/>
  <c r="S6" i="1"/>
  <c r="S7" i="1"/>
  <c r="S8" i="1"/>
  <c r="S9" i="1"/>
  <c r="S10" i="1"/>
  <c r="S11" i="1"/>
  <c r="S12" i="1"/>
  <c r="S13" i="1"/>
  <c r="S14" i="1"/>
  <c r="Q7" i="1"/>
  <c r="Q8" i="1"/>
  <c r="Q9" i="1"/>
  <c r="Q10" i="1"/>
  <c r="Q11" i="1"/>
  <c r="Q12" i="1"/>
  <c r="Q13" i="1"/>
  <c r="Q14" i="1"/>
  <c r="M7" i="1"/>
  <c r="M8" i="1"/>
  <c r="M9" i="1"/>
  <c r="M10" i="1"/>
  <c r="M11" i="1"/>
  <c r="M12" i="1"/>
  <c r="M13" i="1"/>
  <c r="M14" i="1"/>
  <c r="S5" i="1"/>
  <c r="S4" i="1"/>
  <c r="Q6" i="1"/>
  <c r="Q4" i="1"/>
  <c r="Q5" i="1"/>
  <c r="M4" i="1"/>
  <c r="M5" i="1"/>
  <c r="M6" i="1"/>
</calcChain>
</file>

<file path=xl/sharedStrings.xml><?xml version="1.0" encoding="utf-8"?>
<sst xmlns="http://schemas.openxmlformats.org/spreadsheetml/2006/main" count="109" uniqueCount="70">
  <si>
    <t>首页</t>
    <phoneticPr fontId="1" type="noConversion"/>
  </si>
  <si>
    <t>部分</t>
    <phoneticPr fontId="1" type="noConversion"/>
  </si>
  <si>
    <t>Batches</t>
    <phoneticPr fontId="1" type="noConversion"/>
  </si>
  <si>
    <t>Tris</t>
    <phoneticPr fontId="1" type="noConversion"/>
  </si>
  <si>
    <t>7.1M</t>
    <phoneticPr fontId="1" type="noConversion"/>
  </si>
  <si>
    <t>Calls</t>
    <phoneticPr fontId="1" type="noConversion"/>
  </si>
  <si>
    <t>FPS</t>
    <phoneticPr fontId="1" type="noConversion"/>
  </si>
  <si>
    <t>7.2M</t>
    <phoneticPr fontId="1" type="noConversion"/>
  </si>
  <si>
    <t>闵行环境</t>
    <phoneticPr fontId="1" type="noConversion"/>
  </si>
  <si>
    <t>6.5M</t>
    <phoneticPr fontId="1" type="noConversion"/>
  </si>
  <si>
    <t>0.7M</t>
    <phoneticPr fontId="1" type="noConversion"/>
  </si>
  <si>
    <t>5.3M</t>
    <phoneticPr fontId="1" type="noConversion"/>
  </si>
  <si>
    <t>1.2M</t>
    <phoneticPr fontId="1" type="noConversion"/>
  </si>
  <si>
    <t>厂内调压站</t>
    <phoneticPr fontId="1" type="noConversion"/>
  </si>
  <si>
    <t>4.8M</t>
    <phoneticPr fontId="1" type="noConversion"/>
  </si>
  <si>
    <t>0.5M</t>
    <phoneticPr fontId="1" type="noConversion"/>
  </si>
  <si>
    <t>升压站区域</t>
    <phoneticPr fontId="1" type="noConversion"/>
  </si>
  <si>
    <t>4.8M</t>
    <phoneticPr fontId="1" type="noConversion"/>
  </si>
  <si>
    <t>GIS</t>
    <phoneticPr fontId="1" type="noConversion"/>
  </si>
  <si>
    <t>4.4M</t>
    <phoneticPr fontId="1" type="noConversion"/>
  </si>
  <si>
    <t>0.4M</t>
    <phoneticPr fontId="1" type="noConversion"/>
  </si>
  <si>
    <t>厂区管道</t>
    <phoneticPr fontId="1" type="noConversion"/>
  </si>
  <si>
    <t>3.6M</t>
    <phoneticPr fontId="1" type="noConversion"/>
  </si>
  <si>
    <t>0.8M</t>
    <phoneticPr fontId="1" type="noConversion"/>
  </si>
  <si>
    <t>主厂房区域</t>
    <phoneticPr fontId="1" type="noConversion"/>
  </si>
  <si>
    <t>UI</t>
    <phoneticPr fontId="1" type="noConversion"/>
  </si>
  <si>
    <t>简单建筑</t>
    <phoneticPr fontId="1" type="noConversion"/>
  </si>
  <si>
    <t>2.7M</t>
    <phoneticPr fontId="1" type="noConversion"/>
  </si>
  <si>
    <t>0.9M</t>
    <phoneticPr fontId="1" type="noConversion"/>
  </si>
  <si>
    <t>余热锅炉</t>
    <phoneticPr fontId="1" type="noConversion"/>
  </si>
  <si>
    <t>0.35M</t>
    <phoneticPr fontId="1" type="noConversion"/>
  </si>
  <si>
    <t>2.35M</t>
    <phoneticPr fontId="1" type="noConversion"/>
  </si>
  <si>
    <t>厂区路灯</t>
    <phoneticPr fontId="1" type="noConversion"/>
  </si>
  <si>
    <t>0.3M</t>
    <phoneticPr fontId="1" type="noConversion"/>
  </si>
  <si>
    <t>全部地形</t>
    <phoneticPr fontId="1" type="noConversion"/>
  </si>
  <si>
    <t>8.8M</t>
    <phoneticPr fontId="1" type="noConversion"/>
  </si>
  <si>
    <t>8.7M</t>
    <phoneticPr fontId="1" type="noConversion"/>
  </si>
  <si>
    <t>8.1M</t>
    <phoneticPr fontId="1" type="noConversion"/>
  </si>
  <si>
    <t>0.6M</t>
    <phoneticPr fontId="1" type="noConversion"/>
  </si>
  <si>
    <t>0.1M</t>
    <phoneticPr fontId="1" type="noConversion"/>
  </si>
  <si>
    <t>6.4M</t>
    <phoneticPr fontId="1" type="noConversion"/>
  </si>
  <si>
    <t>1.7M</t>
    <phoneticPr fontId="1" type="noConversion"/>
  </si>
  <si>
    <t>5.4M</t>
    <phoneticPr fontId="1" type="noConversion"/>
  </si>
  <si>
    <t>5.3M</t>
    <phoneticPr fontId="1" type="noConversion"/>
  </si>
  <si>
    <t>1M</t>
    <phoneticPr fontId="1" type="noConversion"/>
  </si>
  <si>
    <t>5.0M</t>
    <phoneticPr fontId="1" type="noConversion"/>
  </si>
  <si>
    <t>0.3M</t>
    <phoneticPr fontId="1" type="noConversion"/>
  </si>
  <si>
    <t>3.9M</t>
    <phoneticPr fontId="1" type="noConversion"/>
  </si>
  <si>
    <t>1.1M</t>
    <phoneticPr fontId="1" type="noConversion"/>
  </si>
  <si>
    <t>2.8M</t>
    <phoneticPr fontId="1" type="noConversion"/>
  </si>
  <si>
    <t>2.45M</t>
    <phoneticPr fontId="1" type="noConversion"/>
  </si>
  <si>
    <t>0.06M</t>
    <phoneticPr fontId="1" type="noConversion"/>
  </si>
  <si>
    <t>2.5M</t>
    <phoneticPr fontId="1" type="noConversion"/>
  </si>
  <si>
    <t>8.4M</t>
    <phoneticPr fontId="1" type="noConversion"/>
  </si>
  <si>
    <t>电脑1</t>
    <phoneticPr fontId="1" type="noConversion"/>
  </si>
  <si>
    <t>电脑2</t>
    <phoneticPr fontId="1" type="noConversion"/>
  </si>
  <si>
    <t>电脑1</t>
    <phoneticPr fontId="1" type="noConversion"/>
  </si>
  <si>
    <t>7.7M</t>
    <phoneticPr fontId="1" type="noConversion"/>
  </si>
  <si>
    <t>6.3M</t>
    <phoneticPr fontId="1" type="noConversion"/>
  </si>
  <si>
    <t>1.4M</t>
    <phoneticPr fontId="1" type="noConversion"/>
  </si>
  <si>
    <t>5.2M</t>
    <phoneticPr fontId="1" type="noConversion"/>
  </si>
  <si>
    <t>1.0M</t>
    <phoneticPr fontId="1" type="noConversion"/>
  </si>
  <si>
    <t>4.9M</t>
    <phoneticPr fontId="1" type="noConversion"/>
  </si>
  <si>
    <t>3.8M</t>
    <phoneticPr fontId="1" type="noConversion"/>
  </si>
  <si>
    <t>1.0M</t>
    <phoneticPr fontId="1" type="noConversion"/>
  </si>
  <si>
    <t>无</t>
    <phoneticPr fontId="1" type="noConversion"/>
  </si>
  <si>
    <t>c</t>
    <phoneticPr fontId="1" type="noConversion"/>
  </si>
  <si>
    <t>c</t>
    <phoneticPr fontId="1" type="noConversion"/>
  </si>
  <si>
    <t>c'c</t>
    <phoneticPr fontId="1" type="noConversion"/>
  </si>
  <si>
    <t>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</si>
</sst>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2" fillId="2" borderId="2" xfId="0" applyFont="1" applyFill="1" applyBorder="1"/>
    <xf numFmtId="0" fontId="0" fillId="2" borderId="0" xfId="0" applyFill="1"/>
    <xf numFmtId="0" fontId="4" fillId="2" borderId="0" xfId="0" applyFont="1" applyFill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 applyBorder="1"/>
    <xf numFmtId="0" fontId="3" fillId="2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tabSelected="1" workbookViewId="0">
      <pane xSplit="1" topLeftCell="B1" activePane="topRight" state="frozen"/>
      <selection pane="topRight" activeCell="C36" sqref="C36"/>
    </sheetView>
  </sheetViews>
  <sheetFormatPr defaultRowHeight="13.5" x14ac:dyDescent="0.15"/>
  <cols>
    <col min="1" max="1" width="3.5" bestFit="1" customWidth="1"/>
    <col min="2" max="2" width="11" bestFit="1" customWidth="1"/>
    <col min="3" max="3" width="8.5" bestFit="1" customWidth="1"/>
    <col min="4" max="4" width="6.25" bestFit="1" customWidth="1"/>
    <col min="6" max="6" width="7.375" bestFit="1" customWidth="1"/>
    <col min="7" max="7" width="6.5" bestFit="1" customWidth="1"/>
    <col min="8" max="9" width="4.5" bestFit="1" customWidth="1"/>
    <col min="10" max="10" width="2.5" bestFit="1" customWidth="1"/>
    <col min="11" max="11" width="3.875" style="11" customWidth="1"/>
    <col min="12" max="12" width="8.5" bestFit="1" customWidth="1"/>
    <col min="13" max="13" width="5.5" bestFit="1" customWidth="1"/>
    <col min="14" max="16" width="6.5" bestFit="1" customWidth="1"/>
    <col min="17" max="17" width="3.5" bestFit="1" customWidth="1"/>
    <col min="18" max="19" width="4.5" bestFit="1" customWidth="1"/>
    <col min="20" max="20" width="6.125" style="11" customWidth="1"/>
    <col min="21" max="21" width="8.5" bestFit="1" customWidth="1"/>
    <col min="22" max="22" width="6.25" bestFit="1" customWidth="1"/>
    <col min="23" max="23" width="6.5" bestFit="1" customWidth="1"/>
    <col min="24" max="24" width="7.375" bestFit="1" customWidth="1"/>
    <col min="25" max="25" width="6.5" bestFit="1" customWidth="1"/>
    <col min="26" max="27" width="4.5" bestFit="1" customWidth="1"/>
    <col min="28" max="28" width="3.5" bestFit="1" customWidth="1"/>
    <col min="29" max="29" width="5.375" style="13" customWidth="1"/>
  </cols>
  <sheetData>
    <row r="1" spans="1:29" x14ac:dyDescent="0.15">
      <c r="C1" s="15" t="s">
        <v>54</v>
      </c>
      <c r="D1" s="15"/>
      <c r="E1" s="15"/>
      <c r="F1" s="15"/>
      <c r="G1" s="15"/>
      <c r="H1" s="15"/>
      <c r="I1" s="15"/>
      <c r="J1" s="15"/>
      <c r="L1" s="15" t="s">
        <v>55</v>
      </c>
      <c r="M1" s="15"/>
      <c r="N1" s="15"/>
      <c r="O1" s="15"/>
      <c r="P1" s="15"/>
      <c r="Q1" s="15"/>
      <c r="R1" s="15"/>
      <c r="S1" s="15"/>
      <c r="T1" s="11" t="s">
        <v>66</v>
      </c>
      <c r="U1" s="15" t="s">
        <v>56</v>
      </c>
      <c r="V1" s="15"/>
      <c r="W1" s="15"/>
      <c r="X1" s="15"/>
      <c r="Y1" s="15"/>
      <c r="Z1" s="15"/>
      <c r="AA1" s="15"/>
      <c r="AC1" s="13" t="s">
        <v>67</v>
      </c>
    </row>
    <row r="2" spans="1:29" x14ac:dyDescent="0.15">
      <c r="B2" t="s">
        <v>1</v>
      </c>
      <c r="C2" t="s">
        <v>2</v>
      </c>
      <c r="E2" t="s">
        <v>3</v>
      </c>
      <c r="G2" t="s">
        <v>5</v>
      </c>
      <c r="I2" t="s">
        <v>6</v>
      </c>
      <c r="L2" t="s">
        <v>2</v>
      </c>
      <c r="N2" t="s">
        <v>3</v>
      </c>
      <c r="P2" t="s">
        <v>5</v>
      </c>
      <c r="R2" t="s">
        <v>6</v>
      </c>
      <c r="U2" t="s">
        <v>2</v>
      </c>
      <c r="W2" t="s">
        <v>3</v>
      </c>
      <c r="Y2" t="s">
        <v>5</v>
      </c>
      <c r="AA2" t="s">
        <v>6</v>
      </c>
    </row>
    <row r="3" spans="1:29" x14ac:dyDescent="0.15">
      <c r="A3">
        <v>1</v>
      </c>
      <c r="B3" t="s">
        <v>0</v>
      </c>
      <c r="C3">
        <v>6700</v>
      </c>
      <c r="E3" t="s">
        <v>4</v>
      </c>
      <c r="G3">
        <v>332</v>
      </c>
      <c r="I3">
        <v>30</v>
      </c>
      <c r="L3">
        <v>8289</v>
      </c>
      <c r="N3" t="s">
        <v>35</v>
      </c>
      <c r="P3">
        <v>312</v>
      </c>
      <c r="R3">
        <v>35</v>
      </c>
      <c r="U3">
        <v>7380</v>
      </c>
      <c r="W3" t="s">
        <v>53</v>
      </c>
      <c r="Y3">
        <v>490</v>
      </c>
      <c r="AA3">
        <v>29</v>
      </c>
    </row>
    <row r="4" spans="1:29" x14ac:dyDescent="0.15">
      <c r="A4">
        <v>2</v>
      </c>
      <c r="B4" t="s">
        <v>25</v>
      </c>
      <c r="C4">
        <v>6814</v>
      </c>
      <c r="E4" t="s">
        <v>7</v>
      </c>
      <c r="G4">
        <v>310</v>
      </c>
      <c r="I4">
        <v>35</v>
      </c>
      <c r="J4">
        <v>5</v>
      </c>
      <c r="L4">
        <v>8243</v>
      </c>
      <c r="M4">
        <f t="shared" ref="M4:M5" si="0">L3-L4</f>
        <v>46</v>
      </c>
      <c r="N4" t="s">
        <v>36</v>
      </c>
      <c r="O4" t="s">
        <v>39</v>
      </c>
      <c r="P4">
        <v>290</v>
      </c>
      <c r="Q4">
        <f>P3-P4</f>
        <v>22</v>
      </c>
      <c r="R4">
        <v>42</v>
      </c>
      <c r="S4">
        <f>R4-R3</f>
        <v>7</v>
      </c>
      <c r="U4">
        <v>7260</v>
      </c>
      <c r="V4">
        <f>U3-U4</f>
        <v>120</v>
      </c>
      <c r="W4" t="s">
        <v>53</v>
      </c>
      <c r="Y4">
        <v>466</v>
      </c>
      <c r="Z4">
        <f>Y3-Y4</f>
        <v>24</v>
      </c>
      <c r="AA4">
        <v>29</v>
      </c>
      <c r="AB4">
        <f>AA4-AA3</f>
        <v>0</v>
      </c>
    </row>
    <row r="5" spans="1:29" s="9" customFormat="1" x14ac:dyDescent="0.15">
      <c r="A5" s="9">
        <v>3</v>
      </c>
      <c r="B5" s="9" t="s">
        <v>8</v>
      </c>
      <c r="C5" s="9">
        <v>6734</v>
      </c>
      <c r="D5" s="9">
        <v>80</v>
      </c>
      <c r="E5" s="9" t="s">
        <v>9</v>
      </c>
      <c r="F5" s="16" t="s">
        <v>10</v>
      </c>
      <c r="G5" s="9">
        <v>284</v>
      </c>
      <c r="H5" s="9">
        <v>26</v>
      </c>
      <c r="I5" s="9">
        <v>36</v>
      </c>
      <c r="J5" s="9">
        <v>1</v>
      </c>
      <c r="L5" s="9">
        <v>8166</v>
      </c>
      <c r="M5" s="9">
        <f t="shared" si="0"/>
        <v>77</v>
      </c>
      <c r="N5" s="9" t="s">
        <v>37</v>
      </c>
      <c r="O5" s="9" t="s">
        <v>38</v>
      </c>
      <c r="P5" s="9">
        <v>270</v>
      </c>
      <c r="Q5" s="9">
        <f>P4-P5</f>
        <v>20</v>
      </c>
      <c r="R5" s="9">
        <v>42</v>
      </c>
      <c r="S5" s="9">
        <f>R5-R4</f>
        <v>0</v>
      </c>
      <c r="U5" s="9">
        <v>7300</v>
      </c>
      <c r="V5">
        <f t="shared" ref="V5:V14" si="1">U4-U5</f>
        <v>-40</v>
      </c>
      <c r="W5" s="9" t="s">
        <v>57</v>
      </c>
      <c r="X5" s="9" t="s">
        <v>10</v>
      </c>
      <c r="Y5" s="9">
        <v>445</v>
      </c>
      <c r="Z5">
        <f t="shared" ref="Z5:Z14" si="2">Y4-Y5</f>
        <v>21</v>
      </c>
      <c r="AA5" s="9">
        <v>33</v>
      </c>
      <c r="AB5">
        <f t="shared" ref="AB5:AB14" si="3">AA5-AA4</f>
        <v>4</v>
      </c>
      <c r="AC5" s="13"/>
    </row>
    <row r="6" spans="1:29" x14ac:dyDescent="0.15">
      <c r="A6">
        <v>4</v>
      </c>
      <c r="B6" t="s">
        <v>26</v>
      </c>
      <c r="C6">
        <v>6154</v>
      </c>
      <c r="D6" s="1">
        <v>580</v>
      </c>
      <c r="E6" t="s">
        <v>11</v>
      </c>
      <c r="F6" s="2" t="s">
        <v>12</v>
      </c>
      <c r="G6">
        <v>259</v>
      </c>
      <c r="H6">
        <v>25</v>
      </c>
      <c r="I6">
        <v>38</v>
      </c>
      <c r="J6">
        <v>2</v>
      </c>
      <c r="L6">
        <v>7046</v>
      </c>
      <c r="M6">
        <f>L5-L6</f>
        <v>1120</v>
      </c>
      <c r="N6" t="s">
        <v>40</v>
      </c>
      <c r="O6" t="s">
        <v>41</v>
      </c>
      <c r="P6">
        <v>252</v>
      </c>
      <c r="Q6">
        <f>P5-P6</f>
        <v>18</v>
      </c>
      <c r="R6">
        <v>45</v>
      </c>
      <c r="S6">
        <f t="shared" ref="S6:S14" si="4">R6-R5</f>
        <v>3</v>
      </c>
      <c r="U6">
        <v>6539</v>
      </c>
      <c r="V6">
        <f t="shared" si="1"/>
        <v>761</v>
      </c>
      <c r="W6" t="s">
        <v>58</v>
      </c>
      <c r="X6" s="2" t="s">
        <v>59</v>
      </c>
      <c r="Y6">
        <v>307</v>
      </c>
      <c r="Z6">
        <f t="shared" si="2"/>
        <v>138</v>
      </c>
      <c r="AA6" s="9">
        <v>35</v>
      </c>
      <c r="AB6">
        <f t="shared" si="3"/>
        <v>2</v>
      </c>
    </row>
    <row r="7" spans="1:29" s="9" customFormat="1" x14ac:dyDescent="0.15">
      <c r="A7" s="9">
        <v>5</v>
      </c>
      <c r="B7" s="9" t="s">
        <v>13</v>
      </c>
      <c r="C7" s="9">
        <v>6150</v>
      </c>
      <c r="D7" s="9">
        <v>4</v>
      </c>
      <c r="E7" s="9" t="s">
        <v>14</v>
      </c>
      <c r="F7" s="16" t="s">
        <v>15</v>
      </c>
      <c r="G7" s="9">
        <v>259</v>
      </c>
      <c r="H7" s="9">
        <v>0</v>
      </c>
      <c r="I7" s="9">
        <v>38</v>
      </c>
      <c r="J7" s="9">
        <v>0</v>
      </c>
      <c r="L7" s="9">
        <v>7031</v>
      </c>
      <c r="M7" s="9">
        <f t="shared" ref="M7:M14" si="5">L6-L7</f>
        <v>15</v>
      </c>
      <c r="N7" s="9" t="s">
        <v>42</v>
      </c>
      <c r="O7" s="9" t="s">
        <v>44</v>
      </c>
      <c r="P7" s="9">
        <v>255</v>
      </c>
      <c r="Q7" s="9">
        <f t="shared" ref="Q7:Q14" si="6">P6-P7</f>
        <v>-3</v>
      </c>
      <c r="R7" s="9">
        <v>47</v>
      </c>
      <c r="S7" s="9">
        <f t="shared" si="4"/>
        <v>2</v>
      </c>
      <c r="U7" s="9">
        <v>6540</v>
      </c>
      <c r="V7" s="9">
        <f t="shared" si="1"/>
        <v>-1</v>
      </c>
      <c r="W7" s="9" t="s">
        <v>43</v>
      </c>
      <c r="X7" s="9" t="s">
        <v>61</v>
      </c>
      <c r="Y7" s="9">
        <v>303</v>
      </c>
      <c r="Z7" s="9">
        <f t="shared" si="2"/>
        <v>4</v>
      </c>
      <c r="AA7" s="9">
        <v>37</v>
      </c>
      <c r="AB7">
        <f t="shared" si="3"/>
        <v>2</v>
      </c>
      <c r="AC7" s="13"/>
    </row>
    <row r="8" spans="1:29" x14ac:dyDescent="0.15">
      <c r="A8">
        <v>6</v>
      </c>
      <c r="B8" t="s">
        <v>16</v>
      </c>
      <c r="C8">
        <v>6086</v>
      </c>
      <c r="D8">
        <v>164</v>
      </c>
      <c r="E8" t="s">
        <v>17</v>
      </c>
      <c r="F8">
        <v>0</v>
      </c>
      <c r="G8">
        <v>258</v>
      </c>
      <c r="H8">
        <v>1</v>
      </c>
      <c r="I8">
        <v>39</v>
      </c>
      <c r="J8">
        <v>1</v>
      </c>
      <c r="L8">
        <v>6907</v>
      </c>
      <c r="M8">
        <f t="shared" si="5"/>
        <v>124</v>
      </c>
      <c r="N8" t="s">
        <v>43</v>
      </c>
      <c r="O8" t="s">
        <v>39</v>
      </c>
      <c r="P8">
        <v>255</v>
      </c>
      <c r="Q8">
        <f t="shared" si="6"/>
        <v>0</v>
      </c>
      <c r="R8">
        <v>47</v>
      </c>
      <c r="S8">
        <f t="shared" si="4"/>
        <v>0</v>
      </c>
      <c r="U8">
        <v>6430</v>
      </c>
      <c r="V8">
        <f t="shared" si="1"/>
        <v>110</v>
      </c>
      <c r="W8" t="s">
        <v>60</v>
      </c>
      <c r="X8" t="s">
        <v>39</v>
      </c>
      <c r="Y8">
        <v>302</v>
      </c>
      <c r="Z8">
        <f t="shared" si="2"/>
        <v>1</v>
      </c>
      <c r="AA8" s="9">
        <v>40</v>
      </c>
      <c r="AB8">
        <f t="shared" si="3"/>
        <v>3</v>
      </c>
    </row>
    <row r="9" spans="1:29" x14ac:dyDescent="0.15">
      <c r="A9">
        <v>7</v>
      </c>
      <c r="B9" t="s">
        <v>18</v>
      </c>
      <c r="C9">
        <v>5600</v>
      </c>
      <c r="D9" s="1">
        <v>486</v>
      </c>
      <c r="E9" t="s">
        <v>19</v>
      </c>
      <c r="F9" s="1" t="s">
        <v>20</v>
      </c>
      <c r="G9">
        <v>257</v>
      </c>
      <c r="H9">
        <v>1</v>
      </c>
      <c r="I9">
        <v>39</v>
      </c>
      <c r="J9">
        <v>0</v>
      </c>
      <c r="L9">
        <v>6406</v>
      </c>
      <c r="M9">
        <f t="shared" si="5"/>
        <v>501</v>
      </c>
      <c r="N9" t="s">
        <v>45</v>
      </c>
      <c r="O9" t="s">
        <v>46</v>
      </c>
      <c r="P9">
        <v>252</v>
      </c>
      <c r="Q9">
        <f t="shared" si="6"/>
        <v>3</v>
      </c>
      <c r="R9">
        <v>49</v>
      </c>
      <c r="S9">
        <f t="shared" si="4"/>
        <v>2</v>
      </c>
      <c r="U9" s="9">
        <v>5890</v>
      </c>
      <c r="V9">
        <f t="shared" si="1"/>
        <v>540</v>
      </c>
      <c r="W9" s="9" t="s">
        <v>62</v>
      </c>
      <c r="X9" s="9" t="s">
        <v>33</v>
      </c>
      <c r="Y9" s="9">
        <v>290</v>
      </c>
      <c r="Z9">
        <f t="shared" si="2"/>
        <v>12</v>
      </c>
      <c r="AA9" s="9">
        <v>42</v>
      </c>
      <c r="AB9">
        <f t="shared" si="3"/>
        <v>2</v>
      </c>
    </row>
    <row r="10" spans="1:29" s="5" customFormat="1" x14ac:dyDescent="0.15">
      <c r="A10" s="5">
        <v>8</v>
      </c>
      <c r="B10" s="4" t="s">
        <v>21</v>
      </c>
      <c r="C10" s="5">
        <v>2200</v>
      </c>
      <c r="D10" s="6">
        <v>3400</v>
      </c>
      <c r="E10" s="5" t="s">
        <v>22</v>
      </c>
      <c r="F10" s="7" t="s">
        <v>23</v>
      </c>
      <c r="G10" s="5">
        <v>246</v>
      </c>
      <c r="H10" s="5">
        <v>11</v>
      </c>
      <c r="I10" s="5">
        <v>46</v>
      </c>
      <c r="J10" s="8">
        <v>7</v>
      </c>
      <c r="K10" s="12"/>
      <c r="L10" s="5">
        <v>2850</v>
      </c>
      <c r="M10" s="5">
        <f t="shared" si="5"/>
        <v>3556</v>
      </c>
      <c r="N10" s="5" t="s">
        <v>47</v>
      </c>
      <c r="O10" s="5" t="s">
        <v>48</v>
      </c>
      <c r="P10" s="5">
        <v>237</v>
      </c>
      <c r="Q10" s="5">
        <f t="shared" si="6"/>
        <v>15</v>
      </c>
      <c r="R10" s="5">
        <v>63</v>
      </c>
      <c r="S10" s="5">
        <f t="shared" si="4"/>
        <v>14</v>
      </c>
      <c r="T10" s="12"/>
      <c r="U10" s="5">
        <v>2350</v>
      </c>
      <c r="V10" s="2">
        <f t="shared" si="1"/>
        <v>3540</v>
      </c>
      <c r="W10" s="5" t="s">
        <v>63</v>
      </c>
      <c r="X10" s="5" t="s">
        <v>48</v>
      </c>
      <c r="Y10" s="5">
        <v>269</v>
      </c>
      <c r="Z10">
        <f t="shared" si="2"/>
        <v>21</v>
      </c>
      <c r="AA10" s="5">
        <v>53</v>
      </c>
      <c r="AB10">
        <f t="shared" si="3"/>
        <v>11</v>
      </c>
      <c r="AC10" s="14"/>
    </row>
    <row r="11" spans="1:29" x14ac:dyDescent="0.15">
      <c r="A11">
        <v>9</v>
      </c>
      <c r="B11" t="s">
        <v>24</v>
      </c>
      <c r="C11">
        <v>1960</v>
      </c>
      <c r="D11">
        <v>40</v>
      </c>
      <c r="E11" t="s">
        <v>27</v>
      </c>
      <c r="F11" s="3" t="s">
        <v>28</v>
      </c>
      <c r="G11">
        <v>200</v>
      </c>
      <c r="H11" s="1">
        <v>46</v>
      </c>
      <c r="I11">
        <v>50</v>
      </c>
      <c r="J11">
        <v>4</v>
      </c>
      <c r="L11">
        <v>1963</v>
      </c>
      <c r="M11">
        <f t="shared" si="5"/>
        <v>887</v>
      </c>
      <c r="N11" t="s">
        <v>49</v>
      </c>
      <c r="O11" t="s">
        <v>48</v>
      </c>
      <c r="P11">
        <v>196</v>
      </c>
      <c r="Q11">
        <f t="shared" si="6"/>
        <v>41</v>
      </c>
      <c r="R11">
        <v>66</v>
      </c>
      <c r="S11">
        <f t="shared" si="4"/>
        <v>3</v>
      </c>
      <c r="U11" s="17">
        <v>1963</v>
      </c>
      <c r="V11">
        <f t="shared" si="1"/>
        <v>387</v>
      </c>
      <c r="W11" s="17" t="s">
        <v>49</v>
      </c>
      <c r="X11" s="17" t="s">
        <v>64</v>
      </c>
      <c r="Y11" s="17">
        <v>200</v>
      </c>
      <c r="Z11">
        <f t="shared" si="2"/>
        <v>69</v>
      </c>
      <c r="AA11" s="17">
        <v>57</v>
      </c>
      <c r="AB11">
        <f t="shared" si="3"/>
        <v>4</v>
      </c>
    </row>
    <row r="12" spans="1:29" x14ac:dyDescent="0.15">
      <c r="A12">
        <v>10</v>
      </c>
      <c r="B12" t="s">
        <v>29</v>
      </c>
      <c r="C12">
        <v>700</v>
      </c>
      <c r="D12">
        <v>1200</v>
      </c>
      <c r="E12" t="s">
        <v>30</v>
      </c>
      <c r="F12" s="2" t="s">
        <v>31</v>
      </c>
      <c r="G12">
        <v>100</v>
      </c>
      <c r="H12" s="1">
        <v>100</v>
      </c>
      <c r="I12">
        <v>53</v>
      </c>
      <c r="J12">
        <v>3</v>
      </c>
      <c r="L12">
        <v>703</v>
      </c>
      <c r="M12">
        <f t="shared" si="5"/>
        <v>1260</v>
      </c>
      <c r="N12" t="s">
        <v>30</v>
      </c>
      <c r="O12" t="s">
        <v>50</v>
      </c>
      <c r="P12">
        <v>102</v>
      </c>
      <c r="Q12">
        <f t="shared" si="6"/>
        <v>94</v>
      </c>
      <c r="R12">
        <v>74</v>
      </c>
      <c r="S12">
        <f t="shared" si="4"/>
        <v>8</v>
      </c>
      <c r="U12" s="17">
        <v>703</v>
      </c>
      <c r="V12" s="2">
        <f t="shared" si="1"/>
        <v>1260</v>
      </c>
      <c r="W12" s="17" t="s">
        <v>30</v>
      </c>
      <c r="X12" s="18" t="s">
        <v>50</v>
      </c>
      <c r="Y12" s="17">
        <v>102</v>
      </c>
      <c r="Z12">
        <f t="shared" si="2"/>
        <v>98</v>
      </c>
      <c r="AA12" s="17">
        <v>62</v>
      </c>
      <c r="AB12">
        <f t="shared" si="3"/>
        <v>5</v>
      </c>
    </row>
    <row r="13" spans="1:29" s="9" customFormat="1" x14ac:dyDescent="0.15">
      <c r="A13" s="9">
        <v>11</v>
      </c>
      <c r="B13" s="9" t="s">
        <v>32</v>
      </c>
      <c r="C13" s="9">
        <v>140</v>
      </c>
      <c r="D13" s="9">
        <v>560</v>
      </c>
      <c r="E13" s="9" t="s">
        <v>51</v>
      </c>
      <c r="F13" s="10" t="s">
        <v>33</v>
      </c>
      <c r="G13" s="9">
        <v>100</v>
      </c>
      <c r="H13" s="9">
        <v>0</v>
      </c>
      <c r="I13" s="9">
        <v>53</v>
      </c>
      <c r="J13" s="9">
        <v>0</v>
      </c>
      <c r="K13" s="11"/>
      <c r="L13" s="9">
        <v>139</v>
      </c>
      <c r="M13" s="9">
        <f t="shared" si="5"/>
        <v>564</v>
      </c>
      <c r="N13" s="9" t="s">
        <v>51</v>
      </c>
      <c r="O13" s="9" t="s">
        <v>33</v>
      </c>
      <c r="P13" s="9">
        <v>100</v>
      </c>
      <c r="Q13" s="9">
        <f t="shared" si="6"/>
        <v>2</v>
      </c>
      <c r="R13" s="9">
        <v>56</v>
      </c>
      <c r="S13" s="9">
        <f t="shared" si="4"/>
        <v>-18</v>
      </c>
      <c r="T13" s="11"/>
      <c r="U13" s="9">
        <v>139</v>
      </c>
      <c r="V13">
        <f t="shared" si="1"/>
        <v>564</v>
      </c>
      <c r="W13" s="9" t="s">
        <v>51</v>
      </c>
      <c r="X13" s="9" t="s">
        <v>33</v>
      </c>
      <c r="Y13" s="9">
        <v>100</v>
      </c>
      <c r="Z13">
        <f t="shared" si="2"/>
        <v>2</v>
      </c>
      <c r="AA13" s="9">
        <v>57</v>
      </c>
      <c r="AB13">
        <f t="shared" si="3"/>
        <v>-5</v>
      </c>
      <c r="AC13" s="13"/>
    </row>
    <row r="14" spans="1:29" x14ac:dyDescent="0.15">
      <c r="A14">
        <v>11</v>
      </c>
      <c r="B14" t="s">
        <v>34</v>
      </c>
      <c r="C14">
        <v>87</v>
      </c>
      <c r="D14">
        <v>53</v>
      </c>
      <c r="E14">
        <v>354</v>
      </c>
      <c r="F14" s="9" t="s">
        <v>51</v>
      </c>
      <c r="G14">
        <v>82</v>
      </c>
      <c r="H14">
        <v>18</v>
      </c>
      <c r="I14">
        <v>55</v>
      </c>
      <c r="J14">
        <v>2</v>
      </c>
      <c r="L14">
        <v>87</v>
      </c>
      <c r="M14">
        <f t="shared" si="5"/>
        <v>52</v>
      </c>
      <c r="N14">
        <v>354</v>
      </c>
      <c r="P14">
        <v>82</v>
      </c>
      <c r="Q14">
        <f t="shared" si="6"/>
        <v>18</v>
      </c>
      <c r="R14">
        <v>56</v>
      </c>
      <c r="S14">
        <f t="shared" si="4"/>
        <v>0</v>
      </c>
      <c r="U14" s="9">
        <v>87</v>
      </c>
      <c r="V14">
        <f t="shared" si="1"/>
        <v>52</v>
      </c>
      <c r="W14">
        <v>354</v>
      </c>
      <c r="X14" s="9" t="s">
        <v>51</v>
      </c>
      <c r="Y14" s="9">
        <v>82</v>
      </c>
      <c r="Z14">
        <f t="shared" si="2"/>
        <v>18</v>
      </c>
      <c r="AA14" s="9">
        <v>57</v>
      </c>
      <c r="AB14">
        <f t="shared" si="3"/>
        <v>0</v>
      </c>
    </row>
    <row r="16" spans="1:29" x14ac:dyDescent="0.15">
      <c r="F16" t="s">
        <v>66</v>
      </c>
    </row>
    <row r="17" spans="2:31" x14ac:dyDescent="0.15">
      <c r="B17" t="s">
        <v>0</v>
      </c>
    </row>
    <row r="18" spans="2:31" x14ac:dyDescent="0.15">
      <c r="B18" t="s">
        <v>25</v>
      </c>
      <c r="AE18" t="s">
        <v>68</v>
      </c>
    </row>
    <row r="19" spans="2:31" x14ac:dyDescent="0.15">
      <c r="B19" t="s">
        <v>8</v>
      </c>
      <c r="F19" s="1"/>
      <c r="L19">
        <v>184</v>
      </c>
    </row>
    <row r="20" spans="2:31" x14ac:dyDescent="0.15">
      <c r="B20" t="s">
        <v>26</v>
      </c>
      <c r="D20" s="1"/>
      <c r="F20" s="2"/>
      <c r="Z20" t="s">
        <v>69</v>
      </c>
    </row>
    <row r="21" spans="2:31" x14ac:dyDescent="0.15">
      <c r="B21" t="s">
        <v>13</v>
      </c>
      <c r="F21" s="1"/>
    </row>
    <row r="22" spans="2:31" x14ac:dyDescent="0.15">
      <c r="B22" t="s">
        <v>16</v>
      </c>
    </row>
    <row r="23" spans="2:31" x14ac:dyDescent="0.15">
      <c r="B23" t="s">
        <v>18</v>
      </c>
      <c r="D23" s="1"/>
      <c r="F23" s="1"/>
    </row>
    <row r="24" spans="2:31" x14ac:dyDescent="0.15">
      <c r="B24" s="4" t="s">
        <v>21</v>
      </c>
      <c r="C24" s="5"/>
      <c r="D24" s="6"/>
      <c r="E24" s="5"/>
      <c r="F24" s="7"/>
      <c r="G24" s="5"/>
      <c r="H24" s="5"/>
      <c r="I24" s="5"/>
      <c r="J24" s="8"/>
      <c r="K24" s="12"/>
      <c r="L24" s="5"/>
      <c r="M24" s="5"/>
      <c r="N24" s="5"/>
      <c r="O24" s="5"/>
      <c r="P24" s="5"/>
      <c r="Q24" s="5"/>
      <c r="R24" s="5"/>
      <c r="S24" s="5"/>
    </row>
    <row r="25" spans="2:31" x14ac:dyDescent="0.15">
      <c r="B25" t="s">
        <v>24</v>
      </c>
      <c r="F25" s="3"/>
      <c r="H25" s="1"/>
    </row>
    <row r="26" spans="2:31" x14ac:dyDescent="0.15">
      <c r="B26" t="s">
        <v>29</v>
      </c>
      <c r="F26" s="2"/>
      <c r="H26" s="1"/>
      <c r="L26">
        <v>1347</v>
      </c>
      <c r="N26" t="s">
        <v>52</v>
      </c>
      <c r="P26">
        <v>178</v>
      </c>
      <c r="R26">
        <v>73</v>
      </c>
    </row>
    <row r="27" spans="2:31" x14ac:dyDescent="0.15">
      <c r="B27" s="9" t="s">
        <v>32</v>
      </c>
      <c r="C27" s="9"/>
      <c r="D27" s="9"/>
      <c r="E27" s="9"/>
      <c r="F27" s="10"/>
      <c r="G27" s="9"/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</row>
    <row r="28" spans="2:31" x14ac:dyDescent="0.15">
      <c r="B28" t="s">
        <v>34</v>
      </c>
      <c r="F28" s="3"/>
    </row>
    <row r="29" spans="2:31" s="9" customFormat="1" x14ac:dyDescent="0.15">
      <c r="B29" s="9" t="s">
        <v>65</v>
      </c>
      <c r="L29" s="9">
        <v>87</v>
      </c>
      <c r="AC29" s="13"/>
    </row>
  </sheetData>
  <mergeCells count="3">
    <mergeCell ref="C1:J1"/>
    <mergeCell ref="L1:S1"/>
    <mergeCell ref="U1:AA1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2022-06-11T00:46:09Z</dcterms:modified>
</cp:coreProperties>
</file>