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闵行" sheetId="1" r:id="rId1"/>
    <sheet name="闵行0804_1" sheetId="14" r:id="rId2"/>
    <sheet name="闵行0804_1 (2)" sheetId="15" r:id="rId3"/>
  </sheets>
  <calcPr calcId="152511"/>
</workbook>
</file>

<file path=xl/calcChain.xml><?xml version="1.0" encoding="utf-8"?>
<calcChain xmlns="http://schemas.openxmlformats.org/spreadsheetml/2006/main">
  <c r="C5" i="15" l="1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4" i="15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4" i="14"/>
  <c r="M4" i="1" l="1"/>
  <c r="M5" i="1"/>
  <c r="M6" i="1"/>
  <c r="M7" i="1"/>
  <c r="M8" i="1"/>
  <c r="M9" i="1"/>
  <c r="M10" i="1"/>
  <c r="M11" i="1"/>
  <c r="M12" i="1"/>
  <c r="M13" i="1"/>
  <c r="M14" i="1"/>
  <c r="AB5" i="1" l="1"/>
  <c r="AB6" i="1"/>
  <c r="AB7" i="1"/>
  <c r="AB8" i="1"/>
  <c r="AB9" i="1"/>
  <c r="AB10" i="1"/>
  <c r="AB11" i="1"/>
  <c r="AB12" i="1"/>
  <c r="AB13" i="1"/>
  <c r="AB14" i="1"/>
  <c r="AB4" i="1"/>
  <c r="Z5" i="1"/>
  <c r="Z6" i="1"/>
  <c r="Z7" i="1"/>
  <c r="Z8" i="1"/>
  <c r="Z9" i="1"/>
  <c r="Z10" i="1"/>
  <c r="Z11" i="1"/>
  <c r="Z12" i="1"/>
  <c r="Z13" i="1"/>
  <c r="Z14" i="1"/>
  <c r="Z4" i="1"/>
  <c r="V5" i="1"/>
  <c r="V6" i="1"/>
  <c r="V7" i="1"/>
  <c r="V8" i="1"/>
  <c r="V9" i="1"/>
  <c r="V10" i="1"/>
  <c r="V11" i="1"/>
  <c r="V12" i="1"/>
  <c r="V13" i="1"/>
  <c r="V14" i="1"/>
  <c r="V4" i="1"/>
  <c r="S6" i="1"/>
  <c r="S7" i="1"/>
  <c r="S8" i="1"/>
  <c r="S9" i="1"/>
  <c r="S10" i="1"/>
  <c r="S11" i="1"/>
  <c r="S12" i="1"/>
  <c r="S13" i="1"/>
  <c r="S14" i="1"/>
  <c r="Q7" i="1"/>
  <c r="Q8" i="1"/>
  <c r="Q9" i="1"/>
  <c r="Q10" i="1"/>
  <c r="Q11" i="1"/>
  <c r="Q12" i="1"/>
  <c r="Q13" i="1"/>
  <c r="Q14" i="1"/>
  <c r="S5" i="1"/>
  <c r="S4" i="1"/>
  <c r="Q6" i="1"/>
  <c r="Q4" i="1"/>
  <c r="Q5" i="1"/>
</calcChain>
</file>

<file path=xl/sharedStrings.xml><?xml version="1.0" encoding="utf-8"?>
<sst xmlns="http://schemas.openxmlformats.org/spreadsheetml/2006/main" count="274" uniqueCount="197">
  <si>
    <t>首页</t>
    <phoneticPr fontId="1" type="noConversion"/>
  </si>
  <si>
    <t>部分</t>
    <phoneticPr fontId="1" type="noConversion"/>
  </si>
  <si>
    <t>Batches</t>
    <phoneticPr fontId="1" type="noConversion"/>
  </si>
  <si>
    <t>Tris</t>
    <phoneticPr fontId="1" type="noConversion"/>
  </si>
  <si>
    <t>7.1M</t>
    <phoneticPr fontId="1" type="noConversion"/>
  </si>
  <si>
    <t>Calls</t>
    <phoneticPr fontId="1" type="noConversion"/>
  </si>
  <si>
    <t>FPS</t>
    <phoneticPr fontId="1" type="noConversion"/>
  </si>
  <si>
    <t>7.2M</t>
    <phoneticPr fontId="1" type="noConversion"/>
  </si>
  <si>
    <t>闵行环境</t>
    <phoneticPr fontId="1" type="noConversion"/>
  </si>
  <si>
    <t>6.5M</t>
    <phoneticPr fontId="1" type="noConversion"/>
  </si>
  <si>
    <t>0.7M</t>
    <phoneticPr fontId="1" type="noConversion"/>
  </si>
  <si>
    <t>5.3M</t>
    <phoneticPr fontId="1" type="noConversion"/>
  </si>
  <si>
    <t>1.2M</t>
    <phoneticPr fontId="1" type="noConversion"/>
  </si>
  <si>
    <t>厂内调压站</t>
    <phoneticPr fontId="1" type="noConversion"/>
  </si>
  <si>
    <t>4.8M</t>
    <phoneticPr fontId="1" type="noConversion"/>
  </si>
  <si>
    <t>0.5M</t>
    <phoneticPr fontId="1" type="noConversion"/>
  </si>
  <si>
    <t>升压站区域</t>
    <phoneticPr fontId="1" type="noConversion"/>
  </si>
  <si>
    <t>4.8M</t>
    <phoneticPr fontId="1" type="noConversion"/>
  </si>
  <si>
    <t>GIS</t>
    <phoneticPr fontId="1" type="noConversion"/>
  </si>
  <si>
    <t>4.4M</t>
    <phoneticPr fontId="1" type="noConversion"/>
  </si>
  <si>
    <t>0.4M</t>
    <phoneticPr fontId="1" type="noConversion"/>
  </si>
  <si>
    <t>厂区管道</t>
    <phoneticPr fontId="1" type="noConversion"/>
  </si>
  <si>
    <t>3.6M</t>
    <phoneticPr fontId="1" type="noConversion"/>
  </si>
  <si>
    <t>0.8M</t>
    <phoneticPr fontId="1" type="noConversion"/>
  </si>
  <si>
    <t>主厂房区域</t>
    <phoneticPr fontId="1" type="noConversion"/>
  </si>
  <si>
    <t>UI</t>
    <phoneticPr fontId="1" type="noConversion"/>
  </si>
  <si>
    <t>简单建筑</t>
    <phoneticPr fontId="1" type="noConversion"/>
  </si>
  <si>
    <t>2.7M</t>
    <phoneticPr fontId="1" type="noConversion"/>
  </si>
  <si>
    <t>0.9M</t>
    <phoneticPr fontId="1" type="noConversion"/>
  </si>
  <si>
    <t>余热锅炉</t>
    <phoneticPr fontId="1" type="noConversion"/>
  </si>
  <si>
    <t>0.35M</t>
    <phoneticPr fontId="1" type="noConversion"/>
  </si>
  <si>
    <t>2.35M</t>
    <phoneticPr fontId="1" type="noConversion"/>
  </si>
  <si>
    <t>厂区路灯</t>
    <phoneticPr fontId="1" type="noConversion"/>
  </si>
  <si>
    <t>0.3M</t>
    <phoneticPr fontId="1" type="noConversion"/>
  </si>
  <si>
    <t>全部地形</t>
    <phoneticPr fontId="1" type="noConversion"/>
  </si>
  <si>
    <t>8.8M</t>
    <phoneticPr fontId="1" type="noConversion"/>
  </si>
  <si>
    <t>8.7M</t>
    <phoneticPr fontId="1" type="noConversion"/>
  </si>
  <si>
    <t>8.1M</t>
    <phoneticPr fontId="1" type="noConversion"/>
  </si>
  <si>
    <t>0.6M</t>
    <phoneticPr fontId="1" type="noConversion"/>
  </si>
  <si>
    <t>0.1M</t>
    <phoneticPr fontId="1" type="noConversion"/>
  </si>
  <si>
    <t>6.4M</t>
    <phoneticPr fontId="1" type="noConversion"/>
  </si>
  <si>
    <t>1.7M</t>
    <phoneticPr fontId="1" type="noConversion"/>
  </si>
  <si>
    <t>5.4M</t>
    <phoneticPr fontId="1" type="noConversion"/>
  </si>
  <si>
    <t>5.3M</t>
    <phoneticPr fontId="1" type="noConversion"/>
  </si>
  <si>
    <t>1M</t>
    <phoneticPr fontId="1" type="noConversion"/>
  </si>
  <si>
    <t>5.0M</t>
    <phoneticPr fontId="1" type="noConversion"/>
  </si>
  <si>
    <t>0.3M</t>
    <phoneticPr fontId="1" type="noConversion"/>
  </si>
  <si>
    <t>3.9M</t>
    <phoneticPr fontId="1" type="noConversion"/>
  </si>
  <si>
    <t>1.1M</t>
    <phoneticPr fontId="1" type="noConversion"/>
  </si>
  <si>
    <t>2.8M</t>
    <phoneticPr fontId="1" type="noConversion"/>
  </si>
  <si>
    <t>2.45M</t>
    <phoneticPr fontId="1" type="noConversion"/>
  </si>
  <si>
    <t>0.06M</t>
    <phoneticPr fontId="1" type="noConversion"/>
  </si>
  <si>
    <t>2.5M</t>
    <phoneticPr fontId="1" type="noConversion"/>
  </si>
  <si>
    <t>8.4M</t>
    <phoneticPr fontId="1" type="noConversion"/>
  </si>
  <si>
    <t>电脑1</t>
    <phoneticPr fontId="1" type="noConversion"/>
  </si>
  <si>
    <t>电脑2</t>
    <phoneticPr fontId="1" type="noConversion"/>
  </si>
  <si>
    <t>电脑1</t>
    <phoneticPr fontId="1" type="noConversion"/>
  </si>
  <si>
    <t>7.7M</t>
    <phoneticPr fontId="1" type="noConversion"/>
  </si>
  <si>
    <t>6.3M</t>
    <phoneticPr fontId="1" type="noConversion"/>
  </si>
  <si>
    <t>1.4M</t>
    <phoneticPr fontId="1" type="noConversion"/>
  </si>
  <si>
    <t>5.2M</t>
    <phoneticPr fontId="1" type="noConversion"/>
  </si>
  <si>
    <t>1.0M</t>
    <phoneticPr fontId="1" type="noConversion"/>
  </si>
  <si>
    <t>4.9M</t>
    <phoneticPr fontId="1" type="noConversion"/>
  </si>
  <si>
    <t>3.8M</t>
    <phoneticPr fontId="1" type="noConversion"/>
  </si>
  <si>
    <t>1.0M</t>
    <phoneticPr fontId="1" type="noConversion"/>
  </si>
  <si>
    <t>无</t>
    <phoneticPr fontId="1" type="noConversion"/>
  </si>
  <si>
    <t>c</t>
    <phoneticPr fontId="1" type="noConversion"/>
  </si>
  <si>
    <t>c</t>
    <phoneticPr fontId="1" type="noConversion"/>
  </si>
  <si>
    <t>c'c</t>
    <phoneticPr fontId="1" type="noConversion"/>
  </si>
  <si>
    <t>cc</t>
    <phoneticPr fontId="1" type="noConversion"/>
  </si>
  <si>
    <t>ShadowCaster</t>
    <phoneticPr fontId="1" type="noConversion"/>
  </si>
  <si>
    <t>Canvas(Clone)</t>
  </si>
  <si>
    <t>Start</t>
  </si>
  <si>
    <t>10_F1</t>
  </si>
  <si>
    <t>10_F2</t>
  </si>
  <si>
    <t>10_F3</t>
  </si>
  <si>
    <t>10_F4</t>
  </si>
  <si>
    <t>11_F1</t>
  </si>
  <si>
    <t>11_F2</t>
  </si>
  <si>
    <t>12_F1</t>
  </si>
  <si>
    <t>12_F2</t>
  </si>
  <si>
    <t>12_F3</t>
  </si>
  <si>
    <t>12_F4</t>
  </si>
  <si>
    <t>12_Tops</t>
  </si>
  <si>
    <t>15_Tsjf_ENVs</t>
  </si>
  <si>
    <t>15_Tsjf_F1</t>
  </si>
  <si>
    <t>15_Tsjf_F2</t>
  </si>
  <si>
    <t>17_ENV</t>
  </si>
  <si>
    <t>17_F1</t>
  </si>
  <si>
    <t>17_F2</t>
  </si>
  <si>
    <t>18_B1</t>
  </si>
  <si>
    <t>18_F1</t>
  </si>
  <si>
    <t>19_Xfz_F1</t>
  </si>
  <si>
    <t>19_Xfz_F2</t>
  </si>
  <si>
    <t>1A_F1</t>
  </si>
  <si>
    <t>1A_F2</t>
  </si>
  <si>
    <t>1A_F3</t>
  </si>
  <si>
    <t>1A_Tops</t>
  </si>
  <si>
    <t>1B_F1</t>
  </si>
  <si>
    <t>1B_F2</t>
  </si>
  <si>
    <t>1B_F3</t>
  </si>
  <si>
    <t>1B_F4</t>
  </si>
  <si>
    <t>1B_Top</t>
  </si>
  <si>
    <t>1C_F1</t>
  </si>
  <si>
    <t>1C_F2</t>
  </si>
  <si>
    <t>1C_F3</t>
  </si>
  <si>
    <t>1C_Tops</t>
  </si>
  <si>
    <t>1D_F1</t>
  </si>
  <si>
    <t>1D_F2</t>
  </si>
  <si>
    <t>1D_F3</t>
  </si>
  <si>
    <t>1D_F4</t>
  </si>
  <si>
    <t>1D_F5</t>
  </si>
  <si>
    <t>1D_Tops</t>
  </si>
  <si>
    <t>3_F1</t>
  </si>
  <si>
    <t>3_F2</t>
  </si>
  <si>
    <t>3_F3</t>
  </si>
  <si>
    <t>3_F4</t>
  </si>
  <si>
    <t>31_F1</t>
  </si>
  <si>
    <t>32_F1</t>
  </si>
  <si>
    <t>33_F1</t>
  </si>
  <si>
    <t>34_混合反应沉淀池</t>
  </si>
  <si>
    <t>35_废水贮池</t>
  </si>
  <si>
    <t>4_ENV</t>
  </si>
  <si>
    <t>4_F1</t>
  </si>
  <si>
    <t>4_F2</t>
  </si>
  <si>
    <t>4_F3</t>
  </si>
  <si>
    <t>40_F1</t>
  </si>
  <si>
    <t>41_工业及化学水池</t>
  </si>
  <si>
    <t>42_排水及排泥池</t>
  </si>
  <si>
    <t>43_F1</t>
  </si>
  <si>
    <t>43_F2</t>
  </si>
  <si>
    <t>44_机械搅拌澄清器</t>
  </si>
  <si>
    <t>5_F1</t>
  </si>
  <si>
    <t>5_F2</t>
  </si>
  <si>
    <t>6_F1</t>
  </si>
  <si>
    <t>69_厂内调压站区</t>
  </si>
  <si>
    <t>7_ENVs</t>
  </si>
  <si>
    <t>7_F1</t>
  </si>
  <si>
    <t>76_升压站区域</t>
  </si>
  <si>
    <t>8_ENVs</t>
  </si>
  <si>
    <t>8_F1</t>
  </si>
  <si>
    <t>9A_F1</t>
  </si>
  <si>
    <t>9B_F1</t>
  </si>
  <si>
    <t>A排外</t>
  </si>
  <si>
    <t>F级余热锅炉_F1</t>
  </si>
  <si>
    <t>F级余热锅炉_F2</t>
  </si>
  <si>
    <t>F级余热锅炉_F3</t>
  </si>
  <si>
    <t>F级余热锅炉_F4</t>
  </si>
  <si>
    <t>F级燃机设备管道_1#前置模块</t>
  </si>
  <si>
    <t>H级余热锅炉</t>
  </si>
  <si>
    <t>H级燃机设备管道_2#前置模块</t>
  </si>
  <si>
    <t>初期雨水收集池</t>
  </si>
  <si>
    <t>厂区</t>
  </si>
  <si>
    <t>厂区管道</t>
  </si>
  <si>
    <t>回水沟</t>
  </si>
  <si>
    <t>开关站区域</t>
  </si>
  <si>
    <t>污泥浓缩池</t>
  </si>
  <si>
    <t>酸碱贮存间</t>
  </si>
  <si>
    <t>闵行环境</t>
  </si>
  <si>
    <t>Terrain</t>
  </si>
  <si>
    <t>大地形</t>
  </si>
  <si>
    <t>地形</t>
  </si>
  <si>
    <t>厂区路灯1105</t>
  </si>
  <si>
    <t>Tris</t>
    <phoneticPr fontId="1" type="noConversion"/>
  </si>
  <si>
    <t>Batches</t>
    <phoneticPr fontId="1" type="noConversion"/>
  </si>
  <si>
    <t>部分</t>
    <phoneticPr fontId="1" type="noConversion"/>
  </si>
  <si>
    <t>A排外</t>
    <phoneticPr fontId="1" type="noConversion"/>
  </si>
  <si>
    <t>76_升压站区域</t>
    <phoneticPr fontId="1" type="noConversion"/>
  </si>
  <si>
    <t>18_补给水泵房</t>
  </si>
  <si>
    <t>9B_原水加药间</t>
  </si>
  <si>
    <t>10_废水零排放车间</t>
  </si>
  <si>
    <t>1A_F级主厂房</t>
  </si>
  <si>
    <t>1D_集控楼</t>
  </si>
  <si>
    <t>1C_H级汽机厂房</t>
  </si>
  <si>
    <t>17_化水车间区域</t>
  </si>
  <si>
    <t>前置模块</t>
  </si>
  <si>
    <t>43_废水零排放混合反应池</t>
  </si>
  <si>
    <t>9A_原水处理区配电间</t>
  </si>
  <si>
    <t>3_继电器楼</t>
  </si>
  <si>
    <t>19_消防站</t>
  </si>
  <si>
    <t>32_F级机械通风冷却塔</t>
  </si>
  <si>
    <t>6_消防泵房</t>
  </si>
  <si>
    <t>11_循环水加药间</t>
  </si>
  <si>
    <t>F级余热锅炉</t>
  </si>
  <si>
    <t>1B_H级燃机厂房</t>
  </si>
  <si>
    <t>8_雨水泵房区配电间</t>
  </si>
  <si>
    <t>12_F级给水泵房</t>
  </si>
  <si>
    <t>15_脱水机房</t>
  </si>
  <si>
    <t>31_中央水泵房</t>
  </si>
  <si>
    <t>4_空压机房</t>
  </si>
  <si>
    <t>33_H级机械通风冷却塔</t>
  </si>
  <si>
    <t>5_启动锅炉房</t>
  </si>
  <si>
    <t>40_消防水池</t>
  </si>
  <si>
    <t>7_供氢站</t>
  </si>
  <si>
    <t>2号机组柴发储油室</t>
  </si>
  <si>
    <t>2号机组柴发储油室 1</t>
  </si>
  <si>
    <t>2号机组柴发储油室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</si>
</sst>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2" fillId="2" borderId="0" xfId="0" applyFont="1" applyFill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2" xfId="0" applyFont="1" applyFill="1" applyBorder="1"/>
    <xf numFmtId="0" fontId="7" fillId="0" borderId="2" xfId="0" applyFont="1" applyFill="1" applyBorder="1"/>
    <xf numFmtId="0" fontId="6" fillId="0" borderId="8" xfId="0" applyFont="1" applyFill="1" applyBorder="1"/>
    <xf numFmtId="0" fontId="6" fillId="2" borderId="0" xfId="0" applyFont="1" applyFill="1" applyBorder="1"/>
    <xf numFmtId="0" fontId="7" fillId="0" borderId="6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pane xSplit="1" topLeftCell="B1" activePane="topRight" state="frozen"/>
      <selection pane="topRight" activeCell="B3" sqref="B3"/>
    </sheetView>
  </sheetViews>
  <sheetFormatPr defaultRowHeight="13.5"/>
  <cols>
    <col min="1" max="1" width="3.5" bestFit="1" customWidth="1"/>
    <col min="2" max="2" width="11" bestFit="1" customWidth="1"/>
    <col min="3" max="3" width="8.5" bestFit="1" customWidth="1"/>
    <col min="4" max="4" width="6.25" bestFit="1" customWidth="1"/>
    <col min="6" max="6" width="7.375" bestFit="1" customWidth="1"/>
    <col min="7" max="7" width="6.5" bestFit="1" customWidth="1"/>
    <col min="8" max="9" width="4.5" bestFit="1" customWidth="1"/>
    <col min="10" max="10" width="2.5" bestFit="1" customWidth="1"/>
    <col min="11" max="11" width="3.875" style="11" customWidth="1"/>
    <col min="12" max="12" width="8.5" bestFit="1" customWidth="1"/>
    <col min="13" max="13" width="5.5" bestFit="1" customWidth="1"/>
    <col min="14" max="16" width="6.5" bestFit="1" customWidth="1"/>
    <col min="17" max="17" width="3.5" bestFit="1" customWidth="1"/>
    <col min="18" max="19" width="4.5" bestFit="1" customWidth="1"/>
    <col min="20" max="20" width="6.125" style="11" customWidth="1"/>
    <col min="21" max="21" width="8.5" bestFit="1" customWidth="1"/>
    <col min="22" max="22" width="6.25" bestFit="1" customWidth="1"/>
    <col min="23" max="23" width="6.5" bestFit="1" customWidth="1"/>
    <col min="24" max="24" width="7.375" bestFit="1" customWidth="1"/>
    <col min="25" max="25" width="6.5" bestFit="1" customWidth="1"/>
    <col min="26" max="27" width="4.5" bestFit="1" customWidth="1"/>
    <col min="28" max="28" width="3.5" bestFit="1" customWidth="1"/>
    <col min="29" max="29" width="5.375" style="13" customWidth="1"/>
  </cols>
  <sheetData>
    <row r="1" spans="1:36">
      <c r="C1" s="32" t="s">
        <v>54</v>
      </c>
      <c r="D1" s="32"/>
      <c r="E1" s="32"/>
      <c r="F1" s="32"/>
      <c r="G1" s="32"/>
      <c r="H1" s="32"/>
      <c r="I1" s="32"/>
      <c r="J1" s="32"/>
      <c r="L1" s="32" t="s">
        <v>55</v>
      </c>
      <c r="M1" s="32"/>
      <c r="N1" s="32"/>
      <c r="O1" s="32"/>
      <c r="P1" s="32"/>
      <c r="Q1" s="32"/>
      <c r="R1" s="32"/>
      <c r="S1" s="32"/>
      <c r="T1" s="11" t="s">
        <v>66</v>
      </c>
      <c r="U1" s="32" t="s">
        <v>56</v>
      </c>
      <c r="V1" s="32"/>
      <c r="W1" s="32"/>
      <c r="X1" s="32"/>
      <c r="Y1" s="32"/>
      <c r="Z1" s="32"/>
      <c r="AA1" s="32"/>
      <c r="AC1" s="13" t="s">
        <v>67</v>
      </c>
      <c r="AD1" s="32" t="s">
        <v>56</v>
      </c>
      <c r="AE1" s="32"/>
      <c r="AF1" s="32"/>
      <c r="AG1" s="32"/>
      <c r="AH1" s="32"/>
      <c r="AI1" s="32"/>
      <c r="AJ1" s="32"/>
    </row>
    <row r="2" spans="1:36">
      <c r="B2" t="s">
        <v>1</v>
      </c>
      <c r="C2" t="s">
        <v>2</v>
      </c>
      <c r="E2" t="s">
        <v>3</v>
      </c>
      <c r="G2" t="s">
        <v>5</v>
      </c>
      <c r="I2" t="s">
        <v>6</v>
      </c>
      <c r="L2" t="s">
        <v>2</v>
      </c>
      <c r="N2" t="s">
        <v>3</v>
      </c>
      <c r="P2" t="s">
        <v>5</v>
      </c>
      <c r="R2" t="s">
        <v>6</v>
      </c>
      <c r="U2" t="s">
        <v>2</v>
      </c>
      <c r="W2" t="s">
        <v>3</v>
      </c>
      <c r="Y2" t="s">
        <v>5</v>
      </c>
      <c r="AA2" t="s">
        <v>6</v>
      </c>
      <c r="AD2" t="s">
        <v>2</v>
      </c>
      <c r="AF2" t="s">
        <v>3</v>
      </c>
      <c r="AH2" t="s">
        <v>5</v>
      </c>
      <c r="AJ2" t="s">
        <v>6</v>
      </c>
    </row>
    <row r="3" spans="1:36">
      <c r="A3">
        <v>1</v>
      </c>
      <c r="B3" t="s">
        <v>0</v>
      </c>
      <c r="C3">
        <v>6700</v>
      </c>
      <c r="E3" t="s">
        <v>4</v>
      </c>
      <c r="G3">
        <v>332</v>
      </c>
      <c r="I3">
        <v>30</v>
      </c>
      <c r="L3">
        <v>8289</v>
      </c>
      <c r="N3" t="s">
        <v>35</v>
      </c>
      <c r="P3">
        <v>312</v>
      </c>
      <c r="R3">
        <v>35</v>
      </c>
      <c r="U3">
        <v>7380</v>
      </c>
      <c r="W3" t="s">
        <v>53</v>
      </c>
      <c r="Y3">
        <v>490</v>
      </c>
      <c r="AA3">
        <v>29</v>
      </c>
    </row>
    <row r="4" spans="1:36">
      <c r="A4">
        <v>2</v>
      </c>
      <c r="B4" t="s">
        <v>25</v>
      </c>
      <c r="C4">
        <v>6814</v>
      </c>
      <c r="E4" t="s">
        <v>7</v>
      </c>
      <c r="G4">
        <v>310</v>
      </c>
      <c r="I4">
        <v>35</v>
      </c>
      <c r="J4">
        <v>5</v>
      </c>
      <c r="L4">
        <v>8243</v>
      </c>
      <c r="M4">
        <f t="shared" ref="M4:M5" si="0">L3-L4</f>
        <v>46</v>
      </c>
      <c r="N4" t="s">
        <v>36</v>
      </c>
      <c r="O4" t="s">
        <v>39</v>
      </c>
      <c r="P4">
        <v>290</v>
      </c>
      <c r="Q4">
        <f>P3-P4</f>
        <v>22</v>
      </c>
      <c r="R4">
        <v>42</v>
      </c>
      <c r="S4">
        <f>R4-R3</f>
        <v>7</v>
      </c>
      <c r="U4">
        <v>7260</v>
      </c>
      <c r="V4">
        <f>U3-U4</f>
        <v>120</v>
      </c>
      <c r="W4" t="s">
        <v>53</v>
      </c>
      <c r="Y4">
        <v>466</v>
      </c>
      <c r="Z4">
        <f>Y3-Y4</f>
        <v>24</v>
      </c>
      <c r="AA4">
        <v>29</v>
      </c>
      <c r="AB4">
        <f>AA4-AA3</f>
        <v>0</v>
      </c>
    </row>
    <row r="5" spans="1:36" s="9" customFormat="1">
      <c r="A5" s="9">
        <v>3</v>
      </c>
      <c r="B5" s="9" t="s">
        <v>8</v>
      </c>
      <c r="C5" s="9">
        <v>6734</v>
      </c>
      <c r="D5" s="9">
        <v>80</v>
      </c>
      <c r="E5" s="9" t="s">
        <v>9</v>
      </c>
      <c r="F5" s="15" t="s">
        <v>10</v>
      </c>
      <c r="G5" s="9">
        <v>284</v>
      </c>
      <c r="H5" s="9">
        <v>26</v>
      </c>
      <c r="I5" s="9">
        <v>36</v>
      </c>
      <c r="J5" s="9">
        <v>1</v>
      </c>
      <c r="L5" s="9">
        <v>8166</v>
      </c>
      <c r="M5" s="9">
        <f t="shared" si="0"/>
        <v>77</v>
      </c>
      <c r="N5" s="9" t="s">
        <v>37</v>
      </c>
      <c r="O5" s="9" t="s">
        <v>38</v>
      </c>
      <c r="P5" s="9">
        <v>270</v>
      </c>
      <c r="Q5" s="9">
        <f>P4-P5</f>
        <v>20</v>
      </c>
      <c r="R5" s="9">
        <v>42</v>
      </c>
      <c r="S5" s="9">
        <f>R5-R4</f>
        <v>0</v>
      </c>
      <c r="U5" s="9">
        <v>7300</v>
      </c>
      <c r="V5">
        <f t="shared" ref="V5:V14" si="1">U4-U5</f>
        <v>-40</v>
      </c>
      <c r="W5" s="9" t="s">
        <v>57</v>
      </c>
      <c r="X5" s="9" t="s">
        <v>10</v>
      </c>
      <c r="Y5" s="9">
        <v>445</v>
      </c>
      <c r="Z5">
        <f t="shared" ref="Z5:Z14" si="2">Y4-Y5</f>
        <v>21</v>
      </c>
      <c r="AA5" s="9">
        <v>33</v>
      </c>
      <c r="AB5">
        <f t="shared" ref="AB5:AB14" si="3">AA5-AA4</f>
        <v>4</v>
      </c>
      <c r="AC5" s="13"/>
    </row>
    <row r="6" spans="1:36">
      <c r="A6">
        <v>4</v>
      </c>
      <c r="B6" t="s">
        <v>26</v>
      </c>
      <c r="C6">
        <v>6154</v>
      </c>
      <c r="D6" s="1">
        <v>580</v>
      </c>
      <c r="E6" t="s">
        <v>11</v>
      </c>
      <c r="F6" s="2" t="s">
        <v>12</v>
      </c>
      <c r="G6">
        <v>259</v>
      </c>
      <c r="H6">
        <v>25</v>
      </c>
      <c r="I6">
        <v>38</v>
      </c>
      <c r="J6">
        <v>2</v>
      </c>
      <c r="L6">
        <v>7046</v>
      </c>
      <c r="M6">
        <f>L5-L6</f>
        <v>1120</v>
      </c>
      <c r="N6" t="s">
        <v>40</v>
      </c>
      <c r="O6" t="s">
        <v>41</v>
      </c>
      <c r="P6">
        <v>252</v>
      </c>
      <c r="Q6">
        <f>P5-P6</f>
        <v>18</v>
      </c>
      <c r="R6">
        <v>45</v>
      </c>
      <c r="S6">
        <f t="shared" ref="S6:S14" si="4">R6-R5</f>
        <v>3</v>
      </c>
      <c r="U6">
        <v>6539</v>
      </c>
      <c r="V6">
        <f t="shared" si="1"/>
        <v>761</v>
      </c>
      <c r="W6" t="s">
        <v>58</v>
      </c>
      <c r="X6" s="2" t="s">
        <v>59</v>
      </c>
      <c r="Y6">
        <v>307</v>
      </c>
      <c r="Z6">
        <f t="shared" si="2"/>
        <v>138</v>
      </c>
      <c r="AA6" s="9">
        <v>35</v>
      </c>
      <c r="AB6">
        <f t="shared" si="3"/>
        <v>2</v>
      </c>
    </row>
    <row r="7" spans="1:36" s="9" customFormat="1">
      <c r="A7" s="9">
        <v>5</v>
      </c>
      <c r="B7" s="9" t="s">
        <v>13</v>
      </c>
      <c r="C7" s="9">
        <v>6150</v>
      </c>
      <c r="D7" s="9">
        <v>4</v>
      </c>
      <c r="E7" s="9" t="s">
        <v>14</v>
      </c>
      <c r="F7" s="15" t="s">
        <v>15</v>
      </c>
      <c r="G7" s="9">
        <v>259</v>
      </c>
      <c r="H7" s="9">
        <v>0</v>
      </c>
      <c r="I7" s="9">
        <v>38</v>
      </c>
      <c r="J7" s="9">
        <v>0</v>
      </c>
      <c r="L7" s="9">
        <v>7031</v>
      </c>
      <c r="M7" s="9">
        <f t="shared" ref="M7:M14" si="5">L6-L7</f>
        <v>15</v>
      </c>
      <c r="N7" s="9" t="s">
        <v>42</v>
      </c>
      <c r="O7" s="9" t="s">
        <v>44</v>
      </c>
      <c r="P7" s="9">
        <v>255</v>
      </c>
      <c r="Q7" s="9">
        <f t="shared" ref="Q7:Q14" si="6">P6-P7</f>
        <v>-3</v>
      </c>
      <c r="R7" s="9">
        <v>47</v>
      </c>
      <c r="S7" s="9">
        <f t="shared" si="4"/>
        <v>2</v>
      </c>
      <c r="U7" s="9">
        <v>6540</v>
      </c>
      <c r="V7" s="9">
        <f t="shared" si="1"/>
        <v>-1</v>
      </c>
      <c r="W7" s="9" t="s">
        <v>43</v>
      </c>
      <c r="X7" s="9" t="s">
        <v>61</v>
      </c>
      <c r="Y7" s="9">
        <v>303</v>
      </c>
      <c r="Z7" s="9">
        <f t="shared" si="2"/>
        <v>4</v>
      </c>
      <c r="AA7" s="9">
        <v>37</v>
      </c>
      <c r="AB7">
        <f t="shared" si="3"/>
        <v>2</v>
      </c>
      <c r="AC7" s="13"/>
    </row>
    <row r="8" spans="1:36">
      <c r="A8">
        <v>6</v>
      </c>
      <c r="B8" t="s">
        <v>16</v>
      </c>
      <c r="C8">
        <v>6086</v>
      </c>
      <c r="D8">
        <v>164</v>
      </c>
      <c r="E8" t="s">
        <v>17</v>
      </c>
      <c r="F8">
        <v>0</v>
      </c>
      <c r="G8">
        <v>258</v>
      </c>
      <c r="H8">
        <v>1</v>
      </c>
      <c r="I8">
        <v>39</v>
      </c>
      <c r="J8">
        <v>1</v>
      </c>
      <c r="L8">
        <v>6907</v>
      </c>
      <c r="M8">
        <f t="shared" si="5"/>
        <v>124</v>
      </c>
      <c r="N8" t="s">
        <v>43</v>
      </c>
      <c r="O8" t="s">
        <v>39</v>
      </c>
      <c r="P8">
        <v>255</v>
      </c>
      <c r="Q8">
        <f t="shared" si="6"/>
        <v>0</v>
      </c>
      <c r="R8">
        <v>47</v>
      </c>
      <c r="S8">
        <f t="shared" si="4"/>
        <v>0</v>
      </c>
      <c r="U8">
        <v>6430</v>
      </c>
      <c r="V8">
        <f t="shared" si="1"/>
        <v>110</v>
      </c>
      <c r="W8" t="s">
        <v>60</v>
      </c>
      <c r="X8" t="s">
        <v>39</v>
      </c>
      <c r="Y8">
        <v>302</v>
      </c>
      <c r="Z8">
        <f t="shared" si="2"/>
        <v>1</v>
      </c>
      <c r="AA8" s="9">
        <v>40</v>
      </c>
      <c r="AB8">
        <f t="shared" si="3"/>
        <v>3</v>
      </c>
    </row>
    <row r="9" spans="1:36">
      <c r="A9">
        <v>7</v>
      </c>
      <c r="B9" t="s">
        <v>18</v>
      </c>
      <c r="C9">
        <v>5600</v>
      </c>
      <c r="D9" s="1">
        <v>486</v>
      </c>
      <c r="E9" t="s">
        <v>19</v>
      </c>
      <c r="F9" s="1" t="s">
        <v>20</v>
      </c>
      <c r="G9">
        <v>257</v>
      </c>
      <c r="H9">
        <v>1</v>
      </c>
      <c r="I9">
        <v>39</v>
      </c>
      <c r="J9">
        <v>0</v>
      </c>
      <c r="L9">
        <v>6406</v>
      </c>
      <c r="M9">
        <f t="shared" si="5"/>
        <v>501</v>
      </c>
      <c r="N9" t="s">
        <v>45</v>
      </c>
      <c r="O9" t="s">
        <v>46</v>
      </c>
      <c r="P9">
        <v>252</v>
      </c>
      <c r="Q9">
        <f t="shared" si="6"/>
        <v>3</v>
      </c>
      <c r="R9">
        <v>49</v>
      </c>
      <c r="S9">
        <f t="shared" si="4"/>
        <v>2</v>
      </c>
      <c r="U9" s="9">
        <v>5890</v>
      </c>
      <c r="V9">
        <f t="shared" si="1"/>
        <v>540</v>
      </c>
      <c r="W9" s="9" t="s">
        <v>62</v>
      </c>
      <c r="X9" s="9" t="s">
        <v>33</v>
      </c>
      <c r="Y9" s="9">
        <v>290</v>
      </c>
      <c r="Z9">
        <f t="shared" si="2"/>
        <v>12</v>
      </c>
      <c r="AA9" s="9">
        <v>42</v>
      </c>
      <c r="AB9">
        <f t="shared" si="3"/>
        <v>2</v>
      </c>
    </row>
    <row r="10" spans="1:36" s="5" customFormat="1">
      <c r="A10" s="5">
        <v>8</v>
      </c>
      <c r="B10" s="4" t="s">
        <v>21</v>
      </c>
      <c r="C10" s="5">
        <v>2200</v>
      </c>
      <c r="D10" s="6">
        <v>3400</v>
      </c>
      <c r="E10" s="5" t="s">
        <v>22</v>
      </c>
      <c r="F10" s="7" t="s">
        <v>23</v>
      </c>
      <c r="G10" s="5">
        <v>246</v>
      </c>
      <c r="H10" s="5">
        <v>11</v>
      </c>
      <c r="I10" s="5">
        <v>46</v>
      </c>
      <c r="J10" s="8">
        <v>7</v>
      </c>
      <c r="K10" s="12"/>
      <c r="L10" s="5">
        <v>2850</v>
      </c>
      <c r="M10" s="5">
        <f t="shared" si="5"/>
        <v>3556</v>
      </c>
      <c r="N10" s="5" t="s">
        <v>47</v>
      </c>
      <c r="O10" s="5" t="s">
        <v>48</v>
      </c>
      <c r="P10" s="5">
        <v>237</v>
      </c>
      <c r="Q10" s="5">
        <f t="shared" si="6"/>
        <v>15</v>
      </c>
      <c r="R10" s="5">
        <v>63</v>
      </c>
      <c r="S10" s="5">
        <f t="shared" si="4"/>
        <v>14</v>
      </c>
      <c r="T10" s="12"/>
      <c r="U10" s="5">
        <v>2350</v>
      </c>
      <c r="V10" s="2">
        <f t="shared" si="1"/>
        <v>3540</v>
      </c>
      <c r="W10" s="5" t="s">
        <v>63</v>
      </c>
      <c r="X10" s="5" t="s">
        <v>48</v>
      </c>
      <c r="Y10" s="5">
        <v>269</v>
      </c>
      <c r="Z10">
        <f t="shared" si="2"/>
        <v>21</v>
      </c>
      <c r="AA10" s="5">
        <v>53</v>
      </c>
      <c r="AB10">
        <f t="shared" si="3"/>
        <v>11</v>
      </c>
      <c r="AC10" s="14"/>
    </row>
    <row r="11" spans="1:36">
      <c r="A11">
        <v>9</v>
      </c>
      <c r="B11" t="s">
        <v>24</v>
      </c>
      <c r="C11">
        <v>1960</v>
      </c>
      <c r="D11">
        <v>40</v>
      </c>
      <c r="E11" t="s">
        <v>27</v>
      </c>
      <c r="F11" s="3" t="s">
        <v>28</v>
      </c>
      <c r="G11">
        <v>200</v>
      </c>
      <c r="H11" s="1">
        <v>46</v>
      </c>
      <c r="I11">
        <v>50</v>
      </c>
      <c r="J11">
        <v>4</v>
      </c>
      <c r="L11">
        <v>1963</v>
      </c>
      <c r="M11">
        <f t="shared" si="5"/>
        <v>887</v>
      </c>
      <c r="N11" t="s">
        <v>49</v>
      </c>
      <c r="O11" t="s">
        <v>48</v>
      </c>
      <c r="P11">
        <v>196</v>
      </c>
      <c r="Q11">
        <f t="shared" si="6"/>
        <v>41</v>
      </c>
      <c r="R11">
        <v>66</v>
      </c>
      <c r="S11">
        <f t="shared" si="4"/>
        <v>3</v>
      </c>
      <c r="U11" s="16">
        <v>1963</v>
      </c>
      <c r="V11">
        <f t="shared" si="1"/>
        <v>387</v>
      </c>
      <c r="W11" s="16" t="s">
        <v>49</v>
      </c>
      <c r="X11" s="16" t="s">
        <v>64</v>
      </c>
      <c r="Y11" s="16">
        <v>200</v>
      </c>
      <c r="Z11">
        <f t="shared" si="2"/>
        <v>69</v>
      </c>
      <c r="AA11" s="16">
        <v>57</v>
      </c>
      <c r="AB11">
        <f t="shared" si="3"/>
        <v>4</v>
      </c>
    </row>
    <row r="12" spans="1:36">
      <c r="A12">
        <v>10</v>
      </c>
      <c r="B12" t="s">
        <v>29</v>
      </c>
      <c r="C12">
        <v>700</v>
      </c>
      <c r="D12">
        <v>1200</v>
      </c>
      <c r="E12" t="s">
        <v>30</v>
      </c>
      <c r="F12" s="2" t="s">
        <v>31</v>
      </c>
      <c r="G12">
        <v>100</v>
      </c>
      <c r="H12" s="1">
        <v>100</v>
      </c>
      <c r="I12">
        <v>53</v>
      </c>
      <c r="J12">
        <v>3</v>
      </c>
      <c r="L12">
        <v>703</v>
      </c>
      <c r="M12">
        <f t="shared" si="5"/>
        <v>1260</v>
      </c>
      <c r="N12" t="s">
        <v>30</v>
      </c>
      <c r="O12" t="s">
        <v>50</v>
      </c>
      <c r="P12">
        <v>102</v>
      </c>
      <c r="Q12">
        <f t="shared" si="6"/>
        <v>94</v>
      </c>
      <c r="R12">
        <v>74</v>
      </c>
      <c r="S12">
        <f t="shared" si="4"/>
        <v>8</v>
      </c>
      <c r="U12" s="16">
        <v>703</v>
      </c>
      <c r="V12" s="2">
        <f t="shared" si="1"/>
        <v>1260</v>
      </c>
      <c r="W12" s="16" t="s">
        <v>30</v>
      </c>
      <c r="X12" s="17" t="s">
        <v>50</v>
      </c>
      <c r="Y12" s="16">
        <v>102</v>
      </c>
      <c r="Z12">
        <f t="shared" si="2"/>
        <v>98</v>
      </c>
      <c r="AA12" s="16">
        <v>62</v>
      </c>
      <c r="AB12">
        <f t="shared" si="3"/>
        <v>5</v>
      </c>
    </row>
    <row r="13" spans="1:36" s="9" customFormat="1">
      <c r="A13" s="9">
        <v>11</v>
      </c>
      <c r="B13" s="9" t="s">
        <v>32</v>
      </c>
      <c r="C13" s="9">
        <v>140</v>
      </c>
      <c r="D13" s="9">
        <v>560</v>
      </c>
      <c r="E13" s="9" t="s">
        <v>51</v>
      </c>
      <c r="F13" s="10" t="s">
        <v>33</v>
      </c>
      <c r="G13" s="9">
        <v>100</v>
      </c>
      <c r="H13" s="9">
        <v>0</v>
      </c>
      <c r="I13" s="9">
        <v>53</v>
      </c>
      <c r="J13" s="9">
        <v>0</v>
      </c>
      <c r="K13" s="11"/>
      <c r="L13" s="9">
        <v>139</v>
      </c>
      <c r="M13" s="9">
        <f t="shared" si="5"/>
        <v>564</v>
      </c>
      <c r="N13" s="9" t="s">
        <v>51</v>
      </c>
      <c r="O13" s="9" t="s">
        <v>33</v>
      </c>
      <c r="P13" s="9">
        <v>100</v>
      </c>
      <c r="Q13" s="9">
        <f t="shared" si="6"/>
        <v>2</v>
      </c>
      <c r="R13" s="9">
        <v>56</v>
      </c>
      <c r="S13" s="9">
        <f t="shared" si="4"/>
        <v>-18</v>
      </c>
      <c r="T13" s="11"/>
      <c r="U13" s="9">
        <v>139</v>
      </c>
      <c r="V13">
        <f t="shared" si="1"/>
        <v>564</v>
      </c>
      <c r="W13" s="9" t="s">
        <v>51</v>
      </c>
      <c r="X13" s="9" t="s">
        <v>33</v>
      </c>
      <c r="Y13" s="9">
        <v>100</v>
      </c>
      <c r="Z13">
        <f t="shared" si="2"/>
        <v>2</v>
      </c>
      <c r="AA13" s="9">
        <v>57</v>
      </c>
      <c r="AB13">
        <f t="shared" si="3"/>
        <v>-5</v>
      </c>
      <c r="AC13" s="13"/>
    </row>
    <row r="14" spans="1:36">
      <c r="A14">
        <v>11</v>
      </c>
      <c r="B14" t="s">
        <v>34</v>
      </c>
      <c r="C14">
        <v>87</v>
      </c>
      <c r="D14">
        <v>53</v>
      </c>
      <c r="E14">
        <v>354</v>
      </c>
      <c r="F14" s="9" t="s">
        <v>51</v>
      </c>
      <c r="G14">
        <v>82</v>
      </c>
      <c r="H14">
        <v>18</v>
      </c>
      <c r="I14">
        <v>55</v>
      </c>
      <c r="J14">
        <v>2</v>
      </c>
      <c r="L14">
        <v>87</v>
      </c>
      <c r="M14">
        <f t="shared" si="5"/>
        <v>52</v>
      </c>
      <c r="N14">
        <v>354</v>
      </c>
      <c r="P14">
        <v>82</v>
      </c>
      <c r="Q14">
        <f t="shared" si="6"/>
        <v>18</v>
      </c>
      <c r="R14">
        <v>56</v>
      </c>
      <c r="S14">
        <f t="shared" si="4"/>
        <v>0</v>
      </c>
      <c r="U14" s="9">
        <v>87</v>
      </c>
      <c r="V14">
        <f t="shared" si="1"/>
        <v>52</v>
      </c>
      <c r="W14">
        <v>354</v>
      </c>
      <c r="X14" s="9" t="s">
        <v>51</v>
      </c>
      <c r="Y14" s="9">
        <v>82</v>
      </c>
      <c r="Z14">
        <f t="shared" si="2"/>
        <v>18</v>
      </c>
      <c r="AA14" s="9">
        <v>57</v>
      </c>
      <c r="AB14">
        <f t="shared" si="3"/>
        <v>0</v>
      </c>
    </row>
    <row r="16" spans="1:36">
      <c r="F16" t="s">
        <v>66</v>
      </c>
    </row>
    <row r="17" spans="2:31">
      <c r="B17" t="s">
        <v>0</v>
      </c>
    </row>
    <row r="18" spans="2:31">
      <c r="B18" t="s">
        <v>25</v>
      </c>
      <c r="AE18" t="s">
        <v>68</v>
      </c>
    </row>
    <row r="19" spans="2:31">
      <c r="B19" t="s">
        <v>8</v>
      </c>
      <c r="F19" s="1"/>
      <c r="L19">
        <v>184</v>
      </c>
    </row>
    <row r="20" spans="2:31">
      <c r="B20" t="s">
        <v>26</v>
      </c>
      <c r="D20" s="1"/>
      <c r="F20" s="2"/>
      <c r="Z20" t="s">
        <v>69</v>
      </c>
    </row>
    <row r="21" spans="2:31">
      <c r="B21" t="s">
        <v>13</v>
      </c>
      <c r="F21" s="1"/>
    </row>
    <row r="22" spans="2:31">
      <c r="B22" t="s">
        <v>16</v>
      </c>
    </row>
    <row r="23" spans="2:31">
      <c r="B23" t="s">
        <v>18</v>
      </c>
      <c r="D23" s="1"/>
      <c r="F23" s="1"/>
    </row>
    <row r="24" spans="2:31">
      <c r="B24" s="4" t="s">
        <v>21</v>
      </c>
      <c r="C24" s="5"/>
      <c r="D24" s="6"/>
      <c r="E24" s="5"/>
      <c r="F24" s="7"/>
      <c r="G24" s="5"/>
      <c r="H24" s="5"/>
      <c r="I24" s="5"/>
      <c r="J24" s="8"/>
      <c r="K24" s="12"/>
      <c r="L24" s="5"/>
      <c r="M24" s="5"/>
      <c r="N24" s="5"/>
      <c r="O24" s="5"/>
      <c r="P24" s="5"/>
      <c r="Q24" s="5"/>
      <c r="R24" s="5"/>
      <c r="S24" s="5"/>
    </row>
    <row r="25" spans="2:31">
      <c r="B25" t="s">
        <v>24</v>
      </c>
      <c r="F25" s="3"/>
      <c r="H25" s="1"/>
    </row>
    <row r="26" spans="2:31">
      <c r="B26" t="s">
        <v>29</v>
      </c>
      <c r="F26" s="2"/>
      <c r="H26" s="1"/>
      <c r="L26">
        <v>1347</v>
      </c>
      <c r="N26" t="s">
        <v>52</v>
      </c>
      <c r="P26">
        <v>178</v>
      </c>
      <c r="R26">
        <v>73</v>
      </c>
    </row>
    <row r="27" spans="2:31">
      <c r="B27" s="9" t="s">
        <v>32</v>
      </c>
      <c r="C27" s="9"/>
      <c r="D27" s="9"/>
      <c r="E27" s="9"/>
      <c r="F27" s="10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</row>
    <row r="28" spans="2:31">
      <c r="B28" t="s">
        <v>34</v>
      </c>
      <c r="F28" s="3"/>
    </row>
    <row r="29" spans="2:31" s="9" customFormat="1">
      <c r="B29" s="9" t="s">
        <v>65</v>
      </c>
      <c r="L29" s="9">
        <v>87</v>
      </c>
      <c r="AC29" s="13"/>
    </row>
    <row r="36" spans="3:3">
      <c r="C36" t="s">
        <v>66</v>
      </c>
    </row>
  </sheetData>
  <mergeCells count="4">
    <mergeCell ref="C1:J1"/>
    <mergeCell ref="L1:S1"/>
    <mergeCell ref="U1:AA1"/>
    <mergeCell ref="AD1:AJ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pane xSplit="1" ySplit="2" topLeftCell="B57" activePane="bottomRight" state="frozenSplit"/>
      <selection pane="topRight" activeCell="B1" sqref="B1"/>
      <selection pane="bottomLeft" activeCell="A3" sqref="A3"/>
      <selection pane="bottomRight" activeCell="A55" sqref="A55"/>
    </sheetView>
  </sheetViews>
  <sheetFormatPr defaultRowHeight="13.5"/>
  <cols>
    <col min="1" max="1" width="21.625" style="31" bestFit="1" customWidth="1"/>
    <col min="2" max="3" width="9.125" style="31" bestFit="1" customWidth="1"/>
    <col min="4" max="4" width="9.5" style="31" bestFit="1" customWidth="1"/>
    <col min="5" max="9" width="9.125" style="31" bestFit="1" customWidth="1"/>
    <col min="10" max="10" width="14" style="31" bestFit="1" customWidth="1"/>
    <col min="11" max="12" width="9.125" style="31" bestFit="1" customWidth="1"/>
    <col min="13" max="16384" width="9" style="31"/>
  </cols>
  <sheetData>
    <row r="1" spans="1:13">
      <c r="B1" s="33" t="s">
        <v>54</v>
      </c>
      <c r="C1" s="33"/>
      <c r="D1" s="33"/>
      <c r="E1" s="33"/>
      <c r="F1" s="33"/>
      <c r="G1" s="33"/>
      <c r="H1" s="33"/>
      <c r="I1" s="33"/>
    </row>
    <row r="2" spans="1:13">
      <c r="A2" s="31" t="s">
        <v>165</v>
      </c>
      <c r="B2" s="31" t="s">
        <v>164</v>
      </c>
      <c r="D2" s="31" t="s">
        <v>163</v>
      </c>
      <c r="F2" s="31" t="s">
        <v>5</v>
      </c>
      <c r="H2" s="31" t="s">
        <v>6</v>
      </c>
      <c r="J2" s="31" t="s">
        <v>70</v>
      </c>
    </row>
    <row r="3" spans="1:13">
      <c r="A3" s="20" t="s">
        <v>72</v>
      </c>
      <c r="B3" s="20">
        <v>25951</v>
      </c>
      <c r="C3" s="20">
        <v>0</v>
      </c>
      <c r="D3" s="20">
        <v>15643154</v>
      </c>
      <c r="E3" s="20">
        <v>0</v>
      </c>
      <c r="F3" s="20">
        <v>358</v>
      </c>
      <c r="G3" s="20">
        <v>0</v>
      </c>
      <c r="H3" s="20">
        <v>27</v>
      </c>
      <c r="I3" s="20">
        <v>0</v>
      </c>
      <c r="J3" s="20">
        <v>16954</v>
      </c>
      <c r="K3" s="21">
        <v>0</v>
      </c>
      <c r="L3" s="30">
        <v>25951</v>
      </c>
    </row>
    <row r="4" spans="1:13">
      <c r="A4" s="19" t="s">
        <v>71</v>
      </c>
      <c r="B4" s="19">
        <v>26463</v>
      </c>
      <c r="C4" s="19">
        <f>B3-B4</f>
        <v>-512</v>
      </c>
      <c r="D4" s="19">
        <v>15599200</v>
      </c>
      <c r="E4" s="19">
        <v>0</v>
      </c>
      <c r="F4" s="19">
        <v>343</v>
      </c>
      <c r="G4" s="19">
        <v>0</v>
      </c>
      <c r="H4" s="19">
        <v>25</v>
      </c>
      <c r="I4" s="19">
        <v>0</v>
      </c>
      <c r="J4" s="19">
        <v>16954</v>
      </c>
      <c r="K4" s="22">
        <v>0</v>
      </c>
      <c r="L4" s="30">
        <v>26463</v>
      </c>
    </row>
    <row r="5" spans="1:13">
      <c r="A5" s="28" t="s">
        <v>73</v>
      </c>
      <c r="B5" s="28">
        <v>26409</v>
      </c>
      <c r="C5" s="19">
        <f t="shared" ref="C5:C68" si="0">B4-B5</f>
        <v>54</v>
      </c>
      <c r="D5" s="28">
        <v>15724802</v>
      </c>
      <c r="E5" s="28">
        <v>0</v>
      </c>
      <c r="F5" s="28">
        <v>339</v>
      </c>
      <c r="G5" s="28">
        <v>0</v>
      </c>
      <c r="H5" s="28">
        <v>25</v>
      </c>
      <c r="I5" s="28">
        <v>0</v>
      </c>
      <c r="J5" s="28">
        <v>16900</v>
      </c>
      <c r="K5" s="29">
        <v>0</v>
      </c>
      <c r="L5" s="30">
        <v>26409</v>
      </c>
    </row>
    <row r="6" spans="1:13">
      <c r="A6" s="20" t="s">
        <v>74</v>
      </c>
      <c r="B6" s="20">
        <v>26457</v>
      </c>
      <c r="C6" s="19">
        <f t="shared" si="0"/>
        <v>-48</v>
      </c>
      <c r="D6" s="20">
        <v>15565222</v>
      </c>
      <c r="E6" s="20">
        <v>0</v>
      </c>
      <c r="F6" s="20">
        <v>337</v>
      </c>
      <c r="G6" s="20">
        <v>0</v>
      </c>
      <c r="H6" s="20">
        <v>24</v>
      </c>
      <c r="I6" s="20">
        <v>0</v>
      </c>
      <c r="J6" s="20">
        <v>16855</v>
      </c>
      <c r="K6" s="21">
        <v>0</v>
      </c>
      <c r="L6" s="19">
        <v>26457</v>
      </c>
      <c r="M6" s="19"/>
    </row>
    <row r="7" spans="1:13">
      <c r="A7" s="19" t="s">
        <v>75</v>
      </c>
      <c r="B7" s="19">
        <v>26255</v>
      </c>
      <c r="C7" s="19">
        <f t="shared" si="0"/>
        <v>202</v>
      </c>
      <c r="D7" s="19">
        <v>15567488</v>
      </c>
      <c r="E7" s="19">
        <v>0</v>
      </c>
      <c r="F7" s="19">
        <v>342</v>
      </c>
      <c r="G7" s="19">
        <v>0</v>
      </c>
      <c r="H7" s="19">
        <v>23</v>
      </c>
      <c r="I7" s="19">
        <v>0</v>
      </c>
      <c r="J7" s="19">
        <v>16801</v>
      </c>
      <c r="K7" s="22">
        <v>0</v>
      </c>
      <c r="L7" s="19">
        <v>26255</v>
      </c>
      <c r="M7" s="19"/>
    </row>
    <row r="8" spans="1:13">
      <c r="A8" s="19" t="s">
        <v>76</v>
      </c>
      <c r="B8" s="19">
        <v>26258</v>
      </c>
      <c r="C8" s="19">
        <f t="shared" si="0"/>
        <v>-3</v>
      </c>
      <c r="D8" s="19">
        <v>15054577</v>
      </c>
      <c r="E8" s="19">
        <v>0</v>
      </c>
      <c r="F8" s="19">
        <v>342</v>
      </c>
      <c r="G8" s="19">
        <v>0</v>
      </c>
      <c r="H8" s="19">
        <v>23</v>
      </c>
      <c r="I8" s="19">
        <v>0</v>
      </c>
      <c r="J8" s="19">
        <v>16796</v>
      </c>
      <c r="K8" s="22">
        <v>0</v>
      </c>
      <c r="L8" s="19">
        <v>26258</v>
      </c>
      <c r="M8" s="19"/>
    </row>
    <row r="9" spans="1:13">
      <c r="A9" s="19" t="s">
        <v>77</v>
      </c>
      <c r="B9" s="19">
        <v>26100</v>
      </c>
      <c r="C9" s="19">
        <f t="shared" si="0"/>
        <v>158</v>
      </c>
      <c r="D9" s="19">
        <v>15206370</v>
      </c>
      <c r="E9" s="19">
        <v>0</v>
      </c>
      <c r="F9" s="19">
        <v>341</v>
      </c>
      <c r="G9" s="19">
        <v>0</v>
      </c>
      <c r="H9" s="19">
        <v>23</v>
      </c>
      <c r="I9" s="19">
        <v>0</v>
      </c>
      <c r="J9" s="19">
        <v>16759</v>
      </c>
      <c r="K9" s="22">
        <v>0</v>
      </c>
      <c r="L9" s="19">
        <v>26100</v>
      </c>
      <c r="M9" s="19"/>
    </row>
    <row r="10" spans="1:13">
      <c r="A10" s="19" t="s">
        <v>78</v>
      </c>
      <c r="B10" s="19">
        <v>26124</v>
      </c>
      <c r="C10" s="19">
        <f t="shared" si="0"/>
        <v>-24</v>
      </c>
      <c r="D10" s="19">
        <v>15220605</v>
      </c>
      <c r="E10" s="19">
        <v>0</v>
      </c>
      <c r="F10" s="19">
        <v>340</v>
      </c>
      <c r="G10" s="19">
        <v>0</v>
      </c>
      <c r="H10" s="19">
        <v>23</v>
      </c>
      <c r="I10" s="19">
        <v>0</v>
      </c>
      <c r="J10" s="19">
        <v>16737</v>
      </c>
      <c r="K10" s="22">
        <v>0</v>
      </c>
      <c r="L10" s="19">
        <v>26124</v>
      </c>
      <c r="M10" s="19"/>
    </row>
    <row r="11" spans="1:13">
      <c r="A11" s="28" t="s">
        <v>79</v>
      </c>
      <c r="B11" s="28">
        <v>26054</v>
      </c>
      <c r="C11" s="19">
        <f t="shared" si="0"/>
        <v>70</v>
      </c>
      <c r="D11" s="28">
        <v>15153133</v>
      </c>
      <c r="E11" s="28">
        <v>0</v>
      </c>
      <c r="F11" s="28">
        <v>339</v>
      </c>
      <c r="G11" s="28">
        <v>0</v>
      </c>
      <c r="H11" s="28">
        <v>23</v>
      </c>
      <c r="I11" s="28">
        <v>0</v>
      </c>
      <c r="J11" s="28">
        <v>16710</v>
      </c>
      <c r="K11" s="29">
        <v>0</v>
      </c>
      <c r="L11" s="19">
        <v>26054</v>
      </c>
      <c r="M11" s="19"/>
    </row>
    <row r="12" spans="1:13">
      <c r="A12" s="20" t="s">
        <v>80</v>
      </c>
      <c r="B12" s="20">
        <v>25950</v>
      </c>
      <c r="C12" s="19">
        <f t="shared" si="0"/>
        <v>104</v>
      </c>
      <c r="D12" s="20">
        <v>15185261</v>
      </c>
      <c r="E12" s="20">
        <v>0</v>
      </c>
      <c r="F12" s="20">
        <v>336</v>
      </c>
      <c r="G12" s="20">
        <v>0</v>
      </c>
      <c r="H12" s="20">
        <v>22</v>
      </c>
      <c r="I12" s="20">
        <v>0</v>
      </c>
      <c r="J12" s="20">
        <v>16696</v>
      </c>
      <c r="K12" s="21">
        <v>0</v>
      </c>
      <c r="L12" s="19">
        <v>25950</v>
      </c>
      <c r="M12" s="19"/>
    </row>
    <row r="13" spans="1:13">
      <c r="A13" s="19" t="s">
        <v>81</v>
      </c>
      <c r="B13" s="19">
        <v>25909</v>
      </c>
      <c r="C13" s="19">
        <f t="shared" si="0"/>
        <v>41</v>
      </c>
      <c r="D13" s="19">
        <v>15148111</v>
      </c>
      <c r="E13" s="19">
        <v>0</v>
      </c>
      <c r="F13" s="19">
        <v>340</v>
      </c>
      <c r="G13" s="19">
        <v>0</v>
      </c>
      <c r="H13" s="19">
        <v>22</v>
      </c>
      <c r="I13" s="19">
        <v>0</v>
      </c>
      <c r="J13" s="19">
        <v>16664</v>
      </c>
      <c r="K13" s="22">
        <v>0</v>
      </c>
      <c r="L13" s="19">
        <v>25909</v>
      </c>
      <c r="M13" s="19"/>
    </row>
    <row r="14" spans="1:13">
      <c r="A14" s="19" t="s">
        <v>82</v>
      </c>
      <c r="B14" s="19">
        <v>25921</v>
      </c>
      <c r="C14" s="19">
        <f t="shared" si="0"/>
        <v>-12</v>
      </c>
      <c r="D14" s="19">
        <v>15235227</v>
      </c>
      <c r="E14" s="19">
        <v>0</v>
      </c>
      <c r="F14" s="19">
        <v>340</v>
      </c>
      <c r="G14" s="19">
        <v>0</v>
      </c>
      <c r="H14" s="19">
        <v>22</v>
      </c>
      <c r="I14" s="19">
        <v>0</v>
      </c>
      <c r="J14" s="19">
        <v>16653</v>
      </c>
      <c r="K14" s="22">
        <v>0</v>
      </c>
      <c r="L14" s="19">
        <v>25921</v>
      </c>
      <c r="M14" s="19"/>
    </row>
    <row r="15" spans="1:13">
      <c r="A15" s="19" t="s">
        <v>83</v>
      </c>
      <c r="B15" s="19">
        <v>25959</v>
      </c>
      <c r="C15" s="19">
        <f t="shared" si="0"/>
        <v>-38</v>
      </c>
      <c r="D15" s="19">
        <v>15170902</v>
      </c>
      <c r="E15" s="19">
        <v>0</v>
      </c>
      <c r="F15" s="19">
        <v>340</v>
      </c>
      <c r="G15" s="19">
        <v>0</v>
      </c>
      <c r="H15" s="19">
        <v>22</v>
      </c>
      <c r="I15" s="19">
        <v>0</v>
      </c>
      <c r="J15" s="19">
        <v>16650</v>
      </c>
      <c r="K15" s="22">
        <v>0</v>
      </c>
      <c r="L15" s="19">
        <v>25959</v>
      </c>
      <c r="M15" s="19"/>
    </row>
    <row r="16" spans="1:13">
      <c r="A16" s="19" t="s">
        <v>84</v>
      </c>
      <c r="B16" s="19">
        <v>25866</v>
      </c>
      <c r="C16" s="19">
        <f t="shared" si="0"/>
        <v>93</v>
      </c>
      <c r="D16" s="19">
        <v>15152828</v>
      </c>
      <c r="E16" s="19">
        <v>0</v>
      </c>
      <c r="F16" s="19">
        <v>340</v>
      </c>
      <c r="G16" s="19">
        <v>0</v>
      </c>
      <c r="H16" s="19">
        <v>22</v>
      </c>
      <c r="I16" s="19">
        <v>0</v>
      </c>
      <c r="J16" s="19">
        <v>16649</v>
      </c>
      <c r="K16" s="22">
        <v>0</v>
      </c>
      <c r="L16" s="19">
        <v>25866</v>
      </c>
      <c r="M16" s="19"/>
    </row>
    <row r="17" spans="1:13">
      <c r="A17" s="19" t="s">
        <v>85</v>
      </c>
      <c r="B17" s="19">
        <v>25916</v>
      </c>
      <c r="C17" s="19">
        <f t="shared" si="0"/>
        <v>-50</v>
      </c>
      <c r="D17" s="19">
        <v>15174070</v>
      </c>
      <c r="E17" s="19">
        <v>0</v>
      </c>
      <c r="F17" s="19">
        <v>340</v>
      </c>
      <c r="G17" s="19">
        <v>0</v>
      </c>
      <c r="H17" s="19">
        <v>22</v>
      </c>
      <c r="I17" s="19">
        <v>0</v>
      </c>
      <c r="J17" s="19">
        <v>16639</v>
      </c>
      <c r="K17" s="22">
        <v>0</v>
      </c>
      <c r="L17" s="19">
        <v>25916</v>
      </c>
      <c r="M17" s="19"/>
    </row>
    <row r="18" spans="1:13">
      <c r="A18" s="19" t="s">
        <v>86</v>
      </c>
      <c r="B18" s="19">
        <v>25722</v>
      </c>
      <c r="C18" s="19">
        <f t="shared" si="0"/>
        <v>194</v>
      </c>
      <c r="D18" s="19">
        <v>15090829</v>
      </c>
      <c r="E18" s="19">
        <v>0</v>
      </c>
      <c r="F18" s="19">
        <v>339</v>
      </c>
      <c r="G18" s="19">
        <v>0</v>
      </c>
      <c r="H18" s="19">
        <v>22</v>
      </c>
      <c r="I18" s="19">
        <v>0</v>
      </c>
      <c r="J18" s="19">
        <v>16582</v>
      </c>
      <c r="K18" s="22">
        <v>0</v>
      </c>
      <c r="L18" s="19">
        <v>25722</v>
      </c>
      <c r="M18" s="19"/>
    </row>
    <row r="19" spans="1:13">
      <c r="A19" s="19" t="s">
        <v>87</v>
      </c>
      <c r="B19" s="19">
        <v>25753</v>
      </c>
      <c r="C19" s="19">
        <f t="shared" si="0"/>
        <v>-31</v>
      </c>
      <c r="D19" s="19">
        <v>15117368</v>
      </c>
      <c r="E19" s="19">
        <v>0</v>
      </c>
      <c r="F19" s="19">
        <v>339</v>
      </c>
      <c r="G19" s="19">
        <v>0</v>
      </c>
      <c r="H19" s="19">
        <v>22</v>
      </c>
      <c r="I19" s="19">
        <v>0</v>
      </c>
      <c r="J19" s="19">
        <v>16574</v>
      </c>
      <c r="K19" s="22">
        <v>0</v>
      </c>
      <c r="L19" s="19">
        <v>25753</v>
      </c>
      <c r="M19" s="19"/>
    </row>
    <row r="20" spans="1:13">
      <c r="A20" s="28" t="s">
        <v>88</v>
      </c>
      <c r="B20" s="28">
        <v>25724</v>
      </c>
      <c r="C20" s="19">
        <f t="shared" si="0"/>
        <v>29</v>
      </c>
      <c r="D20" s="28">
        <v>14833078</v>
      </c>
      <c r="E20" s="28">
        <v>0</v>
      </c>
      <c r="F20" s="28">
        <v>339</v>
      </c>
      <c r="G20" s="28">
        <v>0</v>
      </c>
      <c r="H20" s="28">
        <v>22</v>
      </c>
      <c r="I20" s="28">
        <v>0</v>
      </c>
      <c r="J20" s="28">
        <v>16569</v>
      </c>
      <c r="K20" s="29">
        <v>0</v>
      </c>
      <c r="L20" s="19">
        <v>25724</v>
      </c>
      <c r="M20" s="19"/>
    </row>
    <row r="21" spans="1:13">
      <c r="A21" s="20" t="s">
        <v>89</v>
      </c>
      <c r="B21" s="20">
        <v>25715</v>
      </c>
      <c r="C21" s="19">
        <f t="shared" si="0"/>
        <v>9</v>
      </c>
      <c r="D21" s="20">
        <v>14893926</v>
      </c>
      <c r="E21" s="20">
        <v>0</v>
      </c>
      <c r="F21" s="20">
        <v>339</v>
      </c>
      <c r="G21" s="20">
        <v>0</v>
      </c>
      <c r="H21" s="20">
        <v>22</v>
      </c>
      <c r="I21" s="20">
        <v>0</v>
      </c>
      <c r="J21" s="20">
        <v>16566</v>
      </c>
      <c r="K21" s="21">
        <v>0</v>
      </c>
      <c r="L21" s="19">
        <v>25715</v>
      </c>
      <c r="M21" s="19"/>
    </row>
    <row r="22" spans="1:13">
      <c r="A22" s="19" t="s">
        <v>90</v>
      </c>
      <c r="B22" s="19">
        <v>25782</v>
      </c>
      <c r="C22" s="19">
        <f t="shared" si="0"/>
        <v>-67</v>
      </c>
      <c r="D22" s="19">
        <v>14887710</v>
      </c>
      <c r="E22" s="19">
        <v>0</v>
      </c>
      <c r="F22" s="19">
        <v>339</v>
      </c>
      <c r="G22" s="19">
        <v>0</v>
      </c>
      <c r="H22" s="19">
        <v>22</v>
      </c>
      <c r="I22" s="19">
        <v>0</v>
      </c>
      <c r="J22" s="19">
        <v>16558</v>
      </c>
      <c r="K22" s="22">
        <v>0</v>
      </c>
      <c r="L22" s="19">
        <v>25782</v>
      </c>
      <c r="M22" s="19"/>
    </row>
    <row r="23" spans="1:13">
      <c r="A23" s="19" t="s">
        <v>91</v>
      </c>
      <c r="B23" s="19">
        <v>25696</v>
      </c>
      <c r="C23" s="19">
        <f t="shared" si="0"/>
        <v>86</v>
      </c>
      <c r="D23" s="19">
        <v>14907086</v>
      </c>
      <c r="E23" s="19">
        <v>0</v>
      </c>
      <c r="F23" s="19">
        <v>339</v>
      </c>
      <c r="G23" s="19">
        <v>0</v>
      </c>
      <c r="H23" s="19">
        <v>22</v>
      </c>
      <c r="I23" s="19">
        <v>0</v>
      </c>
      <c r="J23" s="19">
        <v>16552</v>
      </c>
      <c r="K23" s="22">
        <v>0</v>
      </c>
      <c r="L23" s="19">
        <v>25696</v>
      </c>
      <c r="M23" s="19"/>
    </row>
    <row r="24" spans="1:13">
      <c r="A24" s="19" t="s">
        <v>92</v>
      </c>
      <c r="B24" s="19">
        <v>25690</v>
      </c>
      <c r="C24" s="19">
        <f t="shared" si="0"/>
        <v>6</v>
      </c>
      <c r="D24" s="19">
        <v>14726464</v>
      </c>
      <c r="E24" s="19">
        <v>0</v>
      </c>
      <c r="F24" s="19">
        <v>339</v>
      </c>
      <c r="G24" s="19">
        <v>0</v>
      </c>
      <c r="H24" s="19">
        <v>22</v>
      </c>
      <c r="I24" s="19">
        <v>0</v>
      </c>
      <c r="J24" s="19">
        <v>16529</v>
      </c>
      <c r="K24" s="22">
        <v>0</v>
      </c>
      <c r="L24" s="19">
        <v>25690</v>
      </c>
      <c r="M24" s="19"/>
    </row>
    <row r="25" spans="1:13">
      <c r="A25" s="19" t="s">
        <v>93</v>
      </c>
      <c r="B25" s="19">
        <v>25586</v>
      </c>
      <c r="C25" s="19">
        <f t="shared" si="0"/>
        <v>104</v>
      </c>
      <c r="D25" s="19">
        <v>14689259</v>
      </c>
      <c r="E25" s="19">
        <v>0</v>
      </c>
      <c r="F25" s="19">
        <v>338</v>
      </c>
      <c r="G25" s="19">
        <v>0</v>
      </c>
      <c r="H25" s="19">
        <v>22</v>
      </c>
      <c r="I25" s="19">
        <v>0</v>
      </c>
      <c r="J25" s="19">
        <v>16514</v>
      </c>
      <c r="K25" s="22">
        <v>0</v>
      </c>
      <c r="L25" s="19">
        <v>25586</v>
      </c>
      <c r="M25" s="19"/>
    </row>
    <row r="26" spans="1:13">
      <c r="A26" s="28" t="s">
        <v>94</v>
      </c>
      <c r="B26" s="28">
        <v>25190</v>
      </c>
      <c r="C26" s="19">
        <f t="shared" si="0"/>
        <v>396</v>
      </c>
      <c r="D26" s="28">
        <v>14682626</v>
      </c>
      <c r="E26" s="28">
        <v>0</v>
      </c>
      <c r="F26" s="28">
        <v>337</v>
      </c>
      <c r="G26" s="28">
        <v>0</v>
      </c>
      <c r="H26" s="28">
        <v>23</v>
      </c>
      <c r="I26" s="28">
        <v>0</v>
      </c>
      <c r="J26" s="28">
        <v>16172</v>
      </c>
      <c r="K26" s="29">
        <v>0</v>
      </c>
      <c r="L26" s="19">
        <v>25190</v>
      </c>
      <c r="M26" s="19"/>
    </row>
    <row r="27" spans="1:13">
      <c r="A27" s="20" t="s">
        <v>95</v>
      </c>
      <c r="B27" s="20">
        <v>24817</v>
      </c>
      <c r="C27" s="19">
        <f t="shared" si="0"/>
        <v>373</v>
      </c>
      <c r="D27" s="20">
        <v>14592119</v>
      </c>
      <c r="E27" s="20">
        <v>0</v>
      </c>
      <c r="F27" s="20">
        <v>337</v>
      </c>
      <c r="G27" s="20">
        <v>0</v>
      </c>
      <c r="H27" s="20">
        <v>23</v>
      </c>
      <c r="I27" s="20">
        <v>0</v>
      </c>
      <c r="J27" s="20">
        <v>15995</v>
      </c>
      <c r="K27" s="21">
        <v>0</v>
      </c>
      <c r="L27" s="19">
        <v>24817</v>
      </c>
      <c r="M27" s="19"/>
    </row>
    <row r="28" spans="1:13">
      <c r="A28" s="19" t="s">
        <v>96</v>
      </c>
      <c r="B28" s="19">
        <v>24772</v>
      </c>
      <c r="C28" s="19">
        <f t="shared" si="0"/>
        <v>45</v>
      </c>
      <c r="D28" s="19">
        <v>14555425</v>
      </c>
      <c r="E28" s="19">
        <v>0</v>
      </c>
      <c r="F28" s="19">
        <v>335</v>
      </c>
      <c r="G28" s="19">
        <v>0</v>
      </c>
      <c r="H28" s="19">
        <v>23</v>
      </c>
      <c r="I28" s="19">
        <v>0</v>
      </c>
      <c r="J28" s="19">
        <v>15926</v>
      </c>
      <c r="K28" s="22">
        <v>0</v>
      </c>
      <c r="L28" s="19">
        <v>24772</v>
      </c>
      <c r="M28" s="19"/>
    </row>
    <row r="29" spans="1:13">
      <c r="A29" s="19" t="s">
        <v>97</v>
      </c>
      <c r="B29" s="19">
        <v>24836</v>
      </c>
      <c r="C29" s="19">
        <f t="shared" si="0"/>
        <v>-64</v>
      </c>
      <c r="D29" s="19">
        <v>14559139</v>
      </c>
      <c r="E29" s="19">
        <v>0</v>
      </c>
      <c r="F29" s="19">
        <v>335</v>
      </c>
      <c r="G29" s="19">
        <v>0</v>
      </c>
      <c r="H29" s="19">
        <v>23</v>
      </c>
      <c r="I29" s="19">
        <v>0</v>
      </c>
      <c r="J29" s="19">
        <v>15921</v>
      </c>
      <c r="K29" s="22">
        <v>0</v>
      </c>
      <c r="L29" s="19">
        <v>24836</v>
      </c>
      <c r="M29" s="19"/>
    </row>
    <row r="30" spans="1:13">
      <c r="A30" s="19" t="s">
        <v>98</v>
      </c>
      <c r="B30" s="19">
        <v>24741</v>
      </c>
      <c r="C30" s="19">
        <f t="shared" si="0"/>
        <v>95</v>
      </c>
      <c r="D30" s="19">
        <v>14696154</v>
      </c>
      <c r="E30" s="19">
        <v>0</v>
      </c>
      <c r="F30" s="19">
        <v>332</v>
      </c>
      <c r="G30" s="19">
        <v>0</v>
      </c>
      <c r="H30" s="19">
        <v>23</v>
      </c>
      <c r="I30" s="19">
        <v>0</v>
      </c>
      <c r="J30" s="19">
        <v>15836</v>
      </c>
      <c r="K30" s="22">
        <v>0</v>
      </c>
      <c r="L30" s="19">
        <v>24741</v>
      </c>
      <c r="M30" s="19"/>
    </row>
    <row r="31" spans="1:13">
      <c r="A31" s="19" t="s">
        <v>99</v>
      </c>
      <c r="B31" s="19">
        <v>24586</v>
      </c>
      <c r="C31" s="19">
        <f t="shared" si="0"/>
        <v>155</v>
      </c>
      <c r="D31" s="19">
        <v>14590840</v>
      </c>
      <c r="E31" s="19">
        <v>0</v>
      </c>
      <c r="F31" s="19">
        <v>332</v>
      </c>
      <c r="G31" s="19">
        <v>0</v>
      </c>
      <c r="H31" s="19">
        <v>23</v>
      </c>
      <c r="I31" s="19">
        <v>0</v>
      </c>
      <c r="J31" s="19">
        <v>15744</v>
      </c>
      <c r="K31" s="22">
        <v>0</v>
      </c>
      <c r="L31" s="19">
        <v>24586</v>
      </c>
      <c r="M31" s="19"/>
    </row>
    <row r="32" spans="1:13">
      <c r="A32" s="19" t="s">
        <v>100</v>
      </c>
      <c r="B32" s="19">
        <v>24489</v>
      </c>
      <c r="C32" s="19">
        <f t="shared" si="0"/>
        <v>97</v>
      </c>
      <c r="D32" s="19">
        <v>14657870</v>
      </c>
      <c r="E32" s="19">
        <v>0</v>
      </c>
      <c r="F32" s="19">
        <v>332</v>
      </c>
      <c r="G32" s="19">
        <v>0</v>
      </c>
      <c r="H32" s="19">
        <v>23</v>
      </c>
      <c r="I32" s="19">
        <v>0</v>
      </c>
      <c r="J32" s="19">
        <v>15702</v>
      </c>
      <c r="K32" s="22">
        <v>0</v>
      </c>
      <c r="L32" s="19">
        <v>24489</v>
      </c>
      <c r="M32" s="19"/>
    </row>
    <row r="33" spans="1:13">
      <c r="A33" s="28" t="s">
        <v>101</v>
      </c>
      <c r="B33" s="28">
        <v>24572</v>
      </c>
      <c r="C33" s="19">
        <f t="shared" si="0"/>
        <v>-83</v>
      </c>
      <c r="D33" s="28">
        <v>14613813</v>
      </c>
      <c r="E33" s="28">
        <v>0</v>
      </c>
      <c r="F33" s="28">
        <v>334</v>
      </c>
      <c r="G33" s="28">
        <v>0</v>
      </c>
      <c r="H33" s="28">
        <v>23</v>
      </c>
      <c r="I33" s="28">
        <v>0</v>
      </c>
      <c r="J33" s="28">
        <v>15681</v>
      </c>
      <c r="K33" s="29">
        <v>0</v>
      </c>
      <c r="L33" s="19">
        <v>24572</v>
      </c>
      <c r="M33" s="19"/>
    </row>
    <row r="34" spans="1:13">
      <c r="A34" s="23" t="s">
        <v>102</v>
      </c>
      <c r="B34" s="23">
        <v>24465</v>
      </c>
      <c r="C34" s="19">
        <f t="shared" si="0"/>
        <v>107</v>
      </c>
      <c r="D34" s="23">
        <v>14546679</v>
      </c>
      <c r="E34" s="24">
        <v>0</v>
      </c>
      <c r="F34" s="23">
        <v>334</v>
      </c>
      <c r="G34" s="23">
        <v>0</v>
      </c>
      <c r="H34" s="23">
        <v>23</v>
      </c>
      <c r="I34" s="23">
        <v>0</v>
      </c>
      <c r="J34" s="23">
        <v>15660</v>
      </c>
      <c r="K34" s="25">
        <v>0</v>
      </c>
      <c r="L34" s="19">
        <v>24465</v>
      </c>
      <c r="M34" s="19"/>
    </row>
    <row r="35" spans="1:13">
      <c r="A35" s="20" t="s">
        <v>103</v>
      </c>
      <c r="B35" s="20">
        <v>24261</v>
      </c>
      <c r="C35" s="19">
        <f t="shared" si="0"/>
        <v>204</v>
      </c>
      <c r="D35" s="20">
        <v>14498829</v>
      </c>
      <c r="E35" s="20">
        <v>0</v>
      </c>
      <c r="F35" s="20">
        <v>335</v>
      </c>
      <c r="G35" s="20">
        <v>0</v>
      </c>
      <c r="H35" s="20">
        <v>23</v>
      </c>
      <c r="I35" s="20">
        <v>0</v>
      </c>
      <c r="J35" s="20">
        <v>15567</v>
      </c>
      <c r="K35" s="21">
        <v>0</v>
      </c>
      <c r="L35" s="19">
        <v>24261</v>
      </c>
      <c r="M35" s="19"/>
    </row>
    <row r="36" spans="1:13">
      <c r="A36" s="19" t="s">
        <v>104</v>
      </c>
      <c r="B36" s="19">
        <v>24110</v>
      </c>
      <c r="C36" s="19">
        <f t="shared" si="0"/>
        <v>151</v>
      </c>
      <c r="D36" s="19">
        <v>14425941</v>
      </c>
      <c r="E36" s="19">
        <v>0</v>
      </c>
      <c r="F36" s="19">
        <v>336</v>
      </c>
      <c r="G36" s="19">
        <v>0</v>
      </c>
      <c r="H36" s="19">
        <v>23</v>
      </c>
      <c r="I36" s="19">
        <v>0</v>
      </c>
      <c r="J36" s="19">
        <v>15521</v>
      </c>
      <c r="K36" s="22">
        <v>0</v>
      </c>
      <c r="L36" s="19">
        <v>24110</v>
      </c>
      <c r="M36" s="19"/>
    </row>
    <row r="37" spans="1:13">
      <c r="A37" s="19" t="s">
        <v>105</v>
      </c>
      <c r="B37" s="19">
        <v>24106</v>
      </c>
      <c r="C37" s="19">
        <f t="shared" si="0"/>
        <v>4</v>
      </c>
      <c r="D37" s="19">
        <v>14466833</v>
      </c>
      <c r="E37" s="19">
        <v>0</v>
      </c>
      <c r="F37" s="19">
        <v>336</v>
      </c>
      <c r="G37" s="19">
        <v>0</v>
      </c>
      <c r="H37" s="19">
        <v>23</v>
      </c>
      <c r="I37" s="19">
        <v>0</v>
      </c>
      <c r="J37" s="19">
        <v>15500</v>
      </c>
      <c r="K37" s="22">
        <v>0</v>
      </c>
      <c r="L37" s="19">
        <v>24106</v>
      </c>
      <c r="M37" s="19"/>
    </row>
    <row r="38" spans="1:13">
      <c r="A38" s="19" t="s">
        <v>106</v>
      </c>
      <c r="B38" s="19">
        <v>24074</v>
      </c>
      <c r="C38" s="19">
        <f t="shared" si="0"/>
        <v>32</v>
      </c>
      <c r="D38" s="19">
        <v>14297409</v>
      </c>
      <c r="E38" s="19">
        <v>0</v>
      </c>
      <c r="F38" s="19">
        <v>336</v>
      </c>
      <c r="G38" s="19">
        <v>0</v>
      </c>
      <c r="H38" s="19">
        <v>23</v>
      </c>
      <c r="I38" s="19">
        <v>0</v>
      </c>
      <c r="J38" s="19">
        <v>15482</v>
      </c>
      <c r="K38" s="22">
        <v>0</v>
      </c>
      <c r="L38" s="19">
        <v>24074</v>
      </c>
      <c r="M38" s="19"/>
    </row>
    <row r="39" spans="1:13">
      <c r="A39" s="19" t="s">
        <v>107</v>
      </c>
      <c r="B39" s="19">
        <v>23915</v>
      </c>
      <c r="C39" s="19">
        <f t="shared" si="0"/>
        <v>159</v>
      </c>
      <c r="D39" s="19">
        <v>14324725</v>
      </c>
      <c r="E39" s="19">
        <v>0</v>
      </c>
      <c r="F39" s="19">
        <v>332</v>
      </c>
      <c r="G39" s="19">
        <v>0</v>
      </c>
      <c r="H39" s="19">
        <v>23</v>
      </c>
      <c r="I39" s="19">
        <v>0</v>
      </c>
      <c r="J39" s="19">
        <v>15415</v>
      </c>
      <c r="K39" s="22">
        <v>0</v>
      </c>
      <c r="L39" s="30">
        <v>23915</v>
      </c>
    </row>
    <row r="40" spans="1:13">
      <c r="A40" s="19" t="s">
        <v>108</v>
      </c>
      <c r="B40" s="19">
        <v>23792</v>
      </c>
      <c r="C40" s="19">
        <f t="shared" si="0"/>
        <v>123</v>
      </c>
      <c r="D40" s="19">
        <v>14227227</v>
      </c>
      <c r="E40" s="19">
        <v>0</v>
      </c>
      <c r="F40" s="19">
        <v>333</v>
      </c>
      <c r="G40" s="19">
        <v>0</v>
      </c>
      <c r="H40" s="19">
        <v>23</v>
      </c>
      <c r="I40" s="19">
        <v>0</v>
      </c>
      <c r="J40" s="19">
        <v>15304</v>
      </c>
      <c r="K40" s="22">
        <v>0</v>
      </c>
      <c r="L40" s="31">
        <v>23792</v>
      </c>
    </row>
    <row r="41" spans="1:13">
      <c r="A41" s="19" t="s">
        <v>109</v>
      </c>
      <c r="B41" s="19">
        <v>23707</v>
      </c>
      <c r="C41" s="19">
        <f t="shared" si="0"/>
        <v>85</v>
      </c>
      <c r="D41" s="19">
        <v>14338999</v>
      </c>
      <c r="E41" s="19">
        <v>0</v>
      </c>
      <c r="F41" s="19">
        <v>332</v>
      </c>
      <c r="G41" s="19">
        <v>0</v>
      </c>
      <c r="H41" s="19">
        <v>23</v>
      </c>
      <c r="I41" s="19">
        <v>0</v>
      </c>
      <c r="J41" s="19">
        <v>15267</v>
      </c>
      <c r="K41" s="22">
        <v>0</v>
      </c>
      <c r="L41" s="31">
        <v>23707</v>
      </c>
    </row>
    <row r="42" spans="1:13">
      <c r="A42" s="19" t="s">
        <v>110</v>
      </c>
      <c r="B42" s="19">
        <v>23553</v>
      </c>
      <c r="C42" s="19">
        <f t="shared" si="0"/>
        <v>154</v>
      </c>
      <c r="D42" s="19">
        <v>14239267</v>
      </c>
      <c r="E42" s="19">
        <v>0</v>
      </c>
      <c r="F42" s="19">
        <v>329</v>
      </c>
      <c r="G42" s="19">
        <v>0</v>
      </c>
      <c r="H42" s="19">
        <v>23</v>
      </c>
      <c r="I42" s="19">
        <v>0</v>
      </c>
      <c r="J42" s="19">
        <v>15155</v>
      </c>
      <c r="K42" s="22">
        <v>0</v>
      </c>
      <c r="L42" s="31">
        <v>23553</v>
      </c>
    </row>
    <row r="43" spans="1:13">
      <c r="A43" s="19" t="s">
        <v>111</v>
      </c>
      <c r="B43" s="19">
        <v>23439</v>
      </c>
      <c r="C43" s="19">
        <f t="shared" si="0"/>
        <v>114</v>
      </c>
      <c r="D43" s="19">
        <v>14290193</v>
      </c>
      <c r="E43" s="19">
        <v>0</v>
      </c>
      <c r="F43" s="19">
        <v>328</v>
      </c>
      <c r="G43" s="19">
        <v>0</v>
      </c>
      <c r="H43" s="19">
        <v>23</v>
      </c>
      <c r="I43" s="19">
        <v>0</v>
      </c>
      <c r="J43" s="19">
        <v>15135</v>
      </c>
      <c r="K43" s="22">
        <v>0</v>
      </c>
      <c r="L43" s="31">
        <v>23439</v>
      </c>
    </row>
    <row r="44" spans="1:13">
      <c r="A44" s="19" t="s">
        <v>112</v>
      </c>
      <c r="B44" s="19">
        <v>23481</v>
      </c>
      <c r="C44" s="19">
        <f t="shared" si="0"/>
        <v>-42</v>
      </c>
      <c r="D44" s="19">
        <v>14260817</v>
      </c>
      <c r="E44" s="19">
        <v>0</v>
      </c>
      <c r="F44" s="19">
        <v>328</v>
      </c>
      <c r="G44" s="19">
        <v>0</v>
      </c>
      <c r="H44" s="19">
        <v>23</v>
      </c>
      <c r="I44" s="19">
        <v>0</v>
      </c>
      <c r="J44" s="19">
        <v>15111</v>
      </c>
      <c r="K44" s="22">
        <v>0</v>
      </c>
      <c r="L44" s="31">
        <v>23481</v>
      </c>
    </row>
    <row r="45" spans="1:13">
      <c r="A45" s="19" t="s">
        <v>113</v>
      </c>
      <c r="B45" s="19">
        <v>23365</v>
      </c>
      <c r="C45" s="19">
        <f t="shared" si="0"/>
        <v>116</v>
      </c>
      <c r="D45" s="19">
        <v>14230979</v>
      </c>
      <c r="E45" s="19">
        <v>0</v>
      </c>
      <c r="F45" s="19">
        <v>329</v>
      </c>
      <c r="G45" s="19">
        <v>0</v>
      </c>
      <c r="H45" s="19">
        <v>23</v>
      </c>
      <c r="I45" s="19">
        <v>0</v>
      </c>
      <c r="J45" s="19">
        <v>15076</v>
      </c>
      <c r="K45" s="22">
        <v>0</v>
      </c>
      <c r="L45" s="31">
        <v>23365</v>
      </c>
    </row>
    <row r="46" spans="1:13">
      <c r="A46" s="19" t="s">
        <v>114</v>
      </c>
      <c r="B46" s="19">
        <v>23383</v>
      </c>
      <c r="C46" s="19">
        <f t="shared" si="0"/>
        <v>-18</v>
      </c>
      <c r="D46" s="19">
        <v>14126890</v>
      </c>
      <c r="E46" s="19">
        <v>0</v>
      </c>
      <c r="F46" s="19">
        <v>329</v>
      </c>
      <c r="G46" s="19">
        <v>0</v>
      </c>
      <c r="H46" s="19">
        <v>23</v>
      </c>
      <c r="I46" s="19">
        <v>0</v>
      </c>
      <c r="J46" s="19">
        <v>15067</v>
      </c>
      <c r="K46" s="22">
        <v>0</v>
      </c>
      <c r="L46" s="31">
        <v>23383</v>
      </c>
    </row>
    <row r="47" spans="1:13">
      <c r="A47" s="19" t="s">
        <v>115</v>
      </c>
      <c r="B47" s="19">
        <v>23268</v>
      </c>
      <c r="C47" s="19">
        <f t="shared" si="0"/>
        <v>115</v>
      </c>
      <c r="D47" s="19">
        <v>14159748</v>
      </c>
      <c r="E47" s="19">
        <v>0</v>
      </c>
      <c r="F47" s="19">
        <v>327</v>
      </c>
      <c r="G47" s="19">
        <v>0</v>
      </c>
      <c r="H47" s="19">
        <v>23</v>
      </c>
      <c r="I47" s="19">
        <v>0</v>
      </c>
      <c r="J47" s="19">
        <v>15051</v>
      </c>
      <c r="K47" s="22">
        <v>0</v>
      </c>
      <c r="L47" s="31">
        <v>23268</v>
      </c>
    </row>
    <row r="48" spans="1:13">
      <c r="A48" s="19" t="s">
        <v>116</v>
      </c>
      <c r="B48" s="19">
        <v>23304</v>
      </c>
      <c r="C48" s="19">
        <f t="shared" si="0"/>
        <v>-36</v>
      </c>
      <c r="D48" s="19">
        <v>14156368</v>
      </c>
      <c r="E48" s="19">
        <v>0</v>
      </c>
      <c r="F48" s="19">
        <v>326</v>
      </c>
      <c r="G48" s="19">
        <v>0</v>
      </c>
      <c r="H48" s="19">
        <v>23</v>
      </c>
      <c r="I48" s="19">
        <v>0</v>
      </c>
      <c r="J48" s="19">
        <v>15046</v>
      </c>
      <c r="K48" s="22">
        <v>0</v>
      </c>
      <c r="L48" s="31">
        <v>23304</v>
      </c>
    </row>
    <row r="49" spans="1:12">
      <c r="A49" s="19" t="s">
        <v>117</v>
      </c>
      <c r="B49" s="19">
        <v>23105</v>
      </c>
      <c r="C49" s="19">
        <f t="shared" si="0"/>
        <v>199</v>
      </c>
      <c r="D49" s="19">
        <v>13927860</v>
      </c>
      <c r="E49" s="19">
        <v>0</v>
      </c>
      <c r="F49" s="19">
        <v>322</v>
      </c>
      <c r="G49" s="19">
        <v>0</v>
      </c>
      <c r="H49" s="19">
        <v>23</v>
      </c>
      <c r="I49" s="19">
        <v>0</v>
      </c>
      <c r="J49" s="19">
        <v>15004</v>
      </c>
      <c r="K49" s="22">
        <v>0</v>
      </c>
      <c r="L49" s="31">
        <v>23105</v>
      </c>
    </row>
    <row r="50" spans="1:12">
      <c r="A50" s="19" t="s">
        <v>118</v>
      </c>
      <c r="B50" s="19">
        <v>22956</v>
      </c>
      <c r="C50" s="19">
        <f t="shared" si="0"/>
        <v>149</v>
      </c>
      <c r="D50" s="19">
        <v>13928861</v>
      </c>
      <c r="E50" s="19">
        <v>0</v>
      </c>
      <c r="F50" s="19">
        <v>321</v>
      </c>
      <c r="G50" s="19">
        <v>0</v>
      </c>
      <c r="H50" s="19">
        <v>23</v>
      </c>
      <c r="I50" s="19">
        <v>0</v>
      </c>
      <c r="J50" s="19">
        <v>14936</v>
      </c>
      <c r="K50" s="22">
        <v>0</v>
      </c>
      <c r="L50" s="31">
        <v>22956</v>
      </c>
    </row>
    <row r="51" spans="1:12">
      <c r="A51" s="19" t="s">
        <v>119</v>
      </c>
      <c r="B51" s="19">
        <v>22825</v>
      </c>
      <c r="C51" s="19">
        <f t="shared" si="0"/>
        <v>131</v>
      </c>
      <c r="D51" s="19">
        <v>13611231</v>
      </c>
      <c r="E51" s="19">
        <v>0</v>
      </c>
      <c r="F51" s="19">
        <v>318</v>
      </c>
      <c r="G51" s="19">
        <v>0</v>
      </c>
      <c r="H51" s="19">
        <v>23</v>
      </c>
      <c r="I51" s="19">
        <v>0</v>
      </c>
      <c r="J51" s="19">
        <v>14856</v>
      </c>
      <c r="K51" s="22">
        <v>0</v>
      </c>
      <c r="L51" s="31">
        <v>22825</v>
      </c>
    </row>
    <row r="52" spans="1:12">
      <c r="A52" s="19" t="s">
        <v>120</v>
      </c>
      <c r="B52" s="19">
        <v>22807</v>
      </c>
      <c r="C52" s="19">
        <f t="shared" si="0"/>
        <v>18</v>
      </c>
      <c r="D52" s="19">
        <v>13511141</v>
      </c>
      <c r="E52" s="19">
        <v>0</v>
      </c>
      <c r="F52" s="19">
        <v>318</v>
      </c>
      <c r="G52" s="19">
        <v>0</v>
      </c>
      <c r="H52" s="19">
        <v>23</v>
      </c>
      <c r="I52" s="19">
        <v>0</v>
      </c>
      <c r="J52" s="19">
        <v>14845</v>
      </c>
      <c r="K52" s="22">
        <v>0</v>
      </c>
      <c r="L52" s="31">
        <v>22807</v>
      </c>
    </row>
    <row r="53" spans="1:12">
      <c r="A53" s="19" t="s">
        <v>121</v>
      </c>
      <c r="B53" s="19">
        <v>22836</v>
      </c>
      <c r="C53" s="19">
        <f t="shared" si="0"/>
        <v>-29</v>
      </c>
      <c r="D53" s="19">
        <v>13467565</v>
      </c>
      <c r="E53" s="19">
        <v>0</v>
      </c>
      <c r="F53" s="19">
        <v>312</v>
      </c>
      <c r="G53" s="19">
        <v>0</v>
      </c>
      <c r="H53" s="19">
        <v>23</v>
      </c>
      <c r="I53" s="19">
        <v>0</v>
      </c>
      <c r="J53" s="19">
        <v>14834</v>
      </c>
      <c r="K53" s="22">
        <v>0</v>
      </c>
      <c r="L53" s="31">
        <v>22836</v>
      </c>
    </row>
    <row r="54" spans="1:12">
      <c r="A54" s="19" t="s">
        <v>122</v>
      </c>
      <c r="B54" s="19">
        <v>22657</v>
      </c>
      <c r="C54" s="19">
        <f t="shared" si="0"/>
        <v>179</v>
      </c>
      <c r="D54" s="19">
        <v>13164461</v>
      </c>
      <c r="E54" s="19">
        <v>0</v>
      </c>
      <c r="F54" s="19">
        <v>313</v>
      </c>
      <c r="G54" s="19">
        <v>0</v>
      </c>
      <c r="H54" s="19">
        <v>24</v>
      </c>
      <c r="I54" s="19">
        <v>0</v>
      </c>
      <c r="J54" s="19">
        <v>14605</v>
      </c>
      <c r="K54" s="22">
        <v>0</v>
      </c>
      <c r="L54" s="31">
        <v>22657</v>
      </c>
    </row>
    <row r="55" spans="1:12">
      <c r="A55" s="26" t="s">
        <v>123</v>
      </c>
      <c r="B55" s="26">
        <v>21831</v>
      </c>
      <c r="C55" s="26">
        <f t="shared" si="0"/>
        <v>826</v>
      </c>
      <c r="D55" s="19">
        <v>11893319</v>
      </c>
      <c r="E55" s="19">
        <v>0</v>
      </c>
      <c r="F55" s="19">
        <v>311</v>
      </c>
      <c r="G55" s="19">
        <v>0</v>
      </c>
      <c r="H55" s="19">
        <v>24</v>
      </c>
      <c r="I55" s="19">
        <v>0</v>
      </c>
      <c r="J55" s="19">
        <v>13887</v>
      </c>
      <c r="K55" s="22">
        <v>0</v>
      </c>
      <c r="L55" s="31">
        <v>21831</v>
      </c>
    </row>
    <row r="56" spans="1:12">
      <c r="A56" s="19" t="s">
        <v>124</v>
      </c>
      <c r="B56" s="19">
        <v>21745</v>
      </c>
      <c r="C56" s="19">
        <f t="shared" si="0"/>
        <v>86</v>
      </c>
      <c r="D56" s="19">
        <v>11837296</v>
      </c>
      <c r="E56" s="19">
        <v>0</v>
      </c>
      <c r="F56" s="19">
        <v>314</v>
      </c>
      <c r="G56" s="19">
        <v>0</v>
      </c>
      <c r="H56" s="19">
        <v>24</v>
      </c>
      <c r="I56" s="19">
        <v>0</v>
      </c>
      <c r="J56" s="19">
        <v>13854</v>
      </c>
      <c r="K56" s="22">
        <v>0</v>
      </c>
      <c r="L56" s="31">
        <v>21745</v>
      </c>
    </row>
    <row r="57" spans="1:12">
      <c r="A57" s="19" t="s">
        <v>125</v>
      </c>
      <c r="B57" s="19">
        <v>21683</v>
      </c>
      <c r="C57" s="19">
        <f t="shared" si="0"/>
        <v>62</v>
      </c>
      <c r="D57" s="19">
        <v>11617541</v>
      </c>
      <c r="E57" s="19">
        <v>0</v>
      </c>
      <c r="F57" s="19">
        <v>313</v>
      </c>
      <c r="G57" s="19">
        <v>0</v>
      </c>
      <c r="H57" s="19">
        <v>24</v>
      </c>
      <c r="I57" s="19">
        <v>0</v>
      </c>
      <c r="J57" s="19">
        <v>13806</v>
      </c>
      <c r="K57" s="22">
        <v>0</v>
      </c>
      <c r="L57" s="31">
        <v>21683</v>
      </c>
    </row>
    <row r="58" spans="1:12">
      <c r="A58" s="19" t="s">
        <v>126</v>
      </c>
      <c r="B58" s="19">
        <v>21641</v>
      </c>
      <c r="C58" s="19">
        <f t="shared" si="0"/>
        <v>42</v>
      </c>
      <c r="D58" s="19">
        <v>11659847</v>
      </c>
      <c r="E58" s="19">
        <v>0</v>
      </c>
      <c r="F58" s="19">
        <v>311</v>
      </c>
      <c r="G58" s="19">
        <v>0</v>
      </c>
      <c r="H58" s="19">
        <v>24</v>
      </c>
      <c r="I58" s="19">
        <v>0</v>
      </c>
      <c r="J58" s="19">
        <v>13803</v>
      </c>
      <c r="K58" s="22">
        <v>0</v>
      </c>
      <c r="L58" s="31">
        <v>21641</v>
      </c>
    </row>
    <row r="59" spans="1:12">
      <c r="A59" s="19" t="s">
        <v>127</v>
      </c>
      <c r="B59" s="19">
        <v>21715</v>
      </c>
      <c r="C59" s="19">
        <f t="shared" si="0"/>
        <v>-74</v>
      </c>
      <c r="D59" s="19">
        <v>11607309</v>
      </c>
      <c r="E59" s="19">
        <v>0</v>
      </c>
      <c r="F59" s="19">
        <v>310</v>
      </c>
      <c r="G59" s="19">
        <v>0</v>
      </c>
      <c r="H59" s="19">
        <v>24</v>
      </c>
      <c r="I59" s="19">
        <v>0</v>
      </c>
      <c r="J59" s="19">
        <v>13782</v>
      </c>
      <c r="K59" s="22">
        <v>0</v>
      </c>
      <c r="L59" s="31">
        <v>21715</v>
      </c>
    </row>
    <row r="60" spans="1:12">
      <c r="A60" s="19" t="s">
        <v>128</v>
      </c>
      <c r="B60" s="19">
        <v>21677</v>
      </c>
      <c r="C60" s="19">
        <f t="shared" si="0"/>
        <v>38</v>
      </c>
      <c r="D60" s="19">
        <v>11624075</v>
      </c>
      <c r="E60" s="19">
        <v>0</v>
      </c>
      <c r="F60" s="19">
        <v>311</v>
      </c>
      <c r="G60" s="19">
        <v>0</v>
      </c>
      <c r="H60" s="19">
        <v>24</v>
      </c>
      <c r="I60" s="19">
        <v>0</v>
      </c>
      <c r="J60" s="19">
        <v>13772</v>
      </c>
      <c r="K60" s="22">
        <v>0</v>
      </c>
      <c r="L60" s="31">
        <v>21677</v>
      </c>
    </row>
    <row r="61" spans="1:12">
      <c r="A61" s="19" t="s">
        <v>129</v>
      </c>
      <c r="B61" s="19">
        <v>21880</v>
      </c>
      <c r="C61" s="19">
        <f t="shared" si="0"/>
        <v>-203</v>
      </c>
      <c r="D61" s="19">
        <v>11627067</v>
      </c>
      <c r="E61" s="19">
        <v>0</v>
      </c>
      <c r="F61" s="19">
        <v>310</v>
      </c>
      <c r="G61" s="19">
        <v>0</v>
      </c>
      <c r="H61" s="19">
        <v>25</v>
      </c>
      <c r="I61" s="19">
        <v>0</v>
      </c>
      <c r="J61" s="19">
        <v>13769</v>
      </c>
      <c r="K61" s="22">
        <v>0</v>
      </c>
      <c r="L61" s="31">
        <v>21880</v>
      </c>
    </row>
    <row r="62" spans="1:12">
      <c r="A62" s="19" t="s">
        <v>130</v>
      </c>
      <c r="B62" s="19">
        <v>21827</v>
      </c>
      <c r="C62" s="19">
        <f t="shared" si="0"/>
        <v>53</v>
      </c>
      <c r="D62" s="19">
        <v>11643425</v>
      </c>
      <c r="E62" s="19">
        <v>0</v>
      </c>
      <c r="F62" s="19">
        <v>311</v>
      </c>
      <c r="G62" s="19">
        <v>0</v>
      </c>
      <c r="H62" s="19">
        <v>25</v>
      </c>
      <c r="I62" s="19">
        <v>0</v>
      </c>
      <c r="J62" s="19">
        <v>13767</v>
      </c>
      <c r="K62" s="22">
        <v>0</v>
      </c>
      <c r="L62" s="31">
        <v>21827</v>
      </c>
    </row>
    <row r="63" spans="1:12">
      <c r="A63" s="28" t="s">
        <v>131</v>
      </c>
      <c r="B63" s="28">
        <v>21814</v>
      </c>
      <c r="C63" s="19">
        <f t="shared" si="0"/>
        <v>13</v>
      </c>
      <c r="D63" s="28">
        <v>11594003</v>
      </c>
      <c r="E63" s="28">
        <v>0</v>
      </c>
      <c r="F63" s="28">
        <v>311</v>
      </c>
      <c r="G63" s="28">
        <v>0</v>
      </c>
      <c r="H63" s="28">
        <v>26</v>
      </c>
      <c r="I63" s="28">
        <v>0</v>
      </c>
      <c r="J63" s="28">
        <v>13754</v>
      </c>
      <c r="K63" s="29">
        <v>0</v>
      </c>
      <c r="L63" s="31">
        <v>21814</v>
      </c>
    </row>
    <row r="64" spans="1:12">
      <c r="A64" s="20" t="s">
        <v>132</v>
      </c>
      <c r="B64" s="20">
        <v>21833</v>
      </c>
      <c r="C64" s="19">
        <f t="shared" si="0"/>
        <v>-19</v>
      </c>
      <c r="D64" s="20">
        <v>11613581</v>
      </c>
      <c r="E64" s="20">
        <v>0</v>
      </c>
      <c r="F64" s="20">
        <v>311</v>
      </c>
      <c r="G64" s="20">
        <v>0</v>
      </c>
      <c r="H64" s="20">
        <v>26</v>
      </c>
      <c r="I64" s="20">
        <v>0</v>
      </c>
      <c r="J64" s="20">
        <v>13734</v>
      </c>
      <c r="K64" s="21">
        <v>0</v>
      </c>
      <c r="L64" s="31">
        <v>21833</v>
      </c>
    </row>
    <row r="65" spans="1:12">
      <c r="A65" s="19" t="s">
        <v>133</v>
      </c>
      <c r="B65" s="19">
        <v>21801</v>
      </c>
      <c r="C65" s="19">
        <f t="shared" si="0"/>
        <v>32</v>
      </c>
      <c r="D65" s="19">
        <v>11507589</v>
      </c>
      <c r="E65" s="19">
        <v>0</v>
      </c>
      <c r="F65" s="19">
        <v>311</v>
      </c>
      <c r="G65" s="19">
        <v>0</v>
      </c>
      <c r="H65" s="19">
        <v>26</v>
      </c>
      <c r="I65" s="19">
        <v>0</v>
      </c>
      <c r="J65" s="19">
        <v>13721</v>
      </c>
      <c r="K65" s="22">
        <v>0</v>
      </c>
      <c r="L65" s="31">
        <v>21801</v>
      </c>
    </row>
    <row r="66" spans="1:12">
      <c r="A66" s="19" t="s">
        <v>134</v>
      </c>
      <c r="B66" s="19">
        <v>21733</v>
      </c>
      <c r="C66" s="19">
        <f t="shared" si="0"/>
        <v>68</v>
      </c>
      <c r="D66" s="19">
        <v>11546124</v>
      </c>
      <c r="E66" s="19">
        <v>0</v>
      </c>
      <c r="F66" s="19">
        <v>310</v>
      </c>
      <c r="G66" s="19">
        <v>0</v>
      </c>
      <c r="H66" s="19">
        <v>27</v>
      </c>
      <c r="I66" s="19">
        <v>0</v>
      </c>
      <c r="J66" s="19">
        <v>13702</v>
      </c>
      <c r="K66" s="22">
        <v>0</v>
      </c>
      <c r="L66" s="31">
        <v>21733</v>
      </c>
    </row>
    <row r="67" spans="1:12">
      <c r="A67" s="28" t="s">
        <v>135</v>
      </c>
      <c r="B67" s="28">
        <v>21568</v>
      </c>
      <c r="C67" s="19">
        <f t="shared" si="0"/>
        <v>165</v>
      </c>
      <c r="D67" s="28">
        <v>9915791</v>
      </c>
      <c r="E67" s="28">
        <v>0</v>
      </c>
      <c r="F67" s="28">
        <v>310</v>
      </c>
      <c r="G67" s="28">
        <v>0</v>
      </c>
      <c r="H67" s="27">
        <v>27</v>
      </c>
      <c r="I67" s="27">
        <v>0</v>
      </c>
      <c r="J67" s="28">
        <v>13526</v>
      </c>
      <c r="K67" s="29">
        <v>0</v>
      </c>
      <c r="L67" s="31">
        <v>21568</v>
      </c>
    </row>
    <row r="68" spans="1:12">
      <c r="A68" s="31" t="s">
        <v>136</v>
      </c>
      <c r="B68" s="31">
        <v>21524</v>
      </c>
      <c r="C68" s="19">
        <f t="shared" si="0"/>
        <v>44</v>
      </c>
      <c r="D68" s="31">
        <v>9938667</v>
      </c>
      <c r="E68" s="31">
        <v>0</v>
      </c>
      <c r="F68" s="31">
        <v>310</v>
      </c>
      <c r="G68" s="31">
        <v>0</v>
      </c>
      <c r="H68" s="31">
        <v>27</v>
      </c>
      <c r="I68" s="31">
        <v>0</v>
      </c>
      <c r="J68" s="31">
        <v>13525</v>
      </c>
      <c r="K68" s="31">
        <v>0</v>
      </c>
      <c r="L68" s="31">
        <v>21524</v>
      </c>
    </row>
    <row r="69" spans="1:12">
      <c r="A69" s="31" t="s">
        <v>137</v>
      </c>
      <c r="B69" s="31">
        <v>21448</v>
      </c>
      <c r="C69" s="19">
        <f t="shared" ref="C69:C96" si="1">B68-B69</f>
        <v>76</v>
      </c>
      <c r="D69" s="31">
        <v>9841617</v>
      </c>
      <c r="E69" s="31">
        <v>0</v>
      </c>
      <c r="F69" s="31">
        <v>307</v>
      </c>
      <c r="G69" s="31">
        <v>0</v>
      </c>
      <c r="H69" s="31">
        <v>27</v>
      </c>
      <c r="I69" s="31">
        <v>0</v>
      </c>
      <c r="J69" s="31">
        <v>13508</v>
      </c>
      <c r="K69" s="31">
        <v>0</v>
      </c>
      <c r="L69" s="31">
        <v>21448</v>
      </c>
    </row>
    <row r="70" spans="1:12">
      <c r="A70" s="34" t="s">
        <v>167</v>
      </c>
      <c r="B70" s="34">
        <v>20118</v>
      </c>
      <c r="C70" s="26">
        <f t="shared" si="1"/>
        <v>1330</v>
      </c>
      <c r="D70" s="31">
        <v>9587669</v>
      </c>
      <c r="E70" s="31">
        <v>0</v>
      </c>
      <c r="F70" s="31">
        <v>306</v>
      </c>
      <c r="G70" s="31">
        <v>0</v>
      </c>
      <c r="H70" s="31">
        <v>27</v>
      </c>
      <c r="I70" s="31">
        <v>0</v>
      </c>
      <c r="J70" s="31">
        <v>13039</v>
      </c>
      <c r="K70" s="31">
        <v>0</v>
      </c>
      <c r="L70" s="31">
        <v>20118</v>
      </c>
    </row>
    <row r="71" spans="1:12">
      <c r="A71" s="31" t="s">
        <v>139</v>
      </c>
      <c r="B71" s="31">
        <v>20113</v>
      </c>
      <c r="C71" s="19">
        <f t="shared" si="1"/>
        <v>5</v>
      </c>
      <c r="D71" s="31">
        <v>9547571</v>
      </c>
      <c r="E71" s="31">
        <v>0</v>
      </c>
      <c r="F71" s="31">
        <v>308</v>
      </c>
      <c r="G71" s="31">
        <v>0</v>
      </c>
      <c r="H71" s="31">
        <v>27</v>
      </c>
      <c r="I71" s="31">
        <v>0</v>
      </c>
      <c r="J71" s="31">
        <v>13014</v>
      </c>
      <c r="K71" s="31">
        <v>0</v>
      </c>
      <c r="L71" s="31">
        <v>20113</v>
      </c>
    </row>
    <row r="72" spans="1:12">
      <c r="A72" s="31" t="s">
        <v>140</v>
      </c>
      <c r="B72" s="31">
        <v>20084</v>
      </c>
      <c r="C72" s="19">
        <f t="shared" si="1"/>
        <v>29</v>
      </c>
      <c r="D72" s="31">
        <v>9525803</v>
      </c>
      <c r="E72" s="31">
        <v>0</v>
      </c>
      <c r="F72" s="31">
        <v>306</v>
      </c>
      <c r="G72" s="31">
        <v>0</v>
      </c>
      <c r="H72" s="31">
        <v>27</v>
      </c>
      <c r="I72" s="31">
        <v>0</v>
      </c>
      <c r="J72" s="31">
        <v>12993</v>
      </c>
      <c r="K72" s="31">
        <v>0</v>
      </c>
      <c r="L72" s="31">
        <v>20084</v>
      </c>
    </row>
    <row r="73" spans="1:12">
      <c r="A73" s="31" t="s">
        <v>141</v>
      </c>
      <c r="B73" s="31">
        <v>20049</v>
      </c>
      <c r="C73" s="19">
        <f t="shared" si="1"/>
        <v>35</v>
      </c>
      <c r="D73" s="31">
        <v>9511685</v>
      </c>
      <c r="E73" s="31">
        <v>0</v>
      </c>
      <c r="F73" s="31">
        <v>305</v>
      </c>
      <c r="G73" s="31">
        <v>0</v>
      </c>
      <c r="H73" s="31">
        <v>27</v>
      </c>
      <c r="I73" s="31">
        <v>0</v>
      </c>
      <c r="J73" s="31">
        <v>12982</v>
      </c>
      <c r="K73" s="31">
        <v>0</v>
      </c>
      <c r="L73" s="31">
        <v>20049</v>
      </c>
    </row>
    <row r="74" spans="1:12">
      <c r="A74" s="31" t="s">
        <v>142</v>
      </c>
      <c r="B74" s="31">
        <v>20111</v>
      </c>
      <c r="C74" s="19">
        <f t="shared" si="1"/>
        <v>-62</v>
      </c>
      <c r="D74" s="31">
        <v>9532407</v>
      </c>
      <c r="E74" s="31">
        <v>0</v>
      </c>
      <c r="F74" s="31">
        <v>303</v>
      </c>
      <c r="G74" s="31">
        <v>0</v>
      </c>
      <c r="H74" s="31">
        <v>27</v>
      </c>
      <c r="I74" s="31">
        <v>0</v>
      </c>
      <c r="J74" s="31">
        <v>12971</v>
      </c>
      <c r="K74" s="31">
        <v>0</v>
      </c>
      <c r="L74" s="31">
        <v>20111</v>
      </c>
    </row>
    <row r="75" spans="1:12">
      <c r="A75" s="34" t="s">
        <v>166</v>
      </c>
      <c r="B75" s="34">
        <v>18858</v>
      </c>
      <c r="C75" s="26">
        <f t="shared" si="1"/>
        <v>1253</v>
      </c>
      <c r="D75" s="31">
        <v>8812739</v>
      </c>
      <c r="E75" s="31">
        <v>0</v>
      </c>
      <c r="F75" s="31">
        <v>303</v>
      </c>
      <c r="G75" s="31">
        <v>0</v>
      </c>
      <c r="H75" s="31">
        <v>27</v>
      </c>
      <c r="I75" s="31">
        <v>0</v>
      </c>
      <c r="J75" s="31">
        <v>12150</v>
      </c>
      <c r="K75" s="31">
        <v>0</v>
      </c>
      <c r="L75" s="31">
        <v>18858</v>
      </c>
    </row>
    <row r="76" spans="1:12">
      <c r="A76" s="34" t="s">
        <v>144</v>
      </c>
      <c r="B76" s="34">
        <v>17753</v>
      </c>
      <c r="C76" s="26">
        <f t="shared" si="1"/>
        <v>1105</v>
      </c>
      <c r="D76" s="31">
        <v>8591353</v>
      </c>
      <c r="E76" s="31">
        <v>0</v>
      </c>
      <c r="F76" s="31">
        <v>299</v>
      </c>
      <c r="G76" s="31">
        <v>0</v>
      </c>
      <c r="H76" s="31">
        <v>28</v>
      </c>
      <c r="I76" s="31">
        <v>0</v>
      </c>
      <c r="J76" s="31">
        <v>11233</v>
      </c>
      <c r="K76" s="31">
        <v>0</v>
      </c>
      <c r="L76" s="31">
        <v>17753</v>
      </c>
    </row>
    <row r="77" spans="1:12">
      <c r="A77" s="31" t="s">
        <v>145</v>
      </c>
      <c r="B77" s="31">
        <v>17337</v>
      </c>
      <c r="C77" s="19">
        <f t="shared" si="1"/>
        <v>416</v>
      </c>
      <c r="D77" s="31">
        <v>8600718</v>
      </c>
      <c r="E77" s="31">
        <v>0</v>
      </c>
      <c r="F77" s="31">
        <v>293</v>
      </c>
      <c r="G77" s="31">
        <v>0</v>
      </c>
      <c r="H77" s="31">
        <v>28</v>
      </c>
      <c r="I77" s="31">
        <v>0</v>
      </c>
      <c r="J77" s="31">
        <v>10833</v>
      </c>
      <c r="K77" s="31">
        <v>0</v>
      </c>
      <c r="L77" s="31">
        <v>17337</v>
      </c>
    </row>
    <row r="78" spans="1:12">
      <c r="A78" s="31" t="s">
        <v>146</v>
      </c>
      <c r="B78" s="31">
        <v>16860</v>
      </c>
      <c r="C78" s="19">
        <f t="shared" si="1"/>
        <v>477</v>
      </c>
      <c r="D78" s="31">
        <v>8471296</v>
      </c>
      <c r="E78" s="31">
        <v>0</v>
      </c>
      <c r="F78" s="31">
        <v>292</v>
      </c>
      <c r="G78" s="31">
        <v>0</v>
      </c>
      <c r="H78" s="31">
        <v>28</v>
      </c>
      <c r="I78" s="31">
        <v>0</v>
      </c>
      <c r="J78" s="31">
        <v>10385</v>
      </c>
      <c r="K78" s="31">
        <v>0</v>
      </c>
      <c r="L78" s="31">
        <v>16860</v>
      </c>
    </row>
    <row r="79" spans="1:12">
      <c r="A79" s="31" t="s">
        <v>147</v>
      </c>
      <c r="B79" s="31">
        <v>16344</v>
      </c>
      <c r="C79" s="19">
        <f t="shared" si="1"/>
        <v>516</v>
      </c>
      <c r="D79" s="31">
        <v>8430886</v>
      </c>
      <c r="E79" s="31">
        <v>0</v>
      </c>
      <c r="F79" s="31">
        <v>289</v>
      </c>
      <c r="G79" s="31">
        <v>0</v>
      </c>
      <c r="H79" s="31">
        <v>28</v>
      </c>
      <c r="I79" s="31">
        <v>0</v>
      </c>
      <c r="J79" s="31">
        <v>10024</v>
      </c>
      <c r="K79" s="31">
        <v>0</v>
      </c>
      <c r="L79" s="31">
        <v>16344</v>
      </c>
    </row>
    <row r="80" spans="1:12">
      <c r="A80" s="31" t="s">
        <v>148</v>
      </c>
      <c r="B80" s="31">
        <v>16313</v>
      </c>
      <c r="C80" s="19">
        <f t="shared" si="1"/>
        <v>31</v>
      </c>
      <c r="D80" s="31">
        <v>8242114</v>
      </c>
      <c r="E80" s="31">
        <v>0</v>
      </c>
      <c r="F80" s="31">
        <v>289</v>
      </c>
      <c r="G80" s="31">
        <v>0</v>
      </c>
      <c r="H80" s="31">
        <v>28</v>
      </c>
      <c r="I80" s="31">
        <v>0</v>
      </c>
      <c r="J80" s="31">
        <v>10022</v>
      </c>
      <c r="K80" s="31">
        <v>0</v>
      </c>
      <c r="L80" s="31">
        <v>16313</v>
      </c>
    </row>
    <row r="81" spans="1:12">
      <c r="A81" s="31" t="s">
        <v>149</v>
      </c>
      <c r="B81" s="31">
        <v>16307</v>
      </c>
      <c r="C81" s="19">
        <f t="shared" si="1"/>
        <v>6</v>
      </c>
      <c r="D81" s="31">
        <v>8233194</v>
      </c>
      <c r="E81" s="31">
        <v>0</v>
      </c>
      <c r="F81" s="31">
        <v>289</v>
      </c>
      <c r="G81" s="31">
        <v>0</v>
      </c>
      <c r="H81" s="31">
        <v>29</v>
      </c>
      <c r="I81" s="31">
        <v>0</v>
      </c>
      <c r="J81" s="31">
        <v>10022</v>
      </c>
      <c r="K81" s="31">
        <v>0</v>
      </c>
      <c r="L81" s="31">
        <v>16307</v>
      </c>
    </row>
    <row r="82" spans="1:12">
      <c r="A82" s="31" t="s">
        <v>150</v>
      </c>
      <c r="B82" s="31">
        <v>16318</v>
      </c>
      <c r="C82" s="19">
        <f t="shared" si="1"/>
        <v>-11</v>
      </c>
      <c r="D82" s="31">
        <v>7355269</v>
      </c>
      <c r="E82" s="31">
        <v>0</v>
      </c>
      <c r="F82" s="31">
        <v>290</v>
      </c>
      <c r="G82" s="31">
        <v>0</v>
      </c>
      <c r="H82" s="31">
        <v>29</v>
      </c>
      <c r="I82" s="31">
        <v>0</v>
      </c>
      <c r="J82" s="31">
        <v>10021</v>
      </c>
      <c r="K82" s="31">
        <v>0</v>
      </c>
      <c r="L82" s="31">
        <v>16318</v>
      </c>
    </row>
    <row r="83" spans="1:12">
      <c r="A83" s="31" t="s">
        <v>151</v>
      </c>
      <c r="B83" s="31">
        <v>16286</v>
      </c>
      <c r="C83" s="19">
        <f t="shared" si="1"/>
        <v>32</v>
      </c>
      <c r="D83" s="31">
        <v>7162087</v>
      </c>
      <c r="E83" s="31">
        <v>0</v>
      </c>
      <c r="F83" s="31">
        <v>290</v>
      </c>
      <c r="G83" s="31">
        <v>0</v>
      </c>
      <c r="H83" s="31">
        <v>29</v>
      </c>
      <c r="I83" s="31">
        <v>0</v>
      </c>
      <c r="J83" s="31">
        <v>9906</v>
      </c>
      <c r="K83" s="31">
        <v>0</v>
      </c>
      <c r="L83" s="31">
        <v>16286</v>
      </c>
    </row>
    <row r="84" spans="1:12">
      <c r="A84" s="31" t="s">
        <v>152</v>
      </c>
      <c r="B84" s="31">
        <v>16124</v>
      </c>
      <c r="C84" s="19">
        <f t="shared" si="1"/>
        <v>162</v>
      </c>
      <c r="D84" s="31">
        <v>7101727</v>
      </c>
      <c r="E84" s="31">
        <v>0</v>
      </c>
      <c r="F84" s="31">
        <v>290</v>
      </c>
      <c r="G84" s="31">
        <v>0</v>
      </c>
      <c r="H84" s="31">
        <v>30</v>
      </c>
      <c r="I84" s="31">
        <v>0</v>
      </c>
      <c r="J84" s="31">
        <v>9732</v>
      </c>
      <c r="K84" s="31">
        <v>0</v>
      </c>
      <c r="L84" s="31">
        <v>16124</v>
      </c>
    </row>
    <row r="85" spans="1:12">
      <c r="A85" s="31" t="s">
        <v>153</v>
      </c>
      <c r="B85" s="31">
        <v>16169</v>
      </c>
      <c r="C85" s="19">
        <f t="shared" si="1"/>
        <v>-45</v>
      </c>
      <c r="D85" s="31">
        <v>7121377</v>
      </c>
      <c r="E85" s="31">
        <v>0</v>
      </c>
      <c r="F85" s="31">
        <v>288</v>
      </c>
      <c r="G85" s="31">
        <v>0</v>
      </c>
      <c r="H85" s="31">
        <v>30</v>
      </c>
      <c r="I85" s="31">
        <v>0</v>
      </c>
      <c r="J85" s="31">
        <v>9732</v>
      </c>
      <c r="K85" s="31">
        <v>0</v>
      </c>
      <c r="L85" s="31">
        <v>16169</v>
      </c>
    </row>
    <row r="86" spans="1:12">
      <c r="A86" s="34" t="s">
        <v>154</v>
      </c>
      <c r="B86" s="34">
        <v>15690</v>
      </c>
      <c r="C86" s="26">
        <f t="shared" si="1"/>
        <v>479</v>
      </c>
      <c r="D86" s="31">
        <v>6999316</v>
      </c>
      <c r="E86" s="31">
        <v>0</v>
      </c>
      <c r="F86" s="31">
        <v>290</v>
      </c>
      <c r="G86" s="31">
        <v>0</v>
      </c>
      <c r="H86" s="31">
        <v>30</v>
      </c>
      <c r="I86" s="31">
        <v>0</v>
      </c>
      <c r="J86" s="31">
        <v>9401</v>
      </c>
      <c r="K86" s="31">
        <v>0</v>
      </c>
      <c r="L86" s="31">
        <v>15690</v>
      </c>
    </row>
    <row r="87" spans="1:12">
      <c r="A87" s="34" t="s">
        <v>155</v>
      </c>
      <c r="B87" s="34">
        <v>14867</v>
      </c>
      <c r="C87" s="26">
        <f t="shared" si="1"/>
        <v>823</v>
      </c>
      <c r="D87" s="31">
        <v>6455894</v>
      </c>
      <c r="E87" s="31">
        <v>0</v>
      </c>
      <c r="F87" s="31">
        <v>289</v>
      </c>
      <c r="G87" s="31">
        <v>0</v>
      </c>
      <c r="H87" s="31">
        <v>30</v>
      </c>
      <c r="I87" s="31">
        <v>0</v>
      </c>
      <c r="J87" s="31">
        <v>9121</v>
      </c>
      <c r="K87" s="31">
        <v>0</v>
      </c>
      <c r="L87" s="31">
        <v>14867</v>
      </c>
    </row>
    <row r="88" spans="1:12">
      <c r="A88" s="31" t="s">
        <v>156</v>
      </c>
      <c r="B88" s="31">
        <v>14794</v>
      </c>
      <c r="C88" s="19">
        <f t="shared" si="1"/>
        <v>73</v>
      </c>
      <c r="D88" s="31">
        <v>6462702</v>
      </c>
      <c r="E88" s="31">
        <v>0</v>
      </c>
      <c r="F88" s="31">
        <v>288</v>
      </c>
      <c r="G88" s="31">
        <v>0</v>
      </c>
      <c r="H88" s="31">
        <v>30</v>
      </c>
      <c r="I88" s="31">
        <v>0</v>
      </c>
      <c r="J88" s="31">
        <v>9094</v>
      </c>
      <c r="K88" s="31">
        <v>0</v>
      </c>
      <c r="L88" s="31">
        <v>14794</v>
      </c>
    </row>
    <row r="89" spans="1:12">
      <c r="A89" s="31" t="s">
        <v>157</v>
      </c>
      <c r="B89" s="31">
        <v>14787</v>
      </c>
      <c r="C89" s="19">
        <f t="shared" si="1"/>
        <v>7</v>
      </c>
      <c r="D89" s="31">
        <v>6412292</v>
      </c>
      <c r="E89" s="31">
        <v>0</v>
      </c>
      <c r="F89" s="31">
        <v>288</v>
      </c>
      <c r="G89" s="31">
        <v>0</v>
      </c>
      <c r="H89" s="31">
        <v>30</v>
      </c>
      <c r="I89" s="31">
        <v>0</v>
      </c>
      <c r="J89" s="31">
        <v>9048</v>
      </c>
      <c r="K89" s="31">
        <v>0</v>
      </c>
      <c r="L89" s="31">
        <v>14787</v>
      </c>
    </row>
    <row r="90" spans="1:12">
      <c r="A90" s="31" t="s">
        <v>158</v>
      </c>
      <c r="B90" s="31">
        <v>14606</v>
      </c>
      <c r="C90" s="19">
        <f t="shared" si="1"/>
        <v>181</v>
      </c>
      <c r="D90" s="31">
        <v>4680621</v>
      </c>
      <c r="E90" s="31">
        <v>0</v>
      </c>
      <c r="F90" s="31">
        <v>222</v>
      </c>
      <c r="G90" s="31">
        <v>0</v>
      </c>
      <c r="H90" s="31">
        <v>30</v>
      </c>
      <c r="I90" s="31">
        <v>0</v>
      </c>
      <c r="J90" s="31">
        <v>8924</v>
      </c>
      <c r="K90" s="31">
        <v>0</v>
      </c>
      <c r="L90" s="31">
        <v>14606</v>
      </c>
    </row>
    <row r="91" spans="1:12">
      <c r="A91" s="31" t="s">
        <v>159</v>
      </c>
      <c r="B91" s="31">
        <v>14594</v>
      </c>
      <c r="C91" s="19">
        <f t="shared" si="1"/>
        <v>12</v>
      </c>
      <c r="D91" s="31">
        <v>4609656</v>
      </c>
      <c r="E91" s="31">
        <v>0</v>
      </c>
      <c r="F91" s="31">
        <v>194</v>
      </c>
      <c r="G91" s="31">
        <v>0</v>
      </c>
      <c r="H91" s="31">
        <v>31</v>
      </c>
      <c r="I91" s="31">
        <v>0</v>
      </c>
      <c r="J91" s="31">
        <v>8859</v>
      </c>
      <c r="K91" s="31">
        <v>0</v>
      </c>
      <c r="L91" s="31">
        <v>14594</v>
      </c>
    </row>
    <row r="92" spans="1:12">
      <c r="A92" s="31" t="s">
        <v>160</v>
      </c>
      <c r="B92" s="31">
        <v>14435</v>
      </c>
      <c r="C92" s="19">
        <f t="shared" si="1"/>
        <v>159</v>
      </c>
      <c r="D92" s="31">
        <v>4562609</v>
      </c>
      <c r="E92" s="31">
        <v>0</v>
      </c>
      <c r="F92" s="31">
        <v>186</v>
      </c>
      <c r="G92" s="31">
        <v>0</v>
      </c>
      <c r="H92" s="31">
        <v>30</v>
      </c>
      <c r="I92" s="31">
        <v>0</v>
      </c>
      <c r="J92" s="31">
        <v>8851</v>
      </c>
      <c r="K92" s="31">
        <v>0</v>
      </c>
      <c r="L92" s="31">
        <v>14396</v>
      </c>
    </row>
    <row r="93" spans="1:12">
      <c r="A93" s="31" t="s">
        <v>161</v>
      </c>
      <c r="B93" s="31">
        <v>14352</v>
      </c>
      <c r="C93" s="19">
        <f t="shared" si="1"/>
        <v>83</v>
      </c>
      <c r="D93" s="31">
        <v>4454491</v>
      </c>
      <c r="E93" s="31">
        <v>0</v>
      </c>
      <c r="F93" s="31">
        <v>179</v>
      </c>
      <c r="G93" s="31">
        <v>0</v>
      </c>
      <c r="H93" s="31">
        <v>30</v>
      </c>
      <c r="I93" s="31">
        <v>0</v>
      </c>
      <c r="J93" s="31">
        <v>8822</v>
      </c>
      <c r="K93" s="31">
        <v>0</v>
      </c>
      <c r="L93" s="31">
        <v>14352</v>
      </c>
    </row>
    <row r="94" spans="1:12">
      <c r="A94" s="31" t="s">
        <v>162</v>
      </c>
      <c r="B94" s="31">
        <v>14053</v>
      </c>
      <c r="C94" s="19">
        <f t="shared" si="1"/>
        <v>299</v>
      </c>
      <c r="D94" s="31">
        <v>4390581</v>
      </c>
      <c r="E94" s="31">
        <v>0</v>
      </c>
      <c r="F94" s="31">
        <v>177</v>
      </c>
      <c r="G94" s="31">
        <v>0</v>
      </c>
      <c r="H94" s="31">
        <v>30</v>
      </c>
      <c r="I94" s="31">
        <v>0</v>
      </c>
      <c r="J94" s="31">
        <v>8679</v>
      </c>
      <c r="K94" s="31">
        <v>0</v>
      </c>
      <c r="L94" s="31">
        <v>14053</v>
      </c>
    </row>
    <row r="95" spans="1:12">
      <c r="A95" s="34" t="s">
        <v>149</v>
      </c>
      <c r="B95" s="34">
        <v>12182</v>
      </c>
      <c r="C95" s="26">
        <f t="shared" si="1"/>
        <v>1871</v>
      </c>
      <c r="D95" s="31">
        <v>3581906</v>
      </c>
      <c r="E95" s="31">
        <v>0</v>
      </c>
      <c r="F95" s="31">
        <v>177</v>
      </c>
      <c r="G95" s="31">
        <v>0</v>
      </c>
      <c r="H95" s="31">
        <v>31</v>
      </c>
      <c r="I95" s="31">
        <v>0</v>
      </c>
      <c r="J95" s="31">
        <v>7148</v>
      </c>
      <c r="K95" s="31">
        <v>0</v>
      </c>
      <c r="L95" s="31">
        <v>12182</v>
      </c>
    </row>
    <row r="96" spans="1:12">
      <c r="A96" s="31" t="s">
        <v>21</v>
      </c>
      <c r="B96" s="31">
        <v>1070</v>
      </c>
      <c r="C96" s="18">
        <f t="shared" si="1"/>
        <v>11112</v>
      </c>
      <c r="D96" s="31">
        <v>485518</v>
      </c>
      <c r="E96" s="31">
        <v>0</v>
      </c>
      <c r="F96" s="31">
        <v>126</v>
      </c>
      <c r="G96" s="31">
        <v>0</v>
      </c>
      <c r="H96" s="31">
        <v>37</v>
      </c>
      <c r="I96" s="31">
        <v>0</v>
      </c>
      <c r="J96" s="31">
        <v>361</v>
      </c>
      <c r="K96" s="31">
        <v>0</v>
      </c>
      <c r="L96" s="31">
        <v>1070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pane xSplit="1" ySplit="2" topLeftCell="B9" activePane="bottomRight" state="frozenSplit"/>
      <selection pane="topRight" activeCell="B1" sqref="B1"/>
      <selection pane="bottomLeft" activeCell="A3" sqref="A3"/>
      <selection pane="bottomRight" activeCell="O25" sqref="O25"/>
    </sheetView>
  </sheetViews>
  <sheetFormatPr defaultRowHeight="13.5"/>
  <cols>
    <col min="1" max="1" width="21.625" style="31" bestFit="1" customWidth="1"/>
    <col min="2" max="3" width="9.125" style="31" bestFit="1" customWidth="1"/>
    <col min="4" max="4" width="9.5" style="31" bestFit="1" customWidth="1"/>
    <col min="5" max="9" width="9.125" style="31" bestFit="1" customWidth="1"/>
    <col min="10" max="10" width="14" style="31" bestFit="1" customWidth="1"/>
    <col min="11" max="12" width="9.125" style="31" bestFit="1" customWidth="1"/>
    <col min="13" max="16384" width="9" style="31"/>
  </cols>
  <sheetData>
    <row r="1" spans="1:13">
      <c r="B1" s="33" t="s">
        <v>54</v>
      </c>
      <c r="C1" s="33"/>
      <c r="D1" s="33"/>
      <c r="E1" s="33"/>
      <c r="F1" s="33"/>
      <c r="G1" s="33"/>
      <c r="H1" s="33"/>
      <c r="I1" s="33"/>
    </row>
    <row r="2" spans="1:13">
      <c r="A2" s="31" t="s">
        <v>165</v>
      </c>
      <c r="B2" s="31" t="s">
        <v>164</v>
      </c>
      <c r="D2" s="31" t="s">
        <v>163</v>
      </c>
      <c r="F2" s="31" t="s">
        <v>5</v>
      </c>
      <c r="H2" s="31" t="s">
        <v>6</v>
      </c>
      <c r="J2" s="31" t="s">
        <v>70</v>
      </c>
    </row>
    <row r="3" spans="1:13">
      <c r="A3" s="20" t="s">
        <v>72</v>
      </c>
      <c r="B3" s="20">
        <v>26341</v>
      </c>
      <c r="C3" s="20">
        <v>0</v>
      </c>
      <c r="D3" s="20">
        <v>15745652</v>
      </c>
      <c r="E3" s="20">
        <v>0</v>
      </c>
      <c r="F3" s="20">
        <v>343</v>
      </c>
      <c r="G3" s="20">
        <v>0</v>
      </c>
      <c r="H3" s="20">
        <v>48</v>
      </c>
      <c r="I3" s="20">
        <v>0</v>
      </c>
      <c r="J3" s="20">
        <v>16929</v>
      </c>
      <c r="K3" s="21">
        <v>0</v>
      </c>
      <c r="L3" s="30">
        <v>26341</v>
      </c>
    </row>
    <row r="4" spans="1:13">
      <c r="A4" s="26" t="s">
        <v>149</v>
      </c>
      <c r="B4" s="26">
        <v>24640</v>
      </c>
      <c r="C4" s="26">
        <f>B3-B4</f>
        <v>1701</v>
      </c>
      <c r="D4" s="19">
        <v>14909704</v>
      </c>
      <c r="E4" s="19">
        <v>0</v>
      </c>
      <c r="F4" s="19">
        <v>342</v>
      </c>
      <c r="G4" s="19">
        <v>0</v>
      </c>
      <c r="H4" s="19">
        <v>39</v>
      </c>
      <c r="I4" s="19">
        <v>0</v>
      </c>
      <c r="J4" s="19">
        <v>15400</v>
      </c>
      <c r="K4" s="22">
        <v>0</v>
      </c>
      <c r="L4" s="30">
        <v>24640</v>
      </c>
    </row>
    <row r="5" spans="1:13">
      <c r="A5" s="28" t="s">
        <v>131</v>
      </c>
      <c r="B5" s="28">
        <v>24663</v>
      </c>
      <c r="C5" s="19">
        <f t="shared" ref="C5:C53" si="0">B4-B5</f>
        <v>-23</v>
      </c>
      <c r="D5" s="28">
        <v>14932884</v>
      </c>
      <c r="E5" s="28">
        <v>0</v>
      </c>
      <c r="F5" s="28">
        <v>343</v>
      </c>
      <c r="G5" s="28">
        <v>0</v>
      </c>
      <c r="H5" s="28">
        <v>34</v>
      </c>
      <c r="I5" s="28">
        <v>0</v>
      </c>
      <c r="J5" s="28">
        <v>15387</v>
      </c>
      <c r="K5" s="29">
        <v>0</v>
      </c>
      <c r="L5" s="30">
        <v>24663</v>
      </c>
    </row>
    <row r="6" spans="1:13">
      <c r="A6" s="20" t="s">
        <v>168</v>
      </c>
      <c r="B6" s="20">
        <v>24630</v>
      </c>
      <c r="C6" s="19">
        <f t="shared" si="0"/>
        <v>33</v>
      </c>
      <c r="D6" s="20">
        <v>14860722</v>
      </c>
      <c r="E6" s="20">
        <v>0</v>
      </c>
      <c r="F6" s="20">
        <v>344</v>
      </c>
      <c r="G6" s="20">
        <v>0</v>
      </c>
      <c r="H6" s="20">
        <v>31</v>
      </c>
      <c r="I6" s="20">
        <v>0</v>
      </c>
      <c r="J6" s="20">
        <v>15371</v>
      </c>
      <c r="K6" s="21">
        <v>0</v>
      </c>
      <c r="L6" s="19">
        <v>24630</v>
      </c>
      <c r="M6" s="19"/>
    </row>
    <row r="7" spans="1:13">
      <c r="A7" s="19" t="s">
        <v>121</v>
      </c>
      <c r="B7" s="19">
        <v>24664</v>
      </c>
      <c r="C7" s="19">
        <f t="shared" si="0"/>
        <v>-34</v>
      </c>
      <c r="D7" s="19">
        <v>14856226</v>
      </c>
      <c r="E7" s="19">
        <v>0</v>
      </c>
      <c r="F7" s="19">
        <v>341</v>
      </c>
      <c r="G7" s="19">
        <v>0</v>
      </c>
      <c r="H7" s="19">
        <v>28</v>
      </c>
      <c r="I7" s="19">
        <v>0</v>
      </c>
      <c r="J7" s="19">
        <v>15360</v>
      </c>
      <c r="K7" s="22">
        <v>0</v>
      </c>
      <c r="L7" s="19">
        <v>24664</v>
      </c>
      <c r="M7" s="19"/>
    </row>
    <row r="8" spans="1:13">
      <c r="A8" s="19" t="s">
        <v>127</v>
      </c>
      <c r="B8" s="19">
        <v>24620</v>
      </c>
      <c r="C8" s="19">
        <f t="shared" si="0"/>
        <v>44</v>
      </c>
      <c r="D8" s="19">
        <v>14781498</v>
      </c>
      <c r="E8" s="19">
        <v>0</v>
      </c>
      <c r="F8" s="19">
        <v>342</v>
      </c>
      <c r="G8" s="19">
        <v>0</v>
      </c>
      <c r="H8" s="19">
        <v>27</v>
      </c>
      <c r="I8" s="19">
        <v>0</v>
      </c>
      <c r="J8" s="19">
        <v>15339</v>
      </c>
      <c r="K8" s="22">
        <v>0</v>
      </c>
      <c r="L8" s="19">
        <v>24620</v>
      </c>
      <c r="M8" s="19"/>
    </row>
    <row r="9" spans="1:13">
      <c r="A9" s="19" t="s">
        <v>169</v>
      </c>
      <c r="B9" s="19">
        <v>24519</v>
      </c>
      <c r="C9" s="19">
        <f t="shared" si="0"/>
        <v>101</v>
      </c>
      <c r="D9" s="19">
        <v>14805656</v>
      </c>
      <c r="E9" s="19">
        <v>0</v>
      </c>
      <c r="F9" s="19">
        <v>340</v>
      </c>
      <c r="G9" s="19">
        <v>0</v>
      </c>
      <c r="H9" s="19">
        <v>25</v>
      </c>
      <c r="I9" s="19">
        <v>0</v>
      </c>
      <c r="J9" s="19">
        <v>15326</v>
      </c>
      <c r="K9" s="22">
        <v>0</v>
      </c>
      <c r="L9" s="19">
        <v>24519</v>
      </c>
      <c r="M9" s="19"/>
    </row>
    <row r="10" spans="1:13">
      <c r="A10" s="19" t="s">
        <v>170</v>
      </c>
      <c r="B10" s="19">
        <v>24222</v>
      </c>
      <c r="C10" s="19">
        <f t="shared" si="0"/>
        <v>297</v>
      </c>
      <c r="D10" s="19">
        <v>14200250</v>
      </c>
      <c r="E10" s="19">
        <v>0</v>
      </c>
      <c r="F10" s="19">
        <v>339</v>
      </c>
      <c r="G10" s="19">
        <v>0</v>
      </c>
      <c r="H10" s="19">
        <v>25</v>
      </c>
      <c r="I10" s="19">
        <v>0</v>
      </c>
      <c r="J10" s="19">
        <v>15161</v>
      </c>
      <c r="K10" s="22">
        <v>0</v>
      </c>
      <c r="L10" s="19">
        <v>24222</v>
      </c>
      <c r="M10" s="19"/>
    </row>
    <row r="11" spans="1:13">
      <c r="A11" s="28" t="s">
        <v>171</v>
      </c>
      <c r="B11" s="28">
        <v>23420</v>
      </c>
      <c r="C11" s="19">
        <f t="shared" si="0"/>
        <v>802</v>
      </c>
      <c r="D11" s="28">
        <v>14157604</v>
      </c>
      <c r="E11" s="28">
        <v>0</v>
      </c>
      <c r="F11" s="28">
        <v>336</v>
      </c>
      <c r="G11" s="28">
        <v>0</v>
      </c>
      <c r="H11" s="28">
        <v>25</v>
      </c>
      <c r="I11" s="28">
        <v>0</v>
      </c>
      <c r="J11" s="28">
        <v>14568</v>
      </c>
      <c r="K11" s="29">
        <v>0</v>
      </c>
      <c r="L11" s="19">
        <v>23420</v>
      </c>
      <c r="M11" s="19"/>
    </row>
    <row r="12" spans="1:13">
      <c r="A12" s="20" t="s">
        <v>172</v>
      </c>
      <c r="B12" s="20">
        <v>22761</v>
      </c>
      <c r="C12" s="19">
        <f t="shared" si="0"/>
        <v>659</v>
      </c>
      <c r="D12" s="20">
        <v>14016636</v>
      </c>
      <c r="E12" s="20">
        <v>0</v>
      </c>
      <c r="F12" s="20">
        <v>331</v>
      </c>
      <c r="G12" s="20">
        <v>0</v>
      </c>
      <c r="H12" s="20">
        <v>25</v>
      </c>
      <c r="I12" s="20">
        <v>0</v>
      </c>
      <c r="J12" s="20">
        <v>14196</v>
      </c>
      <c r="K12" s="21">
        <v>0</v>
      </c>
      <c r="L12" s="19">
        <v>22761</v>
      </c>
      <c r="M12" s="19"/>
    </row>
    <row r="13" spans="1:13">
      <c r="A13" s="19" t="s">
        <v>152</v>
      </c>
      <c r="B13" s="19">
        <v>22585</v>
      </c>
      <c r="C13" s="19">
        <f t="shared" si="0"/>
        <v>176</v>
      </c>
      <c r="D13" s="19">
        <v>13961048</v>
      </c>
      <c r="E13" s="19">
        <v>0</v>
      </c>
      <c r="F13" s="19">
        <v>329</v>
      </c>
      <c r="G13" s="19">
        <v>0</v>
      </c>
      <c r="H13" s="19">
        <v>25</v>
      </c>
      <c r="I13" s="19">
        <v>0</v>
      </c>
      <c r="J13" s="19">
        <v>14022</v>
      </c>
      <c r="K13" s="22">
        <v>0</v>
      </c>
      <c r="L13" s="19">
        <v>22585</v>
      </c>
      <c r="M13" s="19"/>
    </row>
    <row r="14" spans="1:13">
      <c r="A14" s="19" t="s">
        <v>135</v>
      </c>
      <c r="B14" s="19">
        <v>22441</v>
      </c>
      <c r="C14" s="19">
        <f t="shared" si="0"/>
        <v>144</v>
      </c>
      <c r="D14" s="19">
        <v>12375383</v>
      </c>
      <c r="E14" s="19">
        <v>0</v>
      </c>
      <c r="F14" s="19">
        <v>331</v>
      </c>
      <c r="G14" s="19">
        <v>0</v>
      </c>
      <c r="H14" s="19">
        <v>24</v>
      </c>
      <c r="I14" s="19">
        <v>0</v>
      </c>
      <c r="J14" s="19">
        <v>13846</v>
      </c>
      <c r="K14" s="22">
        <v>0</v>
      </c>
      <c r="L14" s="19">
        <v>22441</v>
      </c>
      <c r="M14" s="19"/>
    </row>
    <row r="15" spans="1:13">
      <c r="A15" s="19" t="s">
        <v>173</v>
      </c>
      <c r="B15" s="19">
        <v>22053</v>
      </c>
      <c r="C15" s="19">
        <f t="shared" si="0"/>
        <v>388</v>
      </c>
      <c r="D15" s="19">
        <v>12174327</v>
      </c>
      <c r="E15" s="19">
        <v>0</v>
      </c>
      <c r="F15" s="19">
        <v>331</v>
      </c>
      <c r="G15" s="19">
        <v>0</v>
      </c>
      <c r="H15" s="19">
        <v>24</v>
      </c>
      <c r="I15" s="19">
        <v>0</v>
      </c>
      <c r="J15" s="19">
        <v>13668</v>
      </c>
      <c r="K15" s="22">
        <v>0</v>
      </c>
      <c r="L15" s="19">
        <v>22053</v>
      </c>
      <c r="M15" s="19"/>
    </row>
    <row r="16" spans="1:13">
      <c r="A16" s="19" t="s">
        <v>174</v>
      </c>
      <c r="B16" s="19">
        <v>22080</v>
      </c>
      <c r="C16" s="19">
        <f t="shared" si="0"/>
        <v>-27</v>
      </c>
      <c r="D16" s="19">
        <v>11988208</v>
      </c>
      <c r="E16" s="19">
        <v>0</v>
      </c>
      <c r="F16" s="19">
        <v>329</v>
      </c>
      <c r="G16" s="19">
        <v>0</v>
      </c>
      <c r="H16" s="19">
        <v>24</v>
      </c>
      <c r="I16" s="19">
        <v>0</v>
      </c>
      <c r="J16" s="19">
        <v>13651</v>
      </c>
      <c r="K16" s="22">
        <v>0</v>
      </c>
      <c r="L16" s="19">
        <v>22080</v>
      </c>
      <c r="M16" s="19"/>
    </row>
    <row r="17" spans="1:13">
      <c r="A17" s="19" t="s">
        <v>175</v>
      </c>
      <c r="B17" s="19">
        <v>21996</v>
      </c>
      <c r="C17" s="19">
        <f t="shared" si="0"/>
        <v>84</v>
      </c>
      <c r="D17" s="19">
        <v>10930819</v>
      </c>
      <c r="E17" s="19">
        <v>0</v>
      </c>
      <c r="F17" s="19">
        <v>330</v>
      </c>
      <c r="G17" s="19">
        <v>0</v>
      </c>
      <c r="H17" s="19">
        <v>24</v>
      </c>
      <c r="I17" s="19">
        <v>0</v>
      </c>
      <c r="J17" s="19">
        <v>13648</v>
      </c>
      <c r="K17" s="22">
        <v>0</v>
      </c>
      <c r="L17" s="19">
        <v>21996</v>
      </c>
      <c r="M17" s="19"/>
    </row>
    <row r="18" spans="1:13">
      <c r="A18" s="19" t="s">
        <v>176</v>
      </c>
      <c r="B18" s="19">
        <v>22025</v>
      </c>
      <c r="C18" s="19">
        <f t="shared" si="0"/>
        <v>-29</v>
      </c>
      <c r="D18" s="19">
        <v>10979405</v>
      </c>
      <c r="E18" s="19">
        <v>0</v>
      </c>
      <c r="F18" s="19">
        <v>331</v>
      </c>
      <c r="G18" s="19">
        <v>0</v>
      </c>
      <c r="H18" s="19">
        <v>24</v>
      </c>
      <c r="I18" s="19">
        <v>0</v>
      </c>
      <c r="J18" s="19">
        <v>13642</v>
      </c>
      <c r="K18" s="22">
        <v>0</v>
      </c>
      <c r="L18" s="19">
        <v>22025</v>
      </c>
      <c r="M18" s="19"/>
    </row>
    <row r="19" spans="1:13">
      <c r="A19" s="19" t="s">
        <v>177</v>
      </c>
      <c r="B19" s="19">
        <v>21941</v>
      </c>
      <c r="C19" s="19">
        <f t="shared" si="0"/>
        <v>84</v>
      </c>
      <c r="D19" s="19">
        <v>10912391</v>
      </c>
      <c r="E19" s="19">
        <v>0</v>
      </c>
      <c r="F19" s="19">
        <v>330</v>
      </c>
      <c r="G19" s="19">
        <v>0</v>
      </c>
      <c r="H19" s="19">
        <v>24</v>
      </c>
      <c r="I19" s="19">
        <v>0</v>
      </c>
      <c r="J19" s="19">
        <v>13628</v>
      </c>
      <c r="K19" s="22">
        <v>0</v>
      </c>
      <c r="L19" s="19">
        <v>21941</v>
      </c>
      <c r="M19" s="19"/>
    </row>
    <row r="20" spans="1:13">
      <c r="A20" s="28" t="s">
        <v>155</v>
      </c>
      <c r="B20" s="28">
        <v>21231</v>
      </c>
      <c r="C20" s="19">
        <f t="shared" si="0"/>
        <v>710</v>
      </c>
      <c r="D20" s="28">
        <v>10440827</v>
      </c>
      <c r="E20" s="28">
        <v>0</v>
      </c>
      <c r="F20" s="28">
        <v>329</v>
      </c>
      <c r="G20" s="28">
        <v>0</v>
      </c>
      <c r="H20" s="28">
        <v>24</v>
      </c>
      <c r="I20" s="28">
        <v>0</v>
      </c>
      <c r="J20" s="28">
        <v>13348</v>
      </c>
      <c r="K20" s="29">
        <v>0</v>
      </c>
      <c r="L20" s="19">
        <v>21231</v>
      </c>
      <c r="M20" s="19"/>
    </row>
    <row r="21" spans="1:13">
      <c r="A21" s="20" t="s">
        <v>178</v>
      </c>
      <c r="B21" s="20">
        <v>21019</v>
      </c>
      <c r="C21" s="19">
        <f t="shared" si="0"/>
        <v>212</v>
      </c>
      <c r="D21" s="20">
        <v>10225410</v>
      </c>
      <c r="E21" s="20">
        <v>0</v>
      </c>
      <c r="F21" s="20">
        <v>327</v>
      </c>
      <c r="G21" s="20">
        <v>0</v>
      </c>
      <c r="H21" s="20">
        <v>24</v>
      </c>
      <c r="I21" s="20">
        <v>0</v>
      </c>
      <c r="J21" s="20">
        <v>13279</v>
      </c>
      <c r="K21" s="21">
        <v>0</v>
      </c>
      <c r="L21" s="19">
        <v>21019</v>
      </c>
      <c r="M21" s="19"/>
    </row>
    <row r="22" spans="1:13">
      <c r="A22" s="19" t="s">
        <v>179</v>
      </c>
      <c r="B22" s="19">
        <v>21025</v>
      </c>
      <c r="C22" s="19">
        <f t="shared" si="0"/>
        <v>-6</v>
      </c>
      <c r="D22" s="19">
        <v>10201840</v>
      </c>
      <c r="E22" s="19">
        <v>0</v>
      </c>
      <c r="F22" s="19">
        <v>328</v>
      </c>
      <c r="G22" s="19">
        <v>0</v>
      </c>
      <c r="H22" s="19">
        <v>24</v>
      </c>
      <c r="I22" s="19">
        <v>0</v>
      </c>
      <c r="J22" s="19">
        <v>13250</v>
      </c>
      <c r="K22" s="22">
        <v>0</v>
      </c>
      <c r="L22" s="19">
        <v>21025</v>
      </c>
      <c r="M22" s="19"/>
    </row>
    <row r="23" spans="1:13">
      <c r="A23" s="19" t="s">
        <v>120</v>
      </c>
      <c r="B23" s="19">
        <v>20962</v>
      </c>
      <c r="C23" s="19">
        <f t="shared" si="0"/>
        <v>63</v>
      </c>
      <c r="D23" s="19">
        <v>9682844</v>
      </c>
      <c r="E23" s="19">
        <v>0</v>
      </c>
      <c r="F23" s="19">
        <v>328</v>
      </c>
      <c r="G23" s="19">
        <v>0</v>
      </c>
      <c r="H23" s="19">
        <v>24</v>
      </c>
      <c r="I23" s="19">
        <v>0</v>
      </c>
      <c r="J23" s="19">
        <v>13239</v>
      </c>
      <c r="K23" s="22">
        <v>0</v>
      </c>
      <c r="L23" s="19">
        <v>20962</v>
      </c>
      <c r="M23" s="19"/>
    </row>
    <row r="24" spans="1:13">
      <c r="A24" s="19" t="s">
        <v>128</v>
      </c>
      <c r="B24" s="19">
        <v>21026</v>
      </c>
      <c r="C24" s="19">
        <f t="shared" si="0"/>
        <v>-64</v>
      </c>
      <c r="D24" s="19">
        <v>9777046</v>
      </c>
      <c r="E24" s="19">
        <v>0</v>
      </c>
      <c r="F24" s="19">
        <v>327</v>
      </c>
      <c r="G24" s="19">
        <v>0</v>
      </c>
      <c r="H24" s="19">
        <v>24</v>
      </c>
      <c r="I24" s="19">
        <v>0</v>
      </c>
      <c r="J24" s="19">
        <v>13229</v>
      </c>
      <c r="K24" s="22">
        <v>0</v>
      </c>
      <c r="L24" s="19">
        <v>21026</v>
      </c>
      <c r="M24" s="19"/>
    </row>
    <row r="25" spans="1:13">
      <c r="A25" s="19" t="s">
        <v>180</v>
      </c>
      <c r="B25" s="19">
        <v>20864</v>
      </c>
      <c r="C25" s="19">
        <f t="shared" si="0"/>
        <v>162</v>
      </c>
      <c r="D25" s="19">
        <v>9734965</v>
      </c>
      <c r="E25" s="19">
        <v>0</v>
      </c>
      <c r="F25" s="19">
        <v>328</v>
      </c>
      <c r="G25" s="19">
        <v>0</v>
      </c>
      <c r="H25" s="19">
        <v>24</v>
      </c>
      <c r="I25" s="19">
        <v>0</v>
      </c>
      <c r="J25" s="19">
        <v>13161</v>
      </c>
      <c r="K25" s="22">
        <v>0</v>
      </c>
      <c r="L25" s="19">
        <v>20864</v>
      </c>
      <c r="M25" s="19"/>
    </row>
    <row r="26" spans="1:13">
      <c r="A26" s="28" t="s">
        <v>181</v>
      </c>
      <c r="B26" s="28">
        <v>20798</v>
      </c>
      <c r="C26" s="19">
        <f t="shared" si="0"/>
        <v>66</v>
      </c>
      <c r="D26" s="28">
        <v>9647802</v>
      </c>
      <c r="E26" s="28">
        <v>0</v>
      </c>
      <c r="F26" s="28">
        <v>326</v>
      </c>
      <c r="G26" s="28">
        <v>0</v>
      </c>
      <c r="H26" s="28">
        <v>24</v>
      </c>
      <c r="I26" s="28">
        <v>0</v>
      </c>
      <c r="J26" s="28">
        <v>13138</v>
      </c>
      <c r="K26" s="29">
        <v>0</v>
      </c>
      <c r="L26" s="19">
        <v>20798</v>
      </c>
      <c r="M26" s="19"/>
    </row>
    <row r="27" spans="1:13">
      <c r="A27" s="20" t="s">
        <v>182</v>
      </c>
      <c r="B27" s="20">
        <v>20594</v>
      </c>
      <c r="C27" s="19">
        <f t="shared" si="0"/>
        <v>204</v>
      </c>
      <c r="D27" s="20">
        <v>9319237</v>
      </c>
      <c r="E27" s="20">
        <v>0</v>
      </c>
      <c r="F27" s="20">
        <v>329</v>
      </c>
      <c r="G27" s="20">
        <v>0</v>
      </c>
      <c r="H27" s="20">
        <v>24</v>
      </c>
      <c r="I27" s="20">
        <v>0</v>
      </c>
      <c r="J27" s="20">
        <v>13075</v>
      </c>
      <c r="K27" s="21">
        <v>0</v>
      </c>
      <c r="L27" s="19">
        <v>20594</v>
      </c>
      <c r="M27" s="19"/>
    </row>
    <row r="28" spans="1:13">
      <c r="A28" s="26" t="s">
        <v>183</v>
      </c>
      <c r="B28" s="26">
        <v>18079</v>
      </c>
      <c r="C28" s="26">
        <f t="shared" si="0"/>
        <v>2515</v>
      </c>
      <c r="D28" s="19">
        <v>8913824</v>
      </c>
      <c r="E28" s="19">
        <v>0</v>
      </c>
      <c r="F28" s="19">
        <v>314</v>
      </c>
      <c r="G28" s="19">
        <v>0</v>
      </c>
      <c r="H28" s="19">
        <v>25</v>
      </c>
      <c r="I28" s="19">
        <v>0</v>
      </c>
      <c r="J28" s="19">
        <v>10944</v>
      </c>
      <c r="K28" s="22">
        <v>0</v>
      </c>
      <c r="L28" s="19">
        <v>18079</v>
      </c>
      <c r="M28" s="19"/>
    </row>
    <row r="29" spans="1:13">
      <c r="A29" s="19" t="s">
        <v>184</v>
      </c>
      <c r="B29" s="19">
        <v>17865</v>
      </c>
      <c r="C29" s="19">
        <f t="shared" si="0"/>
        <v>214</v>
      </c>
      <c r="D29" s="19">
        <v>8947182</v>
      </c>
      <c r="E29" s="19">
        <v>0</v>
      </c>
      <c r="F29" s="19">
        <v>312</v>
      </c>
      <c r="G29" s="19">
        <v>0</v>
      </c>
      <c r="H29" s="19">
        <v>25</v>
      </c>
      <c r="I29" s="19">
        <v>0</v>
      </c>
      <c r="J29" s="19">
        <v>10683</v>
      </c>
      <c r="K29" s="22">
        <v>0</v>
      </c>
      <c r="L29" s="19">
        <v>17865</v>
      </c>
      <c r="M29" s="19"/>
    </row>
    <row r="30" spans="1:13">
      <c r="A30" s="19" t="s">
        <v>156</v>
      </c>
      <c r="B30" s="19">
        <v>17672</v>
      </c>
      <c r="C30" s="19">
        <f t="shared" si="0"/>
        <v>193</v>
      </c>
      <c r="D30" s="19">
        <v>8860128</v>
      </c>
      <c r="E30" s="19">
        <v>0</v>
      </c>
      <c r="F30" s="19">
        <v>307</v>
      </c>
      <c r="G30" s="19">
        <v>0</v>
      </c>
      <c r="H30" s="19">
        <v>25</v>
      </c>
      <c r="I30" s="19">
        <v>0</v>
      </c>
      <c r="J30" s="19">
        <v>10656</v>
      </c>
      <c r="K30" s="22">
        <v>0</v>
      </c>
      <c r="L30" s="19">
        <v>17672</v>
      </c>
      <c r="M30" s="19"/>
    </row>
    <row r="31" spans="1:13">
      <c r="A31" s="19" t="s">
        <v>185</v>
      </c>
      <c r="B31" s="19">
        <v>17552</v>
      </c>
      <c r="C31" s="19">
        <f t="shared" si="0"/>
        <v>120</v>
      </c>
      <c r="D31" s="19">
        <v>8815660</v>
      </c>
      <c r="E31" s="19">
        <v>0</v>
      </c>
      <c r="F31" s="19">
        <v>306</v>
      </c>
      <c r="G31" s="19">
        <v>0</v>
      </c>
      <c r="H31" s="19">
        <v>25</v>
      </c>
      <c r="I31" s="19">
        <v>0</v>
      </c>
      <c r="J31" s="19">
        <v>10608</v>
      </c>
      <c r="K31" s="22">
        <v>0</v>
      </c>
      <c r="L31" s="19">
        <v>17552</v>
      </c>
      <c r="M31" s="19"/>
    </row>
    <row r="32" spans="1:13">
      <c r="A32" s="19" t="s">
        <v>186</v>
      </c>
      <c r="B32" s="19">
        <v>17222</v>
      </c>
      <c r="C32" s="19">
        <f t="shared" si="0"/>
        <v>330</v>
      </c>
      <c r="D32" s="19">
        <v>8753455</v>
      </c>
      <c r="E32" s="19">
        <v>0</v>
      </c>
      <c r="F32" s="19">
        <v>306</v>
      </c>
      <c r="G32" s="19">
        <v>0</v>
      </c>
      <c r="H32" s="19">
        <v>25</v>
      </c>
      <c r="I32" s="19">
        <v>0</v>
      </c>
      <c r="J32" s="19">
        <v>10488</v>
      </c>
      <c r="K32" s="22">
        <v>0</v>
      </c>
      <c r="L32" s="19">
        <v>17222</v>
      </c>
      <c r="M32" s="19"/>
    </row>
    <row r="33" spans="1:13">
      <c r="A33" s="28" t="s">
        <v>138</v>
      </c>
      <c r="B33" s="28">
        <v>16090</v>
      </c>
      <c r="C33" s="19">
        <f t="shared" si="0"/>
        <v>1132</v>
      </c>
      <c r="D33" s="28">
        <v>8560007</v>
      </c>
      <c r="E33" s="28">
        <v>0</v>
      </c>
      <c r="F33" s="28">
        <v>308</v>
      </c>
      <c r="G33" s="28">
        <v>0</v>
      </c>
      <c r="H33" s="28">
        <v>25</v>
      </c>
      <c r="I33" s="28">
        <v>0</v>
      </c>
      <c r="J33" s="28">
        <v>10019</v>
      </c>
      <c r="K33" s="29">
        <v>0</v>
      </c>
      <c r="L33" s="19">
        <v>16090</v>
      </c>
      <c r="M33" s="19"/>
    </row>
    <row r="34" spans="1:13">
      <c r="A34" s="23" t="s">
        <v>187</v>
      </c>
      <c r="B34" s="23">
        <v>15935</v>
      </c>
      <c r="C34" s="19">
        <f t="shared" si="0"/>
        <v>155</v>
      </c>
      <c r="D34" s="23">
        <v>8478554</v>
      </c>
      <c r="E34" s="24">
        <v>0</v>
      </c>
      <c r="F34" s="23">
        <v>305</v>
      </c>
      <c r="G34" s="23">
        <v>0</v>
      </c>
      <c r="H34" s="23">
        <v>26</v>
      </c>
      <c r="I34" s="23">
        <v>0</v>
      </c>
      <c r="J34" s="23">
        <v>9940</v>
      </c>
      <c r="K34" s="25">
        <v>0</v>
      </c>
      <c r="L34" s="19">
        <v>15935</v>
      </c>
      <c r="M34" s="19"/>
    </row>
    <row r="35" spans="1:13">
      <c r="A35" s="20" t="s">
        <v>188</v>
      </c>
      <c r="B35" s="20">
        <v>15900</v>
      </c>
      <c r="C35" s="19">
        <f t="shared" si="0"/>
        <v>35</v>
      </c>
      <c r="D35" s="20">
        <v>8336894</v>
      </c>
      <c r="E35" s="20">
        <v>0</v>
      </c>
      <c r="F35" s="20">
        <v>301</v>
      </c>
      <c r="G35" s="20">
        <v>0</v>
      </c>
      <c r="H35" s="20">
        <v>27</v>
      </c>
      <c r="I35" s="20">
        <v>0</v>
      </c>
      <c r="J35" s="20">
        <v>9898</v>
      </c>
      <c r="K35" s="21">
        <v>0</v>
      </c>
      <c r="L35" s="19">
        <v>15900</v>
      </c>
      <c r="M35" s="19"/>
    </row>
    <row r="36" spans="1:13">
      <c r="A36" s="26" t="s">
        <v>189</v>
      </c>
      <c r="B36" s="26">
        <v>14728</v>
      </c>
      <c r="C36" s="26">
        <f t="shared" si="0"/>
        <v>1172</v>
      </c>
      <c r="D36" s="19">
        <v>6543052</v>
      </c>
      <c r="E36" s="19">
        <v>0</v>
      </c>
      <c r="F36" s="19">
        <v>301</v>
      </c>
      <c r="G36" s="19">
        <v>0</v>
      </c>
      <c r="H36" s="19">
        <v>27</v>
      </c>
      <c r="I36" s="19">
        <v>0</v>
      </c>
      <c r="J36" s="19">
        <v>8869</v>
      </c>
      <c r="K36" s="22">
        <v>0</v>
      </c>
      <c r="L36" s="19">
        <v>14728</v>
      </c>
      <c r="M36" s="19"/>
    </row>
    <row r="37" spans="1:13">
      <c r="A37" s="26" t="s">
        <v>143</v>
      </c>
      <c r="B37" s="26">
        <v>13360</v>
      </c>
      <c r="C37" s="26">
        <f t="shared" si="0"/>
        <v>1368</v>
      </c>
      <c r="D37" s="19">
        <v>5782280</v>
      </c>
      <c r="E37" s="19">
        <v>0</v>
      </c>
      <c r="F37" s="19">
        <v>301</v>
      </c>
      <c r="G37" s="19">
        <v>0</v>
      </c>
      <c r="H37" s="19">
        <v>28</v>
      </c>
      <c r="I37" s="19">
        <v>0</v>
      </c>
      <c r="J37" s="19">
        <v>8048</v>
      </c>
      <c r="K37" s="22">
        <v>0</v>
      </c>
      <c r="L37" s="19">
        <v>13360</v>
      </c>
      <c r="M37" s="19"/>
    </row>
    <row r="38" spans="1:13">
      <c r="A38" s="19" t="s">
        <v>190</v>
      </c>
      <c r="B38" s="19">
        <v>13243</v>
      </c>
      <c r="C38" s="19">
        <f t="shared" si="0"/>
        <v>117</v>
      </c>
      <c r="D38" s="19">
        <v>5757880</v>
      </c>
      <c r="E38" s="19">
        <v>0</v>
      </c>
      <c r="F38" s="19">
        <v>298</v>
      </c>
      <c r="G38" s="19">
        <v>0</v>
      </c>
      <c r="H38" s="19">
        <v>29</v>
      </c>
      <c r="I38" s="19">
        <v>0</v>
      </c>
      <c r="J38" s="19">
        <v>7968</v>
      </c>
      <c r="K38" s="22">
        <v>0</v>
      </c>
      <c r="L38" s="19">
        <v>13243</v>
      </c>
      <c r="M38" s="19"/>
    </row>
    <row r="39" spans="1:13">
      <c r="A39" s="19" t="s">
        <v>191</v>
      </c>
      <c r="B39" s="19">
        <v>13232</v>
      </c>
      <c r="C39" s="19">
        <f t="shared" si="0"/>
        <v>11</v>
      </c>
      <c r="D39" s="19">
        <v>5682786</v>
      </c>
      <c r="E39" s="19">
        <v>0</v>
      </c>
      <c r="F39" s="19">
        <v>297</v>
      </c>
      <c r="G39" s="19">
        <v>0</v>
      </c>
      <c r="H39" s="19">
        <v>29</v>
      </c>
      <c r="I39" s="19">
        <v>0</v>
      </c>
      <c r="J39" s="19">
        <v>7930</v>
      </c>
      <c r="K39" s="22">
        <v>0</v>
      </c>
      <c r="L39" s="30">
        <v>13232</v>
      </c>
    </row>
    <row r="40" spans="1:13">
      <c r="A40" s="19" t="s">
        <v>157</v>
      </c>
      <c r="B40" s="19">
        <v>13064</v>
      </c>
      <c r="C40" s="19">
        <f t="shared" si="0"/>
        <v>168</v>
      </c>
      <c r="D40" s="19">
        <v>5600236</v>
      </c>
      <c r="E40" s="19">
        <v>0</v>
      </c>
      <c r="F40" s="19">
        <v>294</v>
      </c>
      <c r="G40" s="19">
        <v>0</v>
      </c>
      <c r="H40" s="19">
        <v>29</v>
      </c>
      <c r="I40" s="19">
        <v>0</v>
      </c>
      <c r="J40" s="19">
        <v>7884</v>
      </c>
      <c r="K40" s="22">
        <v>0</v>
      </c>
      <c r="L40" s="31">
        <v>13064</v>
      </c>
    </row>
    <row r="41" spans="1:13">
      <c r="A41" s="19" t="s">
        <v>192</v>
      </c>
      <c r="B41" s="19">
        <v>13002</v>
      </c>
      <c r="C41" s="19">
        <f t="shared" si="0"/>
        <v>62</v>
      </c>
      <c r="D41" s="19">
        <v>5552194</v>
      </c>
      <c r="E41" s="19">
        <v>0</v>
      </c>
      <c r="F41" s="19">
        <v>291</v>
      </c>
      <c r="G41" s="19">
        <v>0</v>
      </c>
      <c r="H41" s="19">
        <v>29</v>
      </c>
      <c r="I41" s="19">
        <v>0</v>
      </c>
      <c r="J41" s="19">
        <v>7881</v>
      </c>
      <c r="K41" s="22">
        <v>0</v>
      </c>
      <c r="L41" s="31">
        <v>13002</v>
      </c>
    </row>
    <row r="42" spans="1:13">
      <c r="A42" s="19" t="s">
        <v>193</v>
      </c>
      <c r="B42" s="19">
        <v>12990</v>
      </c>
      <c r="C42" s="19">
        <f t="shared" si="0"/>
        <v>12</v>
      </c>
      <c r="D42" s="19">
        <v>5542686</v>
      </c>
      <c r="E42" s="19">
        <v>0</v>
      </c>
      <c r="F42" s="19">
        <v>287</v>
      </c>
      <c r="G42" s="19">
        <v>0</v>
      </c>
      <c r="H42" s="19">
        <v>29</v>
      </c>
      <c r="I42" s="19">
        <v>0</v>
      </c>
      <c r="J42" s="19">
        <v>7861</v>
      </c>
      <c r="K42" s="22">
        <v>0</v>
      </c>
      <c r="L42" s="31">
        <v>12990</v>
      </c>
    </row>
    <row r="43" spans="1:13">
      <c r="A43" s="19" t="s">
        <v>194</v>
      </c>
      <c r="B43" s="19">
        <v>12962</v>
      </c>
      <c r="C43" s="19">
        <f t="shared" si="0"/>
        <v>28</v>
      </c>
      <c r="D43" s="19">
        <v>5520202</v>
      </c>
      <c r="E43" s="19">
        <v>0</v>
      </c>
      <c r="F43" s="19">
        <v>287</v>
      </c>
      <c r="G43" s="19">
        <v>0</v>
      </c>
      <c r="H43" s="19">
        <v>28</v>
      </c>
      <c r="I43" s="19">
        <v>0</v>
      </c>
      <c r="J43" s="19">
        <v>7861</v>
      </c>
      <c r="K43" s="22">
        <v>0</v>
      </c>
      <c r="L43" s="31">
        <v>12962</v>
      </c>
    </row>
    <row r="44" spans="1:13">
      <c r="A44" s="19" t="s">
        <v>195</v>
      </c>
      <c r="B44" s="19">
        <v>12950</v>
      </c>
      <c r="C44" s="19">
        <f t="shared" si="0"/>
        <v>12</v>
      </c>
      <c r="D44" s="19">
        <v>5523758</v>
      </c>
      <c r="E44" s="19">
        <v>0</v>
      </c>
      <c r="F44" s="19">
        <v>287</v>
      </c>
      <c r="G44" s="19">
        <v>0</v>
      </c>
      <c r="H44" s="19">
        <v>29</v>
      </c>
      <c r="I44" s="19">
        <v>0</v>
      </c>
      <c r="J44" s="19">
        <v>7861</v>
      </c>
      <c r="K44" s="22">
        <v>0</v>
      </c>
      <c r="L44" s="31">
        <v>12950</v>
      </c>
    </row>
    <row r="45" spans="1:13">
      <c r="A45" s="19" t="s">
        <v>196</v>
      </c>
      <c r="B45" s="19">
        <v>12961</v>
      </c>
      <c r="C45" s="19">
        <f t="shared" si="0"/>
        <v>-11</v>
      </c>
      <c r="D45" s="19">
        <v>5526234</v>
      </c>
      <c r="E45" s="19">
        <v>0</v>
      </c>
      <c r="F45" s="19">
        <v>287</v>
      </c>
      <c r="G45" s="19">
        <v>0</v>
      </c>
      <c r="H45" s="19">
        <v>28</v>
      </c>
      <c r="I45" s="19">
        <v>0</v>
      </c>
      <c r="J45" s="19">
        <v>7861</v>
      </c>
      <c r="K45" s="22">
        <v>0</v>
      </c>
      <c r="L45" s="31">
        <v>12961</v>
      </c>
    </row>
    <row r="46" spans="1:13">
      <c r="A46" s="19" t="s">
        <v>154</v>
      </c>
      <c r="B46" s="19">
        <v>12491</v>
      </c>
      <c r="C46" s="19">
        <f t="shared" si="0"/>
        <v>470</v>
      </c>
      <c r="D46" s="19">
        <v>5404765</v>
      </c>
      <c r="E46" s="19">
        <v>0</v>
      </c>
      <c r="F46" s="19">
        <v>287</v>
      </c>
      <c r="G46" s="19">
        <v>0</v>
      </c>
      <c r="H46" s="19">
        <v>28</v>
      </c>
      <c r="I46" s="19">
        <v>0</v>
      </c>
      <c r="J46" s="19">
        <v>7530</v>
      </c>
      <c r="K46" s="22">
        <v>0</v>
      </c>
      <c r="L46" s="31">
        <v>12491</v>
      </c>
    </row>
    <row r="47" spans="1:13">
      <c r="A47" s="19" t="s">
        <v>158</v>
      </c>
      <c r="B47" s="19">
        <v>12451</v>
      </c>
      <c r="C47" s="19">
        <f t="shared" si="0"/>
        <v>40</v>
      </c>
      <c r="D47" s="19">
        <v>3713624</v>
      </c>
      <c r="E47" s="19">
        <v>0</v>
      </c>
      <c r="F47" s="19">
        <v>220</v>
      </c>
      <c r="G47" s="19">
        <v>0</v>
      </c>
      <c r="H47" s="19">
        <v>29</v>
      </c>
      <c r="I47" s="19">
        <v>0</v>
      </c>
      <c r="J47" s="19">
        <v>7407</v>
      </c>
      <c r="K47" s="22">
        <v>0</v>
      </c>
      <c r="L47" s="31">
        <v>12451</v>
      </c>
    </row>
    <row r="48" spans="1:13">
      <c r="A48" s="19" t="s">
        <v>151</v>
      </c>
      <c r="B48" s="19">
        <v>12307</v>
      </c>
      <c r="C48" s="19">
        <f t="shared" si="0"/>
        <v>144</v>
      </c>
      <c r="D48" s="19">
        <v>3479420</v>
      </c>
      <c r="E48" s="19">
        <v>0</v>
      </c>
      <c r="F48" s="19">
        <v>218</v>
      </c>
      <c r="G48" s="19">
        <v>0</v>
      </c>
      <c r="H48" s="19">
        <v>29</v>
      </c>
      <c r="I48" s="19">
        <v>0</v>
      </c>
      <c r="J48" s="19">
        <v>7292</v>
      </c>
      <c r="K48" s="22">
        <v>0</v>
      </c>
      <c r="L48" s="31">
        <v>12307</v>
      </c>
    </row>
    <row r="49" spans="1:12">
      <c r="A49" s="26" t="s">
        <v>153</v>
      </c>
      <c r="B49" s="26">
        <v>1360</v>
      </c>
      <c r="C49" s="26">
        <f t="shared" si="0"/>
        <v>10947</v>
      </c>
      <c r="D49" s="19">
        <v>498956</v>
      </c>
      <c r="E49" s="19">
        <v>0</v>
      </c>
      <c r="F49" s="19">
        <v>167</v>
      </c>
      <c r="G49" s="19">
        <v>0</v>
      </c>
      <c r="H49" s="19">
        <v>37</v>
      </c>
      <c r="I49" s="19">
        <v>0</v>
      </c>
      <c r="J49" s="19">
        <v>505</v>
      </c>
      <c r="K49" s="22">
        <v>0</v>
      </c>
      <c r="L49" s="31">
        <v>1360</v>
      </c>
    </row>
    <row r="50" spans="1:12">
      <c r="A50" s="19" t="s">
        <v>161</v>
      </c>
      <c r="B50" s="19">
        <v>1279</v>
      </c>
      <c r="C50" s="19">
        <f t="shared" si="0"/>
        <v>81</v>
      </c>
      <c r="D50" s="19">
        <v>375160</v>
      </c>
      <c r="E50" s="19">
        <v>0</v>
      </c>
      <c r="F50" s="19">
        <v>147</v>
      </c>
      <c r="G50" s="19">
        <v>0</v>
      </c>
      <c r="H50" s="19">
        <v>42</v>
      </c>
      <c r="I50" s="19">
        <v>0</v>
      </c>
      <c r="J50" s="19">
        <v>476</v>
      </c>
      <c r="K50" s="22">
        <v>0</v>
      </c>
      <c r="L50" s="31">
        <v>1279</v>
      </c>
    </row>
    <row r="51" spans="1:12">
      <c r="A51" s="19" t="s">
        <v>160</v>
      </c>
      <c r="B51" s="19">
        <v>1268</v>
      </c>
      <c r="C51" s="19">
        <f t="shared" si="0"/>
        <v>11</v>
      </c>
      <c r="D51" s="19">
        <v>373781</v>
      </c>
      <c r="E51" s="19">
        <v>0</v>
      </c>
      <c r="F51" s="19">
        <v>139</v>
      </c>
      <c r="G51" s="19">
        <v>0</v>
      </c>
      <c r="H51" s="19">
        <v>45</v>
      </c>
      <c r="I51" s="19">
        <v>0</v>
      </c>
      <c r="J51" s="19">
        <v>468</v>
      </c>
      <c r="K51" s="22">
        <v>0</v>
      </c>
      <c r="L51" s="31">
        <v>1268</v>
      </c>
    </row>
    <row r="52" spans="1:12">
      <c r="A52" s="19" t="s">
        <v>162</v>
      </c>
      <c r="B52" s="19">
        <v>851</v>
      </c>
      <c r="C52" s="19">
        <f t="shared" si="0"/>
        <v>417</v>
      </c>
      <c r="D52" s="19">
        <v>287465</v>
      </c>
      <c r="E52" s="19">
        <v>0</v>
      </c>
      <c r="F52" s="19">
        <v>134</v>
      </c>
      <c r="G52" s="19">
        <v>0</v>
      </c>
      <c r="H52" s="19">
        <v>47</v>
      </c>
      <c r="I52" s="19">
        <v>0</v>
      </c>
      <c r="J52" s="19">
        <v>326</v>
      </c>
      <c r="K52" s="22">
        <v>0</v>
      </c>
      <c r="L52" s="31">
        <v>851</v>
      </c>
    </row>
    <row r="53" spans="1:12">
      <c r="A53" s="19" t="s">
        <v>159</v>
      </c>
      <c r="B53" s="19">
        <v>820</v>
      </c>
      <c r="C53" s="19">
        <f t="shared" si="0"/>
        <v>31</v>
      </c>
      <c r="D53" s="19">
        <v>225300</v>
      </c>
      <c r="E53" s="19">
        <v>0</v>
      </c>
      <c r="F53" s="19">
        <v>108</v>
      </c>
      <c r="G53" s="19">
        <v>0</v>
      </c>
      <c r="H53" s="19">
        <v>48</v>
      </c>
      <c r="I53" s="19">
        <v>0</v>
      </c>
      <c r="J53" s="19">
        <v>270</v>
      </c>
      <c r="K53" s="22">
        <v>0</v>
      </c>
      <c r="L53" s="31">
        <v>820</v>
      </c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22"/>
    </row>
    <row r="55" spans="1:12">
      <c r="A55" s="26"/>
      <c r="B55" s="26"/>
      <c r="C55" s="26"/>
      <c r="D55" s="19"/>
      <c r="E55" s="19"/>
      <c r="F55" s="19"/>
      <c r="G55" s="19"/>
      <c r="H55" s="19"/>
      <c r="I55" s="19"/>
      <c r="J55" s="19"/>
      <c r="K55" s="22"/>
    </row>
    <row r="56" spans="1:1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22"/>
    </row>
    <row r="57" spans="1:1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22"/>
    </row>
    <row r="58" spans="1:1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22"/>
    </row>
    <row r="59" spans="1:1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22"/>
    </row>
    <row r="60" spans="1:1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22"/>
    </row>
    <row r="61" spans="1:1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22"/>
    </row>
    <row r="62" spans="1:1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22"/>
    </row>
    <row r="63" spans="1:12">
      <c r="A63" s="28"/>
      <c r="B63" s="28"/>
      <c r="C63" s="19"/>
      <c r="D63" s="28"/>
      <c r="E63" s="28"/>
      <c r="F63" s="28"/>
      <c r="G63" s="28"/>
      <c r="H63" s="28"/>
      <c r="I63" s="28"/>
      <c r="J63" s="28"/>
      <c r="K63" s="29"/>
    </row>
    <row r="64" spans="1:12">
      <c r="A64" s="20"/>
      <c r="B64" s="20"/>
      <c r="C64" s="19"/>
      <c r="D64" s="20"/>
      <c r="E64" s="20"/>
      <c r="F64" s="20"/>
      <c r="G64" s="20"/>
      <c r="H64" s="20"/>
      <c r="I64" s="20"/>
      <c r="J64" s="20"/>
      <c r="K64" s="21"/>
    </row>
    <row r="65" spans="1:1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22"/>
    </row>
    <row r="66" spans="1:1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22"/>
    </row>
    <row r="67" spans="1:11">
      <c r="A67" s="28"/>
      <c r="B67" s="28"/>
      <c r="C67" s="19"/>
      <c r="D67" s="28"/>
      <c r="E67" s="28"/>
      <c r="F67" s="28"/>
      <c r="G67" s="28"/>
      <c r="H67" s="27"/>
      <c r="I67" s="27"/>
      <c r="J67" s="28"/>
      <c r="K67" s="29"/>
    </row>
    <row r="68" spans="1:11">
      <c r="C68" s="19"/>
    </row>
    <row r="69" spans="1:11">
      <c r="C69" s="19"/>
    </row>
    <row r="70" spans="1:11">
      <c r="A70" s="34"/>
      <c r="B70" s="34"/>
      <c r="C70" s="26"/>
    </row>
    <row r="71" spans="1:11">
      <c r="C71" s="19"/>
    </row>
    <row r="72" spans="1:11">
      <c r="C72" s="19"/>
    </row>
    <row r="73" spans="1:11">
      <c r="C73" s="19"/>
    </row>
    <row r="74" spans="1:11">
      <c r="C74" s="19"/>
    </row>
    <row r="75" spans="1:11">
      <c r="A75" s="34"/>
      <c r="B75" s="34"/>
      <c r="C75" s="26"/>
    </row>
    <row r="76" spans="1:11">
      <c r="A76" s="34"/>
      <c r="B76" s="34"/>
      <c r="C76" s="26"/>
    </row>
    <row r="77" spans="1:11">
      <c r="C77" s="19"/>
    </row>
    <row r="78" spans="1:11">
      <c r="C78" s="19"/>
    </row>
    <row r="79" spans="1:11">
      <c r="C79" s="19"/>
    </row>
    <row r="80" spans="1:11">
      <c r="C80" s="19"/>
    </row>
    <row r="81" spans="1:3">
      <c r="C81" s="19"/>
    </row>
    <row r="82" spans="1:3">
      <c r="C82" s="19"/>
    </row>
    <row r="83" spans="1:3">
      <c r="C83" s="19"/>
    </row>
    <row r="84" spans="1:3">
      <c r="C84" s="19"/>
    </row>
    <row r="85" spans="1:3">
      <c r="C85" s="19"/>
    </row>
    <row r="86" spans="1:3">
      <c r="A86" s="34"/>
      <c r="B86" s="34"/>
      <c r="C86" s="26"/>
    </row>
    <row r="87" spans="1:3">
      <c r="A87" s="34"/>
      <c r="B87" s="34"/>
      <c r="C87" s="26"/>
    </row>
    <row r="88" spans="1:3">
      <c r="C88" s="19"/>
    </row>
    <row r="89" spans="1:3">
      <c r="C89" s="19"/>
    </row>
    <row r="90" spans="1:3">
      <c r="C90" s="19"/>
    </row>
    <row r="91" spans="1:3">
      <c r="C91" s="19"/>
    </row>
    <row r="92" spans="1:3">
      <c r="C92" s="19"/>
    </row>
    <row r="93" spans="1:3">
      <c r="C93" s="19"/>
    </row>
    <row r="94" spans="1:3">
      <c r="C94" s="19"/>
    </row>
    <row r="95" spans="1:3">
      <c r="A95" s="34"/>
      <c r="B95" s="34"/>
      <c r="C95" s="26"/>
    </row>
    <row r="96" spans="1:3">
      <c r="C96" s="18"/>
    </row>
  </sheetData>
  <mergeCells count="1">
    <mergeCell ref="B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闵行</vt:lpstr>
      <vt:lpstr>闵行0804_1</vt:lpstr>
      <vt:lpstr>闵行0804_1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2022-08-07T06:42:29Z</dcterms:modified>
</cp:coreProperties>
</file>