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b0b406bfa6151f/GU/Year 4/FYP/MIMIC-III-ML/dissertation/Figures/Results/"/>
    </mc:Choice>
  </mc:AlternateContent>
  <xr:revisionPtr revIDLastSave="725" documentId="8_{77572494-1EB1-4617-861F-E852B3DF7F36}" xr6:coauthVersionLast="47" xr6:coauthVersionMax="47" xr10:uidLastSave="{649E6740-F3FC-4C9C-BF52-9BF5BAD3C810}"/>
  <bookViews>
    <workbookView xWindow="-120" yWindow="-120" windowWidth="38640" windowHeight="21840" xr2:uid="{84166D81-A993-46BF-BCAE-8BFDBE001F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35" i="1" l="1"/>
  <c r="H136" i="1"/>
  <c r="H137" i="1"/>
  <c r="H138" i="1"/>
  <c r="H134" i="1"/>
  <c r="B144" i="1"/>
  <c r="F135" i="1"/>
  <c r="F136" i="1"/>
  <c r="F137" i="1"/>
  <c r="F138" i="1"/>
  <c r="F134" i="1"/>
  <c r="E135" i="1"/>
  <c r="E136" i="1"/>
  <c r="E137" i="1"/>
  <c r="E138" i="1"/>
  <c r="E134" i="1"/>
</calcChain>
</file>

<file path=xl/sharedStrings.xml><?xml version="1.0" encoding="utf-8"?>
<sst xmlns="http://schemas.openxmlformats.org/spreadsheetml/2006/main" count="118" uniqueCount="71">
  <si>
    <t xml:space="preserve">Recall: </t>
  </si>
  <si>
    <t xml:space="preserve">Precision: </t>
  </si>
  <si>
    <t xml:space="preserve">Accuracy: </t>
  </si>
  <si>
    <t xml:space="preserve">f1_macro: </t>
  </si>
  <si>
    <t>Score</t>
  </si>
  <si>
    <t>Error</t>
  </si>
  <si>
    <t>Model</t>
  </si>
  <si>
    <t>Metric</t>
  </si>
  <si>
    <t>[mean imputed]</t>
  </si>
  <si>
    <t>[most frequent imputed]</t>
  </si>
  <si>
    <t>[knn imputed]</t>
  </si>
  <si>
    <t>[mice_imputed]</t>
  </si>
  <si>
    <t>[midas_imputed]</t>
  </si>
  <si>
    <t>Random Forest</t>
  </si>
  <si>
    <t>most frequent imputed</t>
  </si>
  <si>
    <t>mean imputed</t>
  </si>
  <si>
    <t>MICE imputed</t>
  </si>
  <si>
    <t>MIDAS imputed</t>
  </si>
  <si>
    <t>KNN imputed</t>
  </si>
  <si>
    <t xml:space="preserve">f1 macro </t>
  </si>
  <si>
    <t xml:space="preserve">Accuracy </t>
  </si>
  <si>
    <t xml:space="preserve">Precision </t>
  </si>
  <si>
    <t xml:space="preserve">Recall </t>
  </si>
  <si>
    <t>1st Fold</t>
  </si>
  <si>
    <t xml:space="preserve">2nd Fold </t>
  </si>
  <si>
    <t>3rd Fold</t>
  </si>
  <si>
    <t>Std</t>
  </si>
  <si>
    <t>Mean</t>
  </si>
  <si>
    <t>Z</t>
  </si>
  <si>
    <t>Confidence Interval</t>
  </si>
  <si>
    <t>Method</t>
  </si>
  <si>
    <t>0.790 (+/- 0.026)</t>
  </si>
  <si>
    <t>0.784 (+/- 0.023)</t>
  </si>
  <si>
    <t>0.788 (+/- 0.022)</t>
  </si>
  <si>
    <t>0.775 (+/- 0.036)</t>
  </si>
  <si>
    <t xml:space="preserve"> 0.785 (+/- 0.012)</t>
  </si>
  <si>
    <t xml:space="preserve"> 0.786 (+/- 0.017)</t>
  </si>
  <si>
    <t>0.794 (+/- 0.014)</t>
  </si>
  <si>
    <t xml:space="preserve"> 0.790 (+/- 0.027)</t>
  </si>
  <si>
    <t xml:space="preserve"> 0.766 (+/- 0.023)</t>
  </si>
  <si>
    <t xml:space="preserve"> 0.771 (+/- 0.029)</t>
  </si>
  <si>
    <t xml:space="preserve"> 0.782 (+/- 0.021)</t>
  </si>
  <si>
    <t xml:space="preserve"> 0.753 (+/- 0.016)</t>
  </si>
  <si>
    <t xml:space="preserve"> 0.772 (+/- 0.019)</t>
  </si>
  <si>
    <t>0.771 (+/- 0.018)</t>
  </si>
  <si>
    <t xml:space="preserve"> 0.782 (+/- 0.025)</t>
  </si>
  <si>
    <t xml:space="preserve"> 0.747 (+/- 0.021)</t>
  </si>
  <si>
    <t>0.769 (+/- 0.018)</t>
  </si>
  <si>
    <t>0.768 (+/- 0.010)</t>
  </si>
  <si>
    <t>0.776 (+/- 0.015)</t>
  </si>
  <si>
    <t>0.775 (+/- 0.026)</t>
  </si>
  <si>
    <t>0.708 (+/- 0.03)</t>
  </si>
  <si>
    <t>0.709 (+/- 0.03)</t>
  </si>
  <si>
    <t>0.73 (+/- 0.034)</t>
  </si>
  <si>
    <t>0.663 (+/- 0.043)</t>
  </si>
  <si>
    <t>0.711 (+/- 0.014)</t>
  </si>
  <si>
    <t>0.713 (+/- 0.014)</t>
  </si>
  <si>
    <t>0.754 (+/- 0.025)</t>
  </si>
  <si>
    <t>0.635 (+/- 0.034)</t>
  </si>
  <si>
    <t>0.682 (+/- 0.022)</t>
  </si>
  <si>
    <t>0.683 +/- 0.021)</t>
  </si>
  <si>
    <t>0.702 (+/- 0.021)</t>
  </si>
  <si>
    <t>0.636 (+/- 0.041)</t>
  </si>
  <si>
    <t>0.725 (+/- 0.015)</t>
  </si>
  <si>
    <t>0.726 (+/- 0.015)</t>
  </si>
  <si>
    <t>0.75 (+/- 0.022)</t>
  </si>
  <si>
    <t>0.678 (+/- 0.02)</t>
  </si>
  <si>
    <t>0.701 (+/- 0.016)</t>
  </si>
  <si>
    <t>0.702 (+/- 0.016)</t>
  </si>
  <si>
    <t>0.712 (+/- 0.014)</t>
  </si>
  <si>
    <t>0.678 (+/- 0.037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</si>
</sst>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sz val="11"/>
      <name val="Calibri"/>
      <family val="2"/>
      <scheme val="minor"/>
    </font>
    <font>
      <sz val="18"/>
      <color rgb="FF000000"/>
      <name val="Gill Sans MT"/>
      <family val="2"/>
    </font>
    <font>
      <sz val="18"/>
      <name val="Gill Sans 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 vertical="center" wrapText="1" readingOrder="1"/>
    </xf>
    <xf numFmtId="0" fontId="3" fillId="0" borderId="0" xfId="0" applyFont="1" applyAlignment="1">
      <alignment horizontal="left" vertical="center" wrapText="1" readingOrder="1"/>
    </xf>
    <xf numFmtId="0" fontId="4" fillId="0" borderId="0" xfId="0" applyFont="1" applyAlignment="1">
      <alignment horizontal="right" vertical="center" wrapText="1" readingOrder="1"/>
    </xf>
    <xf numFmtId="0" fontId="4" fillId="0" borderId="0" xfId="0" applyFont="1" applyAlignment="1">
      <alignment horizontal="left" vertical="center" wrapText="1" readingOrder="1"/>
    </xf>
    <xf numFmtId="2" fontId="1" fillId="0" borderId="0" xfId="0" applyNumberFormat="1" applyFont="1"/>
    <xf numFmtId="2" fontId="2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CV results for Random</a:t>
            </a:r>
            <a:r>
              <a:rPr lang="en-US" baseline="0"/>
              <a:t> Forest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Score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993-4059-B3A9-9A1F5522CA8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3993-4059-B3A9-9A1F5522CA8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3993-4059-B3A9-9A1F5522CA8B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3993-4059-B3A9-9A1F5522CA8B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3993-4059-B3A9-9A1F5522CA8B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993-4059-B3A9-9A1F5522CA8B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4-3993-4059-B3A9-9A1F5522CA8B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3993-4059-B3A9-9A1F5522CA8B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3993-4059-B3A9-9A1F5522CA8B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3993-4059-B3A9-9A1F5522CA8B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3993-4059-B3A9-9A1F5522CA8B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3993-4059-B3A9-9A1F5522CA8B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3993-4059-B3A9-9A1F5522CA8B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993-4059-B3A9-9A1F5522CA8B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3993-4059-B3A9-9A1F5522CA8B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Sheet1!$D$3:$D$26</c:f>
                <c:numCache>
                  <c:formatCode>General</c:formatCode>
                  <c:ptCount val="24"/>
                  <c:pt idx="0">
                    <c:v>2.5999999999999999E-2</c:v>
                  </c:pt>
                  <c:pt idx="1">
                    <c:v>2.3E-2</c:v>
                  </c:pt>
                  <c:pt idx="2">
                    <c:v>2.1999999999999999E-2</c:v>
                  </c:pt>
                  <c:pt idx="3">
                    <c:v>3.5999999999999997E-2</c:v>
                  </c:pt>
                  <c:pt idx="5">
                    <c:v>1.2E-2</c:v>
                  </c:pt>
                  <c:pt idx="6">
                    <c:v>1.7000000000000001E-2</c:v>
                  </c:pt>
                  <c:pt idx="7">
                    <c:v>1.4E-2</c:v>
                  </c:pt>
                  <c:pt idx="8">
                    <c:v>2.7E-2</c:v>
                  </c:pt>
                  <c:pt idx="10">
                    <c:v>2.3E-2</c:v>
                  </c:pt>
                  <c:pt idx="11">
                    <c:v>2.9000000000000001E-2</c:v>
                  </c:pt>
                  <c:pt idx="12">
                    <c:v>2.1000000000000001E-2</c:v>
                  </c:pt>
                  <c:pt idx="13">
                    <c:v>1.6E-2</c:v>
                  </c:pt>
                  <c:pt idx="15">
                    <c:v>1.9E-2</c:v>
                  </c:pt>
                  <c:pt idx="16">
                    <c:v>1.7999999999999999E-2</c:v>
                  </c:pt>
                  <c:pt idx="17">
                    <c:v>2.5000000000000001E-2</c:v>
                  </c:pt>
                  <c:pt idx="18">
                    <c:v>2.1000000000000001E-2</c:v>
                  </c:pt>
                  <c:pt idx="20">
                    <c:v>1.7999999999999999E-2</c:v>
                  </c:pt>
                  <c:pt idx="21">
                    <c:v>0.01</c:v>
                  </c:pt>
                  <c:pt idx="22">
                    <c:v>1.4999999999999999E-2</c:v>
                  </c:pt>
                  <c:pt idx="23">
                    <c:v>2.5999999999999999E-2</c:v>
                  </c:pt>
                </c:numCache>
              </c:numRef>
            </c:plus>
            <c:minus>
              <c:numRef>
                <c:f>Sheet1!$D$3:$D$26</c:f>
                <c:numCache>
                  <c:formatCode>General</c:formatCode>
                  <c:ptCount val="24"/>
                  <c:pt idx="0">
                    <c:v>2.5999999999999999E-2</c:v>
                  </c:pt>
                  <c:pt idx="1">
                    <c:v>2.3E-2</c:v>
                  </c:pt>
                  <c:pt idx="2">
                    <c:v>2.1999999999999999E-2</c:v>
                  </c:pt>
                  <c:pt idx="3">
                    <c:v>3.5999999999999997E-2</c:v>
                  </c:pt>
                  <c:pt idx="5">
                    <c:v>1.2E-2</c:v>
                  </c:pt>
                  <c:pt idx="6">
                    <c:v>1.7000000000000001E-2</c:v>
                  </c:pt>
                  <c:pt idx="7">
                    <c:v>1.4E-2</c:v>
                  </c:pt>
                  <c:pt idx="8">
                    <c:v>2.7E-2</c:v>
                  </c:pt>
                  <c:pt idx="10">
                    <c:v>2.3E-2</c:v>
                  </c:pt>
                  <c:pt idx="11">
                    <c:v>2.9000000000000001E-2</c:v>
                  </c:pt>
                  <c:pt idx="12">
                    <c:v>2.1000000000000001E-2</c:v>
                  </c:pt>
                  <c:pt idx="13">
                    <c:v>1.6E-2</c:v>
                  </c:pt>
                  <c:pt idx="15">
                    <c:v>1.9E-2</c:v>
                  </c:pt>
                  <c:pt idx="16">
                    <c:v>1.7999999999999999E-2</c:v>
                  </c:pt>
                  <c:pt idx="17">
                    <c:v>2.5000000000000001E-2</c:v>
                  </c:pt>
                  <c:pt idx="18">
                    <c:v>2.1000000000000001E-2</c:v>
                  </c:pt>
                  <c:pt idx="20">
                    <c:v>1.7999999999999999E-2</c:v>
                  </c:pt>
                  <c:pt idx="21">
                    <c:v>0.01</c:v>
                  </c:pt>
                  <c:pt idx="22">
                    <c:v>1.4999999999999999E-2</c:v>
                  </c:pt>
                  <c:pt idx="23">
                    <c:v>2.5999999999999999E-2</c:v>
                  </c:pt>
                </c:numCache>
              </c:numRef>
            </c:minus>
            <c:spPr>
              <a:noFill/>
              <a:ln w="635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</c:errBars>
          <c:cat>
            <c:multiLvlStrRef>
              <c:f>Sheet1!$A$3:$B$26</c:f>
              <c:multiLvlStrCache>
                <c:ptCount val="24"/>
                <c:lvl>
                  <c:pt idx="0">
                    <c:v>f1_macro: </c:v>
                  </c:pt>
                  <c:pt idx="1">
                    <c:v>Accuracy: </c:v>
                  </c:pt>
                  <c:pt idx="2">
                    <c:v>Precision: </c:v>
                  </c:pt>
                  <c:pt idx="3">
                    <c:v>Recall: </c:v>
                  </c:pt>
                  <c:pt idx="5">
                    <c:v>f1_macro: </c:v>
                  </c:pt>
                  <c:pt idx="6">
                    <c:v>Accuracy: </c:v>
                  </c:pt>
                  <c:pt idx="7">
                    <c:v>Precision: </c:v>
                  </c:pt>
                  <c:pt idx="8">
                    <c:v>Recall: </c:v>
                  </c:pt>
                  <c:pt idx="10">
                    <c:v>f1_macro: </c:v>
                  </c:pt>
                  <c:pt idx="11">
                    <c:v>Accuracy: </c:v>
                  </c:pt>
                  <c:pt idx="12">
                    <c:v>Precision: </c:v>
                  </c:pt>
                  <c:pt idx="13">
                    <c:v>Recall: </c:v>
                  </c:pt>
                  <c:pt idx="15">
                    <c:v>f1_macro: </c:v>
                  </c:pt>
                  <c:pt idx="16">
                    <c:v>Accuracy: </c:v>
                  </c:pt>
                  <c:pt idx="17">
                    <c:v>Precision: </c:v>
                  </c:pt>
                  <c:pt idx="18">
                    <c:v>Recall: </c:v>
                  </c:pt>
                  <c:pt idx="20">
                    <c:v>f1_macro: </c:v>
                  </c:pt>
                  <c:pt idx="21">
                    <c:v>Accuracy: </c:v>
                  </c:pt>
                  <c:pt idx="22">
                    <c:v>Precision: </c:v>
                  </c:pt>
                  <c:pt idx="23">
                    <c:v>Recall: </c:v>
                  </c:pt>
                </c:lvl>
                <c:lvl>
                  <c:pt idx="0">
                    <c:v>mean imputed</c:v>
                  </c:pt>
                  <c:pt idx="5">
                    <c:v>most frequent imputed</c:v>
                  </c:pt>
                  <c:pt idx="10">
                    <c:v>KNN imputed</c:v>
                  </c:pt>
                  <c:pt idx="15">
                    <c:v>MICE imputed</c:v>
                  </c:pt>
                  <c:pt idx="20">
                    <c:v>MIDAS imputed</c:v>
                  </c:pt>
                </c:lvl>
              </c:multiLvlStrCache>
            </c:multiLvlStrRef>
          </c:cat>
          <c:val>
            <c:numRef>
              <c:f>Sheet1!$C$3:$C$26</c:f>
              <c:numCache>
                <c:formatCode>General</c:formatCode>
                <c:ptCount val="24"/>
                <c:pt idx="0">
                  <c:v>0.79</c:v>
                </c:pt>
                <c:pt idx="1">
                  <c:v>0.78400000000000003</c:v>
                </c:pt>
                <c:pt idx="2">
                  <c:v>0.78800000000000003</c:v>
                </c:pt>
                <c:pt idx="3">
                  <c:v>0.77500000000000002</c:v>
                </c:pt>
                <c:pt idx="5">
                  <c:v>0.78500000000000003</c:v>
                </c:pt>
                <c:pt idx="6">
                  <c:v>0.78600000000000003</c:v>
                </c:pt>
                <c:pt idx="7">
                  <c:v>0.79400000000000004</c:v>
                </c:pt>
                <c:pt idx="8">
                  <c:v>0.79</c:v>
                </c:pt>
                <c:pt idx="10">
                  <c:v>0.76600000000000001</c:v>
                </c:pt>
                <c:pt idx="11">
                  <c:v>0.71099999999999997</c:v>
                </c:pt>
                <c:pt idx="12">
                  <c:v>0.78200000000000003</c:v>
                </c:pt>
                <c:pt idx="13">
                  <c:v>0.753</c:v>
                </c:pt>
                <c:pt idx="15">
                  <c:v>0.77200000000000002</c:v>
                </c:pt>
                <c:pt idx="16">
                  <c:v>0.77100000000000002</c:v>
                </c:pt>
                <c:pt idx="17">
                  <c:v>0.78200000000000003</c:v>
                </c:pt>
                <c:pt idx="18">
                  <c:v>0.747</c:v>
                </c:pt>
                <c:pt idx="20">
                  <c:v>0.76900000000000002</c:v>
                </c:pt>
                <c:pt idx="21">
                  <c:v>0.76800000000000002</c:v>
                </c:pt>
                <c:pt idx="22">
                  <c:v>0.77600000000000002</c:v>
                </c:pt>
                <c:pt idx="23">
                  <c:v>0.77500000000000002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93-4059-B3A9-9A1F5522C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1"/>
        <c:axId val="1346994207"/>
        <c:axId val="1346994623"/>
      </c:barChart>
      <c:catAx>
        <c:axId val="1346994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Imputation</a:t>
                </a:r>
                <a:r>
                  <a:rPr lang="en-US" sz="1400" baseline="0"/>
                  <a:t> Stratigies</a:t>
                </a:r>
                <a:r>
                  <a:rPr lang="en-US" sz="1400"/>
                  <a:t> </a:t>
                </a:r>
              </a:p>
            </c:rich>
          </c:tx>
          <c:layout>
            <c:manualLayout>
              <c:xMode val="edge"/>
              <c:yMode val="edge"/>
              <c:x val="0.48029894932529543"/>
              <c:y val="0.96194038245219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994623"/>
        <c:crosses val="autoZero"/>
        <c:auto val="1"/>
        <c:lblAlgn val="ctr"/>
        <c:lblOffset val="100"/>
        <c:noMultiLvlLbl val="0"/>
      </c:catAx>
      <c:valAx>
        <c:axId val="13469946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994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CV results for Logistic 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9CA-4628-9CD3-7DE315A3F4F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9CA-4628-9CD3-7DE315A3F4F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9CA-4628-9CD3-7DE315A3F4F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D9CA-4628-9CD3-7DE315A3F4F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D9CA-4628-9CD3-7DE315A3F4FF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D9CA-4628-9CD3-7DE315A3F4FF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D9CA-4628-9CD3-7DE315A3F4FF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D9CA-4628-9CD3-7DE315A3F4FF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9CA-4628-9CD3-7DE315A3F4FF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D9CA-4628-9CD3-7DE315A3F4FF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D9CA-4628-9CD3-7DE315A3F4FF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D9CA-4628-9CD3-7DE315A3F4FF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D9CA-4628-9CD3-7DE315A3F4FF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D9CA-4628-9CD3-7DE315A3F4FF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D9CA-4628-9CD3-7DE315A3F4FF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Sheet1!$D$47:$D$70</c:f>
                <c:numCache>
                  <c:formatCode>General</c:formatCode>
                  <c:ptCount val="24"/>
                  <c:pt idx="0">
                    <c:v>0.03</c:v>
                  </c:pt>
                  <c:pt idx="1">
                    <c:v>0.03</c:v>
                  </c:pt>
                  <c:pt idx="2">
                    <c:v>3.4000000000000002E-2</c:v>
                  </c:pt>
                  <c:pt idx="3">
                    <c:v>4.2999999999999997E-2</c:v>
                  </c:pt>
                  <c:pt idx="5">
                    <c:v>1.4E-2</c:v>
                  </c:pt>
                  <c:pt idx="6">
                    <c:v>1.4E-2</c:v>
                  </c:pt>
                  <c:pt idx="7">
                    <c:v>2.5000000000000001E-2</c:v>
                  </c:pt>
                  <c:pt idx="8">
                    <c:v>3.4000000000000002E-2</c:v>
                  </c:pt>
                  <c:pt idx="10">
                    <c:v>2.1999999999999999E-2</c:v>
                  </c:pt>
                  <c:pt idx="11">
                    <c:v>2.1000000000000001E-2</c:v>
                  </c:pt>
                  <c:pt idx="12">
                    <c:v>2.1000000000000001E-2</c:v>
                  </c:pt>
                  <c:pt idx="13">
                    <c:v>4.1000000000000002E-2</c:v>
                  </c:pt>
                  <c:pt idx="15">
                    <c:v>1.4999999999999999E-2</c:v>
                  </c:pt>
                  <c:pt idx="16">
                    <c:v>1.4999999999999999E-2</c:v>
                  </c:pt>
                  <c:pt idx="17">
                    <c:v>2.1999999999999999E-2</c:v>
                  </c:pt>
                  <c:pt idx="18">
                    <c:v>0.02</c:v>
                  </c:pt>
                  <c:pt idx="20">
                    <c:v>1.6E-2</c:v>
                  </c:pt>
                  <c:pt idx="21">
                    <c:v>1.6E-2</c:v>
                  </c:pt>
                  <c:pt idx="22">
                    <c:v>1.4E-2</c:v>
                  </c:pt>
                  <c:pt idx="23">
                    <c:v>3.6999999999999998E-2</c:v>
                  </c:pt>
                </c:numCache>
              </c:numRef>
            </c:plus>
            <c:minus>
              <c:numRef>
                <c:f>Sheet1!$D$47:$D$70</c:f>
                <c:numCache>
                  <c:formatCode>General</c:formatCode>
                  <c:ptCount val="24"/>
                  <c:pt idx="0">
                    <c:v>0.03</c:v>
                  </c:pt>
                  <c:pt idx="1">
                    <c:v>0.03</c:v>
                  </c:pt>
                  <c:pt idx="2">
                    <c:v>3.4000000000000002E-2</c:v>
                  </c:pt>
                  <c:pt idx="3">
                    <c:v>4.2999999999999997E-2</c:v>
                  </c:pt>
                  <c:pt idx="5">
                    <c:v>1.4E-2</c:v>
                  </c:pt>
                  <c:pt idx="6">
                    <c:v>1.4E-2</c:v>
                  </c:pt>
                  <c:pt idx="7">
                    <c:v>2.5000000000000001E-2</c:v>
                  </c:pt>
                  <c:pt idx="8">
                    <c:v>3.4000000000000002E-2</c:v>
                  </c:pt>
                  <c:pt idx="10">
                    <c:v>2.1999999999999999E-2</c:v>
                  </c:pt>
                  <c:pt idx="11">
                    <c:v>2.1000000000000001E-2</c:v>
                  </c:pt>
                  <c:pt idx="12">
                    <c:v>2.1000000000000001E-2</c:v>
                  </c:pt>
                  <c:pt idx="13">
                    <c:v>4.1000000000000002E-2</c:v>
                  </c:pt>
                  <c:pt idx="15">
                    <c:v>1.4999999999999999E-2</c:v>
                  </c:pt>
                  <c:pt idx="16">
                    <c:v>1.4999999999999999E-2</c:v>
                  </c:pt>
                  <c:pt idx="17">
                    <c:v>2.1999999999999999E-2</c:v>
                  </c:pt>
                  <c:pt idx="18">
                    <c:v>0.02</c:v>
                  </c:pt>
                  <c:pt idx="20">
                    <c:v>1.6E-2</c:v>
                  </c:pt>
                  <c:pt idx="21">
                    <c:v>1.6E-2</c:v>
                  </c:pt>
                  <c:pt idx="22">
                    <c:v>1.4E-2</c:v>
                  </c:pt>
                  <c:pt idx="23">
                    <c:v>3.6999999999999998E-2</c:v>
                  </c:pt>
                </c:numCache>
              </c:numRef>
            </c:minus>
            <c:spPr>
              <a:noFill/>
              <a:ln w="635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</c:errBars>
          <c:cat>
            <c:multiLvlStrRef>
              <c:f>Sheet1!$A$47:$B$70</c:f>
              <c:multiLvlStrCache>
                <c:ptCount val="24"/>
                <c:lvl>
                  <c:pt idx="0">
                    <c:v>f1 macro </c:v>
                  </c:pt>
                  <c:pt idx="1">
                    <c:v>Accuracy </c:v>
                  </c:pt>
                  <c:pt idx="2">
                    <c:v>Precision </c:v>
                  </c:pt>
                  <c:pt idx="3">
                    <c:v>Recall </c:v>
                  </c:pt>
                  <c:pt idx="5">
                    <c:v>f1 macro </c:v>
                  </c:pt>
                  <c:pt idx="6">
                    <c:v>Accuracy </c:v>
                  </c:pt>
                  <c:pt idx="7">
                    <c:v>Precision </c:v>
                  </c:pt>
                  <c:pt idx="8">
                    <c:v>Recall </c:v>
                  </c:pt>
                  <c:pt idx="10">
                    <c:v>f1 macro </c:v>
                  </c:pt>
                  <c:pt idx="11">
                    <c:v>Accuracy </c:v>
                  </c:pt>
                  <c:pt idx="12">
                    <c:v>Precision </c:v>
                  </c:pt>
                  <c:pt idx="13">
                    <c:v>Recall </c:v>
                  </c:pt>
                  <c:pt idx="15">
                    <c:v>f1 macro </c:v>
                  </c:pt>
                  <c:pt idx="16">
                    <c:v>Accuracy </c:v>
                  </c:pt>
                  <c:pt idx="17">
                    <c:v>Precision </c:v>
                  </c:pt>
                  <c:pt idx="18">
                    <c:v>Recall </c:v>
                  </c:pt>
                  <c:pt idx="20">
                    <c:v>f1 macro </c:v>
                  </c:pt>
                  <c:pt idx="21">
                    <c:v>Accuracy </c:v>
                  </c:pt>
                  <c:pt idx="22">
                    <c:v>Precision </c:v>
                  </c:pt>
                  <c:pt idx="23">
                    <c:v>Recall </c:v>
                  </c:pt>
                </c:lvl>
                <c:lvl>
                  <c:pt idx="0">
                    <c:v>mean imputed</c:v>
                  </c:pt>
                  <c:pt idx="5">
                    <c:v>most frequent imputed</c:v>
                  </c:pt>
                  <c:pt idx="10">
                    <c:v>KNN imputed</c:v>
                  </c:pt>
                  <c:pt idx="15">
                    <c:v>MICE imputed</c:v>
                  </c:pt>
                  <c:pt idx="20">
                    <c:v>MIDAS imputed</c:v>
                  </c:pt>
                </c:lvl>
              </c:multiLvlStrCache>
            </c:multiLvlStrRef>
          </c:cat>
          <c:val>
            <c:numRef>
              <c:f>Sheet1!$C$47:$C$70</c:f>
              <c:numCache>
                <c:formatCode>General</c:formatCode>
                <c:ptCount val="24"/>
                <c:pt idx="0">
                  <c:v>0.70799999999999996</c:v>
                </c:pt>
                <c:pt idx="1">
                  <c:v>0.70899999999999996</c:v>
                </c:pt>
                <c:pt idx="2">
                  <c:v>0.73</c:v>
                </c:pt>
                <c:pt idx="3">
                  <c:v>0.66300000000000003</c:v>
                </c:pt>
                <c:pt idx="5">
                  <c:v>0.71099999999999997</c:v>
                </c:pt>
                <c:pt idx="6">
                  <c:v>0.71299999999999997</c:v>
                </c:pt>
                <c:pt idx="7">
                  <c:v>0.754</c:v>
                </c:pt>
                <c:pt idx="8">
                  <c:v>0.63500000000000001</c:v>
                </c:pt>
                <c:pt idx="10">
                  <c:v>0.68200000000000005</c:v>
                </c:pt>
                <c:pt idx="11">
                  <c:v>0.68300000000000005</c:v>
                </c:pt>
                <c:pt idx="12">
                  <c:v>0.70199999999999996</c:v>
                </c:pt>
                <c:pt idx="13">
                  <c:v>0.63600000000000001</c:v>
                </c:pt>
                <c:pt idx="15">
                  <c:v>0.72499999999999998</c:v>
                </c:pt>
                <c:pt idx="16">
                  <c:v>0.72599999999999998</c:v>
                </c:pt>
                <c:pt idx="17">
                  <c:v>0.75</c:v>
                </c:pt>
                <c:pt idx="18">
                  <c:v>0.67800000000000005</c:v>
                </c:pt>
                <c:pt idx="20">
                  <c:v>0.70099999999999996</c:v>
                </c:pt>
                <c:pt idx="21">
                  <c:v>0.70199999999999996</c:v>
                </c:pt>
                <c:pt idx="22">
                  <c:v>0.71199999999999997</c:v>
                </c:pt>
                <c:pt idx="23">
                  <c:v>0.67800000000000005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CA-4628-9CD3-7DE315A3F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1"/>
        <c:axId val="1346994207"/>
        <c:axId val="1346994623"/>
      </c:barChart>
      <c:catAx>
        <c:axId val="1346994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Imputation</a:t>
                </a:r>
                <a:r>
                  <a:rPr lang="en-US" sz="1400" baseline="0"/>
                  <a:t> Strategies</a:t>
                </a:r>
                <a:r>
                  <a:rPr lang="en-US" sz="1400"/>
                  <a:t> </a:t>
                </a:r>
              </a:p>
            </c:rich>
          </c:tx>
          <c:layout>
            <c:manualLayout>
              <c:xMode val="edge"/>
              <c:yMode val="edge"/>
              <c:x val="0.43554179425935446"/>
              <c:y val="0.947404761904761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b" anchorCtr="0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994623"/>
        <c:crosses val="autoZero"/>
        <c:auto val="1"/>
        <c:lblAlgn val="ctr"/>
        <c:lblOffset val="100"/>
        <c:noMultiLvlLbl val="0"/>
      </c:catAx>
      <c:valAx>
        <c:axId val="13469946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Score</a:t>
                </a:r>
              </a:p>
            </c:rich>
          </c:tx>
          <c:layout>
            <c:manualLayout>
              <c:xMode val="edge"/>
              <c:yMode val="edge"/>
              <c:x val="1.1189292581205336E-2"/>
              <c:y val="0.362078927634045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994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Sheet1!$F$133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Sheet1!$E$134:$E$138</c:f>
                <c:numCache>
                  <c:formatCode>General</c:formatCode>
                  <c:ptCount val="5"/>
                  <c:pt idx="0">
                    <c:v>0.45566800780100192</c:v>
                  </c:pt>
                  <c:pt idx="1">
                    <c:v>0.20297783130184549</c:v>
                  </c:pt>
                  <c:pt idx="2">
                    <c:v>0.58403767001795348</c:v>
                  </c:pt>
                  <c:pt idx="3">
                    <c:v>0.25238858928247881</c:v>
                  </c:pt>
                  <c:pt idx="4">
                    <c:v>0.446131520219468</c:v>
                  </c:pt>
                </c:numCache>
              </c:numRef>
            </c:plus>
            <c:minus>
              <c:numRef>
                <c:f>Sheet1!$E$134:$E$138</c:f>
                <c:numCache>
                  <c:formatCode>General</c:formatCode>
                  <c:ptCount val="5"/>
                  <c:pt idx="0">
                    <c:v>0.45566800780100192</c:v>
                  </c:pt>
                  <c:pt idx="1">
                    <c:v>0.20297783130184549</c:v>
                  </c:pt>
                  <c:pt idx="2">
                    <c:v>0.58403767001795348</c:v>
                  </c:pt>
                  <c:pt idx="3">
                    <c:v>0.25238858928247881</c:v>
                  </c:pt>
                  <c:pt idx="4">
                    <c:v>0.446131520219468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Sheet1!$A$134:$A$138</c:f>
              <c:strCache>
                <c:ptCount val="5"/>
                <c:pt idx="0">
                  <c:v>mean imputed</c:v>
                </c:pt>
                <c:pt idx="1">
                  <c:v>most frequent imputed</c:v>
                </c:pt>
                <c:pt idx="2">
                  <c:v>KNN imputed</c:v>
                </c:pt>
                <c:pt idx="3">
                  <c:v>MICE imputed</c:v>
                </c:pt>
                <c:pt idx="4">
                  <c:v>MIDAS imputed</c:v>
                </c:pt>
              </c:strCache>
            </c:strRef>
          </c:cat>
          <c:val>
            <c:numRef>
              <c:f>Sheet1!$F$134:$F$138</c:f>
              <c:numCache>
                <c:formatCode>0.00</c:formatCode>
                <c:ptCount val="5"/>
                <c:pt idx="0">
                  <c:v>26.696666666666669</c:v>
                </c:pt>
                <c:pt idx="1">
                  <c:v>19.169999999999998</c:v>
                </c:pt>
                <c:pt idx="2">
                  <c:v>21.55</c:v>
                </c:pt>
                <c:pt idx="3">
                  <c:v>17.88</c:v>
                </c:pt>
                <c:pt idx="4">
                  <c:v>28.673333333333336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4D-40A7-8444-FC1ADBD73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62412464"/>
        <c:axId val="1862407472"/>
      </c:barChart>
      <c:catAx>
        <c:axId val="1862412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Imputation Methods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407472"/>
        <c:crosses val="autoZero"/>
        <c:auto val="1"/>
        <c:lblAlgn val="ctr"/>
        <c:lblOffset val="100"/>
        <c:noMultiLvlLbl val="0"/>
      </c:catAx>
      <c:valAx>
        <c:axId val="186240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41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176893</xdr:rowOff>
    </xdr:from>
    <xdr:to>
      <xdr:col>16</xdr:col>
      <xdr:colOff>353291</xdr:colOff>
      <xdr:row>31</xdr:row>
      <xdr:rowOff>176893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3F231A-C1B7-4901-915F-308983F68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1008305</xdr:colOff>
      <xdr:row>40</xdr:row>
      <xdr:rowOff>37681</xdr:rowOff>
    </xdr:from>
    <xdr:to>
      <xdr:col>16</xdr:col>
      <xdr:colOff>331310</xdr:colOff>
      <xdr:row>68</xdr:row>
      <xdr:rowOff>37681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715486-B9A9-4CE8-90ED-1B8E3F6B81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752473</xdr:colOff>
      <xdr:row>124</xdr:row>
      <xdr:rowOff>152400</xdr:rowOff>
    </xdr:from>
    <xdr:to>
      <xdr:col>19</xdr:col>
      <xdr:colOff>1018762</xdr:colOff>
      <xdr:row>150</xdr:row>
      <xdr:rowOff>173934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7FBE34-76E1-4125-BF88-D87B077D1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2BA64-D485-42D5-B452-9D690A97790C}">
  <dimension ref="A2:V149"/>
  <sheetViews>
    <sheetView tabSelected="1" topLeftCell="A66" zoomScale="130" zoomScaleNormal="130" workbookViewId="0">
      <selection activeCell="A88" sqref="A88:I129"/>
    </sheetView>
  </sheetViews>
  <sheetFormatPr defaultRowHeight="15" x14ac:dyDescent="0.25"/>
  <cols>
    <col min="1" max="1" width="22.140625" bestFit="1" customWidth="1"/>
    <col min="2" max="2" width="15.28515625" bestFit="1" customWidth="1"/>
    <col min="3" max="3" width="11.85546875" bestFit="1" customWidth="1"/>
    <col min="4" max="4" width="13.42578125" bestFit="1" customWidth="1"/>
    <col min="5" max="5" width="14.42578125" bestFit="1" customWidth="1"/>
    <col min="6" max="6" width="15.7109375" bestFit="1" customWidth="1"/>
    <col min="7" max="7" width="10.42578125" bestFit="1" customWidth="1"/>
    <col min="8" max="8" width="25" bestFit="1" customWidth="1"/>
    <col min="9" max="9" width="11.5703125" bestFit="1" customWidth="1"/>
    <col min="10" max="10" width="12.85546875" customWidth="1"/>
    <col min="11" max="11" width="10.42578125" bestFit="1" customWidth="1"/>
    <col min="12" max="12" width="14.7109375" bestFit="1" customWidth="1"/>
    <col min="13" max="13" width="10.140625" bestFit="1" customWidth="1"/>
    <col min="14" max="14" width="14.7109375" bestFit="1" customWidth="1"/>
    <col min="15" max="15" width="24.5703125" bestFit="1" customWidth="1"/>
    <col min="16" max="16" width="12.85546875" bestFit="1" customWidth="1"/>
    <col min="17" max="17" width="14" bestFit="1" customWidth="1"/>
    <col min="18" max="18" width="15" bestFit="1" customWidth="1"/>
    <col min="19" max="19" width="15.28515625" bestFit="1" customWidth="1"/>
    <col min="20" max="20" width="24.5703125" bestFit="1" customWidth="1"/>
    <col min="21" max="21" width="15.42578125" bestFit="1" customWidth="1"/>
    <col min="22" max="22" width="24.5703125" bestFit="1" customWidth="1"/>
    <col min="23" max="23" width="13.5703125" bestFit="1" customWidth="1"/>
    <col min="24" max="24" width="14.5703125" bestFit="1" customWidth="1"/>
    <col min="25" max="25" width="15.7109375" bestFit="1" customWidth="1"/>
  </cols>
  <sheetData>
    <row r="2" spans="1:22" x14ac:dyDescent="0.25">
      <c r="A2" t="s">
        <v>6</v>
      </c>
      <c r="B2" t="s">
        <v>7</v>
      </c>
      <c r="C2" t="s">
        <v>4</v>
      </c>
      <c r="D2" t="s">
        <v>5</v>
      </c>
    </row>
    <row r="3" spans="1:22" x14ac:dyDescent="0.25">
      <c r="A3" t="s">
        <v>15</v>
      </c>
      <c r="B3" t="s">
        <v>3</v>
      </c>
      <c r="C3">
        <v>0.79</v>
      </c>
      <c r="D3">
        <v>2.5999999999999999E-2</v>
      </c>
      <c r="V3" t="s">
        <v>13</v>
      </c>
    </row>
    <row r="4" spans="1:22" x14ac:dyDescent="0.25">
      <c r="B4" t="s">
        <v>2</v>
      </c>
      <c r="C4">
        <v>0.78400000000000003</v>
      </c>
      <c r="D4">
        <v>2.3E-2</v>
      </c>
      <c r="V4" t="s">
        <v>8</v>
      </c>
    </row>
    <row r="5" spans="1:22" x14ac:dyDescent="0.25">
      <c r="B5" t="s">
        <v>1</v>
      </c>
      <c r="C5">
        <v>0.78800000000000003</v>
      </c>
      <c r="D5">
        <v>2.1999999999999999E-2</v>
      </c>
      <c r="V5" t="s">
        <v>31</v>
      </c>
    </row>
    <row r="6" spans="1:22" x14ac:dyDescent="0.25">
      <c r="B6" t="s">
        <v>0</v>
      </c>
      <c r="C6">
        <v>0.77500000000000002</v>
      </c>
      <c r="D6">
        <v>3.5999999999999997E-2</v>
      </c>
      <c r="V6" t="s">
        <v>32</v>
      </c>
    </row>
    <row r="7" spans="1:22" x14ac:dyDescent="0.25">
      <c r="V7" t="s">
        <v>33</v>
      </c>
    </row>
    <row r="8" spans="1:22" x14ac:dyDescent="0.25">
      <c r="A8" t="s">
        <v>14</v>
      </c>
      <c r="B8" t="s">
        <v>3</v>
      </c>
      <c r="C8">
        <v>0.78500000000000003</v>
      </c>
      <c r="D8">
        <v>1.2E-2</v>
      </c>
      <c r="V8" t="s">
        <v>34</v>
      </c>
    </row>
    <row r="9" spans="1:22" x14ac:dyDescent="0.25">
      <c r="B9" t="s">
        <v>2</v>
      </c>
      <c r="C9">
        <v>0.78600000000000003</v>
      </c>
      <c r="D9">
        <v>1.7000000000000001E-2</v>
      </c>
    </row>
    <row r="10" spans="1:22" x14ac:dyDescent="0.25">
      <c r="B10" t="s">
        <v>1</v>
      </c>
      <c r="C10">
        <v>0.79400000000000004</v>
      </c>
      <c r="D10">
        <v>1.4E-2</v>
      </c>
      <c r="V10" t="s">
        <v>9</v>
      </c>
    </row>
    <row r="11" spans="1:22" x14ac:dyDescent="0.25">
      <c r="B11" t="s">
        <v>0</v>
      </c>
      <c r="C11">
        <v>0.79</v>
      </c>
      <c r="D11">
        <v>2.7E-2</v>
      </c>
      <c r="V11" t="s">
        <v>35</v>
      </c>
    </row>
    <row r="12" spans="1:22" x14ac:dyDescent="0.25">
      <c r="V12" t="s">
        <v>36</v>
      </c>
    </row>
    <row r="13" spans="1:22" x14ac:dyDescent="0.25">
      <c r="A13" t="s">
        <v>18</v>
      </c>
      <c r="B13" t="s">
        <v>3</v>
      </c>
      <c r="C13">
        <v>0.76600000000000001</v>
      </c>
      <c r="D13">
        <v>2.3E-2</v>
      </c>
      <c r="V13" t="s">
        <v>37</v>
      </c>
    </row>
    <row r="14" spans="1:22" x14ac:dyDescent="0.25">
      <c r="B14" t="s">
        <v>2</v>
      </c>
      <c r="C14">
        <v>0.71099999999999997</v>
      </c>
      <c r="D14">
        <v>2.9000000000000001E-2</v>
      </c>
      <c r="V14" t="s">
        <v>38</v>
      </c>
    </row>
    <row r="15" spans="1:22" x14ac:dyDescent="0.25">
      <c r="B15" t="s">
        <v>1</v>
      </c>
      <c r="C15">
        <v>0.78200000000000003</v>
      </c>
      <c r="D15">
        <v>2.1000000000000001E-2</v>
      </c>
    </row>
    <row r="16" spans="1:22" x14ac:dyDescent="0.25">
      <c r="B16" t="s">
        <v>0</v>
      </c>
      <c r="C16">
        <v>0.753</v>
      </c>
      <c r="D16">
        <v>1.6E-2</v>
      </c>
      <c r="V16" t="s">
        <v>10</v>
      </c>
    </row>
    <row r="17" spans="1:22" x14ac:dyDescent="0.25">
      <c r="V17" t="s">
        <v>39</v>
      </c>
    </row>
    <row r="18" spans="1:22" x14ac:dyDescent="0.25">
      <c r="A18" t="s">
        <v>16</v>
      </c>
      <c r="B18" t="s">
        <v>3</v>
      </c>
      <c r="C18">
        <v>0.77200000000000002</v>
      </c>
      <c r="D18">
        <v>1.9E-2</v>
      </c>
      <c r="V18" t="s">
        <v>40</v>
      </c>
    </row>
    <row r="19" spans="1:22" x14ac:dyDescent="0.25">
      <c r="B19" t="s">
        <v>2</v>
      </c>
      <c r="C19">
        <v>0.77100000000000002</v>
      </c>
      <c r="D19">
        <v>1.7999999999999999E-2</v>
      </c>
      <c r="V19" t="s">
        <v>41</v>
      </c>
    </row>
    <row r="20" spans="1:22" x14ac:dyDescent="0.25">
      <c r="B20" t="s">
        <v>1</v>
      </c>
      <c r="C20">
        <v>0.78200000000000003</v>
      </c>
      <c r="D20">
        <v>2.5000000000000001E-2</v>
      </c>
      <c r="V20" t="s">
        <v>42</v>
      </c>
    </row>
    <row r="21" spans="1:22" x14ac:dyDescent="0.25">
      <c r="B21" t="s">
        <v>0</v>
      </c>
      <c r="C21">
        <v>0.747</v>
      </c>
      <c r="D21">
        <v>2.1000000000000001E-2</v>
      </c>
    </row>
    <row r="22" spans="1:22" x14ac:dyDescent="0.25">
      <c r="V22" t="s">
        <v>11</v>
      </c>
    </row>
    <row r="23" spans="1:22" x14ac:dyDescent="0.25">
      <c r="A23" t="s">
        <v>17</v>
      </c>
      <c r="B23" t="s">
        <v>3</v>
      </c>
      <c r="C23">
        <v>0.76900000000000002</v>
      </c>
      <c r="D23">
        <v>1.7999999999999999E-2</v>
      </c>
      <c r="V23" t="s">
        <v>43</v>
      </c>
    </row>
    <row r="24" spans="1:22" x14ac:dyDescent="0.25">
      <c r="B24" t="s">
        <v>2</v>
      </c>
      <c r="C24">
        <v>0.76800000000000002</v>
      </c>
      <c r="D24">
        <v>0.01</v>
      </c>
      <c r="V24" t="s">
        <v>44</v>
      </c>
    </row>
    <row r="25" spans="1:22" x14ac:dyDescent="0.25">
      <c r="B25" t="s">
        <v>1</v>
      </c>
      <c r="C25">
        <v>0.77600000000000002</v>
      </c>
      <c r="D25">
        <v>1.4999999999999999E-2</v>
      </c>
      <c r="V25" t="s">
        <v>45</v>
      </c>
    </row>
    <row r="26" spans="1:22" x14ac:dyDescent="0.25">
      <c r="B26" t="s">
        <v>0</v>
      </c>
      <c r="C26">
        <v>0.77500000000000002</v>
      </c>
      <c r="D26">
        <v>2.5999999999999999E-2</v>
      </c>
      <c r="V26" t="s">
        <v>46</v>
      </c>
    </row>
    <row r="28" spans="1:22" x14ac:dyDescent="0.25">
      <c r="V28" t="s">
        <v>12</v>
      </c>
    </row>
    <row r="29" spans="1:22" x14ac:dyDescent="0.25">
      <c r="V29" t="s">
        <v>47</v>
      </c>
    </row>
    <row r="30" spans="1:22" x14ac:dyDescent="0.25">
      <c r="V30" t="s">
        <v>48</v>
      </c>
    </row>
    <row r="31" spans="1:22" x14ac:dyDescent="0.25">
      <c r="V31" t="s">
        <v>49</v>
      </c>
    </row>
    <row r="32" spans="1:22" x14ac:dyDescent="0.25">
      <c r="V32" t="s">
        <v>50</v>
      </c>
    </row>
    <row r="41" spans="1:22" x14ac:dyDescent="0.25">
      <c r="V41" t="s">
        <v>51</v>
      </c>
    </row>
    <row r="42" spans="1:22" x14ac:dyDescent="0.25">
      <c r="V42" t="s">
        <v>52</v>
      </c>
    </row>
    <row r="43" spans="1:22" x14ac:dyDescent="0.25">
      <c r="V43" t="s">
        <v>53</v>
      </c>
    </row>
    <row r="44" spans="1:22" x14ac:dyDescent="0.25">
      <c r="V44" t="s">
        <v>54</v>
      </c>
    </row>
    <row r="46" spans="1:22" x14ac:dyDescent="0.25">
      <c r="A46" t="s">
        <v>6</v>
      </c>
      <c r="B46" t="s">
        <v>7</v>
      </c>
      <c r="C46" t="s">
        <v>4</v>
      </c>
      <c r="D46" t="s">
        <v>5</v>
      </c>
      <c r="V46" t="s">
        <v>55</v>
      </c>
    </row>
    <row r="47" spans="1:22" x14ac:dyDescent="0.25">
      <c r="A47" t="s">
        <v>15</v>
      </c>
      <c r="B47" t="s">
        <v>19</v>
      </c>
      <c r="C47">
        <v>0.70799999999999996</v>
      </c>
      <c r="D47">
        <v>0.03</v>
      </c>
      <c r="V47" t="s">
        <v>56</v>
      </c>
    </row>
    <row r="48" spans="1:22" x14ac:dyDescent="0.25">
      <c r="B48" t="s">
        <v>20</v>
      </c>
      <c r="C48">
        <v>0.70899999999999996</v>
      </c>
      <c r="D48">
        <v>0.03</v>
      </c>
      <c r="V48" t="s">
        <v>57</v>
      </c>
    </row>
    <row r="49" spans="1:22" x14ac:dyDescent="0.25">
      <c r="B49" t="s">
        <v>21</v>
      </c>
      <c r="C49">
        <v>0.73</v>
      </c>
      <c r="D49">
        <v>3.4000000000000002E-2</v>
      </c>
      <c r="V49" t="s">
        <v>58</v>
      </c>
    </row>
    <row r="50" spans="1:22" x14ac:dyDescent="0.25">
      <c r="B50" t="s">
        <v>22</v>
      </c>
      <c r="C50">
        <v>0.66300000000000003</v>
      </c>
      <c r="D50">
        <v>4.2999999999999997E-2</v>
      </c>
    </row>
    <row r="51" spans="1:22" x14ac:dyDescent="0.25">
      <c r="V51" t="s">
        <v>59</v>
      </c>
    </row>
    <row r="52" spans="1:22" x14ac:dyDescent="0.25">
      <c r="A52" t="s">
        <v>14</v>
      </c>
      <c r="B52" t="s">
        <v>19</v>
      </c>
      <c r="C52">
        <v>0.71099999999999997</v>
      </c>
      <c r="D52">
        <v>1.4E-2</v>
      </c>
      <c r="V52" t="s">
        <v>60</v>
      </c>
    </row>
    <row r="53" spans="1:22" x14ac:dyDescent="0.25">
      <c r="B53" t="s">
        <v>20</v>
      </c>
      <c r="C53">
        <v>0.71299999999999997</v>
      </c>
      <c r="D53">
        <v>1.4E-2</v>
      </c>
      <c r="V53" t="s">
        <v>61</v>
      </c>
    </row>
    <row r="54" spans="1:22" x14ac:dyDescent="0.25">
      <c r="B54" t="s">
        <v>21</v>
      </c>
      <c r="C54">
        <v>0.754</v>
      </c>
      <c r="D54">
        <v>2.5000000000000001E-2</v>
      </c>
      <c r="V54" t="s">
        <v>62</v>
      </c>
    </row>
    <row r="55" spans="1:22" x14ac:dyDescent="0.25">
      <c r="B55" t="s">
        <v>22</v>
      </c>
      <c r="C55">
        <v>0.63500000000000001</v>
      </c>
      <c r="D55">
        <v>3.4000000000000002E-2</v>
      </c>
    </row>
    <row r="56" spans="1:22" x14ac:dyDescent="0.25">
      <c r="V56" t="s">
        <v>63</v>
      </c>
    </row>
    <row r="57" spans="1:22" x14ac:dyDescent="0.25">
      <c r="A57" t="s">
        <v>18</v>
      </c>
      <c r="B57" t="s">
        <v>19</v>
      </c>
      <c r="C57">
        <v>0.68200000000000005</v>
      </c>
      <c r="D57">
        <v>2.1999999999999999E-2</v>
      </c>
      <c r="V57" t="s">
        <v>64</v>
      </c>
    </row>
    <row r="58" spans="1:22" x14ac:dyDescent="0.25">
      <c r="B58" t="s">
        <v>20</v>
      </c>
      <c r="C58">
        <v>0.68300000000000005</v>
      </c>
      <c r="D58">
        <v>2.1000000000000001E-2</v>
      </c>
      <c r="V58" t="s">
        <v>65</v>
      </c>
    </row>
    <row r="59" spans="1:22" x14ac:dyDescent="0.25">
      <c r="B59" t="s">
        <v>21</v>
      </c>
      <c r="C59">
        <v>0.70199999999999996</v>
      </c>
      <c r="D59">
        <v>2.1000000000000001E-2</v>
      </c>
      <c r="V59" t="s">
        <v>66</v>
      </c>
    </row>
    <row r="60" spans="1:22" x14ac:dyDescent="0.25">
      <c r="B60" t="s">
        <v>22</v>
      </c>
      <c r="C60">
        <v>0.63600000000000001</v>
      </c>
      <c r="D60">
        <v>4.1000000000000002E-2</v>
      </c>
    </row>
    <row r="61" spans="1:22" x14ac:dyDescent="0.25">
      <c r="V61" t="s">
        <v>67</v>
      </c>
    </row>
    <row r="62" spans="1:22" x14ac:dyDescent="0.25">
      <c r="A62" t="s">
        <v>16</v>
      </c>
      <c r="B62" t="s">
        <v>19</v>
      </c>
      <c r="C62">
        <v>0.72499999999999998</v>
      </c>
      <c r="D62">
        <v>1.4999999999999999E-2</v>
      </c>
      <c r="V62" t="s">
        <v>68</v>
      </c>
    </row>
    <row r="63" spans="1:22" x14ac:dyDescent="0.25">
      <c r="B63" t="s">
        <v>20</v>
      </c>
      <c r="C63">
        <v>0.72599999999999998</v>
      </c>
      <c r="D63">
        <v>1.4999999999999999E-2</v>
      </c>
      <c r="V63" t="s">
        <v>69</v>
      </c>
    </row>
    <row r="64" spans="1:22" x14ac:dyDescent="0.25">
      <c r="B64" t="s">
        <v>21</v>
      </c>
      <c r="C64">
        <v>0.75</v>
      </c>
      <c r="D64">
        <v>2.1999999999999999E-2</v>
      </c>
      <c r="V64" t="s">
        <v>70</v>
      </c>
    </row>
    <row r="65" spans="1:4" x14ac:dyDescent="0.25">
      <c r="B65" t="s">
        <v>22</v>
      </c>
      <c r="C65">
        <v>0.67800000000000005</v>
      </c>
      <c r="D65">
        <v>0.02</v>
      </c>
    </row>
    <row r="67" spans="1:4" x14ac:dyDescent="0.25">
      <c r="A67" t="s">
        <v>17</v>
      </c>
      <c r="B67" t="s">
        <v>19</v>
      </c>
      <c r="C67">
        <v>0.70099999999999996</v>
      </c>
      <c r="D67">
        <v>1.6E-2</v>
      </c>
    </row>
    <row r="68" spans="1:4" x14ac:dyDescent="0.25">
      <c r="B68" t="s">
        <v>20</v>
      </c>
      <c r="C68">
        <v>0.70199999999999996</v>
      </c>
      <c r="D68">
        <v>1.6E-2</v>
      </c>
    </row>
    <row r="69" spans="1:4" x14ac:dyDescent="0.25">
      <c r="B69" t="s">
        <v>21</v>
      </c>
      <c r="C69">
        <v>0.71199999999999997</v>
      </c>
      <c r="D69">
        <v>1.4E-2</v>
      </c>
    </row>
    <row r="70" spans="1:4" x14ac:dyDescent="0.25">
      <c r="B70" t="s">
        <v>22</v>
      </c>
      <c r="C70">
        <v>0.67800000000000005</v>
      </c>
      <c r="D70">
        <v>3.6999999999999998E-2</v>
      </c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0" x14ac:dyDescent="0.25">
      <c r="A97" s="1"/>
    </row>
    <row r="98" spans="1:10" x14ac:dyDescent="0.25">
      <c r="A98" s="1"/>
    </row>
    <row r="100" spans="1:10" x14ac:dyDescent="0.25">
      <c r="A100" s="1"/>
    </row>
    <row r="101" spans="1:10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</row>
    <row r="102" spans="1:10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</row>
    <row r="103" spans="1:10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</row>
    <row r="104" spans="1:10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</row>
    <row r="105" spans="1:10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</row>
    <row r="107" spans="1:10" x14ac:dyDescent="0.25">
      <c r="A107" s="1"/>
    </row>
    <row r="115" spans="1:8" ht="27.75" x14ac:dyDescent="0.25">
      <c r="D115" s="4"/>
      <c r="E115" s="4"/>
      <c r="F115" s="4"/>
      <c r="G115" s="4"/>
      <c r="H115" s="4"/>
    </row>
    <row r="116" spans="1:8" ht="27.75" x14ac:dyDescent="0.25">
      <c r="D116" s="4"/>
      <c r="E116" s="4"/>
      <c r="F116" s="4"/>
      <c r="G116" s="4"/>
      <c r="H116" s="4"/>
    </row>
    <row r="117" spans="1:8" ht="27.75" x14ac:dyDescent="0.25">
      <c r="D117" s="4"/>
      <c r="E117" s="4"/>
      <c r="F117" s="4"/>
      <c r="G117" s="4"/>
      <c r="H117" s="4"/>
    </row>
    <row r="118" spans="1:8" ht="27.75" x14ac:dyDescent="0.25">
      <c r="D118" s="4"/>
      <c r="E118" s="4"/>
      <c r="F118" s="4"/>
      <c r="G118" s="4"/>
      <c r="H118" s="4"/>
    </row>
    <row r="119" spans="1:8" ht="27.75" x14ac:dyDescent="0.25">
      <c r="D119" s="4"/>
      <c r="E119" s="4"/>
      <c r="F119" s="4"/>
      <c r="G119" s="4"/>
      <c r="H119" s="4"/>
    </row>
    <row r="128" spans="1:8" ht="27.75" x14ac:dyDescent="0.25">
      <c r="A128" s="3"/>
      <c r="B128" s="4"/>
      <c r="C128" s="4"/>
      <c r="D128" s="4"/>
      <c r="E128" s="4"/>
      <c r="F128" s="4"/>
    </row>
    <row r="129" spans="1:8" ht="27.75" x14ac:dyDescent="0.25">
      <c r="A129" s="3"/>
      <c r="B129" s="4"/>
      <c r="C129" s="4"/>
      <c r="D129" s="4"/>
      <c r="E129" s="4"/>
      <c r="F129" s="4"/>
    </row>
    <row r="130" spans="1:8" ht="27.75" x14ac:dyDescent="0.25">
      <c r="A130" s="5"/>
      <c r="B130" s="6"/>
      <c r="C130" s="6"/>
      <c r="D130" s="6"/>
      <c r="E130" s="6"/>
      <c r="F130" s="4"/>
    </row>
    <row r="131" spans="1:8" ht="27.75" x14ac:dyDescent="0.25">
      <c r="A131" s="5"/>
      <c r="B131" s="6"/>
      <c r="C131" s="6"/>
      <c r="D131" s="6"/>
      <c r="E131" s="6"/>
      <c r="F131" s="4"/>
    </row>
    <row r="132" spans="1:8" x14ac:dyDescent="0.25">
      <c r="A132" s="2"/>
      <c r="B132" s="2"/>
      <c r="C132" s="2"/>
      <c r="D132" s="2"/>
      <c r="E132" s="2"/>
    </row>
    <row r="133" spans="1:8" x14ac:dyDescent="0.25">
      <c r="A133" s="2" t="s">
        <v>30</v>
      </c>
      <c r="B133" s="2" t="s">
        <v>23</v>
      </c>
      <c r="C133" s="2" t="s">
        <v>24</v>
      </c>
      <c r="D133" s="2" t="s">
        <v>25</v>
      </c>
      <c r="E133" s="2" t="s">
        <v>26</v>
      </c>
      <c r="F133" s="2" t="s">
        <v>27</v>
      </c>
      <c r="G133" s="2" t="s">
        <v>28</v>
      </c>
      <c r="H133" s="2" t="s">
        <v>29</v>
      </c>
    </row>
    <row r="134" spans="1:8" x14ac:dyDescent="0.25">
      <c r="A134" s="2" t="s">
        <v>15</v>
      </c>
      <c r="B134" s="7">
        <v>26.54</v>
      </c>
      <c r="C134" s="8">
        <v>27.21</v>
      </c>
      <c r="D134" s="8">
        <v>26.34</v>
      </c>
      <c r="E134" s="8">
        <f>STDEVA(B134:D134)</f>
        <v>0.45566800780100192</v>
      </c>
      <c r="F134" s="9">
        <f>AVERAGE(B134:D134)</f>
        <v>26.696666666666669</v>
      </c>
      <c r="G134" s="2">
        <v>1.96</v>
      </c>
      <c r="H134">
        <f>G134*(E134/SQRT(3))</f>
        <v>0.51563689205141761</v>
      </c>
    </row>
    <row r="135" spans="1:8" x14ac:dyDescent="0.25">
      <c r="A135" s="2" t="s">
        <v>14</v>
      </c>
      <c r="B135" s="7">
        <v>18.95</v>
      </c>
      <c r="C135" s="8">
        <v>19.21</v>
      </c>
      <c r="D135" s="9">
        <v>19.350000000000001</v>
      </c>
      <c r="E135" s="8">
        <f t="shared" ref="E135:E138" si="0">STDEVA(B135:D135)</f>
        <v>0.20297783130184549</v>
      </c>
      <c r="F135" s="9">
        <f t="shared" ref="F135:F138" si="1">AVERAGE(B135:D135)</f>
        <v>19.169999999999998</v>
      </c>
      <c r="G135" s="2">
        <v>1.96</v>
      </c>
      <c r="H135">
        <f t="shared" ref="H135:H138" si="2">G135*(E135/SQRT(3))</f>
        <v>0.22969103886162801</v>
      </c>
    </row>
    <row r="136" spans="1:8" x14ac:dyDescent="0.25">
      <c r="A136" s="2" t="s">
        <v>18</v>
      </c>
      <c r="B136" s="7">
        <v>21.1</v>
      </c>
      <c r="C136" s="8">
        <v>21.34</v>
      </c>
      <c r="D136" s="9">
        <v>22.21</v>
      </c>
      <c r="E136" s="8">
        <f t="shared" si="0"/>
        <v>0.58403767001795348</v>
      </c>
      <c r="F136" s="9">
        <f t="shared" si="1"/>
        <v>21.55</v>
      </c>
      <c r="G136" s="2">
        <v>1.96</v>
      </c>
      <c r="H136">
        <f t="shared" si="2"/>
        <v>0.66090083976342462</v>
      </c>
    </row>
    <row r="137" spans="1:8" x14ac:dyDescent="0.25">
      <c r="A137" s="2" t="s">
        <v>16</v>
      </c>
      <c r="B137" s="7">
        <v>18.16</v>
      </c>
      <c r="C137" s="8">
        <v>17.809999999999999</v>
      </c>
      <c r="D137" s="8">
        <v>17.670000000000002</v>
      </c>
      <c r="E137" s="8">
        <f t="shared" si="0"/>
        <v>0.25238858928247881</v>
      </c>
      <c r="F137" s="9">
        <f t="shared" si="1"/>
        <v>17.88</v>
      </c>
      <c r="G137" s="2">
        <v>1.96</v>
      </c>
      <c r="H137">
        <f t="shared" si="2"/>
        <v>0.28560457512675291</v>
      </c>
    </row>
    <row r="138" spans="1:8" x14ac:dyDescent="0.25">
      <c r="A138" t="s">
        <v>17</v>
      </c>
      <c r="B138" s="7">
        <v>29.1</v>
      </c>
      <c r="C138" s="8">
        <v>28.21</v>
      </c>
      <c r="D138" s="8">
        <v>28.71</v>
      </c>
      <c r="E138" s="8">
        <f t="shared" si="0"/>
        <v>0.446131520219468</v>
      </c>
      <c r="F138" s="9">
        <f t="shared" si="1"/>
        <v>28.673333333333336</v>
      </c>
      <c r="G138" s="2">
        <v>1.96</v>
      </c>
      <c r="H138">
        <f t="shared" si="2"/>
        <v>0.50484534045366625</v>
      </c>
    </row>
    <row r="139" spans="1:8" x14ac:dyDescent="0.25">
      <c r="B139" s="2"/>
      <c r="C139" s="2"/>
      <c r="E139" s="2"/>
    </row>
    <row r="140" spans="1:8" x14ac:dyDescent="0.25">
      <c r="A140" s="2"/>
      <c r="B140" s="2"/>
      <c r="C140" s="2"/>
      <c r="D140" s="2"/>
      <c r="E140" s="2"/>
    </row>
    <row r="141" spans="1:8" x14ac:dyDescent="0.25">
      <c r="A141" s="2"/>
      <c r="B141" s="2"/>
      <c r="C141" s="2"/>
      <c r="D141" s="2"/>
      <c r="E141" s="2"/>
    </row>
    <row r="142" spans="1:8" x14ac:dyDescent="0.25">
      <c r="A142" s="2"/>
      <c r="B142" s="2"/>
      <c r="C142" s="2"/>
      <c r="D142" s="2"/>
      <c r="E142" s="2"/>
    </row>
    <row r="143" spans="1:8" x14ac:dyDescent="0.25">
      <c r="C143" s="2"/>
      <c r="D143" s="2"/>
      <c r="E143" s="2"/>
    </row>
    <row r="144" spans="1:8" x14ac:dyDescent="0.25">
      <c r="A144" t="s">
        <v>27</v>
      </c>
      <c r="B144" s="8">
        <f>AVERAGE(B134:D134)</f>
        <v>26.696666666666669</v>
      </c>
      <c r="C144" s="2"/>
      <c r="D144" s="2"/>
      <c r="E144" s="2"/>
    </row>
    <row r="145" spans="1:5" x14ac:dyDescent="0.25">
      <c r="A145" s="2"/>
      <c r="B145" s="2"/>
      <c r="C145" s="2"/>
      <c r="D145" s="2"/>
      <c r="E145" s="2"/>
    </row>
    <row r="146" spans="1:5" x14ac:dyDescent="0.25">
      <c r="A146" s="2"/>
      <c r="B146" s="2"/>
      <c r="C146" s="2"/>
      <c r="D146" s="2"/>
      <c r="E146" s="2"/>
    </row>
    <row r="147" spans="1:5" x14ac:dyDescent="0.25">
      <c r="A147" s="2"/>
      <c r="B147" s="2"/>
      <c r="C147" s="2"/>
      <c r="D147" s="2"/>
      <c r="E147" s="2"/>
    </row>
    <row r="148" spans="1:5" x14ac:dyDescent="0.25">
      <c r="A148" s="2"/>
      <c r="B148" s="2"/>
      <c r="C148" s="2"/>
      <c r="D148" s="2"/>
      <c r="E148" s="2"/>
    </row>
    <row r="149" spans="1:5" x14ac:dyDescent="0.25">
      <c r="B149" s="2"/>
      <c r="C149" s="2"/>
      <c r="D149" s="2"/>
      <c r="E149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lee</dc:creator>
  <cp:lastModifiedBy>toby lee</cp:lastModifiedBy>
  <dcterms:created xsi:type="dcterms:W3CDTF">2022-03-23T21:08:08Z</dcterms:created>
  <dcterms:modified xsi:type="dcterms:W3CDTF">2022-04-07T01:17:13Z</dcterms:modified>
</cp:coreProperties>
</file>