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2120" windowHeight="793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Sheet1!$A$1:$J$272</definedName>
  </definedNames>
  <calcPr calcId="124519"/>
</workbook>
</file>

<file path=xl/calcChain.xml><?xml version="1.0" encoding="utf-8"?>
<calcChain xmlns="http://schemas.openxmlformats.org/spreadsheetml/2006/main">
  <c r="A254" i="1"/>
  <c r="A255" s="1"/>
  <c r="A256" s="1"/>
  <c r="A257" s="1"/>
  <c r="A258" s="1"/>
  <c r="A259" s="1"/>
  <c r="A260" s="1"/>
  <c r="A261" s="1"/>
  <c r="A262" s="1"/>
  <c r="A263" s="1"/>
  <c r="A264" s="1"/>
  <c r="A265" s="1"/>
  <c r="A266" s="1"/>
  <c r="I253"/>
  <c r="G254" s="1"/>
  <c r="A228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I227"/>
  <c r="I228" s="1"/>
  <c r="A197"/>
  <c r="A198" s="1"/>
  <c r="A199" s="1"/>
  <c r="A200" s="1"/>
  <c r="A201" s="1"/>
  <c r="A202" s="1"/>
  <c r="A203" s="1"/>
  <c r="A204" s="1"/>
  <c r="A205" s="1"/>
  <c r="A206" s="1"/>
  <c r="A207" s="1"/>
  <c r="A208" s="1"/>
  <c r="A209" s="1"/>
  <c r="I196"/>
  <c r="I197" s="1"/>
  <c r="I198" s="1"/>
  <c r="I199" s="1"/>
  <c r="A167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I166"/>
  <c r="I167" s="1"/>
  <c r="G168" s="1"/>
  <c r="A102"/>
  <c r="A103" s="1"/>
  <c r="A104" s="1"/>
  <c r="A105" s="1"/>
  <c r="A106" s="1"/>
  <c r="I101"/>
  <c r="G102" s="1"/>
  <c r="A74"/>
  <c r="A75" s="1"/>
  <c r="A76" s="1"/>
  <c r="I73"/>
  <c r="G74" s="1"/>
  <c r="A43"/>
  <c r="A44" s="1"/>
  <c r="A45" s="1"/>
  <c r="A46" s="1"/>
  <c r="A47" s="1"/>
  <c r="A48" s="1"/>
  <c r="A49" s="1"/>
  <c r="A50" s="1"/>
  <c r="A51" s="1"/>
  <c r="A52" s="1"/>
  <c r="I42"/>
  <c r="G43" s="1"/>
  <c r="I8"/>
  <c r="G9" s="1"/>
  <c r="A9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267" l="1"/>
  <c r="A268" s="1"/>
  <c r="A269" s="1"/>
  <c r="A270" s="1"/>
  <c r="A271" s="1"/>
  <c r="A272" s="1"/>
  <c r="I254"/>
  <c r="G229"/>
  <c r="I229"/>
  <c r="I230" s="1"/>
  <c r="I231" s="1"/>
  <c r="G228"/>
  <c r="G197"/>
  <c r="A242"/>
  <c r="A243" s="1"/>
  <c r="A244" s="1"/>
  <c r="A245" s="1"/>
  <c r="A246" s="1"/>
  <c r="A210"/>
  <c r="A211" s="1"/>
  <c r="A212" s="1"/>
  <c r="A213" s="1"/>
  <c r="A214" s="1"/>
  <c r="A215" s="1"/>
  <c r="A216" s="1"/>
  <c r="A217" s="1"/>
  <c r="A218" s="1"/>
  <c r="A219" s="1"/>
  <c r="A220" s="1"/>
  <c r="G198"/>
  <c r="G200"/>
  <c r="I200"/>
  <c r="G199"/>
  <c r="I43"/>
  <c r="G44" s="1"/>
  <c r="G167"/>
  <c r="I102"/>
  <c r="I103" s="1"/>
  <c r="G104" s="1"/>
  <c r="A184"/>
  <c r="A185" s="1"/>
  <c r="A186" s="1"/>
  <c r="A187" s="1"/>
  <c r="A188" s="1"/>
  <c r="A189" s="1"/>
  <c r="A190" s="1"/>
  <c r="I168"/>
  <c r="I169" s="1"/>
  <c r="I170" s="1"/>
  <c r="A107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I74"/>
  <c r="A53"/>
  <c r="A54" s="1"/>
  <c r="A55" s="1"/>
  <c r="A56" s="1"/>
  <c r="A57" s="1"/>
  <c r="A58" s="1"/>
  <c r="A59" s="1"/>
  <c r="A60" s="1"/>
  <c r="I9"/>
  <c r="I255" l="1"/>
  <c r="G255"/>
  <c r="G231"/>
  <c r="G230"/>
  <c r="I232"/>
  <c r="G232"/>
  <c r="I104"/>
  <c r="I105" s="1"/>
  <c r="I106" s="1"/>
  <c r="I44"/>
  <c r="I45" s="1"/>
  <c r="I46" s="1"/>
  <c r="I201"/>
  <c r="G201"/>
  <c r="G103"/>
  <c r="G45"/>
  <c r="G169"/>
  <c r="G170"/>
  <c r="I171"/>
  <c r="G171"/>
  <c r="A126"/>
  <c r="A127" s="1"/>
  <c r="A128" s="1"/>
  <c r="A129" s="1"/>
  <c r="A130" s="1"/>
  <c r="A131" s="1"/>
  <c r="A132" s="1"/>
  <c r="A133" s="1"/>
  <c r="A134" s="1"/>
  <c r="A77"/>
  <c r="A78" s="1"/>
  <c r="A79" s="1"/>
  <c r="A80" s="1"/>
  <c r="A81" s="1"/>
  <c r="A61"/>
  <c r="A62" s="1"/>
  <c r="A63" s="1"/>
  <c r="A64" s="1"/>
  <c r="A65" s="1"/>
  <c r="A66" s="1"/>
  <c r="I75"/>
  <c r="G75"/>
  <c r="I10"/>
  <c r="G10"/>
  <c r="I256" l="1"/>
  <c r="G256"/>
  <c r="G106"/>
  <c r="G105"/>
  <c r="G233"/>
  <c r="I233"/>
  <c r="G47"/>
  <c r="I47"/>
  <c r="G46"/>
  <c r="G202"/>
  <c r="I202"/>
  <c r="G172"/>
  <c r="I172"/>
  <c r="A135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G76"/>
  <c r="I76"/>
  <c r="I107"/>
  <c r="G107"/>
  <c r="A82"/>
  <c r="A83" s="1"/>
  <c r="A84" s="1"/>
  <c r="A85" s="1"/>
  <c r="A86" s="1"/>
  <c r="A87" s="1"/>
  <c r="A88" s="1"/>
  <c r="A89" s="1"/>
  <c r="A90" s="1"/>
  <c r="A91" s="1"/>
  <c r="A92" s="1"/>
  <c r="A93" s="1"/>
  <c r="I11"/>
  <c r="G11"/>
  <c r="I257" l="1"/>
  <c r="G257"/>
  <c r="I234"/>
  <c r="G234"/>
  <c r="G48"/>
  <c r="I48"/>
  <c r="I203"/>
  <c r="G203"/>
  <c r="A154"/>
  <c r="A155" s="1"/>
  <c r="A156" s="1"/>
  <c r="A157" s="1"/>
  <c r="A158" s="1"/>
  <c r="A159" s="1"/>
  <c r="I173"/>
  <c r="G173"/>
  <c r="I108"/>
  <c r="G108"/>
  <c r="I12"/>
  <c r="G12"/>
  <c r="G258" l="1"/>
  <c r="I258"/>
  <c r="G235"/>
  <c r="I235"/>
  <c r="G49"/>
  <c r="I49"/>
  <c r="G204"/>
  <c r="I204"/>
  <c r="G174"/>
  <c r="I174"/>
  <c r="I109"/>
  <c r="G109"/>
  <c r="G13"/>
  <c r="I13"/>
  <c r="I259" l="1"/>
  <c r="G259"/>
  <c r="I236"/>
  <c r="G236"/>
  <c r="I50"/>
  <c r="G50"/>
  <c r="I205"/>
  <c r="G205"/>
  <c r="I175"/>
  <c r="G175"/>
  <c r="I110"/>
  <c r="G110"/>
  <c r="I14"/>
  <c r="G14"/>
  <c r="G260" l="1"/>
  <c r="I260"/>
  <c r="G237"/>
  <c r="I237"/>
  <c r="I51"/>
  <c r="G51"/>
  <c r="G206"/>
  <c r="I206"/>
  <c r="G176"/>
  <c r="I176"/>
  <c r="I111"/>
  <c r="G111"/>
  <c r="G15"/>
  <c r="I15"/>
  <c r="I261" l="1"/>
  <c r="G261"/>
  <c r="I238"/>
  <c r="G238"/>
  <c r="G52"/>
  <c r="I52"/>
  <c r="I207"/>
  <c r="G207"/>
  <c r="I177"/>
  <c r="G177"/>
  <c r="I112"/>
  <c r="G112"/>
  <c r="G16"/>
  <c r="I16"/>
  <c r="G262" l="1"/>
  <c r="I262"/>
  <c r="G239"/>
  <c r="I239"/>
  <c r="G53"/>
  <c r="I53"/>
  <c r="G208"/>
  <c r="I208"/>
  <c r="I178"/>
  <c r="G178"/>
  <c r="I113"/>
  <c r="G113"/>
  <c r="G17"/>
  <c r="I17"/>
  <c r="I263" l="1"/>
  <c r="G263"/>
  <c r="I209"/>
  <c r="G209"/>
  <c r="I240"/>
  <c r="G240"/>
  <c r="I54"/>
  <c r="G54"/>
  <c r="G179"/>
  <c r="I179"/>
  <c r="I114"/>
  <c r="G114"/>
  <c r="G18"/>
  <c r="I18"/>
  <c r="I264" l="1"/>
  <c r="G264"/>
  <c r="G241"/>
  <c r="I241"/>
  <c r="I242" s="1"/>
  <c r="G55"/>
  <c r="I55"/>
  <c r="I180"/>
  <c r="G180"/>
  <c r="I115"/>
  <c r="G115"/>
  <c r="G19"/>
  <c r="I19"/>
  <c r="I243" l="1"/>
  <c r="G243"/>
  <c r="G242"/>
  <c r="I265"/>
  <c r="G265"/>
  <c r="G56"/>
  <c r="I56"/>
  <c r="I210"/>
  <c r="G210"/>
  <c r="G181"/>
  <c r="I181"/>
  <c r="I116"/>
  <c r="G116"/>
  <c r="G20"/>
  <c r="I20"/>
  <c r="I244" l="1"/>
  <c r="G244"/>
  <c r="I266"/>
  <c r="G266"/>
  <c r="I57"/>
  <c r="G57"/>
  <c r="G211"/>
  <c r="I211"/>
  <c r="G182"/>
  <c r="I182"/>
  <c r="I117"/>
  <c r="G117"/>
  <c r="G21"/>
  <c r="I21"/>
  <c r="I245" l="1"/>
  <c r="G245"/>
  <c r="G267"/>
  <c r="I267"/>
  <c r="I268" s="1"/>
  <c r="I58"/>
  <c r="G58"/>
  <c r="I183"/>
  <c r="G183"/>
  <c r="I212"/>
  <c r="G212"/>
  <c r="I118"/>
  <c r="G118"/>
  <c r="G22"/>
  <c r="I22"/>
  <c r="I246" l="1"/>
  <c r="G246"/>
  <c r="G269"/>
  <c r="I269"/>
  <c r="I213"/>
  <c r="G213"/>
  <c r="I59"/>
  <c r="G59"/>
  <c r="I184"/>
  <c r="G184"/>
  <c r="I119"/>
  <c r="G119"/>
  <c r="G77"/>
  <c r="I77"/>
  <c r="G23"/>
  <c r="I23"/>
  <c r="G270" l="1"/>
  <c r="I270"/>
  <c r="I214"/>
  <c r="G214"/>
  <c r="G60"/>
  <c r="I60"/>
  <c r="G185"/>
  <c r="I185"/>
  <c r="I186" s="1"/>
  <c r="I120"/>
  <c r="G120"/>
  <c r="I78"/>
  <c r="G78"/>
  <c r="G24"/>
  <c r="I24"/>
  <c r="G271" l="1"/>
  <c r="I271"/>
  <c r="G187"/>
  <c r="I187"/>
  <c r="G186"/>
  <c r="I215"/>
  <c r="I216" s="1"/>
  <c r="G215"/>
  <c r="I61"/>
  <c r="I62" s="1"/>
  <c r="G61"/>
  <c r="I121"/>
  <c r="G121"/>
  <c r="I79"/>
  <c r="G79"/>
  <c r="G25"/>
  <c r="I25"/>
  <c r="G272" l="1"/>
  <c r="I272"/>
  <c r="G217"/>
  <c r="I217"/>
  <c r="G63"/>
  <c r="I63"/>
  <c r="G188"/>
  <c r="I188"/>
  <c r="G216"/>
  <c r="G62"/>
  <c r="I122"/>
  <c r="G122"/>
  <c r="G80"/>
  <c r="I80"/>
  <c r="G26"/>
  <c r="I26"/>
  <c r="G64" l="1"/>
  <c r="I64"/>
  <c r="I189"/>
  <c r="G189"/>
  <c r="G218"/>
  <c r="I218"/>
  <c r="I123"/>
  <c r="G123"/>
  <c r="G81"/>
  <c r="I81"/>
  <c r="G27"/>
  <c r="I27"/>
  <c r="G219" l="1"/>
  <c r="I219"/>
  <c r="I190"/>
  <c r="G190"/>
  <c r="I65"/>
  <c r="G65"/>
  <c r="G82"/>
  <c r="I82"/>
  <c r="I124"/>
  <c r="G124"/>
  <c r="G28"/>
  <c r="I28"/>
  <c r="G66" l="1"/>
  <c r="I66"/>
  <c r="G220"/>
  <c r="I220"/>
  <c r="I83"/>
  <c r="G83"/>
  <c r="I125"/>
  <c r="G125"/>
  <c r="G29"/>
  <c r="I29"/>
  <c r="I126" l="1"/>
  <c r="G126"/>
  <c r="I84"/>
  <c r="G84"/>
  <c r="G30"/>
  <c r="I30"/>
  <c r="I31" s="1"/>
  <c r="I32" l="1"/>
  <c r="G32"/>
  <c r="G31"/>
  <c r="I127"/>
  <c r="G127"/>
  <c r="G85"/>
  <c r="I85"/>
  <c r="G33" l="1"/>
  <c r="I33"/>
  <c r="I128"/>
  <c r="G128"/>
  <c r="G86"/>
  <c r="I86"/>
  <c r="G34" l="1"/>
  <c r="I34"/>
  <c r="G129"/>
  <c r="I129"/>
  <c r="I87"/>
  <c r="G87"/>
  <c r="G35" l="1"/>
  <c r="I35"/>
  <c r="I130"/>
  <c r="G130"/>
  <c r="G88"/>
  <c r="I88"/>
  <c r="I89" s="1"/>
  <c r="I90" l="1"/>
  <c r="G90"/>
  <c r="G131"/>
  <c r="I131"/>
  <c r="G89"/>
  <c r="G91" l="1"/>
  <c r="I91"/>
  <c r="I132"/>
  <c r="G132"/>
  <c r="I92" l="1"/>
  <c r="G92"/>
  <c r="G133"/>
  <c r="I133"/>
  <c r="I93" l="1"/>
  <c r="G93"/>
  <c r="G134"/>
  <c r="I134"/>
  <c r="G135" l="1"/>
  <c r="I135"/>
  <c r="I136" l="1"/>
  <c r="G136"/>
  <c r="I137" l="1"/>
  <c r="G137"/>
  <c r="G138" l="1"/>
  <c r="I138"/>
  <c r="G139" l="1"/>
  <c r="I139"/>
  <c r="I140" l="1"/>
  <c r="G140"/>
  <c r="I141" l="1"/>
  <c r="G141"/>
  <c r="I142" l="1"/>
  <c r="G142"/>
  <c r="I143" l="1"/>
  <c r="G143"/>
  <c r="I144" l="1"/>
  <c r="G144"/>
  <c r="I145" l="1"/>
  <c r="G145"/>
  <c r="G146" l="1"/>
  <c r="I146"/>
  <c r="G147" l="1"/>
  <c r="I147"/>
  <c r="G148" l="1"/>
  <c r="I148"/>
  <c r="I149" l="1"/>
  <c r="G149"/>
  <c r="I150" l="1"/>
  <c r="G150"/>
  <c r="I151" l="1"/>
  <c r="G151"/>
  <c r="I152" l="1"/>
  <c r="G152"/>
  <c r="I153" l="1"/>
  <c r="G153"/>
  <c r="I154" l="1"/>
  <c r="I155" s="1"/>
  <c r="G154"/>
  <c r="G156" l="1"/>
  <c r="I156"/>
  <c r="G155"/>
  <c r="G157" l="1"/>
  <c r="I157"/>
  <c r="G268"/>
  <c r="I158" l="1"/>
  <c r="G158"/>
  <c r="I159" l="1"/>
  <c r="G159"/>
</calcChain>
</file>

<file path=xl/sharedStrings.xml><?xml version="1.0" encoding="utf-8"?>
<sst xmlns="http://schemas.openxmlformats.org/spreadsheetml/2006/main" count="575" uniqueCount="204">
  <si>
    <t>srl. no.</t>
  </si>
  <si>
    <t xml:space="preserve">        Item</t>
  </si>
  <si>
    <t>Schedule reference</t>
  </si>
  <si>
    <t xml:space="preserve">Byte position </t>
  </si>
  <si>
    <t>Remarks</t>
  </si>
  <si>
    <t>Block</t>
  </si>
  <si>
    <t>Item</t>
  </si>
  <si>
    <t>Col.</t>
  </si>
  <si>
    <t>Length</t>
  </si>
  <si>
    <t xml:space="preserve"> -</t>
  </si>
  <si>
    <t>Generated</t>
  </si>
  <si>
    <t>Round</t>
  </si>
  <si>
    <t>Sample</t>
  </si>
  <si>
    <t>Sector</t>
  </si>
  <si>
    <t>District</t>
  </si>
  <si>
    <t>Stratum</t>
  </si>
  <si>
    <t>Sub-Round</t>
  </si>
  <si>
    <t xml:space="preserve">Level </t>
  </si>
  <si>
    <t>Filler</t>
  </si>
  <si>
    <t>Date of Survey</t>
  </si>
  <si>
    <t>2(i)</t>
  </si>
  <si>
    <t>"DD MM YY"</t>
  </si>
  <si>
    <t>Date of Despatch</t>
  </si>
  <si>
    <t>Remarks elsewhere in Sch.</t>
  </si>
  <si>
    <t>Sp. Characters for OK stamp</t>
  </si>
  <si>
    <t>Blank</t>
  </si>
  <si>
    <t>Auto-duplicated</t>
  </si>
  <si>
    <t xml:space="preserve"> "03" Generated</t>
  </si>
  <si>
    <t>"00000" Generated</t>
  </si>
  <si>
    <t xml:space="preserve"> "04" Generated</t>
  </si>
  <si>
    <t>FSU Serial number</t>
  </si>
  <si>
    <t>Schedule Number</t>
  </si>
  <si>
    <t xml:space="preserve"> "120" Generated</t>
  </si>
  <si>
    <t>Sub-Sample</t>
  </si>
  <si>
    <t>FOD Sub-Region</t>
  </si>
  <si>
    <t xml:space="preserve">hg/ sb Number </t>
  </si>
  <si>
    <t>Second Stage Stratum no.</t>
  </si>
  <si>
    <t xml:space="preserve"> "01" Generated</t>
  </si>
  <si>
    <t xml:space="preserve"> "00000"Generated</t>
  </si>
  <si>
    <t>Response Code</t>
  </si>
  <si>
    <t>Survey Code</t>
  </si>
  <si>
    <t>Time to canvass (mins.)</t>
  </si>
  <si>
    <t>Level</t>
  </si>
  <si>
    <t xml:space="preserve"> "02" Generated</t>
  </si>
  <si>
    <t>Household size-Male</t>
  </si>
  <si>
    <t>Household size-Female</t>
  </si>
  <si>
    <t>Household size- Total</t>
  </si>
  <si>
    <t>Gender of the head</t>
  </si>
  <si>
    <t>Principal occupation(NCO-2004)</t>
  </si>
  <si>
    <t>Household type</t>
  </si>
  <si>
    <t xml:space="preserve">Religion </t>
  </si>
  <si>
    <t>Social group</t>
  </si>
  <si>
    <t>Land possessed</t>
  </si>
  <si>
    <t>Tenurial status of dwelling</t>
  </si>
  <si>
    <t>Area type where dwelling unit located</t>
  </si>
  <si>
    <t>Maximum distance to the place of work of the earner member</t>
  </si>
  <si>
    <t>Purchase (Rs.)</t>
  </si>
  <si>
    <t>Exchange of goods &amp; services (Rs.)</t>
  </si>
  <si>
    <t>Gifts &amp; loans (Rs.)</t>
  </si>
  <si>
    <t>Free collection (Rs.)</t>
  </si>
  <si>
    <t>Special characters for OK stamp</t>
  </si>
  <si>
    <t>Whether drinking water sufficient</t>
  </si>
  <si>
    <t>Insufficiency of drinking water-Jan</t>
  </si>
  <si>
    <t>Insufficiency of drinking water-Feb</t>
  </si>
  <si>
    <t>Insufficiency of drinking water-Mar</t>
  </si>
  <si>
    <t>Insufficiency of drinking water-Apr</t>
  </si>
  <si>
    <t>Insufficiency of drinking water-May</t>
  </si>
  <si>
    <t>Insufficiency of drinking water-Jun</t>
  </si>
  <si>
    <t>Insufficiency of drinking water-Jul</t>
  </si>
  <si>
    <t>Insufficiency of drinking water-Aug</t>
  </si>
  <si>
    <t>Insufficiency of drinking water-Sep</t>
  </si>
  <si>
    <t>Insufficiency of drinking water-Oct</t>
  </si>
  <si>
    <t>Insufficiency of drinking water-Nov</t>
  </si>
  <si>
    <t>Insufficiency of drinking water-Dec</t>
  </si>
  <si>
    <t>Use of house</t>
  </si>
  <si>
    <t>Period since built</t>
  </si>
  <si>
    <t>Year of start</t>
  </si>
  <si>
    <t>"YYYY"</t>
  </si>
  <si>
    <t>Year of completion</t>
  </si>
  <si>
    <t>Condition of structure</t>
  </si>
  <si>
    <t>Drainage arrangement</t>
  </si>
  <si>
    <t>Garbage collection</t>
  </si>
  <si>
    <t>Flood during last 5 years</t>
  </si>
  <si>
    <t>Approach road/lane/constructed path</t>
  </si>
  <si>
    <t xml:space="preserve"> "05" Generated</t>
  </si>
  <si>
    <t>Type of dwelling</t>
  </si>
  <si>
    <t>No. of living rooms</t>
  </si>
  <si>
    <t>No. of other rooms</t>
  </si>
  <si>
    <t>Ventilation of the dwelling unit</t>
  </si>
  <si>
    <t>Kitchen type</t>
  </si>
  <si>
    <t>Floor type</t>
  </si>
  <si>
    <t>Wall type</t>
  </si>
  <si>
    <t>Roof type</t>
  </si>
  <si>
    <t>If hired, monthly rent (Rs.)</t>
  </si>
  <si>
    <t xml:space="preserve"> "06" Generated</t>
  </si>
  <si>
    <t xml:space="preserve"> "07" Generated</t>
  </si>
  <si>
    <t xml:space="preserve"> "08" Generated</t>
  </si>
  <si>
    <t>Sub-Stratum</t>
  </si>
  <si>
    <t>**Common-ID**</t>
  </si>
  <si>
    <t>Text Data Layout for 69th Round: Schedule 1.2</t>
  </si>
  <si>
    <t>1(a),(ii)</t>
  </si>
  <si>
    <t>1(b),(ii)</t>
  </si>
  <si>
    <t xml:space="preserve">Centre, Round </t>
  </si>
  <si>
    <t xml:space="preserve"> "69" Generated</t>
  </si>
  <si>
    <t>Sample household no.</t>
  </si>
  <si>
    <t>Informant's relation to head</t>
  </si>
  <si>
    <t>Reason for substitution</t>
  </si>
  <si>
    <t>LEVEL - 01 (Block 1 )</t>
  </si>
  <si>
    <t>Age of head</t>
  </si>
  <si>
    <t>Highest level of education among male</t>
  </si>
  <si>
    <t>Principal industry(NIC-2008)</t>
  </si>
  <si>
    <t>Highest level of education among female</t>
  </si>
  <si>
    <t>Home produced stock (Rs.)</t>
  </si>
  <si>
    <t>Schedule 1.2         LEVEL - 02 (Block 3, aitems 1 to 16)</t>
  </si>
  <si>
    <t>Schedule 1.2         LEVEL - 03 (Block 3, Items 17 to 25)</t>
  </si>
  <si>
    <t>Total (items 17 to 21) (Rs.)</t>
  </si>
  <si>
    <t>Whether amount spent on construction/ first-hand purchase of houses/flats for residential purpose</t>
  </si>
  <si>
    <t>Amount spent during last 365 days (Rs.)</t>
  </si>
  <si>
    <t>Sources of finance 1</t>
  </si>
  <si>
    <t>Sources of finance 2</t>
  </si>
  <si>
    <t>Sources of finance 3</t>
  </si>
  <si>
    <t>Sources of finance 4</t>
  </si>
  <si>
    <t>Schedule 1.2                         LEVEL - 04 (Block 4)</t>
  </si>
  <si>
    <t>Principal source of drinking water</t>
  </si>
  <si>
    <t>Access to principal source of drinking water</t>
  </si>
  <si>
    <t>Distance of the principal source of drinking water</t>
  </si>
  <si>
    <t>Who fetches drinking water</t>
  </si>
  <si>
    <t>Time taken in a day(in minutes)</t>
  </si>
  <si>
    <t>Waiting time in a day(in minutes)</t>
  </si>
  <si>
    <t>Quality of drinking water</t>
  </si>
  <si>
    <t>Is there stagnant water around source</t>
  </si>
  <si>
    <t>Supplementary source of drinking water</t>
  </si>
  <si>
    <t>Method of treatment</t>
  </si>
  <si>
    <t>Material of the main container</t>
  </si>
  <si>
    <t>How drinking water is taken out from main container</t>
  </si>
  <si>
    <t>Principal source of water excluding drinking</t>
  </si>
  <si>
    <t>Whether gets sufficient water</t>
  </si>
  <si>
    <t>Frequency of supply of water</t>
  </si>
  <si>
    <t>Whether water is metered</t>
  </si>
  <si>
    <t>Whether water charges paid</t>
  </si>
  <si>
    <t>Average amount paid per month(Rs.)</t>
  </si>
  <si>
    <t>Facility of bathroom</t>
  </si>
  <si>
    <t>Access to bathroom</t>
  </si>
  <si>
    <t>Distance from the bathing place</t>
  </si>
  <si>
    <t>Access to latrine</t>
  </si>
  <si>
    <t>Type of latrine</t>
  </si>
  <si>
    <t>Reason for not using latrine</t>
  </si>
  <si>
    <t>Male of age below 15 years</t>
  </si>
  <si>
    <t>Male of age 15 years and above</t>
  </si>
  <si>
    <t>Female of age below 15 years</t>
  </si>
  <si>
    <t>Female of age 15 years and above</t>
  </si>
  <si>
    <t>Whether hhd faced problem of flies/mosquities during last 365 days</t>
  </si>
  <si>
    <t>Whether effort made by Local Bodies</t>
  </si>
  <si>
    <t>Whether effort made by hhd</t>
  </si>
  <si>
    <t>Stomach problem</t>
  </si>
  <si>
    <t>Malaria</t>
  </si>
  <si>
    <t>Skin disease</t>
  </si>
  <si>
    <t>Fever due to disease other than malaria</t>
  </si>
  <si>
    <t>Whether hhd has electricity</t>
  </si>
  <si>
    <t>Type of electric wiring</t>
  </si>
  <si>
    <t>Schedule 1.2                 LEVEL - 05 (Block 5)</t>
  </si>
  <si>
    <t>Plinth level (ft. and in whole no.)</t>
  </si>
  <si>
    <t>Number of floor(s) in the house</t>
  </si>
  <si>
    <t>Disposal of hhd waste water</t>
  </si>
  <si>
    <t>Site where garbage is deposited after removal from hhd</t>
  </si>
  <si>
    <t>How frequently garbage is cleared</t>
  </si>
  <si>
    <t>Existence of animal shed/poultry farm</t>
  </si>
  <si>
    <t>Disposal of animal/poultry excreta</t>
  </si>
  <si>
    <t>Schedule 1.2                            LEVEL - 06 (Block 6)</t>
  </si>
  <si>
    <t>Floor area of the living room (sq. ft. in whole no.)</t>
  </si>
  <si>
    <t>Floor area of other rooms (sq. ft. in whole no.)</t>
  </si>
  <si>
    <t>Floor area of covered veranda (sq. ft.  in whole no.)</t>
  </si>
  <si>
    <t>Floor area of uncovered veranda (sq. ft.  in whole no.)</t>
  </si>
  <si>
    <t>Total floor area (sq. ft. in whole no.)</t>
  </si>
  <si>
    <t>No. of married couples in the hhd</t>
  </si>
  <si>
    <t>Duration of stay in the present area</t>
  </si>
  <si>
    <t>Whether the hhd moved to the present area during last 365 days</t>
  </si>
  <si>
    <t>Where the hhd was residing before coming to the present area</t>
  </si>
  <si>
    <t>Type of structure of accommodation availed of immediately before coming</t>
  </si>
  <si>
    <t>Reason for movement to the present area</t>
  </si>
  <si>
    <t>No. of members who moved into the hhd during the last 365 days</t>
  </si>
  <si>
    <t>No. of members who moved out of hhd during last 365 days</t>
  </si>
  <si>
    <t>Whether hhd received any benefits as a slum/ squatter settlement dweller</t>
  </si>
  <si>
    <t>Whether hhd tried to move out of the slum/ squatter settlement</t>
  </si>
  <si>
    <t>Main reason</t>
  </si>
  <si>
    <t>Schedule 1.2                                    LEVEL - 08 (Block 2)</t>
  </si>
  <si>
    <t>No. of investigators(FI/ ASO) in team</t>
  </si>
  <si>
    <t>Remarks in block 8/9</t>
  </si>
  <si>
    <t>5(i)</t>
  </si>
  <si>
    <t>5(ii)</t>
  </si>
  <si>
    <t>Total no. of levels = 8</t>
  </si>
  <si>
    <t>Employee code</t>
  </si>
  <si>
    <t>No. of married couples having separate room</t>
  </si>
  <si>
    <t>Does hhd possess any documents pertaining to residence status</t>
  </si>
  <si>
    <t>2(iv)</t>
  </si>
  <si>
    <t>SSC</t>
  </si>
  <si>
    <t>NSS</t>
  </si>
  <si>
    <t>NSC</t>
  </si>
  <si>
    <t>MLT</t>
  </si>
  <si>
    <t>Record Length = 143+1(New Line)</t>
  </si>
  <si>
    <t>Schedule 1.2                           LEVEL - 07 (Block 7)</t>
  </si>
  <si>
    <t>Record Length = 143</t>
  </si>
  <si>
    <t>Common Items</t>
  </si>
  <si>
    <t>State-Region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</si>
</sst>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Border="1" applyAlignment="1"/>
    <xf numFmtId="0" fontId="1" fillId="0" borderId="0" xfId="0" applyFont="1" applyBorder="1" applyAlignment="1"/>
    <xf numFmtId="0" fontId="2" fillId="0" borderId="0" xfId="0" applyFont="1" applyBorder="1" applyAlignment="1">
      <alignment horizontal="right" vertical="top" wrapText="1"/>
    </xf>
    <xf numFmtId="0" fontId="2" fillId="0" borderId="0" xfId="0" applyFont="1" applyBorder="1" applyAlignment="1">
      <alignment vertical="top" wrapText="1"/>
    </xf>
    <xf numFmtId="0" fontId="2" fillId="0" borderId="0" xfId="0" applyFont="1" applyBorder="1" applyAlignment="1">
      <alignment horizontal="center" vertical="top" wrapText="1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2" fillId="0" borderId="0" xfId="0" applyFont="1" applyFill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1" fillId="0" borderId="0" xfId="0" applyFont="1" applyBorder="1" applyAlignment="1">
      <alignment vertical="top"/>
    </xf>
    <xf numFmtId="0" fontId="0" fillId="0" borderId="0" xfId="0" applyFont="1" applyBorder="1"/>
    <xf numFmtId="0" fontId="0" fillId="0" borderId="0" xfId="0" applyFont="1"/>
    <xf numFmtId="0" fontId="0" fillId="0" borderId="0" xfId="0" applyFont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Alignment="1">
      <alignment horizontal="center"/>
    </xf>
    <xf numFmtId="0" fontId="1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2" xfId="0" applyFont="1" applyBorder="1" applyAlignment="1">
      <alignment vertical="top" wrapText="1"/>
    </xf>
    <xf numFmtId="0" fontId="2" fillId="0" borderId="1" xfId="0" applyFont="1" applyBorder="1" applyAlignment="1">
      <alignment horizontal="right"/>
    </xf>
    <xf numFmtId="0" fontId="0" fillId="0" borderId="1" xfId="0" applyFont="1" applyBorder="1"/>
    <xf numFmtId="0" fontId="1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right"/>
    </xf>
    <xf numFmtId="0" fontId="3" fillId="0" borderId="0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 vertical="top" wrapText="1"/>
    </xf>
    <xf numFmtId="0" fontId="0" fillId="0" borderId="0" xfId="0" applyFont="1" applyBorder="1" applyAlignment="1">
      <alignment horizontal="center"/>
    </xf>
    <xf numFmtId="0" fontId="4" fillId="0" borderId="0" xfId="0" applyFont="1" applyBorder="1"/>
    <xf numFmtId="0" fontId="1" fillId="0" borderId="4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72"/>
  <sheetViews>
    <sheetView tabSelected="1" workbookViewId="0">
      <selection activeCell="K18" sqref="K18"/>
    </sheetView>
  </sheetViews>
  <sheetFormatPr defaultColWidth="9.140625" defaultRowHeight="15"/>
  <cols>
    <col min="1" max="1" width="5.5703125" style="14" customWidth="1"/>
    <col min="2" max="2" width="38" style="14" customWidth="1"/>
    <col min="3" max="3" width="9" style="14" customWidth="1"/>
    <col min="4" max="4" width="8.85546875" style="14" customWidth="1"/>
    <col min="5" max="5" width="10.85546875" style="14" customWidth="1"/>
    <col min="6" max="6" width="8.42578125" style="17" customWidth="1"/>
    <col min="7" max="7" width="5.140625" style="14" customWidth="1"/>
    <col min="8" max="8" width="2.42578125" style="14" customWidth="1"/>
    <col min="9" max="9" width="5.42578125" style="14" customWidth="1"/>
    <col min="10" max="10" width="20.5703125" style="14" customWidth="1"/>
    <col min="11" max="11" width="3" style="14" customWidth="1"/>
    <col min="12" max="12" width="12.28515625" style="14" customWidth="1"/>
    <col min="13" max="13" width="18.140625" style="14" customWidth="1"/>
    <col min="14" max="16384" width="9.140625" style="14"/>
  </cols>
  <sheetData>
    <row r="1" spans="1:15">
      <c r="A1" s="13"/>
      <c r="B1" s="13"/>
      <c r="C1" s="13"/>
      <c r="D1" s="13"/>
      <c r="E1" s="13"/>
      <c r="F1" s="32"/>
      <c r="G1" s="13"/>
      <c r="H1" s="13"/>
      <c r="I1" s="13"/>
      <c r="J1" s="13"/>
      <c r="K1" s="13"/>
      <c r="L1" s="13"/>
      <c r="M1" s="13"/>
      <c r="N1" s="13"/>
      <c r="O1" s="13"/>
    </row>
    <row r="2" spans="1:15">
      <c r="A2" s="12" t="s">
        <v>99</v>
      </c>
      <c r="B2" s="12"/>
      <c r="C2" s="12"/>
      <c r="D2" s="12"/>
      <c r="E2" s="12"/>
      <c r="F2" s="23"/>
      <c r="G2" s="12"/>
      <c r="H2" s="12"/>
      <c r="I2" s="12"/>
      <c r="J2" s="12"/>
      <c r="K2" s="12"/>
      <c r="L2" s="12"/>
      <c r="M2" s="12"/>
      <c r="N2" s="12"/>
      <c r="O2" s="12"/>
    </row>
    <row r="3" spans="1:15">
      <c r="A3" s="2" t="s">
        <v>190</v>
      </c>
      <c r="B3" s="2"/>
      <c r="C3" s="2"/>
      <c r="D3" s="2"/>
      <c r="E3" s="2"/>
      <c r="F3" s="24"/>
      <c r="G3" s="2"/>
      <c r="H3" s="2"/>
      <c r="I3" s="2"/>
      <c r="J3" s="2"/>
      <c r="L3" s="2"/>
      <c r="M3" s="2"/>
      <c r="N3" s="2"/>
      <c r="O3" s="2"/>
    </row>
    <row r="4" spans="1:15" ht="15.75">
      <c r="A4" s="2" t="s">
        <v>107</v>
      </c>
      <c r="B4" s="2"/>
      <c r="C4" s="2"/>
      <c r="E4" s="33" t="s">
        <v>201</v>
      </c>
      <c r="F4" s="24"/>
      <c r="G4" s="2"/>
      <c r="H4" s="2"/>
      <c r="I4" s="2"/>
      <c r="J4" s="2"/>
      <c r="K4" s="2"/>
      <c r="L4" s="2"/>
      <c r="M4" s="2"/>
      <c r="N4" s="2"/>
      <c r="O4" s="2"/>
    </row>
    <row r="5" spans="1:15">
      <c r="A5" s="2"/>
      <c r="B5" s="2"/>
      <c r="C5" s="2"/>
      <c r="D5" s="2"/>
      <c r="E5" s="2"/>
      <c r="F5" s="24"/>
      <c r="G5" s="2"/>
      <c r="H5" s="2"/>
      <c r="I5" s="2"/>
      <c r="J5" s="2"/>
      <c r="K5" s="2"/>
      <c r="L5" s="2"/>
      <c r="M5" s="2"/>
      <c r="N5" s="2"/>
      <c r="O5" s="2"/>
    </row>
    <row r="6" spans="1:15" ht="15" customHeight="1">
      <c r="A6" s="34" t="s">
        <v>0</v>
      </c>
      <c r="B6" s="36" t="s">
        <v>1</v>
      </c>
      <c r="C6" s="37" t="s">
        <v>2</v>
      </c>
      <c r="D6" s="37"/>
      <c r="E6" s="37"/>
      <c r="F6" s="37" t="s">
        <v>8</v>
      </c>
      <c r="G6" s="37" t="s">
        <v>3</v>
      </c>
      <c r="H6" s="37"/>
      <c r="I6" s="38"/>
      <c r="J6" s="39" t="s">
        <v>4</v>
      </c>
      <c r="N6" s="1"/>
    </row>
    <row r="7" spans="1:15">
      <c r="A7" s="35"/>
      <c r="B7" s="36"/>
      <c r="C7" s="18" t="s">
        <v>5</v>
      </c>
      <c r="D7" s="19" t="s">
        <v>6</v>
      </c>
      <c r="E7" s="20" t="s">
        <v>7</v>
      </c>
      <c r="F7" s="37"/>
      <c r="G7" s="37"/>
      <c r="H7" s="37"/>
      <c r="I7" s="38"/>
      <c r="J7" s="40"/>
      <c r="N7" s="1"/>
    </row>
    <row r="8" spans="1:15">
      <c r="A8" s="8">
        <v>1</v>
      </c>
      <c r="B8" s="6" t="s">
        <v>102</v>
      </c>
      <c r="C8" s="7"/>
      <c r="D8" s="1"/>
      <c r="E8" s="1"/>
      <c r="F8" s="7">
        <v>3</v>
      </c>
      <c r="G8" s="8">
        <v>1</v>
      </c>
      <c r="H8" s="6" t="s">
        <v>9</v>
      </c>
      <c r="I8" s="8">
        <f>F8</f>
        <v>3</v>
      </c>
      <c r="J8" s="6" t="s">
        <v>10</v>
      </c>
    </row>
    <row r="9" spans="1:15">
      <c r="A9" s="8">
        <f>A8+1</f>
        <v>2</v>
      </c>
      <c r="B9" s="6" t="s">
        <v>30</v>
      </c>
      <c r="C9" s="7">
        <v>1</v>
      </c>
      <c r="D9" s="1">
        <v>1</v>
      </c>
      <c r="E9" s="1"/>
      <c r="F9" s="7">
        <v>5</v>
      </c>
      <c r="G9" s="8">
        <f>I8+1</f>
        <v>4</v>
      </c>
      <c r="H9" s="6" t="s">
        <v>9</v>
      </c>
      <c r="I9" s="8">
        <f>I8+F9</f>
        <v>8</v>
      </c>
      <c r="J9" s="6"/>
    </row>
    <row r="10" spans="1:15">
      <c r="A10" s="8">
        <f t="shared" ref="A10:A35" si="0">A9+1</f>
        <v>3</v>
      </c>
      <c r="B10" s="6" t="s">
        <v>11</v>
      </c>
      <c r="C10" s="7">
        <v>1</v>
      </c>
      <c r="D10" s="1">
        <v>2</v>
      </c>
      <c r="E10" s="1"/>
      <c r="F10" s="7">
        <v>2</v>
      </c>
      <c r="G10" s="8">
        <f t="shared" ref="G10:G31" si="1">I9+1</f>
        <v>9</v>
      </c>
      <c r="H10" s="6" t="s">
        <v>9</v>
      </c>
      <c r="I10" s="8">
        <f t="shared" ref="I10:I35" si="2">I9+F10</f>
        <v>10</v>
      </c>
      <c r="J10" s="6" t="s">
        <v>103</v>
      </c>
    </row>
    <row r="11" spans="1:15">
      <c r="A11" s="8">
        <f t="shared" si="0"/>
        <v>4</v>
      </c>
      <c r="B11" s="6" t="s">
        <v>31</v>
      </c>
      <c r="C11" s="7">
        <v>1</v>
      </c>
      <c r="D11" s="1">
        <v>3</v>
      </c>
      <c r="E11" s="1"/>
      <c r="F11" s="7">
        <v>3</v>
      </c>
      <c r="G11" s="8">
        <f t="shared" si="1"/>
        <v>11</v>
      </c>
      <c r="H11" s="6" t="s">
        <v>9</v>
      </c>
      <c r="I11" s="8">
        <f t="shared" si="2"/>
        <v>13</v>
      </c>
      <c r="J11" s="6" t="s">
        <v>32</v>
      </c>
    </row>
    <row r="12" spans="1:15">
      <c r="A12" s="8">
        <f t="shared" si="0"/>
        <v>5</v>
      </c>
      <c r="B12" s="6" t="s">
        <v>12</v>
      </c>
      <c r="C12" s="7">
        <v>1</v>
      </c>
      <c r="D12" s="1">
        <v>4</v>
      </c>
      <c r="E12" s="1"/>
      <c r="F12" s="7">
        <v>1</v>
      </c>
      <c r="G12" s="8">
        <f t="shared" si="1"/>
        <v>14</v>
      </c>
      <c r="H12" s="6" t="s">
        <v>9</v>
      </c>
      <c r="I12" s="8">
        <f t="shared" si="2"/>
        <v>14</v>
      </c>
      <c r="M12" s="6"/>
    </row>
    <row r="13" spans="1:15">
      <c r="A13" s="8">
        <f t="shared" si="0"/>
        <v>6</v>
      </c>
      <c r="B13" s="6" t="s">
        <v>13</v>
      </c>
      <c r="C13" s="7">
        <v>1</v>
      </c>
      <c r="D13" s="1">
        <v>5</v>
      </c>
      <c r="E13" s="1"/>
      <c r="F13" s="7">
        <v>1</v>
      </c>
      <c r="G13" s="8">
        <f t="shared" si="1"/>
        <v>15</v>
      </c>
      <c r="H13" s="6" t="s">
        <v>9</v>
      </c>
      <c r="I13" s="8">
        <f t="shared" si="2"/>
        <v>15</v>
      </c>
      <c r="M13" s="6"/>
    </row>
    <row r="14" spans="1:15">
      <c r="A14" s="8">
        <f t="shared" si="0"/>
        <v>7</v>
      </c>
      <c r="B14" s="11" t="s">
        <v>203</v>
      </c>
      <c r="C14" s="7">
        <v>1</v>
      </c>
      <c r="D14" s="1">
        <v>6</v>
      </c>
      <c r="E14" s="1"/>
      <c r="F14" s="7">
        <v>3</v>
      </c>
      <c r="G14" s="8">
        <f t="shared" si="1"/>
        <v>16</v>
      </c>
      <c r="H14" s="6" t="s">
        <v>9</v>
      </c>
      <c r="I14" s="8">
        <f t="shared" si="2"/>
        <v>18</v>
      </c>
      <c r="M14" s="6"/>
    </row>
    <row r="15" spans="1:15">
      <c r="A15" s="8">
        <f t="shared" si="0"/>
        <v>8</v>
      </c>
      <c r="B15" s="6" t="s">
        <v>14</v>
      </c>
      <c r="C15" s="7">
        <v>1</v>
      </c>
      <c r="D15" s="1">
        <v>7</v>
      </c>
      <c r="E15" s="1"/>
      <c r="F15" s="7">
        <v>2</v>
      </c>
      <c r="G15" s="8">
        <f t="shared" si="1"/>
        <v>19</v>
      </c>
      <c r="H15" s="6" t="s">
        <v>9</v>
      </c>
      <c r="I15" s="8">
        <f t="shared" si="2"/>
        <v>20</v>
      </c>
      <c r="M15" s="6"/>
    </row>
    <row r="16" spans="1:15">
      <c r="A16" s="8">
        <f t="shared" si="0"/>
        <v>9</v>
      </c>
      <c r="B16" s="6" t="s">
        <v>15</v>
      </c>
      <c r="C16" s="7">
        <v>1</v>
      </c>
      <c r="D16" s="1">
        <v>8</v>
      </c>
      <c r="E16" s="1"/>
      <c r="F16" s="7">
        <v>2</v>
      </c>
      <c r="G16" s="8">
        <f t="shared" si="1"/>
        <v>21</v>
      </c>
      <c r="H16" s="6" t="s">
        <v>9</v>
      </c>
      <c r="I16" s="8">
        <f t="shared" si="2"/>
        <v>22</v>
      </c>
      <c r="M16" s="6"/>
    </row>
    <row r="17" spans="1:15">
      <c r="A17" s="8">
        <f t="shared" si="0"/>
        <v>10</v>
      </c>
      <c r="B17" s="6" t="s">
        <v>97</v>
      </c>
      <c r="C17" s="7">
        <v>1</v>
      </c>
      <c r="D17" s="1">
        <v>9</v>
      </c>
      <c r="E17" s="1"/>
      <c r="F17" s="7">
        <v>2</v>
      </c>
      <c r="G17" s="8">
        <f t="shared" si="1"/>
        <v>23</v>
      </c>
      <c r="H17" s="6" t="s">
        <v>9</v>
      </c>
      <c r="I17" s="8">
        <f t="shared" si="2"/>
        <v>24</v>
      </c>
      <c r="M17" s="6"/>
    </row>
    <row r="18" spans="1:15">
      <c r="A18" s="8">
        <f t="shared" si="0"/>
        <v>11</v>
      </c>
      <c r="B18" s="6" t="s">
        <v>16</v>
      </c>
      <c r="C18" s="7">
        <v>1</v>
      </c>
      <c r="D18" s="1">
        <v>10</v>
      </c>
      <c r="E18" s="1"/>
      <c r="F18" s="7">
        <v>1</v>
      </c>
      <c r="G18" s="8">
        <f t="shared" si="1"/>
        <v>25</v>
      </c>
      <c r="H18" s="6" t="s">
        <v>9</v>
      </c>
      <c r="I18" s="8">
        <f t="shared" si="2"/>
        <v>25</v>
      </c>
      <c r="M18" s="6"/>
    </row>
    <row r="19" spans="1:15">
      <c r="A19" s="8">
        <f t="shared" si="0"/>
        <v>12</v>
      </c>
      <c r="B19" s="6" t="s">
        <v>33</v>
      </c>
      <c r="C19" s="7">
        <v>1</v>
      </c>
      <c r="D19" s="1">
        <v>11</v>
      </c>
      <c r="E19" s="1"/>
      <c r="F19" s="7">
        <v>1</v>
      </c>
      <c r="G19" s="8">
        <f t="shared" si="1"/>
        <v>26</v>
      </c>
      <c r="H19" s="6" t="s">
        <v>9</v>
      </c>
      <c r="I19" s="8">
        <f t="shared" si="2"/>
        <v>26</v>
      </c>
      <c r="M19" s="6"/>
    </row>
    <row r="20" spans="1:15">
      <c r="A20" s="8">
        <f t="shared" si="0"/>
        <v>13</v>
      </c>
      <c r="B20" s="6" t="s">
        <v>34</v>
      </c>
      <c r="C20" s="7">
        <v>1</v>
      </c>
      <c r="D20" s="1">
        <v>12</v>
      </c>
      <c r="E20" s="1"/>
      <c r="F20" s="7">
        <v>4</v>
      </c>
      <c r="G20" s="8">
        <f t="shared" si="1"/>
        <v>27</v>
      </c>
      <c r="H20" s="6" t="s">
        <v>9</v>
      </c>
      <c r="I20" s="8">
        <f t="shared" si="2"/>
        <v>30</v>
      </c>
      <c r="M20" s="6"/>
    </row>
    <row r="21" spans="1:15">
      <c r="A21" s="8">
        <f t="shared" si="0"/>
        <v>14</v>
      </c>
      <c r="B21" s="6" t="s">
        <v>35</v>
      </c>
      <c r="C21" s="7">
        <v>1</v>
      </c>
      <c r="D21" s="1">
        <v>13</v>
      </c>
      <c r="E21" s="1"/>
      <c r="F21" s="7">
        <v>1</v>
      </c>
      <c r="G21" s="8">
        <f t="shared" si="1"/>
        <v>31</v>
      </c>
      <c r="H21" s="6" t="s">
        <v>9</v>
      </c>
      <c r="I21" s="8">
        <f t="shared" si="2"/>
        <v>31</v>
      </c>
      <c r="M21" s="6"/>
    </row>
    <row r="22" spans="1:15">
      <c r="A22" s="8">
        <f t="shared" si="0"/>
        <v>15</v>
      </c>
      <c r="B22" s="6" t="s">
        <v>36</v>
      </c>
      <c r="C22" s="7">
        <v>1</v>
      </c>
      <c r="D22" s="1">
        <v>14</v>
      </c>
      <c r="E22" s="1"/>
      <c r="F22" s="7">
        <v>1</v>
      </c>
      <c r="G22" s="8">
        <f t="shared" si="1"/>
        <v>32</v>
      </c>
      <c r="H22" s="6" t="s">
        <v>9</v>
      </c>
      <c r="I22" s="8">
        <f t="shared" si="2"/>
        <v>32</v>
      </c>
      <c r="M22" s="6"/>
    </row>
    <row r="23" spans="1:15">
      <c r="A23" s="8">
        <f t="shared" si="0"/>
        <v>16</v>
      </c>
      <c r="B23" s="6" t="s">
        <v>104</v>
      </c>
      <c r="C23" s="7">
        <v>1</v>
      </c>
      <c r="D23" s="1">
        <v>15</v>
      </c>
      <c r="E23" s="1"/>
      <c r="F23" s="7">
        <v>2</v>
      </c>
      <c r="G23" s="8">
        <f t="shared" si="1"/>
        <v>33</v>
      </c>
      <c r="H23" s="6" t="s">
        <v>9</v>
      </c>
      <c r="I23" s="8">
        <f t="shared" si="2"/>
        <v>34</v>
      </c>
      <c r="J23" s="14" t="s">
        <v>98</v>
      </c>
      <c r="M23" s="6"/>
    </row>
    <row r="24" spans="1:15">
      <c r="A24" s="8">
        <f t="shared" si="0"/>
        <v>17</v>
      </c>
      <c r="B24" s="6" t="s">
        <v>17</v>
      </c>
      <c r="C24" s="7"/>
      <c r="D24" s="1"/>
      <c r="E24" s="1"/>
      <c r="F24" s="7">
        <v>2</v>
      </c>
      <c r="G24" s="8">
        <f t="shared" si="1"/>
        <v>35</v>
      </c>
      <c r="H24" s="6" t="s">
        <v>9</v>
      </c>
      <c r="I24" s="8">
        <f t="shared" si="2"/>
        <v>36</v>
      </c>
      <c r="J24" s="6" t="s">
        <v>37</v>
      </c>
    </row>
    <row r="25" spans="1:15">
      <c r="A25" s="8">
        <f t="shared" si="0"/>
        <v>18</v>
      </c>
      <c r="B25" s="6" t="s">
        <v>18</v>
      </c>
      <c r="C25" s="7"/>
      <c r="D25" s="1"/>
      <c r="E25" s="1"/>
      <c r="F25" s="7">
        <v>5</v>
      </c>
      <c r="G25" s="8">
        <f t="shared" si="1"/>
        <v>37</v>
      </c>
      <c r="H25" s="6" t="s">
        <v>9</v>
      </c>
      <c r="I25" s="8">
        <f t="shared" si="2"/>
        <v>41</v>
      </c>
      <c r="J25" s="6" t="s">
        <v>38</v>
      </c>
    </row>
    <row r="26" spans="1:15">
      <c r="A26" s="8">
        <f t="shared" si="0"/>
        <v>19</v>
      </c>
      <c r="B26" s="6" t="s">
        <v>105</v>
      </c>
      <c r="C26" s="7">
        <v>1</v>
      </c>
      <c r="D26" s="1">
        <v>16</v>
      </c>
      <c r="E26" s="1"/>
      <c r="F26" s="7">
        <v>1</v>
      </c>
      <c r="G26" s="8">
        <f t="shared" si="1"/>
        <v>42</v>
      </c>
      <c r="H26" s="6" t="s">
        <v>9</v>
      </c>
      <c r="I26" s="8">
        <f t="shared" si="2"/>
        <v>42</v>
      </c>
      <c r="J26" s="6"/>
    </row>
    <row r="27" spans="1:15">
      <c r="A27" s="8">
        <f t="shared" si="0"/>
        <v>20</v>
      </c>
      <c r="B27" s="6" t="s">
        <v>39</v>
      </c>
      <c r="C27" s="7">
        <v>1</v>
      </c>
      <c r="D27" s="1">
        <v>17</v>
      </c>
      <c r="E27" s="1"/>
      <c r="F27" s="7">
        <v>1</v>
      </c>
      <c r="G27" s="8">
        <f t="shared" si="1"/>
        <v>43</v>
      </c>
      <c r="H27" s="6" t="s">
        <v>9</v>
      </c>
      <c r="I27" s="8">
        <f t="shared" si="2"/>
        <v>43</v>
      </c>
      <c r="J27" s="6"/>
    </row>
    <row r="28" spans="1:15">
      <c r="A28" s="8">
        <f t="shared" si="0"/>
        <v>21</v>
      </c>
      <c r="B28" s="6" t="s">
        <v>40</v>
      </c>
      <c r="C28" s="7">
        <v>1</v>
      </c>
      <c r="D28" s="1">
        <v>18</v>
      </c>
      <c r="E28" s="1"/>
      <c r="F28" s="7">
        <v>1</v>
      </c>
      <c r="G28" s="8">
        <f t="shared" si="1"/>
        <v>44</v>
      </c>
      <c r="H28" s="6" t="s">
        <v>9</v>
      </c>
      <c r="I28" s="8">
        <f t="shared" si="2"/>
        <v>44</v>
      </c>
      <c r="J28" s="6"/>
    </row>
    <row r="29" spans="1:15">
      <c r="A29" s="8">
        <f t="shared" si="0"/>
        <v>22</v>
      </c>
      <c r="B29" s="6" t="s">
        <v>106</v>
      </c>
      <c r="C29" s="7">
        <v>1</v>
      </c>
      <c r="D29" s="1">
        <v>19</v>
      </c>
      <c r="E29" s="1"/>
      <c r="F29" s="7">
        <v>1</v>
      </c>
      <c r="G29" s="8">
        <f t="shared" si="1"/>
        <v>45</v>
      </c>
      <c r="H29" s="6" t="s">
        <v>9</v>
      </c>
      <c r="I29" s="8">
        <f t="shared" si="2"/>
        <v>45</v>
      </c>
      <c r="J29" s="6"/>
    </row>
    <row r="30" spans="1:15">
      <c r="A30" s="8">
        <f t="shared" si="0"/>
        <v>23</v>
      </c>
      <c r="B30" s="6" t="s">
        <v>24</v>
      </c>
      <c r="C30" s="7"/>
      <c r="D30" s="1"/>
      <c r="E30" s="1"/>
      <c r="F30" s="7">
        <v>2</v>
      </c>
      <c r="G30" s="8">
        <f t="shared" si="1"/>
        <v>46</v>
      </c>
      <c r="H30" s="6" t="s">
        <v>9</v>
      </c>
      <c r="I30" s="8">
        <f t="shared" si="2"/>
        <v>47</v>
      </c>
      <c r="O30" s="6"/>
    </row>
    <row r="31" spans="1:15">
      <c r="A31" s="10">
        <f t="shared" si="0"/>
        <v>24</v>
      </c>
      <c r="B31" s="11" t="s">
        <v>25</v>
      </c>
      <c r="C31" s="7"/>
      <c r="D31" s="1"/>
      <c r="E31" s="1"/>
      <c r="F31" s="7">
        <v>79</v>
      </c>
      <c r="G31" s="10">
        <f t="shared" si="1"/>
        <v>48</v>
      </c>
      <c r="H31" s="11" t="s">
        <v>9</v>
      </c>
      <c r="I31" s="10">
        <f t="shared" si="2"/>
        <v>126</v>
      </c>
      <c r="J31" s="13"/>
      <c r="O31" s="6"/>
    </row>
    <row r="32" spans="1:15">
      <c r="A32" s="10">
        <f t="shared" si="0"/>
        <v>25</v>
      </c>
      <c r="B32" s="11" t="s">
        <v>195</v>
      </c>
      <c r="C32" s="7"/>
      <c r="D32" s="1"/>
      <c r="E32" s="1"/>
      <c r="F32" s="7">
        <v>1</v>
      </c>
      <c r="G32" s="10">
        <f>I31+1</f>
        <v>127</v>
      </c>
      <c r="H32" s="11" t="s">
        <v>9</v>
      </c>
      <c r="I32" s="3">
        <f t="shared" si="2"/>
        <v>127</v>
      </c>
      <c r="J32" s="13"/>
      <c r="O32" s="11"/>
    </row>
    <row r="33" spans="1:15" ht="15.75">
      <c r="A33" s="10">
        <f t="shared" si="0"/>
        <v>26</v>
      </c>
      <c r="B33" s="25" t="s">
        <v>196</v>
      </c>
      <c r="C33" s="26"/>
      <c r="D33" s="25"/>
      <c r="E33" s="25"/>
      <c r="F33" s="27">
        <v>3</v>
      </c>
      <c r="G33" s="10">
        <f>I32+1</f>
        <v>128</v>
      </c>
      <c r="H33" s="11" t="s">
        <v>9</v>
      </c>
      <c r="I33" s="3">
        <f t="shared" si="2"/>
        <v>130</v>
      </c>
      <c r="J33" s="13"/>
      <c r="O33" s="11"/>
    </row>
    <row r="34" spans="1:15" ht="15.75">
      <c r="A34" s="10">
        <f t="shared" si="0"/>
        <v>27</v>
      </c>
      <c r="B34" s="25" t="s">
        <v>197</v>
      </c>
      <c r="C34" s="26"/>
      <c r="D34" s="25"/>
      <c r="E34" s="25"/>
      <c r="F34" s="27">
        <v>3</v>
      </c>
      <c r="G34" s="25">
        <f>I33+1</f>
        <v>131</v>
      </c>
      <c r="H34" s="27" t="s">
        <v>9</v>
      </c>
      <c r="I34" s="3">
        <f t="shared" si="2"/>
        <v>133</v>
      </c>
      <c r="J34" s="13"/>
      <c r="O34" s="11"/>
    </row>
    <row r="35" spans="1:15" ht="15.75">
      <c r="A35" s="21">
        <f t="shared" si="0"/>
        <v>28</v>
      </c>
      <c r="B35" s="28" t="s">
        <v>198</v>
      </c>
      <c r="C35" s="29"/>
      <c r="D35" s="28"/>
      <c r="E35" s="28"/>
      <c r="F35" s="30">
        <v>10</v>
      </c>
      <c r="G35" s="28">
        <f>I34+1</f>
        <v>134</v>
      </c>
      <c r="H35" s="30" t="s">
        <v>9</v>
      </c>
      <c r="I35" s="31">
        <f t="shared" si="2"/>
        <v>143</v>
      </c>
      <c r="J35" s="22"/>
      <c r="O35" s="11"/>
    </row>
    <row r="36" spans="1:15">
      <c r="A36" s="8"/>
      <c r="B36" s="6"/>
      <c r="C36" s="7"/>
      <c r="D36" s="1"/>
      <c r="E36" s="1"/>
      <c r="F36" s="7"/>
      <c r="G36" s="8"/>
      <c r="H36" s="6"/>
      <c r="I36" s="8"/>
      <c r="J36" s="6"/>
    </row>
    <row r="38" spans="1:15" ht="15.75">
      <c r="A38" s="2" t="s">
        <v>113</v>
      </c>
      <c r="B38" s="2"/>
      <c r="C38" s="2"/>
      <c r="D38" s="2"/>
      <c r="E38" s="33" t="s">
        <v>199</v>
      </c>
      <c r="F38" s="24"/>
      <c r="G38" s="2"/>
      <c r="H38" s="2"/>
      <c r="I38" s="2"/>
      <c r="J38" s="2"/>
      <c r="K38" s="2"/>
      <c r="L38" s="13"/>
      <c r="M38" s="13"/>
      <c r="N38" s="13"/>
      <c r="O38" s="13"/>
    </row>
    <row r="39" spans="1:15">
      <c r="A39" s="2"/>
      <c r="B39" s="2"/>
      <c r="C39" s="2"/>
      <c r="D39" s="2"/>
      <c r="E39" s="2"/>
      <c r="F39" s="24"/>
      <c r="G39" s="2"/>
      <c r="H39" s="2"/>
      <c r="I39" s="2"/>
      <c r="J39" s="2"/>
      <c r="K39" s="2"/>
      <c r="L39" s="13"/>
      <c r="M39" s="13"/>
      <c r="N39" s="13"/>
      <c r="O39" s="13"/>
    </row>
    <row r="40" spans="1:15" ht="15" customHeight="1">
      <c r="A40" s="34" t="s">
        <v>0</v>
      </c>
      <c r="B40" s="36" t="s">
        <v>1</v>
      </c>
      <c r="C40" s="37" t="s">
        <v>2</v>
      </c>
      <c r="D40" s="37"/>
      <c r="E40" s="37"/>
      <c r="F40" s="37" t="s">
        <v>8</v>
      </c>
      <c r="G40" s="37" t="s">
        <v>3</v>
      </c>
      <c r="H40" s="37"/>
      <c r="I40" s="38"/>
      <c r="J40" s="39" t="s">
        <v>4</v>
      </c>
      <c r="N40" s="13"/>
      <c r="O40" s="13"/>
    </row>
    <row r="41" spans="1:15">
      <c r="A41" s="35"/>
      <c r="B41" s="36"/>
      <c r="C41" s="18" t="s">
        <v>5</v>
      </c>
      <c r="D41" s="19" t="s">
        <v>6</v>
      </c>
      <c r="E41" s="20" t="s">
        <v>7</v>
      </c>
      <c r="F41" s="37"/>
      <c r="G41" s="37"/>
      <c r="H41" s="37"/>
      <c r="I41" s="38"/>
      <c r="J41" s="40"/>
      <c r="N41" s="13"/>
      <c r="O41" s="13"/>
    </row>
    <row r="42" spans="1:15">
      <c r="A42" s="8">
        <v>1</v>
      </c>
      <c r="B42" s="11" t="s">
        <v>202</v>
      </c>
      <c r="C42" s="7"/>
      <c r="D42" s="1"/>
      <c r="E42" s="1"/>
      <c r="F42" s="7">
        <v>34</v>
      </c>
      <c r="G42" s="8">
        <v>1</v>
      </c>
      <c r="H42" s="6" t="s">
        <v>9</v>
      </c>
      <c r="I42" s="8">
        <f>F42</f>
        <v>34</v>
      </c>
      <c r="J42" s="6" t="s">
        <v>26</v>
      </c>
      <c r="N42" s="13"/>
      <c r="O42" s="13"/>
    </row>
    <row r="43" spans="1:15">
      <c r="A43" s="8">
        <f>A42+1</f>
        <v>2</v>
      </c>
      <c r="B43" s="6" t="s">
        <v>42</v>
      </c>
      <c r="C43" s="7"/>
      <c r="D43" s="1"/>
      <c r="E43" s="1"/>
      <c r="F43" s="7">
        <v>2</v>
      </c>
      <c r="G43" s="8">
        <f>I42+1</f>
        <v>35</v>
      </c>
      <c r="H43" s="6" t="s">
        <v>9</v>
      </c>
      <c r="I43" s="8">
        <f>I42+F43</f>
        <v>36</v>
      </c>
      <c r="J43" s="6" t="s">
        <v>43</v>
      </c>
      <c r="N43" s="13"/>
      <c r="O43" s="13"/>
    </row>
    <row r="44" spans="1:15">
      <c r="A44" s="8">
        <f t="shared" ref="A44:A93" si="3">A43+1</f>
        <v>3</v>
      </c>
      <c r="B44" s="6" t="s">
        <v>18</v>
      </c>
      <c r="C44" s="7"/>
      <c r="D44" s="1"/>
      <c r="E44" s="1"/>
      <c r="F44" s="7">
        <v>5</v>
      </c>
      <c r="G44" s="8">
        <f t="shared" ref="G44:G58" si="4">I43+1</f>
        <v>37</v>
      </c>
      <c r="H44" s="6" t="s">
        <v>9</v>
      </c>
      <c r="I44" s="8">
        <f t="shared" ref="I44:I58" si="5">I43+F44</f>
        <v>41</v>
      </c>
      <c r="J44" s="6" t="s">
        <v>28</v>
      </c>
      <c r="N44" s="13"/>
      <c r="O44" s="13"/>
    </row>
    <row r="45" spans="1:15">
      <c r="A45" s="8">
        <f t="shared" si="3"/>
        <v>4</v>
      </c>
      <c r="B45" s="6" t="s">
        <v>44</v>
      </c>
      <c r="C45" s="7">
        <v>3</v>
      </c>
      <c r="D45" s="1">
        <v>1</v>
      </c>
      <c r="E45" s="1"/>
      <c r="F45" s="7">
        <v>2</v>
      </c>
      <c r="G45" s="8">
        <f t="shared" si="4"/>
        <v>42</v>
      </c>
      <c r="H45" s="6" t="s">
        <v>9</v>
      </c>
      <c r="I45" s="8">
        <f t="shared" si="5"/>
        <v>43</v>
      </c>
      <c r="J45" s="13"/>
      <c r="N45" s="13"/>
      <c r="O45" s="13"/>
    </row>
    <row r="46" spans="1:15">
      <c r="A46" s="8">
        <f t="shared" si="3"/>
        <v>5</v>
      </c>
      <c r="B46" s="6" t="s">
        <v>45</v>
      </c>
      <c r="C46" s="7">
        <v>3</v>
      </c>
      <c r="D46" s="1">
        <v>2</v>
      </c>
      <c r="E46" s="1"/>
      <c r="F46" s="7">
        <v>2</v>
      </c>
      <c r="G46" s="8">
        <f t="shared" si="4"/>
        <v>44</v>
      </c>
      <c r="H46" s="6" t="s">
        <v>9</v>
      </c>
      <c r="I46" s="8">
        <f t="shared" si="5"/>
        <v>45</v>
      </c>
      <c r="J46" s="13"/>
      <c r="N46" s="13"/>
      <c r="O46" s="13"/>
    </row>
    <row r="47" spans="1:15">
      <c r="A47" s="8">
        <f t="shared" si="3"/>
        <v>6</v>
      </c>
      <c r="B47" s="6" t="s">
        <v>46</v>
      </c>
      <c r="C47" s="7">
        <v>3</v>
      </c>
      <c r="D47" s="1">
        <v>3</v>
      </c>
      <c r="E47" s="1"/>
      <c r="F47" s="7">
        <v>2</v>
      </c>
      <c r="G47" s="8">
        <f t="shared" si="4"/>
        <v>46</v>
      </c>
      <c r="H47" s="6" t="s">
        <v>9</v>
      </c>
      <c r="I47" s="8">
        <f t="shared" si="5"/>
        <v>47</v>
      </c>
      <c r="J47" s="13"/>
      <c r="N47" s="13"/>
      <c r="O47" s="13"/>
    </row>
    <row r="48" spans="1:15">
      <c r="A48" s="8">
        <f t="shared" si="3"/>
        <v>7</v>
      </c>
      <c r="B48" s="6" t="s">
        <v>47</v>
      </c>
      <c r="C48" s="7">
        <v>3</v>
      </c>
      <c r="D48" s="1">
        <v>4</v>
      </c>
      <c r="E48" s="1"/>
      <c r="F48" s="7">
        <v>1</v>
      </c>
      <c r="G48" s="8">
        <f t="shared" si="4"/>
        <v>48</v>
      </c>
      <c r="H48" s="6" t="s">
        <v>9</v>
      </c>
      <c r="I48" s="8">
        <f t="shared" si="5"/>
        <v>48</v>
      </c>
      <c r="J48" s="13"/>
      <c r="N48" s="13"/>
      <c r="O48" s="13"/>
    </row>
    <row r="49" spans="1:15">
      <c r="A49" s="8">
        <f t="shared" si="3"/>
        <v>8</v>
      </c>
      <c r="B49" s="6" t="s">
        <v>108</v>
      </c>
      <c r="C49" s="7">
        <v>3</v>
      </c>
      <c r="D49" s="1">
        <v>5</v>
      </c>
      <c r="E49" s="1"/>
      <c r="F49" s="7">
        <v>1</v>
      </c>
      <c r="G49" s="8">
        <f t="shared" ref="G49" si="6">I48+1</f>
        <v>49</v>
      </c>
      <c r="H49" s="6" t="s">
        <v>9</v>
      </c>
      <c r="I49" s="8">
        <f t="shared" ref="I49" si="7">I48+F49</f>
        <v>49</v>
      </c>
      <c r="J49" s="13"/>
      <c r="N49" s="13"/>
      <c r="O49" s="13"/>
    </row>
    <row r="50" spans="1:15" s="15" customFormat="1" ht="29.25" customHeight="1">
      <c r="A50" s="3">
        <f t="shared" si="3"/>
        <v>9</v>
      </c>
      <c r="B50" s="4" t="s">
        <v>109</v>
      </c>
      <c r="C50" s="5">
        <v>3</v>
      </c>
      <c r="D50" s="4">
        <v>6</v>
      </c>
      <c r="E50" s="4"/>
      <c r="F50" s="5">
        <v>2</v>
      </c>
      <c r="G50" s="3">
        <f t="shared" ref="G50" si="8">I49+1</f>
        <v>50</v>
      </c>
      <c r="H50" s="4" t="s">
        <v>9</v>
      </c>
      <c r="I50" s="3">
        <f t="shared" ref="I50" si="9">I49+F50</f>
        <v>51</v>
      </c>
      <c r="J50" s="16"/>
      <c r="N50" s="16"/>
      <c r="O50" s="16"/>
    </row>
    <row r="51" spans="1:15" s="15" customFormat="1" ht="32.25" customHeight="1">
      <c r="A51" s="3">
        <f t="shared" si="3"/>
        <v>10</v>
      </c>
      <c r="B51" s="4" t="s">
        <v>111</v>
      </c>
      <c r="C51" s="5">
        <v>3</v>
      </c>
      <c r="D51" s="4">
        <v>7</v>
      </c>
      <c r="E51" s="4"/>
      <c r="F51" s="5">
        <v>2</v>
      </c>
      <c r="G51" s="3">
        <f t="shared" ref="G51:G52" si="10">I50+1</f>
        <v>52</v>
      </c>
      <c r="H51" s="4" t="s">
        <v>9</v>
      </c>
      <c r="I51" s="3">
        <f t="shared" ref="I51:I52" si="11">I50+F51</f>
        <v>53</v>
      </c>
      <c r="J51" s="16"/>
      <c r="N51" s="16"/>
      <c r="O51" s="16"/>
    </row>
    <row r="52" spans="1:15">
      <c r="A52" s="8">
        <f t="shared" si="3"/>
        <v>11</v>
      </c>
      <c r="B52" s="6" t="s">
        <v>110</v>
      </c>
      <c r="C52" s="7">
        <v>3</v>
      </c>
      <c r="D52" s="1">
        <v>8</v>
      </c>
      <c r="E52" s="1"/>
      <c r="F52" s="7">
        <v>5</v>
      </c>
      <c r="G52" s="8">
        <f t="shared" si="10"/>
        <v>54</v>
      </c>
      <c r="H52" s="6" t="s">
        <v>9</v>
      </c>
      <c r="I52" s="8">
        <f t="shared" si="11"/>
        <v>58</v>
      </c>
      <c r="J52" s="13"/>
      <c r="N52" s="13"/>
      <c r="O52" s="13"/>
    </row>
    <row r="53" spans="1:15">
      <c r="A53" s="8">
        <f t="shared" si="3"/>
        <v>12</v>
      </c>
      <c r="B53" s="6" t="s">
        <v>48</v>
      </c>
      <c r="C53" s="7">
        <v>3</v>
      </c>
      <c r="D53" s="1">
        <v>9</v>
      </c>
      <c r="E53" s="1"/>
      <c r="F53" s="7">
        <v>3</v>
      </c>
      <c r="G53" s="8">
        <f t="shared" si="4"/>
        <v>59</v>
      </c>
      <c r="H53" s="6" t="s">
        <v>9</v>
      </c>
      <c r="I53" s="8">
        <f t="shared" si="5"/>
        <v>61</v>
      </c>
      <c r="J53" s="13"/>
      <c r="N53" s="13"/>
      <c r="O53" s="13"/>
    </row>
    <row r="54" spans="1:15">
      <c r="A54" s="8">
        <f t="shared" si="3"/>
        <v>13</v>
      </c>
      <c r="B54" s="6" t="s">
        <v>49</v>
      </c>
      <c r="C54" s="7">
        <v>3</v>
      </c>
      <c r="D54" s="1">
        <v>10</v>
      </c>
      <c r="E54" s="1"/>
      <c r="F54" s="7">
        <v>1</v>
      </c>
      <c r="G54" s="8">
        <f t="shared" si="4"/>
        <v>62</v>
      </c>
      <c r="H54" s="6" t="s">
        <v>9</v>
      </c>
      <c r="I54" s="8">
        <f t="shared" si="5"/>
        <v>62</v>
      </c>
      <c r="J54" s="13"/>
      <c r="N54" s="13"/>
      <c r="O54" s="13"/>
    </row>
    <row r="55" spans="1:15">
      <c r="A55" s="8">
        <f t="shared" si="3"/>
        <v>14</v>
      </c>
      <c r="B55" s="6" t="s">
        <v>50</v>
      </c>
      <c r="C55" s="7">
        <v>3</v>
      </c>
      <c r="D55" s="1">
        <v>11</v>
      </c>
      <c r="E55" s="1"/>
      <c r="F55" s="7">
        <v>1</v>
      </c>
      <c r="G55" s="8">
        <f t="shared" si="4"/>
        <v>63</v>
      </c>
      <c r="H55" s="6" t="s">
        <v>9</v>
      </c>
      <c r="I55" s="8">
        <f t="shared" si="5"/>
        <v>63</v>
      </c>
      <c r="J55" s="13"/>
      <c r="N55" s="13"/>
      <c r="O55" s="13"/>
    </row>
    <row r="56" spans="1:15">
      <c r="A56" s="8">
        <f t="shared" si="3"/>
        <v>15</v>
      </c>
      <c r="B56" s="6" t="s">
        <v>51</v>
      </c>
      <c r="C56" s="7">
        <v>3</v>
      </c>
      <c r="D56" s="1">
        <v>12</v>
      </c>
      <c r="E56" s="1"/>
      <c r="F56" s="7">
        <v>1</v>
      </c>
      <c r="G56" s="8">
        <f t="shared" si="4"/>
        <v>64</v>
      </c>
      <c r="H56" s="6" t="s">
        <v>9</v>
      </c>
      <c r="I56" s="8">
        <f t="shared" si="5"/>
        <v>64</v>
      </c>
      <c r="J56" s="13"/>
      <c r="N56" s="13"/>
      <c r="O56" s="13"/>
    </row>
    <row r="57" spans="1:15">
      <c r="A57" s="8">
        <f t="shared" si="3"/>
        <v>16</v>
      </c>
      <c r="B57" s="6" t="s">
        <v>52</v>
      </c>
      <c r="C57" s="7">
        <v>3</v>
      </c>
      <c r="D57" s="1">
        <v>13</v>
      </c>
      <c r="E57" s="1"/>
      <c r="F57" s="7">
        <v>2</v>
      </c>
      <c r="G57" s="8">
        <f t="shared" si="4"/>
        <v>65</v>
      </c>
      <c r="H57" s="6" t="s">
        <v>9</v>
      </c>
      <c r="I57" s="8">
        <f t="shared" si="5"/>
        <v>66</v>
      </c>
      <c r="J57" s="13"/>
      <c r="N57" s="13"/>
      <c r="O57" s="13"/>
    </row>
    <row r="58" spans="1:15">
      <c r="A58" s="8">
        <f t="shared" si="3"/>
        <v>17</v>
      </c>
      <c r="B58" s="6" t="s">
        <v>53</v>
      </c>
      <c r="C58" s="7">
        <v>3</v>
      </c>
      <c r="D58" s="1">
        <v>14</v>
      </c>
      <c r="E58" s="1"/>
      <c r="F58" s="7">
        <v>1</v>
      </c>
      <c r="G58" s="8">
        <f t="shared" si="4"/>
        <v>67</v>
      </c>
      <c r="H58" s="6" t="s">
        <v>9</v>
      </c>
      <c r="I58" s="8">
        <f t="shared" si="5"/>
        <v>67</v>
      </c>
      <c r="J58" s="13"/>
      <c r="N58" s="13"/>
      <c r="O58" s="13"/>
    </row>
    <row r="59" spans="1:15">
      <c r="A59" s="8">
        <f t="shared" si="3"/>
        <v>18</v>
      </c>
      <c r="B59" s="6" t="s">
        <v>54</v>
      </c>
      <c r="C59" s="7">
        <v>3</v>
      </c>
      <c r="D59" s="1">
        <v>15</v>
      </c>
      <c r="E59" s="1"/>
      <c r="F59" s="7">
        <v>1</v>
      </c>
      <c r="G59" s="8">
        <f>I58+1</f>
        <v>68</v>
      </c>
      <c r="H59" s="6" t="s">
        <v>9</v>
      </c>
      <c r="I59" s="8">
        <f>I58+F59</f>
        <v>68</v>
      </c>
      <c r="J59" s="13"/>
      <c r="N59" s="13"/>
      <c r="O59" s="13"/>
    </row>
    <row r="60" spans="1:15" s="15" customFormat="1" ht="30">
      <c r="A60" s="3">
        <f t="shared" si="3"/>
        <v>19</v>
      </c>
      <c r="B60" s="4" t="s">
        <v>55</v>
      </c>
      <c r="C60" s="5">
        <v>3</v>
      </c>
      <c r="D60" s="4">
        <v>16</v>
      </c>
      <c r="E60" s="4"/>
      <c r="F60" s="5">
        <v>1</v>
      </c>
      <c r="G60" s="3">
        <f t="shared" ref="G60:G89" si="12">I59+1</f>
        <v>69</v>
      </c>
      <c r="H60" s="4" t="s">
        <v>9</v>
      </c>
      <c r="I60" s="3">
        <f t="shared" ref="I60:I81" si="13">I59+F60</f>
        <v>69</v>
      </c>
      <c r="J60" s="16"/>
      <c r="N60" s="16"/>
      <c r="O60" s="16"/>
    </row>
    <row r="61" spans="1:15">
      <c r="A61" s="8">
        <f t="shared" ref="A61:A66" si="14">A60+1</f>
        <v>20</v>
      </c>
      <c r="B61" s="6" t="s">
        <v>60</v>
      </c>
      <c r="C61" s="7"/>
      <c r="D61" s="1"/>
      <c r="E61" s="1"/>
      <c r="F61" s="7">
        <v>2</v>
      </c>
      <c r="G61" s="8">
        <f t="shared" ref="G61:G62" si="15">I60+1</f>
        <v>70</v>
      </c>
      <c r="H61" s="6" t="s">
        <v>9</v>
      </c>
      <c r="I61" s="8">
        <f t="shared" ref="I61:I66" si="16">I60+F61</f>
        <v>71</v>
      </c>
      <c r="J61" s="13"/>
      <c r="N61" s="13"/>
      <c r="O61" s="13"/>
    </row>
    <row r="62" spans="1:15">
      <c r="A62" s="10">
        <f t="shared" si="14"/>
        <v>21</v>
      </c>
      <c r="B62" s="11" t="s">
        <v>25</v>
      </c>
      <c r="C62" s="7"/>
      <c r="D62" s="1"/>
      <c r="E62" s="1"/>
      <c r="F62" s="7">
        <v>55</v>
      </c>
      <c r="G62" s="10">
        <f t="shared" si="15"/>
        <v>72</v>
      </c>
      <c r="H62" s="11" t="s">
        <v>9</v>
      </c>
      <c r="I62" s="10">
        <f t="shared" si="16"/>
        <v>126</v>
      </c>
      <c r="J62" s="13"/>
      <c r="N62" s="13"/>
      <c r="O62" s="13"/>
    </row>
    <row r="63" spans="1:15">
      <c r="A63" s="10">
        <f t="shared" si="14"/>
        <v>22</v>
      </c>
      <c r="B63" s="11" t="s">
        <v>195</v>
      </c>
      <c r="C63" s="7"/>
      <c r="D63" s="1"/>
      <c r="E63" s="1"/>
      <c r="F63" s="7">
        <v>1</v>
      </c>
      <c r="G63" s="10">
        <f>I62+1</f>
        <v>127</v>
      </c>
      <c r="H63" s="11" t="s">
        <v>9</v>
      </c>
      <c r="I63" s="3">
        <f t="shared" si="16"/>
        <v>127</v>
      </c>
      <c r="J63" s="13"/>
      <c r="N63" s="13"/>
      <c r="O63" s="13"/>
    </row>
    <row r="64" spans="1:15" ht="15.75">
      <c r="A64" s="10">
        <f t="shared" si="14"/>
        <v>23</v>
      </c>
      <c r="B64" s="25" t="s">
        <v>196</v>
      </c>
      <c r="C64" s="26"/>
      <c r="D64" s="25"/>
      <c r="E64" s="25"/>
      <c r="F64" s="27">
        <v>3</v>
      </c>
      <c r="G64" s="10">
        <f>I63+1</f>
        <v>128</v>
      </c>
      <c r="H64" s="11" t="s">
        <v>9</v>
      </c>
      <c r="I64" s="3">
        <f t="shared" si="16"/>
        <v>130</v>
      </c>
      <c r="J64" s="13"/>
      <c r="N64" s="13"/>
      <c r="O64" s="13"/>
    </row>
    <row r="65" spans="1:15" ht="15.75">
      <c r="A65" s="10">
        <f t="shared" si="14"/>
        <v>24</v>
      </c>
      <c r="B65" s="25" t="s">
        <v>197</v>
      </c>
      <c r="C65" s="26"/>
      <c r="D65" s="25"/>
      <c r="E65" s="25"/>
      <c r="F65" s="27">
        <v>3</v>
      </c>
      <c r="G65" s="25">
        <f>I64+1</f>
        <v>131</v>
      </c>
      <c r="H65" s="27" t="s">
        <v>9</v>
      </c>
      <c r="I65" s="3">
        <f t="shared" si="16"/>
        <v>133</v>
      </c>
      <c r="J65" s="13"/>
      <c r="N65" s="13"/>
      <c r="O65" s="13"/>
    </row>
    <row r="66" spans="1:15" ht="15.75">
      <c r="A66" s="21">
        <f t="shared" si="14"/>
        <v>25</v>
      </c>
      <c r="B66" s="28" t="s">
        <v>198</v>
      </c>
      <c r="C66" s="29"/>
      <c r="D66" s="28"/>
      <c r="E66" s="28"/>
      <c r="F66" s="30">
        <v>10</v>
      </c>
      <c r="G66" s="28">
        <f>I65+1</f>
        <v>134</v>
      </c>
      <c r="H66" s="30" t="s">
        <v>9</v>
      </c>
      <c r="I66" s="31">
        <f t="shared" si="16"/>
        <v>143</v>
      </c>
      <c r="J66" s="22"/>
      <c r="N66" s="13"/>
      <c r="O66" s="13"/>
    </row>
    <row r="67" spans="1:15">
      <c r="A67" s="8"/>
      <c r="B67" s="6"/>
      <c r="C67" s="7"/>
      <c r="D67" s="1"/>
      <c r="E67" s="1"/>
      <c r="F67" s="7"/>
      <c r="G67" s="8"/>
      <c r="H67" s="6"/>
      <c r="I67" s="8"/>
      <c r="J67" s="13"/>
      <c r="N67" s="13"/>
      <c r="O67" s="13"/>
    </row>
    <row r="68" spans="1:15">
      <c r="A68" s="8"/>
      <c r="B68" s="6"/>
      <c r="C68" s="7"/>
      <c r="D68" s="1"/>
      <c r="E68" s="1"/>
      <c r="F68" s="7"/>
      <c r="G68" s="8"/>
      <c r="H68" s="6"/>
      <c r="I68" s="8"/>
      <c r="J68" s="13"/>
      <c r="N68" s="13"/>
      <c r="O68" s="13"/>
    </row>
    <row r="69" spans="1:15" ht="15.75">
      <c r="A69" s="2" t="s">
        <v>114</v>
      </c>
      <c r="B69" s="2"/>
      <c r="C69" s="2"/>
      <c r="D69" s="2"/>
      <c r="E69" s="33" t="s">
        <v>201</v>
      </c>
      <c r="F69" s="24"/>
      <c r="G69" s="2"/>
      <c r="H69" s="2"/>
      <c r="I69" s="2"/>
      <c r="J69" s="2"/>
      <c r="K69" s="2"/>
      <c r="L69" s="13"/>
      <c r="M69" s="13"/>
      <c r="N69" s="13"/>
      <c r="O69" s="13"/>
    </row>
    <row r="70" spans="1:15">
      <c r="A70" s="2"/>
      <c r="B70" s="2"/>
      <c r="C70" s="2"/>
      <c r="D70" s="2"/>
      <c r="E70" s="2"/>
      <c r="F70" s="24"/>
      <c r="G70" s="2"/>
      <c r="H70" s="2"/>
      <c r="I70" s="2"/>
      <c r="J70" s="2"/>
      <c r="K70" s="2"/>
      <c r="L70" s="13"/>
      <c r="M70" s="13"/>
      <c r="N70" s="13"/>
      <c r="O70" s="13"/>
    </row>
    <row r="71" spans="1:15" ht="15" customHeight="1">
      <c r="A71" s="34" t="s">
        <v>0</v>
      </c>
      <c r="B71" s="36" t="s">
        <v>1</v>
      </c>
      <c r="C71" s="37" t="s">
        <v>2</v>
      </c>
      <c r="D71" s="37"/>
      <c r="E71" s="37"/>
      <c r="F71" s="37" t="s">
        <v>8</v>
      </c>
      <c r="G71" s="37" t="s">
        <v>3</v>
      </c>
      <c r="H71" s="37"/>
      <c r="I71" s="38"/>
      <c r="J71" s="39" t="s">
        <v>4</v>
      </c>
      <c r="N71" s="13"/>
      <c r="O71" s="13"/>
    </row>
    <row r="72" spans="1:15">
      <c r="A72" s="35"/>
      <c r="B72" s="36"/>
      <c r="C72" s="18" t="s">
        <v>5</v>
      </c>
      <c r="D72" s="19" t="s">
        <v>6</v>
      </c>
      <c r="E72" s="20" t="s">
        <v>7</v>
      </c>
      <c r="F72" s="37"/>
      <c r="G72" s="37"/>
      <c r="H72" s="37"/>
      <c r="I72" s="38"/>
      <c r="J72" s="40"/>
      <c r="N72" s="13"/>
      <c r="O72" s="13"/>
    </row>
    <row r="73" spans="1:15">
      <c r="A73" s="8">
        <v>1</v>
      </c>
      <c r="B73" s="11" t="s">
        <v>202</v>
      </c>
      <c r="C73" s="7"/>
      <c r="D73" s="1"/>
      <c r="E73" s="1"/>
      <c r="F73" s="7">
        <v>34</v>
      </c>
      <c r="G73" s="8">
        <v>1</v>
      </c>
      <c r="H73" s="6" t="s">
        <v>9</v>
      </c>
      <c r="I73" s="8">
        <f>F73</f>
        <v>34</v>
      </c>
      <c r="J73" s="6" t="s">
        <v>26</v>
      </c>
      <c r="N73" s="13"/>
      <c r="O73" s="13"/>
    </row>
    <row r="74" spans="1:15">
      <c r="A74" s="8">
        <f>A73+1</f>
        <v>2</v>
      </c>
      <c r="B74" s="6" t="s">
        <v>42</v>
      </c>
      <c r="C74" s="7"/>
      <c r="D74" s="1"/>
      <c r="E74" s="1"/>
      <c r="F74" s="7">
        <v>2</v>
      </c>
      <c r="G74" s="8">
        <f>I73+1</f>
        <v>35</v>
      </c>
      <c r="H74" s="6" t="s">
        <v>9</v>
      </c>
      <c r="I74" s="8">
        <f>I73+F74</f>
        <v>36</v>
      </c>
      <c r="J74" s="6" t="s">
        <v>27</v>
      </c>
      <c r="N74" s="13"/>
      <c r="O74" s="13"/>
    </row>
    <row r="75" spans="1:15">
      <c r="A75" s="8">
        <f t="shared" ref="A75:A76" si="17">A74+1</f>
        <v>3</v>
      </c>
      <c r="B75" s="6" t="s">
        <v>18</v>
      </c>
      <c r="C75" s="7"/>
      <c r="D75" s="1"/>
      <c r="E75" s="1"/>
      <c r="F75" s="7">
        <v>5</v>
      </c>
      <c r="G75" s="8">
        <f t="shared" ref="G75:G76" si="18">I74+1</f>
        <v>37</v>
      </c>
      <c r="H75" s="6" t="s">
        <v>9</v>
      </c>
      <c r="I75" s="8">
        <f t="shared" ref="I75:I76" si="19">I74+F75</f>
        <v>41</v>
      </c>
      <c r="J75" s="6" t="s">
        <v>28</v>
      </c>
      <c r="N75" s="13"/>
      <c r="O75" s="13"/>
    </row>
    <row r="76" spans="1:15">
      <c r="A76" s="8">
        <f t="shared" si="17"/>
        <v>4</v>
      </c>
      <c r="B76" s="6" t="s">
        <v>56</v>
      </c>
      <c r="C76" s="7">
        <v>3</v>
      </c>
      <c r="D76" s="1">
        <v>17</v>
      </c>
      <c r="E76" s="1"/>
      <c r="F76" s="7">
        <v>8</v>
      </c>
      <c r="G76" s="8">
        <f t="shared" si="18"/>
        <v>42</v>
      </c>
      <c r="H76" s="6" t="s">
        <v>9</v>
      </c>
      <c r="I76" s="8">
        <f t="shared" si="19"/>
        <v>49</v>
      </c>
      <c r="J76" s="13"/>
      <c r="M76" s="7"/>
      <c r="N76" s="13"/>
      <c r="O76" s="13"/>
    </row>
    <row r="77" spans="1:15">
      <c r="A77" s="8">
        <f t="shared" si="3"/>
        <v>5</v>
      </c>
      <c r="B77" s="6" t="s">
        <v>112</v>
      </c>
      <c r="C77" s="7">
        <v>3</v>
      </c>
      <c r="D77" s="1">
        <v>18</v>
      </c>
      <c r="E77" s="1"/>
      <c r="F77" s="7">
        <v>8</v>
      </c>
      <c r="G77" s="8">
        <f t="shared" si="12"/>
        <v>50</v>
      </c>
      <c r="H77" s="6" t="s">
        <v>9</v>
      </c>
      <c r="I77" s="8">
        <f t="shared" si="13"/>
        <v>57</v>
      </c>
      <c r="J77" s="13"/>
      <c r="M77" s="7"/>
      <c r="N77" s="13"/>
      <c r="O77" s="13"/>
    </row>
    <row r="78" spans="1:15">
      <c r="A78" s="8">
        <f t="shared" si="3"/>
        <v>6</v>
      </c>
      <c r="B78" s="6" t="s">
        <v>57</v>
      </c>
      <c r="C78" s="7">
        <v>3</v>
      </c>
      <c r="D78" s="1">
        <v>19</v>
      </c>
      <c r="E78" s="1"/>
      <c r="F78" s="7">
        <v>8</v>
      </c>
      <c r="G78" s="8">
        <f t="shared" si="12"/>
        <v>58</v>
      </c>
      <c r="H78" s="6" t="s">
        <v>9</v>
      </c>
      <c r="I78" s="8">
        <f t="shared" si="13"/>
        <v>65</v>
      </c>
      <c r="J78" s="13"/>
      <c r="M78" s="7"/>
      <c r="N78" s="13"/>
      <c r="O78" s="13"/>
    </row>
    <row r="79" spans="1:15">
      <c r="A79" s="8">
        <f t="shared" si="3"/>
        <v>7</v>
      </c>
      <c r="B79" s="6" t="s">
        <v>58</v>
      </c>
      <c r="C79" s="7">
        <v>3</v>
      </c>
      <c r="D79" s="1">
        <v>20</v>
      </c>
      <c r="E79" s="1"/>
      <c r="F79" s="7">
        <v>8</v>
      </c>
      <c r="G79" s="8">
        <f t="shared" si="12"/>
        <v>66</v>
      </c>
      <c r="H79" s="6" t="s">
        <v>9</v>
      </c>
      <c r="I79" s="8">
        <f t="shared" si="13"/>
        <v>73</v>
      </c>
      <c r="J79" s="13"/>
      <c r="M79" s="7"/>
      <c r="N79" s="13"/>
      <c r="O79" s="13"/>
    </row>
    <row r="80" spans="1:15">
      <c r="A80" s="8">
        <f t="shared" si="3"/>
        <v>8</v>
      </c>
      <c r="B80" s="6" t="s">
        <v>59</v>
      </c>
      <c r="C80" s="7">
        <v>3</v>
      </c>
      <c r="D80" s="1">
        <v>21</v>
      </c>
      <c r="E80" s="1"/>
      <c r="F80" s="7">
        <v>8</v>
      </c>
      <c r="G80" s="8">
        <f t="shared" si="12"/>
        <v>74</v>
      </c>
      <c r="H80" s="6" t="s">
        <v>9</v>
      </c>
      <c r="I80" s="8">
        <f t="shared" si="13"/>
        <v>81</v>
      </c>
      <c r="J80" s="13"/>
      <c r="M80" s="7"/>
      <c r="N80" s="13"/>
      <c r="O80" s="13"/>
    </row>
    <row r="81" spans="1:15">
      <c r="A81" s="8">
        <f t="shared" si="3"/>
        <v>9</v>
      </c>
      <c r="B81" s="6" t="s">
        <v>115</v>
      </c>
      <c r="C81" s="7">
        <v>3</v>
      </c>
      <c r="D81" s="1">
        <v>22</v>
      </c>
      <c r="E81" s="1"/>
      <c r="F81" s="7">
        <v>8</v>
      </c>
      <c r="G81" s="8">
        <f t="shared" si="12"/>
        <v>82</v>
      </c>
      <c r="H81" s="6" t="s">
        <v>9</v>
      </c>
      <c r="I81" s="8">
        <f t="shared" si="13"/>
        <v>89</v>
      </c>
      <c r="J81" s="13"/>
      <c r="M81" s="7"/>
      <c r="N81" s="13"/>
      <c r="O81" s="13"/>
    </row>
    <row r="82" spans="1:15" s="15" customFormat="1" ht="45">
      <c r="A82" s="3">
        <f t="shared" si="3"/>
        <v>10</v>
      </c>
      <c r="B82" s="4" t="s">
        <v>116</v>
      </c>
      <c r="C82" s="5">
        <v>3</v>
      </c>
      <c r="D82" s="4">
        <v>23</v>
      </c>
      <c r="E82" s="4"/>
      <c r="F82" s="5">
        <v>1</v>
      </c>
      <c r="G82" s="3">
        <f t="shared" ref="G82:G88" si="20">I81+1</f>
        <v>90</v>
      </c>
      <c r="H82" s="4" t="s">
        <v>9</v>
      </c>
      <c r="I82" s="3">
        <f t="shared" ref="I82:I93" si="21">I81+F82</f>
        <v>90</v>
      </c>
      <c r="J82" s="16"/>
      <c r="M82" s="5"/>
      <c r="N82" s="16"/>
      <c r="O82" s="16"/>
    </row>
    <row r="83" spans="1:15" s="15" customFormat="1">
      <c r="A83" s="3">
        <f t="shared" si="3"/>
        <v>11</v>
      </c>
      <c r="B83" s="4" t="s">
        <v>117</v>
      </c>
      <c r="C83" s="5">
        <v>3</v>
      </c>
      <c r="D83" s="4">
        <v>24</v>
      </c>
      <c r="E83" s="4"/>
      <c r="F83" s="5">
        <v>8</v>
      </c>
      <c r="G83" s="3">
        <f t="shared" si="20"/>
        <v>91</v>
      </c>
      <c r="H83" s="4" t="s">
        <v>9</v>
      </c>
      <c r="I83" s="3">
        <f t="shared" si="21"/>
        <v>98</v>
      </c>
      <c r="J83" s="16"/>
      <c r="M83" s="5"/>
      <c r="N83" s="16"/>
      <c r="O83" s="16"/>
    </row>
    <row r="84" spans="1:15">
      <c r="A84" s="8">
        <f t="shared" si="3"/>
        <v>12</v>
      </c>
      <c r="B84" s="6" t="s">
        <v>118</v>
      </c>
      <c r="C84" s="7">
        <v>3</v>
      </c>
      <c r="D84" s="1">
        <v>25</v>
      </c>
      <c r="E84" s="1"/>
      <c r="F84" s="7">
        <v>2</v>
      </c>
      <c r="G84" s="8">
        <f t="shared" si="20"/>
        <v>99</v>
      </c>
      <c r="H84" s="6" t="s">
        <v>9</v>
      </c>
      <c r="I84" s="8">
        <f t="shared" si="21"/>
        <v>100</v>
      </c>
      <c r="J84" s="13"/>
      <c r="M84" s="7"/>
      <c r="N84" s="13"/>
      <c r="O84" s="13"/>
    </row>
    <row r="85" spans="1:15">
      <c r="A85" s="8">
        <f t="shared" si="3"/>
        <v>13</v>
      </c>
      <c r="B85" s="6" t="s">
        <v>119</v>
      </c>
      <c r="C85" s="7">
        <v>3</v>
      </c>
      <c r="D85" s="1">
        <v>25</v>
      </c>
      <c r="E85" s="1"/>
      <c r="F85" s="7">
        <v>2</v>
      </c>
      <c r="G85" s="8">
        <f t="shared" si="20"/>
        <v>101</v>
      </c>
      <c r="H85" s="6" t="s">
        <v>9</v>
      </c>
      <c r="I85" s="8">
        <f t="shared" si="21"/>
        <v>102</v>
      </c>
      <c r="J85" s="13"/>
      <c r="M85" s="7"/>
      <c r="N85" s="13"/>
      <c r="O85" s="13"/>
    </row>
    <row r="86" spans="1:15">
      <c r="A86" s="8">
        <f t="shared" si="3"/>
        <v>14</v>
      </c>
      <c r="B86" s="6" t="s">
        <v>120</v>
      </c>
      <c r="C86" s="7">
        <v>3</v>
      </c>
      <c r="D86" s="1">
        <v>25</v>
      </c>
      <c r="E86" s="1"/>
      <c r="F86" s="7">
        <v>2</v>
      </c>
      <c r="G86" s="8">
        <f t="shared" si="20"/>
        <v>103</v>
      </c>
      <c r="H86" s="6" t="s">
        <v>9</v>
      </c>
      <c r="I86" s="8">
        <f t="shared" si="21"/>
        <v>104</v>
      </c>
      <c r="J86" s="13"/>
      <c r="M86" s="7"/>
      <c r="N86" s="13"/>
      <c r="O86" s="13"/>
    </row>
    <row r="87" spans="1:15">
      <c r="A87" s="8">
        <f t="shared" si="3"/>
        <v>15</v>
      </c>
      <c r="B87" s="6" t="s">
        <v>121</v>
      </c>
      <c r="C87" s="7">
        <v>3</v>
      </c>
      <c r="D87" s="1">
        <v>25</v>
      </c>
      <c r="E87" s="1"/>
      <c r="F87" s="7">
        <v>2</v>
      </c>
      <c r="G87" s="8">
        <f t="shared" si="20"/>
        <v>105</v>
      </c>
      <c r="H87" s="6" t="s">
        <v>9</v>
      </c>
      <c r="I87" s="8">
        <f t="shared" si="21"/>
        <v>106</v>
      </c>
      <c r="J87" s="13"/>
      <c r="M87" s="7"/>
      <c r="N87" s="13"/>
      <c r="O87" s="13"/>
    </row>
    <row r="88" spans="1:15">
      <c r="A88" s="8">
        <f t="shared" si="3"/>
        <v>16</v>
      </c>
      <c r="B88" s="6" t="s">
        <v>60</v>
      </c>
      <c r="C88" s="7"/>
      <c r="D88" s="1"/>
      <c r="E88" s="1"/>
      <c r="F88" s="7">
        <v>2</v>
      </c>
      <c r="G88" s="8">
        <f t="shared" si="20"/>
        <v>107</v>
      </c>
      <c r="H88" s="6" t="s">
        <v>9</v>
      </c>
      <c r="I88" s="8">
        <f t="shared" si="21"/>
        <v>108</v>
      </c>
      <c r="J88" s="13"/>
      <c r="M88" s="7"/>
      <c r="N88" s="13"/>
      <c r="O88" s="13"/>
    </row>
    <row r="89" spans="1:15">
      <c r="A89" s="10">
        <f t="shared" si="3"/>
        <v>17</v>
      </c>
      <c r="B89" s="11" t="s">
        <v>25</v>
      </c>
      <c r="C89" s="7"/>
      <c r="D89" s="1"/>
      <c r="E89" s="1"/>
      <c r="F89" s="7">
        <v>18</v>
      </c>
      <c r="G89" s="10">
        <f t="shared" si="12"/>
        <v>109</v>
      </c>
      <c r="H89" s="11" t="s">
        <v>9</v>
      </c>
      <c r="I89" s="10">
        <f t="shared" si="21"/>
        <v>126</v>
      </c>
      <c r="J89" s="13"/>
      <c r="N89" s="13"/>
      <c r="O89" s="13"/>
    </row>
    <row r="90" spans="1:15">
      <c r="A90" s="10">
        <f t="shared" si="3"/>
        <v>18</v>
      </c>
      <c r="B90" s="11" t="s">
        <v>195</v>
      </c>
      <c r="C90" s="7"/>
      <c r="D90" s="1"/>
      <c r="E90" s="1"/>
      <c r="F90" s="7">
        <v>1</v>
      </c>
      <c r="G90" s="10">
        <f>I89+1</f>
        <v>127</v>
      </c>
      <c r="H90" s="11" t="s">
        <v>9</v>
      </c>
      <c r="I90" s="3">
        <f t="shared" si="21"/>
        <v>127</v>
      </c>
      <c r="J90" s="13"/>
      <c r="N90" s="13"/>
      <c r="O90" s="13"/>
    </row>
    <row r="91" spans="1:15" ht="15.75">
      <c r="A91" s="10">
        <f t="shared" si="3"/>
        <v>19</v>
      </c>
      <c r="B91" s="25" t="s">
        <v>196</v>
      </c>
      <c r="C91" s="26"/>
      <c r="D91" s="25"/>
      <c r="E91" s="25"/>
      <c r="F91" s="27">
        <v>3</v>
      </c>
      <c r="G91" s="10">
        <f>I90+1</f>
        <v>128</v>
      </c>
      <c r="H91" s="11" t="s">
        <v>9</v>
      </c>
      <c r="I91" s="3">
        <f t="shared" si="21"/>
        <v>130</v>
      </c>
      <c r="J91" s="13"/>
      <c r="N91" s="13"/>
      <c r="O91" s="13"/>
    </row>
    <row r="92" spans="1:15" ht="15.75">
      <c r="A92" s="10">
        <f t="shared" si="3"/>
        <v>20</v>
      </c>
      <c r="B92" s="25" t="s">
        <v>197</v>
      </c>
      <c r="C92" s="26"/>
      <c r="D92" s="25"/>
      <c r="E92" s="25"/>
      <c r="F92" s="27">
        <v>3</v>
      </c>
      <c r="G92" s="25">
        <f>I91+1</f>
        <v>131</v>
      </c>
      <c r="H92" s="27" t="s">
        <v>9</v>
      </c>
      <c r="I92" s="3">
        <f t="shared" si="21"/>
        <v>133</v>
      </c>
      <c r="J92" s="13"/>
      <c r="N92" s="13"/>
      <c r="O92" s="13"/>
    </row>
    <row r="93" spans="1:15" ht="15.75">
      <c r="A93" s="21">
        <f t="shared" si="3"/>
        <v>21</v>
      </c>
      <c r="B93" s="28" t="s">
        <v>198</v>
      </c>
      <c r="C93" s="29"/>
      <c r="D93" s="28"/>
      <c r="E93" s="28"/>
      <c r="F93" s="30">
        <v>10</v>
      </c>
      <c r="G93" s="28">
        <f>I92+1</f>
        <v>134</v>
      </c>
      <c r="H93" s="30" t="s">
        <v>9</v>
      </c>
      <c r="I93" s="31">
        <f t="shared" si="21"/>
        <v>143</v>
      </c>
      <c r="J93" s="22"/>
      <c r="N93" s="13"/>
      <c r="O93" s="13"/>
    </row>
    <row r="94" spans="1:15">
      <c r="A94" s="13"/>
      <c r="B94" s="13"/>
      <c r="C94" s="13"/>
      <c r="D94" s="13"/>
      <c r="E94" s="13"/>
      <c r="F94" s="32"/>
      <c r="G94" s="13"/>
      <c r="H94" s="13"/>
      <c r="I94" s="13"/>
      <c r="J94" s="13"/>
      <c r="K94" s="13"/>
      <c r="L94" s="13"/>
      <c r="M94" s="13"/>
      <c r="N94" s="13"/>
      <c r="O94" s="13"/>
    </row>
    <row r="95" spans="1:15">
      <c r="A95" s="13"/>
      <c r="B95" s="13"/>
      <c r="C95" s="13"/>
      <c r="D95" s="13"/>
      <c r="E95" s="13"/>
      <c r="F95" s="32"/>
      <c r="G95" s="13"/>
      <c r="H95" s="13"/>
      <c r="I95" s="13"/>
      <c r="J95" s="13"/>
      <c r="K95" s="13"/>
      <c r="L95" s="13"/>
      <c r="M95" s="13"/>
      <c r="N95" s="13"/>
      <c r="O95" s="13"/>
    </row>
    <row r="96" spans="1:15">
      <c r="A96" s="13"/>
      <c r="B96" s="13"/>
      <c r="C96" s="13"/>
      <c r="D96" s="13"/>
      <c r="E96" s="13"/>
      <c r="F96" s="32"/>
      <c r="G96" s="13"/>
      <c r="H96" s="13"/>
      <c r="I96" s="13"/>
      <c r="J96" s="13"/>
      <c r="K96" s="13"/>
      <c r="L96" s="13"/>
      <c r="M96" s="13"/>
      <c r="N96" s="13"/>
      <c r="O96" s="13"/>
    </row>
    <row r="97" spans="1:15" ht="15.75">
      <c r="A97" s="2" t="s">
        <v>122</v>
      </c>
      <c r="B97" s="2"/>
      <c r="C97" s="2"/>
      <c r="D97" s="2"/>
      <c r="E97" s="33" t="s">
        <v>201</v>
      </c>
      <c r="F97" s="24"/>
      <c r="G97" s="2"/>
      <c r="H97" s="2"/>
      <c r="I97" s="2"/>
      <c r="J97" s="2"/>
      <c r="K97" s="2"/>
      <c r="L97" s="2"/>
      <c r="M97" s="2"/>
      <c r="N97" s="13"/>
      <c r="O97" s="13"/>
    </row>
    <row r="98" spans="1:15">
      <c r="A98" s="2"/>
      <c r="B98" s="2"/>
      <c r="C98" s="2"/>
      <c r="D98" s="2"/>
      <c r="E98" s="2"/>
      <c r="F98" s="24"/>
      <c r="G98" s="2"/>
      <c r="H98" s="2"/>
      <c r="I98" s="2"/>
      <c r="J98" s="2"/>
      <c r="K98" s="2"/>
      <c r="L98" s="2"/>
      <c r="M98" s="2"/>
      <c r="N98" s="13"/>
      <c r="O98" s="13"/>
    </row>
    <row r="99" spans="1:15" ht="15" customHeight="1">
      <c r="A99" s="34" t="s">
        <v>0</v>
      </c>
      <c r="B99" s="36" t="s">
        <v>1</v>
      </c>
      <c r="C99" s="37" t="s">
        <v>2</v>
      </c>
      <c r="D99" s="37"/>
      <c r="E99" s="37"/>
      <c r="F99" s="37" t="s">
        <v>8</v>
      </c>
      <c r="G99" s="37" t="s">
        <v>3</v>
      </c>
      <c r="H99" s="37"/>
      <c r="I99" s="38"/>
      <c r="J99" s="39" t="s">
        <v>4</v>
      </c>
      <c r="N99" s="13"/>
      <c r="O99" s="13"/>
    </row>
    <row r="100" spans="1:15">
      <c r="A100" s="35"/>
      <c r="B100" s="36"/>
      <c r="C100" s="18" t="s">
        <v>5</v>
      </c>
      <c r="D100" s="19" t="s">
        <v>6</v>
      </c>
      <c r="E100" s="20" t="s">
        <v>7</v>
      </c>
      <c r="F100" s="37"/>
      <c r="G100" s="37"/>
      <c r="H100" s="37"/>
      <c r="I100" s="38"/>
      <c r="J100" s="40"/>
      <c r="N100" s="13"/>
      <c r="O100" s="13"/>
    </row>
    <row r="101" spans="1:15">
      <c r="A101" s="8">
        <v>1</v>
      </c>
      <c r="B101" s="11" t="s">
        <v>202</v>
      </c>
      <c r="C101" s="7"/>
      <c r="D101" s="1"/>
      <c r="E101" s="1"/>
      <c r="F101" s="7">
        <v>34</v>
      </c>
      <c r="G101" s="6">
        <v>1</v>
      </c>
      <c r="H101" s="6" t="s">
        <v>9</v>
      </c>
      <c r="I101" s="6">
        <f>F101</f>
        <v>34</v>
      </c>
      <c r="J101" s="6" t="s">
        <v>26</v>
      </c>
      <c r="N101" s="13"/>
      <c r="O101" s="13"/>
    </row>
    <row r="102" spans="1:15">
      <c r="A102" s="8">
        <f>A101+1</f>
        <v>2</v>
      </c>
      <c r="B102" s="6" t="s">
        <v>42</v>
      </c>
      <c r="C102" s="7"/>
      <c r="D102" s="1"/>
      <c r="E102" s="1"/>
      <c r="F102" s="7">
        <v>2</v>
      </c>
      <c r="G102" s="6">
        <f>I101+1</f>
        <v>35</v>
      </c>
      <c r="H102" s="6" t="s">
        <v>9</v>
      </c>
      <c r="I102" s="6">
        <f>I101+F102</f>
        <v>36</v>
      </c>
      <c r="J102" s="6" t="s">
        <v>29</v>
      </c>
      <c r="N102" s="13"/>
      <c r="O102" s="13"/>
    </row>
    <row r="103" spans="1:15">
      <c r="A103" s="8">
        <f t="shared" ref="A103:A159" si="22">A102+1</f>
        <v>3</v>
      </c>
      <c r="B103" s="6" t="s">
        <v>18</v>
      </c>
      <c r="C103" s="7"/>
      <c r="D103" s="1"/>
      <c r="E103" s="1"/>
      <c r="F103" s="7">
        <v>5</v>
      </c>
      <c r="G103" s="6">
        <f t="shared" ref="G103:G155" si="23">I102+1</f>
        <v>37</v>
      </c>
      <c r="H103" s="6" t="s">
        <v>9</v>
      </c>
      <c r="I103" s="6">
        <f t="shared" ref="I103:I125" si="24">I102+F103</f>
        <v>41</v>
      </c>
      <c r="J103" s="6" t="s">
        <v>28</v>
      </c>
      <c r="N103" s="13"/>
      <c r="O103" s="13"/>
    </row>
    <row r="104" spans="1:15">
      <c r="A104" s="8">
        <f t="shared" si="22"/>
        <v>4</v>
      </c>
      <c r="B104" s="6" t="s">
        <v>123</v>
      </c>
      <c r="C104" s="7">
        <v>4</v>
      </c>
      <c r="D104" s="1">
        <v>1</v>
      </c>
      <c r="E104" s="1">
        <v>3</v>
      </c>
      <c r="F104" s="7">
        <v>2</v>
      </c>
      <c r="G104" s="6">
        <f t="shared" si="23"/>
        <v>42</v>
      </c>
      <c r="H104" s="6" t="s">
        <v>9</v>
      </c>
      <c r="I104" s="6">
        <f t="shared" si="24"/>
        <v>43</v>
      </c>
      <c r="K104" s="6"/>
      <c r="N104" s="13"/>
      <c r="O104" s="13"/>
    </row>
    <row r="105" spans="1:15">
      <c r="A105" s="8">
        <f t="shared" si="22"/>
        <v>5</v>
      </c>
      <c r="B105" s="6" t="s">
        <v>61</v>
      </c>
      <c r="C105" s="7">
        <v>4</v>
      </c>
      <c r="D105" s="1">
        <v>2</v>
      </c>
      <c r="E105" s="1">
        <v>3</v>
      </c>
      <c r="F105" s="7">
        <v>1</v>
      </c>
      <c r="G105" s="6">
        <f t="shared" si="23"/>
        <v>44</v>
      </c>
      <c r="H105" s="6" t="s">
        <v>9</v>
      </c>
      <c r="I105" s="6">
        <f t="shared" si="24"/>
        <v>44</v>
      </c>
      <c r="K105" s="6"/>
      <c r="N105" s="13"/>
      <c r="O105" s="13"/>
    </row>
    <row r="106" spans="1:15">
      <c r="A106" s="8">
        <f t="shared" si="22"/>
        <v>6</v>
      </c>
      <c r="B106" s="6" t="s">
        <v>62</v>
      </c>
      <c r="C106" s="7">
        <v>4</v>
      </c>
      <c r="D106" s="1">
        <v>3</v>
      </c>
      <c r="E106" s="1">
        <v>3</v>
      </c>
      <c r="F106" s="7">
        <v>1</v>
      </c>
      <c r="G106" s="6">
        <f t="shared" si="23"/>
        <v>45</v>
      </c>
      <c r="H106" s="6" t="s">
        <v>9</v>
      </c>
      <c r="I106" s="6">
        <f t="shared" si="24"/>
        <v>45</v>
      </c>
      <c r="K106" s="6"/>
      <c r="N106" s="13"/>
      <c r="O106" s="13"/>
    </row>
    <row r="107" spans="1:15">
      <c r="A107" s="8">
        <f t="shared" si="22"/>
        <v>7</v>
      </c>
      <c r="B107" s="6" t="s">
        <v>63</v>
      </c>
      <c r="C107" s="7">
        <v>4</v>
      </c>
      <c r="D107" s="1">
        <v>3</v>
      </c>
      <c r="E107" s="1">
        <v>3</v>
      </c>
      <c r="F107" s="7">
        <v>1</v>
      </c>
      <c r="G107" s="6">
        <f t="shared" si="23"/>
        <v>46</v>
      </c>
      <c r="H107" s="6" t="s">
        <v>9</v>
      </c>
      <c r="I107" s="6">
        <f t="shared" si="24"/>
        <v>46</v>
      </c>
      <c r="K107" s="6"/>
      <c r="N107" s="13"/>
      <c r="O107" s="13"/>
    </row>
    <row r="108" spans="1:15">
      <c r="A108" s="8">
        <f t="shared" si="22"/>
        <v>8</v>
      </c>
      <c r="B108" s="6" t="s">
        <v>64</v>
      </c>
      <c r="C108" s="7">
        <v>4</v>
      </c>
      <c r="D108" s="1">
        <v>3</v>
      </c>
      <c r="E108" s="1">
        <v>3</v>
      </c>
      <c r="F108" s="7">
        <v>1</v>
      </c>
      <c r="G108" s="6">
        <f t="shared" si="23"/>
        <v>47</v>
      </c>
      <c r="H108" s="6" t="s">
        <v>9</v>
      </c>
      <c r="I108" s="6">
        <f t="shared" si="24"/>
        <v>47</v>
      </c>
      <c r="K108" s="6"/>
      <c r="N108" s="13"/>
      <c r="O108" s="13"/>
    </row>
    <row r="109" spans="1:15">
      <c r="A109" s="8">
        <f t="shared" si="22"/>
        <v>9</v>
      </c>
      <c r="B109" s="6" t="s">
        <v>65</v>
      </c>
      <c r="C109" s="7">
        <v>4</v>
      </c>
      <c r="D109" s="1">
        <v>3</v>
      </c>
      <c r="E109" s="1">
        <v>3</v>
      </c>
      <c r="F109" s="7">
        <v>1</v>
      </c>
      <c r="G109" s="6">
        <f t="shared" si="23"/>
        <v>48</v>
      </c>
      <c r="H109" s="6" t="s">
        <v>9</v>
      </c>
      <c r="I109" s="6">
        <f t="shared" si="24"/>
        <v>48</v>
      </c>
      <c r="K109" s="6"/>
      <c r="N109" s="13"/>
      <c r="O109" s="13"/>
    </row>
    <row r="110" spans="1:15">
      <c r="A110" s="8">
        <f t="shared" si="22"/>
        <v>10</v>
      </c>
      <c r="B110" s="6" t="s">
        <v>66</v>
      </c>
      <c r="C110" s="7">
        <v>4</v>
      </c>
      <c r="D110" s="1">
        <v>3</v>
      </c>
      <c r="E110" s="1">
        <v>3</v>
      </c>
      <c r="F110" s="7">
        <v>1</v>
      </c>
      <c r="G110" s="6">
        <f t="shared" si="23"/>
        <v>49</v>
      </c>
      <c r="H110" s="6" t="s">
        <v>9</v>
      </c>
      <c r="I110" s="6">
        <f t="shared" si="24"/>
        <v>49</v>
      </c>
      <c r="K110" s="6"/>
      <c r="N110" s="13"/>
      <c r="O110" s="13"/>
    </row>
    <row r="111" spans="1:15">
      <c r="A111" s="8">
        <f t="shared" si="22"/>
        <v>11</v>
      </c>
      <c r="B111" s="6" t="s">
        <v>67</v>
      </c>
      <c r="C111" s="7">
        <v>4</v>
      </c>
      <c r="D111" s="1">
        <v>3</v>
      </c>
      <c r="E111" s="1">
        <v>3</v>
      </c>
      <c r="F111" s="7">
        <v>1</v>
      </c>
      <c r="G111" s="6">
        <f t="shared" si="23"/>
        <v>50</v>
      </c>
      <c r="H111" s="6" t="s">
        <v>9</v>
      </c>
      <c r="I111" s="6">
        <f t="shared" si="24"/>
        <v>50</v>
      </c>
      <c r="K111" s="6"/>
      <c r="N111" s="13"/>
      <c r="O111" s="13"/>
    </row>
    <row r="112" spans="1:15">
      <c r="A112" s="8">
        <f t="shared" si="22"/>
        <v>12</v>
      </c>
      <c r="B112" s="6" t="s">
        <v>68</v>
      </c>
      <c r="C112" s="7">
        <v>4</v>
      </c>
      <c r="D112" s="1">
        <v>3</v>
      </c>
      <c r="E112" s="1">
        <v>3</v>
      </c>
      <c r="F112" s="7">
        <v>1</v>
      </c>
      <c r="G112" s="6">
        <f t="shared" si="23"/>
        <v>51</v>
      </c>
      <c r="H112" s="6" t="s">
        <v>9</v>
      </c>
      <c r="I112" s="6">
        <f t="shared" si="24"/>
        <v>51</v>
      </c>
      <c r="K112" s="6"/>
      <c r="N112" s="13"/>
      <c r="O112" s="13"/>
    </row>
    <row r="113" spans="1:15">
      <c r="A113" s="8">
        <f t="shared" si="22"/>
        <v>13</v>
      </c>
      <c r="B113" s="6" t="s">
        <v>69</v>
      </c>
      <c r="C113" s="7">
        <v>4</v>
      </c>
      <c r="D113" s="1">
        <v>3</v>
      </c>
      <c r="E113" s="1">
        <v>3</v>
      </c>
      <c r="F113" s="7">
        <v>1</v>
      </c>
      <c r="G113" s="6">
        <f t="shared" si="23"/>
        <v>52</v>
      </c>
      <c r="H113" s="6" t="s">
        <v>9</v>
      </c>
      <c r="I113" s="6">
        <f t="shared" si="24"/>
        <v>52</v>
      </c>
      <c r="K113" s="6"/>
      <c r="N113" s="13"/>
      <c r="O113" s="13"/>
    </row>
    <row r="114" spans="1:15">
      <c r="A114" s="8">
        <f t="shared" si="22"/>
        <v>14</v>
      </c>
      <c r="B114" s="6" t="s">
        <v>70</v>
      </c>
      <c r="C114" s="7">
        <v>4</v>
      </c>
      <c r="D114" s="1">
        <v>3</v>
      </c>
      <c r="E114" s="1">
        <v>3</v>
      </c>
      <c r="F114" s="7">
        <v>1</v>
      </c>
      <c r="G114" s="6">
        <f t="shared" si="23"/>
        <v>53</v>
      </c>
      <c r="H114" s="6" t="s">
        <v>9</v>
      </c>
      <c r="I114" s="6">
        <f t="shared" si="24"/>
        <v>53</v>
      </c>
      <c r="K114" s="6"/>
      <c r="N114" s="13"/>
      <c r="O114" s="13"/>
    </row>
    <row r="115" spans="1:15">
      <c r="A115" s="8">
        <f t="shared" si="22"/>
        <v>15</v>
      </c>
      <c r="B115" s="6" t="s">
        <v>71</v>
      </c>
      <c r="C115" s="7">
        <v>4</v>
      </c>
      <c r="D115" s="1">
        <v>3</v>
      </c>
      <c r="E115" s="1">
        <v>3</v>
      </c>
      <c r="F115" s="7">
        <v>1</v>
      </c>
      <c r="G115" s="6">
        <f t="shared" si="23"/>
        <v>54</v>
      </c>
      <c r="H115" s="6" t="s">
        <v>9</v>
      </c>
      <c r="I115" s="6">
        <f t="shared" si="24"/>
        <v>54</v>
      </c>
      <c r="K115" s="6"/>
      <c r="N115" s="13"/>
      <c r="O115" s="13"/>
    </row>
    <row r="116" spans="1:15">
      <c r="A116" s="8">
        <f t="shared" si="22"/>
        <v>16</v>
      </c>
      <c r="B116" s="6" t="s">
        <v>72</v>
      </c>
      <c r="C116" s="7">
        <v>4</v>
      </c>
      <c r="D116" s="1">
        <v>3</v>
      </c>
      <c r="E116" s="1">
        <v>3</v>
      </c>
      <c r="F116" s="7">
        <v>1</v>
      </c>
      <c r="G116" s="6">
        <f t="shared" si="23"/>
        <v>55</v>
      </c>
      <c r="H116" s="6" t="s">
        <v>9</v>
      </c>
      <c r="I116" s="6">
        <f t="shared" si="24"/>
        <v>55</v>
      </c>
      <c r="K116" s="6"/>
      <c r="N116" s="13"/>
      <c r="O116" s="13"/>
    </row>
    <row r="117" spans="1:15">
      <c r="A117" s="8">
        <f t="shared" si="22"/>
        <v>17</v>
      </c>
      <c r="B117" s="6" t="s">
        <v>73</v>
      </c>
      <c r="C117" s="7">
        <v>4</v>
      </c>
      <c r="D117" s="1">
        <v>3</v>
      </c>
      <c r="E117" s="1">
        <v>3</v>
      </c>
      <c r="F117" s="7">
        <v>1</v>
      </c>
      <c r="G117" s="6">
        <f t="shared" si="23"/>
        <v>56</v>
      </c>
      <c r="H117" s="6" t="s">
        <v>9</v>
      </c>
      <c r="I117" s="6">
        <f t="shared" si="24"/>
        <v>56</v>
      </c>
      <c r="K117" s="6"/>
      <c r="N117" s="13"/>
      <c r="O117" s="13"/>
    </row>
    <row r="118" spans="1:15" s="15" customFormat="1" ht="30">
      <c r="A118" s="3">
        <f t="shared" si="22"/>
        <v>18</v>
      </c>
      <c r="B118" s="4" t="s">
        <v>124</v>
      </c>
      <c r="C118" s="5">
        <v>4</v>
      </c>
      <c r="D118" s="4">
        <v>4</v>
      </c>
      <c r="E118" s="4">
        <v>3</v>
      </c>
      <c r="F118" s="5">
        <v>1</v>
      </c>
      <c r="G118" s="4">
        <f t="shared" si="23"/>
        <v>57</v>
      </c>
      <c r="H118" s="4" t="s">
        <v>9</v>
      </c>
      <c r="I118" s="4">
        <f t="shared" si="24"/>
        <v>57</v>
      </c>
      <c r="K118" s="4"/>
      <c r="N118" s="16"/>
      <c r="O118" s="16"/>
    </row>
    <row r="119" spans="1:15" s="15" customFormat="1" ht="30">
      <c r="A119" s="3">
        <f t="shared" si="22"/>
        <v>19</v>
      </c>
      <c r="B119" s="4" t="s">
        <v>125</v>
      </c>
      <c r="C119" s="5">
        <v>4</v>
      </c>
      <c r="D119" s="4">
        <v>5</v>
      </c>
      <c r="E119" s="4">
        <v>3</v>
      </c>
      <c r="F119" s="5">
        <v>1</v>
      </c>
      <c r="G119" s="4">
        <f t="shared" si="23"/>
        <v>58</v>
      </c>
      <c r="H119" s="4" t="s">
        <v>9</v>
      </c>
      <c r="I119" s="4">
        <f t="shared" si="24"/>
        <v>58</v>
      </c>
      <c r="K119" s="4"/>
      <c r="N119" s="16"/>
      <c r="O119" s="16"/>
    </row>
    <row r="120" spans="1:15">
      <c r="A120" s="8">
        <f t="shared" si="22"/>
        <v>20</v>
      </c>
      <c r="B120" s="6" t="s">
        <v>126</v>
      </c>
      <c r="C120" s="7">
        <v>4</v>
      </c>
      <c r="D120" s="1">
        <v>6</v>
      </c>
      <c r="E120" s="1">
        <v>3</v>
      </c>
      <c r="F120" s="7">
        <v>1</v>
      </c>
      <c r="G120" s="6">
        <f t="shared" si="23"/>
        <v>59</v>
      </c>
      <c r="H120" s="6" t="s">
        <v>9</v>
      </c>
      <c r="I120" s="6">
        <f t="shared" si="24"/>
        <v>59</v>
      </c>
      <c r="K120" s="6"/>
      <c r="N120" s="13"/>
      <c r="O120" s="13"/>
    </row>
    <row r="121" spans="1:15">
      <c r="A121" s="8">
        <f t="shared" si="22"/>
        <v>21</v>
      </c>
      <c r="B121" s="6" t="s">
        <v>127</v>
      </c>
      <c r="C121" s="7">
        <v>4</v>
      </c>
      <c r="D121" s="1">
        <v>7</v>
      </c>
      <c r="E121" s="1">
        <v>3</v>
      </c>
      <c r="F121" s="7">
        <v>3</v>
      </c>
      <c r="G121" s="6">
        <f t="shared" si="23"/>
        <v>60</v>
      </c>
      <c r="H121" s="6" t="s">
        <v>9</v>
      </c>
      <c r="I121" s="6">
        <f t="shared" si="24"/>
        <v>62</v>
      </c>
      <c r="K121" s="6"/>
      <c r="N121" s="13"/>
      <c r="O121" s="13"/>
    </row>
    <row r="122" spans="1:15">
      <c r="A122" s="8">
        <f t="shared" si="22"/>
        <v>22</v>
      </c>
      <c r="B122" s="6" t="s">
        <v>128</v>
      </c>
      <c r="C122" s="7">
        <v>4</v>
      </c>
      <c r="D122" s="1">
        <v>8</v>
      </c>
      <c r="E122" s="1">
        <v>3</v>
      </c>
      <c r="F122" s="7">
        <v>3</v>
      </c>
      <c r="G122" s="6">
        <f t="shared" si="23"/>
        <v>63</v>
      </c>
      <c r="H122" s="6" t="s">
        <v>9</v>
      </c>
      <c r="I122" s="6">
        <f t="shared" si="24"/>
        <v>65</v>
      </c>
      <c r="K122" s="6"/>
      <c r="N122" s="13"/>
      <c r="O122" s="13"/>
    </row>
    <row r="123" spans="1:15">
      <c r="A123" s="8">
        <f t="shared" si="22"/>
        <v>23</v>
      </c>
      <c r="B123" s="6" t="s">
        <v>129</v>
      </c>
      <c r="C123" s="7">
        <v>4</v>
      </c>
      <c r="D123" s="1">
        <v>9</v>
      </c>
      <c r="E123" s="1">
        <v>3</v>
      </c>
      <c r="F123" s="7">
        <v>1</v>
      </c>
      <c r="G123" s="6">
        <f t="shared" si="23"/>
        <v>66</v>
      </c>
      <c r="H123" s="6" t="s">
        <v>9</v>
      </c>
      <c r="I123" s="6">
        <f t="shared" si="24"/>
        <v>66</v>
      </c>
      <c r="K123" s="6"/>
      <c r="N123" s="13"/>
      <c r="O123" s="13"/>
    </row>
    <row r="124" spans="1:15">
      <c r="A124" s="8">
        <f t="shared" si="22"/>
        <v>24</v>
      </c>
      <c r="B124" s="6" t="s">
        <v>130</v>
      </c>
      <c r="C124" s="7">
        <v>4</v>
      </c>
      <c r="D124" s="1">
        <v>10</v>
      </c>
      <c r="E124" s="1">
        <v>3</v>
      </c>
      <c r="F124" s="7">
        <v>1</v>
      </c>
      <c r="G124" s="6">
        <f t="shared" si="23"/>
        <v>67</v>
      </c>
      <c r="H124" s="6" t="s">
        <v>9</v>
      </c>
      <c r="I124" s="6">
        <f t="shared" si="24"/>
        <v>67</v>
      </c>
      <c r="K124" s="6"/>
      <c r="N124" s="13"/>
      <c r="O124" s="13"/>
    </row>
    <row r="125" spans="1:15" s="15" customFormat="1">
      <c r="A125" s="3">
        <f t="shared" si="22"/>
        <v>25</v>
      </c>
      <c r="B125" s="4" t="s">
        <v>131</v>
      </c>
      <c r="C125" s="5">
        <v>4</v>
      </c>
      <c r="D125" s="4">
        <v>11</v>
      </c>
      <c r="E125" s="4">
        <v>3</v>
      </c>
      <c r="F125" s="5">
        <v>2</v>
      </c>
      <c r="G125" s="4">
        <f t="shared" si="23"/>
        <v>68</v>
      </c>
      <c r="H125" s="4" t="s">
        <v>9</v>
      </c>
      <c r="I125" s="4">
        <f t="shared" si="24"/>
        <v>69</v>
      </c>
      <c r="K125" s="4"/>
      <c r="N125" s="16"/>
      <c r="O125" s="16"/>
    </row>
    <row r="126" spans="1:15">
      <c r="A126" s="8">
        <f t="shared" si="22"/>
        <v>26</v>
      </c>
      <c r="B126" s="6" t="s">
        <v>132</v>
      </c>
      <c r="C126" s="7">
        <v>4</v>
      </c>
      <c r="D126" s="1">
        <v>12</v>
      </c>
      <c r="E126" s="1">
        <v>3</v>
      </c>
      <c r="F126" s="7">
        <v>1</v>
      </c>
      <c r="G126" s="6">
        <f t="shared" ref="G126:G134" si="25">I125+1</f>
        <v>70</v>
      </c>
      <c r="H126" s="6" t="s">
        <v>9</v>
      </c>
      <c r="I126" s="6">
        <f t="shared" ref="I126:I134" si="26">I125+F126</f>
        <v>70</v>
      </c>
      <c r="K126" s="6"/>
      <c r="N126" s="13"/>
      <c r="O126" s="13"/>
    </row>
    <row r="127" spans="1:15">
      <c r="A127" s="8">
        <f t="shared" si="22"/>
        <v>27</v>
      </c>
      <c r="B127" s="6" t="s">
        <v>133</v>
      </c>
      <c r="C127" s="7">
        <v>4</v>
      </c>
      <c r="D127" s="1">
        <v>13</v>
      </c>
      <c r="E127" s="1">
        <v>3</v>
      </c>
      <c r="F127" s="7">
        <v>2</v>
      </c>
      <c r="G127" s="6">
        <f t="shared" si="25"/>
        <v>71</v>
      </c>
      <c r="H127" s="6" t="s">
        <v>9</v>
      </c>
      <c r="I127" s="6">
        <f t="shared" si="26"/>
        <v>72</v>
      </c>
      <c r="K127" s="6"/>
      <c r="N127" s="13"/>
      <c r="O127" s="13"/>
    </row>
    <row r="128" spans="1:15" s="15" customFormat="1" ht="30">
      <c r="A128" s="3">
        <f t="shared" si="22"/>
        <v>28</v>
      </c>
      <c r="B128" s="4" t="s">
        <v>134</v>
      </c>
      <c r="C128" s="5">
        <v>4</v>
      </c>
      <c r="D128" s="4">
        <v>14</v>
      </c>
      <c r="E128" s="4">
        <v>3</v>
      </c>
      <c r="F128" s="5">
        <v>1</v>
      </c>
      <c r="G128" s="4">
        <f t="shared" si="25"/>
        <v>73</v>
      </c>
      <c r="H128" s="4" t="s">
        <v>9</v>
      </c>
      <c r="I128" s="4">
        <f t="shared" si="26"/>
        <v>73</v>
      </c>
      <c r="K128" s="4"/>
      <c r="N128" s="16"/>
      <c r="O128" s="16"/>
    </row>
    <row r="129" spans="1:15" s="15" customFormat="1" ht="30">
      <c r="A129" s="3">
        <f t="shared" si="22"/>
        <v>29</v>
      </c>
      <c r="B129" s="4" t="s">
        <v>135</v>
      </c>
      <c r="C129" s="5">
        <v>4</v>
      </c>
      <c r="D129" s="4">
        <v>15</v>
      </c>
      <c r="E129" s="4">
        <v>3</v>
      </c>
      <c r="F129" s="5">
        <v>2</v>
      </c>
      <c r="G129" s="4">
        <f t="shared" si="25"/>
        <v>74</v>
      </c>
      <c r="H129" s="4" t="s">
        <v>9</v>
      </c>
      <c r="I129" s="4">
        <f t="shared" si="26"/>
        <v>75</v>
      </c>
      <c r="K129" s="4"/>
      <c r="N129" s="16"/>
      <c r="O129" s="16"/>
    </row>
    <row r="130" spans="1:15">
      <c r="A130" s="8">
        <f t="shared" si="22"/>
        <v>30</v>
      </c>
      <c r="B130" s="6" t="s">
        <v>136</v>
      </c>
      <c r="C130" s="7">
        <v>4</v>
      </c>
      <c r="D130" s="1">
        <v>16</v>
      </c>
      <c r="E130" s="1">
        <v>3</v>
      </c>
      <c r="F130" s="7">
        <v>1</v>
      </c>
      <c r="G130" s="6">
        <f t="shared" si="25"/>
        <v>76</v>
      </c>
      <c r="H130" s="6" t="s">
        <v>9</v>
      </c>
      <c r="I130" s="6">
        <f t="shared" si="26"/>
        <v>76</v>
      </c>
      <c r="K130" s="6"/>
      <c r="N130" s="13"/>
      <c r="O130" s="13"/>
    </row>
    <row r="131" spans="1:15">
      <c r="A131" s="8">
        <f t="shared" si="22"/>
        <v>31</v>
      </c>
      <c r="B131" s="6" t="s">
        <v>137</v>
      </c>
      <c r="C131" s="7">
        <v>4</v>
      </c>
      <c r="D131" s="1">
        <v>17</v>
      </c>
      <c r="E131" s="1">
        <v>3</v>
      </c>
      <c r="F131" s="7">
        <v>1</v>
      </c>
      <c r="G131" s="6">
        <f t="shared" si="25"/>
        <v>77</v>
      </c>
      <c r="H131" s="6" t="s">
        <v>9</v>
      </c>
      <c r="I131" s="6">
        <f t="shared" si="26"/>
        <v>77</v>
      </c>
      <c r="K131" s="6"/>
      <c r="N131" s="13"/>
      <c r="O131" s="13"/>
    </row>
    <row r="132" spans="1:15">
      <c r="A132" s="8">
        <f t="shared" si="22"/>
        <v>32</v>
      </c>
      <c r="B132" s="6" t="s">
        <v>138</v>
      </c>
      <c r="C132" s="7">
        <v>4</v>
      </c>
      <c r="D132" s="1">
        <v>18</v>
      </c>
      <c r="E132" s="1">
        <v>3</v>
      </c>
      <c r="F132" s="7">
        <v>1</v>
      </c>
      <c r="G132" s="6">
        <f t="shared" si="25"/>
        <v>78</v>
      </c>
      <c r="H132" s="6" t="s">
        <v>9</v>
      </c>
      <c r="I132" s="6">
        <f t="shared" si="26"/>
        <v>78</v>
      </c>
      <c r="K132" s="6"/>
      <c r="N132" s="13"/>
      <c r="O132" s="13"/>
    </row>
    <row r="133" spans="1:15">
      <c r="A133" s="8">
        <f t="shared" si="22"/>
        <v>33</v>
      </c>
      <c r="B133" s="6" t="s">
        <v>139</v>
      </c>
      <c r="C133" s="7">
        <v>4</v>
      </c>
      <c r="D133" s="1">
        <v>19.100000000000001</v>
      </c>
      <c r="E133" s="1">
        <v>3</v>
      </c>
      <c r="F133" s="7">
        <v>1</v>
      </c>
      <c r="G133" s="6">
        <f t="shared" si="25"/>
        <v>79</v>
      </c>
      <c r="H133" s="6" t="s">
        <v>9</v>
      </c>
      <c r="I133" s="6">
        <f t="shared" si="26"/>
        <v>79</v>
      </c>
      <c r="K133" s="6"/>
      <c r="N133" s="13"/>
      <c r="O133" s="13"/>
    </row>
    <row r="134" spans="1:15">
      <c r="A134" s="8">
        <f t="shared" si="22"/>
        <v>34</v>
      </c>
      <c r="B134" s="6" t="s">
        <v>140</v>
      </c>
      <c r="C134" s="7">
        <v>4</v>
      </c>
      <c r="D134" s="1">
        <v>19.2</v>
      </c>
      <c r="E134" s="1">
        <v>3</v>
      </c>
      <c r="F134" s="7">
        <v>8</v>
      </c>
      <c r="G134" s="6">
        <f t="shared" si="25"/>
        <v>80</v>
      </c>
      <c r="H134" s="6" t="s">
        <v>9</v>
      </c>
      <c r="I134" s="6">
        <f t="shared" si="26"/>
        <v>87</v>
      </c>
      <c r="K134" s="6"/>
      <c r="N134" s="13"/>
      <c r="O134" s="13"/>
    </row>
    <row r="135" spans="1:15">
      <c r="A135" s="8">
        <f t="shared" si="22"/>
        <v>35</v>
      </c>
      <c r="B135" s="6" t="s">
        <v>141</v>
      </c>
      <c r="C135" s="7">
        <v>4</v>
      </c>
      <c r="D135" s="1">
        <v>20</v>
      </c>
      <c r="E135" s="1">
        <v>3</v>
      </c>
      <c r="F135" s="7">
        <v>1</v>
      </c>
      <c r="G135" s="6">
        <f t="shared" ref="G135:G148" si="27">I134+1</f>
        <v>88</v>
      </c>
      <c r="H135" s="6" t="s">
        <v>9</v>
      </c>
      <c r="I135" s="6">
        <f t="shared" ref="I135:I148" si="28">I134+F135</f>
        <v>88</v>
      </c>
      <c r="K135" s="6"/>
      <c r="N135" s="13"/>
      <c r="O135" s="13"/>
    </row>
    <row r="136" spans="1:15">
      <c r="A136" s="8">
        <f t="shared" si="22"/>
        <v>36</v>
      </c>
      <c r="B136" s="6" t="s">
        <v>142</v>
      </c>
      <c r="C136" s="7">
        <v>4</v>
      </c>
      <c r="D136" s="1">
        <v>21</v>
      </c>
      <c r="E136" s="1">
        <v>3</v>
      </c>
      <c r="F136" s="7">
        <v>1</v>
      </c>
      <c r="G136" s="6">
        <f t="shared" si="27"/>
        <v>89</v>
      </c>
      <c r="H136" s="6" t="s">
        <v>9</v>
      </c>
      <c r="I136" s="6">
        <f t="shared" si="28"/>
        <v>89</v>
      </c>
      <c r="K136" s="6"/>
      <c r="N136" s="13"/>
      <c r="O136" s="13"/>
    </row>
    <row r="137" spans="1:15">
      <c r="A137" s="8">
        <f t="shared" si="22"/>
        <v>37</v>
      </c>
      <c r="B137" s="6" t="s">
        <v>143</v>
      </c>
      <c r="C137" s="7">
        <v>4</v>
      </c>
      <c r="D137" s="1">
        <v>22</v>
      </c>
      <c r="E137" s="1">
        <v>3</v>
      </c>
      <c r="F137" s="7">
        <v>1</v>
      </c>
      <c r="G137" s="6">
        <f t="shared" si="27"/>
        <v>90</v>
      </c>
      <c r="H137" s="6" t="s">
        <v>9</v>
      </c>
      <c r="I137" s="6">
        <f t="shared" si="28"/>
        <v>90</v>
      </c>
      <c r="K137" s="6"/>
      <c r="N137" s="13"/>
      <c r="O137" s="13"/>
    </row>
    <row r="138" spans="1:15">
      <c r="A138" s="8">
        <f t="shared" si="22"/>
        <v>38</v>
      </c>
      <c r="B138" s="6" t="s">
        <v>144</v>
      </c>
      <c r="C138" s="7">
        <v>4</v>
      </c>
      <c r="D138" s="1">
        <v>23</v>
      </c>
      <c r="E138" s="1">
        <v>3</v>
      </c>
      <c r="F138" s="7">
        <v>1</v>
      </c>
      <c r="G138" s="6">
        <f t="shared" si="27"/>
        <v>91</v>
      </c>
      <c r="H138" s="6" t="s">
        <v>9</v>
      </c>
      <c r="I138" s="6">
        <f t="shared" si="28"/>
        <v>91</v>
      </c>
      <c r="K138" s="6"/>
      <c r="N138" s="13"/>
      <c r="O138" s="13"/>
    </row>
    <row r="139" spans="1:15">
      <c r="A139" s="8">
        <f t="shared" si="22"/>
        <v>39</v>
      </c>
      <c r="B139" s="6" t="s">
        <v>145</v>
      </c>
      <c r="C139" s="7">
        <v>4</v>
      </c>
      <c r="D139" s="1">
        <v>24</v>
      </c>
      <c r="E139" s="1">
        <v>3</v>
      </c>
      <c r="F139" s="7">
        <v>2</v>
      </c>
      <c r="G139" s="6">
        <f t="shared" si="27"/>
        <v>92</v>
      </c>
      <c r="H139" s="6" t="s">
        <v>9</v>
      </c>
      <c r="I139" s="6">
        <f t="shared" si="28"/>
        <v>93</v>
      </c>
      <c r="K139" s="6"/>
      <c r="N139" s="13"/>
      <c r="O139" s="13"/>
    </row>
    <row r="140" spans="1:15">
      <c r="A140" s="8">
        <f t="shared" si="22"/>
        <v>40</v>
      </c>
      <c r="B140" s="6" t="s">
        <v>146</v>
      </c>
      <c r="C140" s="7">
        <v>4</v>
      </c>
      <c r="D140" s="1">
        <v>25</v>
      </c>
      <c r="E140" s="1">
        <v>3</v>
      </c>
      <c r="F140" s="7">
        <v>1</v>
      </c>
      <c r="G140" s="6">
        <f t="shared" si="27"/>
        <v>94</v>
      </c>
      <c r="H140" s="6" t="s">
        <v>9</v>
      </c>
      <c r="I140" s="6">
        <f t="shared" si="28"/>
        <v>94</v>
      </c>
      <c r="K140" s="6"/>
      <c r="N140" s="13"/>
      <c r="O140" s="13"/>
    </row>
    <row r="141" spans="1:15">
      <c r="A141" s="8">
        <f t="shared" si="22"/>
        <v>41</v>
      </c>
      <c r="B141" s="6" t="s">
        <v>147</v>
      </c>
      <c r="C141" s="7">
        <v>4</v>
      </c>
      <c r="D141" s="1">
        <v>26.1</v>
      </c>
      <c r="E141" s="1">
        <v>3</v>
      </c>
      <c r="F141" s="7">
        <v>1</v>
      </c>
      <c r="G141" s="6">
        <f t="shared" si="27"/>
        <v>95</v>
      </c>
      <c r="H141" s="6" t="s">
        <v>9</v>
      </c>
      <c r="I141" s="6">
        <f t="shared" si="28"/>
        <v>95</v>
      </c>
      <c r="K141" s="6"/>
      <c r="N141" s="13"/>
      <c r="O141" s="13"/>
    </row>
    <row r="142" spans="1:15">
      <c r="A142" s="8">
        <f t="shared" si="22"/>
        <v>42</v>
      </c>
      <c r="B142" s="6" t="s">
        <v>148</v>
      </c>
      <c r="C142" s="7">
        <v>4</v>
      </c>
      <c r="D142" s="1">
        <v>26.2</v>
      </c>
      <c r="E142" s="1">
        <v>3</v>
      </c>
      <c r="F142" s="7">
        <v>1</v>
      </c>
      <c r="G142" s="6">
        <f t="shared" si="27"/>
        <v>96</v>
      </c>
      <c r="H142" s="6" t="s">
        <v>9</v>
      </c>
      <c r="I142" s="6">
        <f t="shared" si="28"/>
        <v>96</v>
      </c>
      <c r="K142" s="6"/>
      <c r="N142" s="13"/>
      <c r="O142" s="13"/>
    </row>
    <row r="143" spans="1:15">
      <c r="A143" s="8">
        <f t="shared" si="22"/>
        <v>43</v>
      </c>
      <c r="B143" s="6" t="s">
        <v>149</v>
      </c>
      <c r="C143" s="7">
        <v>4</v>
      </c>
      <c r="D143" s="1">
        <v>26.3</v>
      </c>
      <c r="E143" s="1">
        <v>3</v>
      </c>
      <c r="F143" s="7">
        <v>1</v>
      </c>
      <c r="G143" s="6">
        <f t="shared" si="27"/>
        <v>97</v>
      </c>
      <c r="H143" s="6" t="s">
        <v>9</v>
      </c>
      <c r="I143" s="6">
        <f t="shared" si="28"/>
        <v>97</v>
      </c>
      <c r="K143" s="6"/>
      <c r="N143" s="13"/>
      <c r="O143" s="13"/>
    </row>
    <row r="144" spans="1:15">
      <c r="A144" s="8">
        <f t="shared" si="22"/>
        <v>44</v>
      </c>
      <c r="B144" s="6" t="s">
        <v>150</v>
      </c>
      <c r="C144" s="7">
        <v>4</v>
      </c>
      <c r="D144" s="1">
        <v>26.4</v>
      </c>
      <c r="E144" s="1">
        <v>3</v>
      </c>
      <c r="F144" s="7">
        <v>1</v>
      </c>
      <c r="G144" s="6">
        <f t="shared" si="27"/>
        <v>98</v>
      </c>
      <c r="H144" s="6" t="s">
        <v>9</v>
      </c>
      <c r="I144" s="6">
        <f t="shared" si="28"/>
        <v>98</v>
      </c>
      <c r="K144" s="6"/>
      <c r="N144" s="13"/>
      <c r="O144" s="13"/>
    </row>
    <row r="145" spans="1:15" s="15" customFormat="1" ht="30">
      <c r="A145" s="3">
        <f t="shared" si="22"/>
        <v>45</v>
      </c>
      <c r="B145" s="4" t="s">
        <v>151</v>
      </c>
      <c r="C145" s="5">
        <v>4</v>
      </c>
      <c r="D145" s="4">
        <v>27</v>
      </c>
      <c r="E145" s="4">
        <v>3</v>
      </c>
      <c r="F145" s="5">
        <v>1</v>
      </c>
      <c r="G145" s="4">
        <f t="shared" si="27"/>
        <v>99</v>
      </c>
      <c r="H145" s="4" t="s">
        <v>9</v>
      </c>
      <c r="I145" s="4">
        <f t="shared" si="28"/>
        <v>99</v>
      </c>
      <c r="K145" s="4"/>
      <c r="N145" s="16"/>
      <c r="O145" s="16"/>
    </row>
    <row r="146" spans="1:15">
      <c r="A146" s="8">
        <f t="shared" si="22"/>
        <v>46</v>
      </c>
      <c r="B146" s="6" t="s">
        <v>152</v>
      </c>
      <c r="C146" s="7">
        <v>4</v>
      </c>
      <c r="D146" s="1">
        <v>28</v>
      </c>
      <c r="E146" s="1">
        <v>3</v>
      </c>
      <c r="F146" s="7">
        <v>1</v>
      </c>
      <c r="G146" s="6">
        <f t="shared" si="27"/>
        <v>100</v>
      </c>
      <c r="H146" s="6" t="s">
        <v>9</v>
      </c>
      <c r="I146" s="6">
        <f t="shared" si="28"/>
        <v>100</v>
      </c>
      <c r="K146" s="6"/>
      <c r="N146" s="13"/>
      <c r="O146" s="13"/>
    </row>
    <row r="147" spans="1:15">
      <c r="A147" s="8">
        <f t="shared" si="22"/>
        <v>47</v>
      </c>
      <c r="B147" s="6" t="s">
        <v>153</v>
      </c>
      <c r="C147" s="7">
        <v>4</v>
      </c>
      <c r="D147" s="1">
        <v>29</v>
      </c>
      <c r="E147" s="1">
        <v>3</v>
      </c>
      <c r="F147" s="7">
        <v>1</v>
      </c>
      <c r="G147" s="6">
        <f t="shared" si="27"/>
        <v>101</v>
      </c>
      <c r="H147" s="6" t="s">
        <v>9</v>
      </c>
      <c r="I147" s="6">
        <f t="shared" si="28"/>
        <v>101</v>
      </c>
      <c r="K147" s="6"/>
      <c r="N147" s="13"/>
      <c r="O147" s="13"/>
    </row>
    <row r="148" spans="1:15">
      <c r="A148" s="8">
        <f t="shared" si="22"/>
        <v>48</v>
      </c>
      <c r="B148" s="6" t="s">
        <v>154</v>
      </c>
      <c r="C148" s="7">
        <v>4</v>
      </c>
      <c r="D148" s="1">
        <v>30.1</v>
      </c>
      <c r="E148" s="1">
        <v>3</v>
      </c>
      <c r="F148" s="7">
        <v>1</v>
      </c>
      <c r="G148" s="6">
        <f t="shared" si="27"/>
        <v>102</v>
      </c>
      <c r="H148" s="6" t="s">
        <v>9</v>
      </c>
      <c r="I148" s="6">
        <f t="shared" si="28"/>
        <v>102</v>
      </c>
      <c r="K148" s="6"/>
      <c r="N148" s="13"/>
      <c r="O148" s="13"/>
    </row>
    <row r="149" spans="1:15">
      <c r="A149" s="8">
        <f t="shared" si="22"/>
        <v>49</v>
      </c>
      <c r="B149" s="6" t="s">
        <v>155</v>
      </c>
      <c r="C149" s="7">
        <v>4</v>
      </c>
      <c r="D149" s="1">
        <v>30.2</v>
      </c>
      <c r="E149" s="1">
        <v>3</v>
      </c>
      <c r="F149" s="7">
        <v>1</v>
      </c>
      <c r="G149" s="6">
        <f t="shared" ref="G149:G154" si="29">I148+1</f>
        <v>103</v>
      </c>
      <c r="H149" s="6" t="s">
        <v>9</v>
      </c>
      <c r="I149" s="6">
        <f t="shared" ref="I149:I159" si="30">I148+F149</f>
        <v>103</v>
      </c>
      <c r="K149" s="6"/>
      <c r="N149" s="13"/>
      <c r="O149" s="13"/>
    </row>
    <row r="150" spans="1:15">
      <c r="A150" s="8">
        <f t="shared" si="22"/>
        <v>50</v>
      </c>
      <c r="B150" s="6" t="s">
        <v>156</v>
      </c>
      <c r="C150" s="7">
        <v>4</v>
      </c>
      <c r="D150" s="1">
        <v>30.3</v>
      </c>
      <c r="E150" s="1">
        <v>3</v>
      </c>
      <c r="F150" s="7">
        <v>1</v>
      </c>
      <c r="G150" s="6">
        <f t="shared" si="29"/>
        <v>104</v>
      </c>
      <c r="H150" s="6" t="s">
        <v>9</v>
      </c>
      <c r="I150" s="6">
        <f t="shared" si="30"/>
        <v>104</v>
      </c>
      <c r="K150" s="6"/>
      <c r="N150" s="13"/>
      <c r="O150" s="13"/>
    </row>
    <row r="151" spans="1:15">
      <c r="A151" s="8">
        <f t="shared" si="22"/>
        <v>51</v>
      </c>
      <c r="B151" s="6" t="s">
        <v>157</v>
      </c>
      <c r="C151" s="7">
        <v>4</v>
      </c>
      <c r="D151" s="1">
        <v>30.4</v>
      </c>
      <c r="E151" s="1">
        <v>3</v>
      </c>
      <c r="F151" s="7">
        <v>1</v>
      </c>
      <c r="G151" s="6">
        <f t="shared" si="29"/>
        <v>105</v>
      </c>
      <c r="H151" s="6" t="s">
        <v>9</v>
      </c>
      <c r="I151" s="6">
        <f t="shared" si="30"/>
        <v>105</v>
      </c>
      <c r="K151" s="6"/>
      <c r="N151" s="13"/>
      <c r="O151" s="13"/>
    </row>
    <row r="152" spans="1:15">
      <c r="A152" s="8">
        <f t="shared" si="22"/>
        <v>52</v>
      </c>
      <c r="B152" s="6" t="s">
        <v>158</v>
      </c>
      <c r="C152" s="7">
        <v>4</v>
      </c>
      <c r="D152" s="1">
        <v>31</v>
      </c>
      <c r="E152" s="1">
        <v>3</v>
      </c>
      <c r="F152" s="7">
        <v>1</v>
      </c>
      <c r="G152" s="6">
        <f t="shared" si="29"/>
        <v>106</v>
      </c>
      <c r="H152" s="6" t="s">
        <v>9</v>
      </c>
      <c r="I152" s="6">
        <f t="shared" si="30"/>
        <v>106</v>
      </c>
      <c r="K152" s="6"/>
      <c r="N152" s="13"/>
      <c r="O152" s="13"/>
    </row>
    <row r="153" spans="1:15">
      <c r="A153" s="8">
        <f t="shared" si="22"/>
        <v>53</v>
      </c>
      <c r="B153" s="6" t="s">
        <v>159</v>
      </c>
      <c r="C153" s="7">
        <v>4</v>
      </c>
      <c r="D153" s="1">
        <v>32</v>
      </c>
      <c r="E153" s="1">
        <v>3</v>
      </c>
      <c r="F153" s="7">
        <v>1</v>
      </c>
      <c r="G153" s="6">
        <f t="shared" si="29"/>
        <v>107</v>
      </c>
      <c r="H153" s="6" t="s">
        <v>9</v>
      </c>
      <c r="I153" s="6">
        <f t="shared" si="30"/>
        <v>107</v>
      </c>
      <c r="K153" s="6"/>
      <c r="N153" s="13"/>
      <c r="O153" s="13"/>
    </row>
    <row r="154" spans="1:15">
      <c r="A154" s="8">
        <f t="shared" si="22"/>
        <v>54</v>
      </c>
      <c r="B154" s="6" t="s">
        <v>60</v>
      </c>
      <c r="C154" s="7"/>
      <c r="D154" s="1"/>
      <c r="F154" s="7">
        <v>2</v>
      </c>
      <c r="G154" s="6">
        <f t="shared" si="29"/>
        <v>108</v>
      </c>
      <c r="H154" s="6" t="s">
        <v>9</v>
      </c>
      <c r="I154" s="6">
        <f t="shared" si="30"/>
        <v>109</v>
      </c>
      <c r="K154" s="6"/>
      <c r="N154" s="13"/>
      <c r="O154" s="13"/>
    </row>
    <row r="155" spans="1:15">
      <c r="A155" s="10">
        <f t="shared" si="22"/>
        <v>55</v>
      </c>
      <c r="B155" s="11" t="s">
        <v>25</v>
      </c>
      <c r="C155" s="7"/>
      <c r="D155" s="1"/>
      <c r="E155" s="1"/>
      <c r="F155" s="7">
        <v>17</v>
      </c>
      <c r="G155" s="11">
        <f t="shared" si="23"/>
        <v>110</v>
      </c>
      <c r="H155" s="11" t="s">
        <v>9</v>
      </c>
      <c r="I155" s="11">
        <f t="shared" si="30"/>
        <v>126</v>
      </c>
      <c r="J155" s="13"/>
      <c r="K155" s="6"/>
      <c r="N155" s="13"/>
      <c r="O155" s="13"/>
    </row>
    <row r="156" spans="1:15">
      <c r="A156" s="10">
        <f t="shared" si="22"/>
        <v>56</v>
      </c>
      <c r="B156" s="11" t="s">
        <v>195</v>
      </c>
      <c r="C156" s="7"/>
      <c r="D156" s="1"/>
      <c r="E156" s="1"/>
      <c r="F156" s="7">
        <v>1</v>
      </c>
      <c r="G156" s="10">
        <f>I155+1</f>
        <v>127</v>
      </c>
      <c r="H156" s="11" t="s">
        <v>9</v>
      </c>
      <c r="I156" s="3">
        <f t="shared" si="30"/>
        <v>127</v>
      </c>
      <c r="J156" s="13"/>
      <c r="K156" s="11"/>
      <c r="N156" s="13"/>
      <c r="O156" s="13"/>
    </row>
    <row r="157" spans="1:15" ht="15.75">
      <c r="A157" s="10">
        <f t="shared" si="22"/>
        <v>57</v>
      </c>
      <c r="B157" s="25" t="s">
        <v>196</v>
      </c>
      <c r="C157" s="26"/>
      <c r="D157" s="25"/>
      <c r="E157" s="25"/>
      <c r="F157" s="27">
        <v>3</v>
      </c>
      <c r="G157" s="10">
        <f>I156+1</f>
        <v>128</v>
      </c>
      <c r="H157" s="11" t="s">
        <v>9</v>
      </c>
      <c r="I157" s="3">
        <f t="shared" si="30"/>
        <v>130</v>
      </c>
      <c r="J157" s="13"/>
      <c r="K157" s="11"/>
      <c r="N157" s="13"/>
      <c r="O157" s="13"/>
    </row>
    <row r="158" spans="1:15" ht="15.75">
      <c r="A158" s="10">
        <f t="shared" si="22"/>
        <v>58</v>
      </c>
      <c r="B158" s="25" t="s">
        <v>197</v>
      </c>
      <c r="C158" s="26"/>
      <c r="D158" s="25"/>
      <c r="E158" s="25"/>
      <c r="F158" s="27">
        <v>3</v>
      </c>
      <c r="G158" s="25">
        <f>I157+1</f>
        <v>131</v>
      </c>
      <c r="H158" s="27" t="s">
        <v>9</v>
      </c>
      <c r="I158" s="3">
        <f t="shared" si="30"/>
        <v>133</v>
      </c>
      <c r="J158" s="13"/>
      <c r="K158" s="11"/>
      <c r="N158" s="13"/>
      <c r="O158" s="13"/>
    </row>
    <row r="159" spans="1:15" ht="15.75">
      <c r="A159" s="21">
        <f t="shared" si="22"/>
        <v>59</v>
      </c>
      <c r="B159" s="28" t="s">
        <v>198</v>
      </c>
      <c r="C159" s="29"/>
      <c r="D159" s="28"/>
      <c r="E159" s="28"/>
      <c r="F159" s="30">
        <v>10</v>
      </c>
      <c r="G159" s="28">
        <f>I158+1</f>
        <v>134</v>
      </c>
      <c r="H159" s="30" t="s">
        <v>9</v>
      </c>
      <c r="I159" s="31">
        <f t="shared" si="30"/>
        <v>143</v>
      </c>
      <c r="J159" s="22"/>
      <c r="K159" s="11"/>
      <c r="N159" s="13"/>
      <c r="O159" s="13"/>
    </row>
    <row r="160" spans="1:15">
      <c r="A160" s="13"/>
      <c r="B160" s="13"/>
      <c r="C160" s="13"/>
      <c r="D160" s="13"/>
      <c r="E160" s="13"/>
      <c r="F160" s="32"/>
      <c r="G160" s="13"/>
      <c r="H160" s="13"/>
      <c r="I160" s="13"/>
      <c r="J160" s="13"/>
      <c r="K160" s="13"/>
      <c r="L160" s="13"/>
      <c r="M160" s="13"/>
      <c r="N160" s="13"/>
      <c r="O160" s="13"/>
    </row>
    <row r="161" spans="1:15">
      <c r="A161" s="13"/>
      <c r="B161" s="13"/>
      <c r="C161" s="13"/>
      <c r="D161" s="13"/>
      <c r="E161" s="13"/>
      <c r="F161" s="32"/>
      <c r="G161" s="13"/>
      <c r="H161" s="13"/>
      <c r="I161" s="13"/>
      <c r="J161" s="13"/>
      <c r="K161" s="13"/>
      <c r="L161" s="13"/>
      <c r="M161" s="13"/>
      <c r="N161" s="13"/>
      <c r="O161" s="13"/>
    </row>
    <row r="162" spans="1:15" ht="15.75">
      <c r="A162" s="2" t="s">
        <v>160</v>
      </c>
      <c r="B162" s="2"/>
      <c r="C162" s="2"/>
      <c r="D162" s="2"/>
      <c r="E162" s="33" t="s">
        <v>201</v>
      </c>
      <c r="F162" s="24"/>
      <c r="G162" s="2"/>
      <c r="H162" s="2"/>
      <c r="I162" s="2"/>
      <c r="J162" s="2"/>
      <c r="K162" s="2"/>
      <c r="L162" s="2"/>
      <c r="M162" s="2"/>
      <c r="N162" s="13"/>
      <c r="O162" s="13"/>
    </row>
    <row r="163" spans="1:15">
      <c r="A163" s="2"/>
      <c r="B163" s="2"/>
      <c r="C163" s="2"/>
      <c r="D163" s="2"/>
      <c r="E163" s="2"/>
      <c r="F163" s="24"/>
      <c r="G163" s="2"/>
      <c r="H163" s="2"/>
      <c r="I163" s="2"/>
      <c r="J163" s="2"/>
      <c r="K163" s="2"/>
      <c r="L163" s="2"/>
      <c r="M163" s="2"/>
      <c r="N163" s="13"/>
      <c r="O163" s="13"/>
    </row>
    <row r="164" spans="1:15" ht="15" customHeight="1">
      <c r="A164" s="34" t="s">
        <v>0</v>
      </c>
      <c r="B164" s="36" t="s">
        <v>1</v>
      </c>
      <c r="C164" s="37" t="s">
        <v>2</v>
      </c>
      <c r="D164" s="37"/>
      <c r="E164" s="37"/>
      <c r="F164" s="37" t="s">
        <v>8</v>
      </c>
      <c r="G164" s="37" t="s">
        <v>3</v>
      </c>
      <c r="H164" s="37"/>
      <c r="I164" s="38"/>
      <c r="J164" s="39" t="s">
        <v>4</v>
      </c>
      <c r="N164" s="13"/>
      <c r="O164" s="13"/>
    </row>
    <row r="165" spans="1:15">
      <c r="A165" s="35"/>
      <c r="B165" s="36"/>
      <c r="C165" s="18" t="s">
        <v>5</v>
      </c>
      <c r="D165" s="19" t="s">
        <v>6</v>
      </c>
      <c r="E165" s="20" t="s">
        <v>7</v>
      </c>
      <c r="F165" s="37"/>
      <c r="G165" s="37"/>
      <c r="H165" s="37"/>
      <c r="I165" s="38"/>
      <c r="J165" s="40"/>
      <c r="N165" s="13"/>
      <c r="O165" s="13"/>
    </row>
    <row r="166" spans="1:15">
      <c r="A166" s="8">
        <v>1</v>
      </c>
      <c r="B166" s="11" t="s">
        <v>202</v>
      </c>
      <c r="C166" s="7"/>
      <c r="D166" s="1"/>
      <c r="E166" s="1"/>
      <c r="F166" s="7">
        <v>34</v>
      </c>
      <c r="G166" s="8">
        <v>1</v>
      </c>
      <c r="H166" s="6" t="s">
        <v>9</v>
      </c>
      <c r="I166" s="8">
        <f>F166</f>
        <v>34</v>
      </c>
      <c r="J166" s="6" t="s">
        <v>26</v>
      </c>
      <c r="N166" s="13"/>
      <c r="O166" s="13"/>
    </row>
    <row r="167" spans="1:15">
      <c r="A167" s="8">
        <f>A166+1</f>
        <v>2</v>
      </c>
      <c r="B167" s="6" t="s">
        <v>42</v>
      </c>
      <c r="C167" s="7"/>
      <c r="D167" s="1"/>
      <c r="E167" s="1"/>
      <c r="F167" s="7">
        <v>2</v>
      </c>
      <c r="G167" s="8">
        <f>I166+1</f>
        <v>35</v>
      </c>
      <c r="H167" s="6" t="s">
        <v>9</v>
      </c>
      <c r="I167" s="8">
        <f>I166+F167</f>
        <v>36</v>
      </c>
      <c r="J167" s="6" t="s">
        <v>84</v>
      </c>
      <c r="N167" s="13"/>
      <c r="O167" s="13"/>
    </row>
    <row r="168" spans="1:15">
      <c r="A168" s="8">
        <f t="shared" ref="A168:A190" si="31">A167+1</f>
        <v>3</v>
      </c>
      <c r="B168" s="6" t="s">
        <v>18</v>
      </c>
      <c r="C168" s="7"/>
      <c r="D168" s="1"/>
      <c r="E168" s="1"/>
      <c r="F168" s="7">
        <v>5</v>
      </c>
      <c r="G168" s="8">
        <f t="shared" ref="G168:G186" si="32">I167+1</f>
        <v>37</v>
      </c>
      <c r="H168" s="6" t="s">
        <v>9</v>
      </c>
      <c r="I168" s="8">
        <f t="shared" ref="I168:I190" si="33">I167+F168</f>
        <v>41</v>
      </c>
      <c r="J168" s="6" t="s">
        <v>28</v>
      </c>
      <c r="N168" s="13"/>
      <c r="O168" s="13"/>
    </row>
    <row r="169" spans="1:15">
      <c r="A169" s="8">
        <f t="shared" si="31"/>
        <v>4</v>
      </c>
      <c r="B169" s="6" t="s">
        <v>161</v>
      </c>
      <c r="C169" s="7">
        <v>5</v>
      </c>
      <c r="D169" s="1">
        <v>1</v>
      </c>
      <c r="E169" s="7">
        <v>3</v>
      </c>
      <c r="F169" s="7">
        <v>2</v>
      </c>
      <c r="G169" s="8">
        <f t="shared" si="32"/>
        <v>42</v>
      </c>
      <c r="H169" s="6" t="s">
        <v>9</v>
      </c>
      <c r="I169" s="8">
        <f t="shared" si="33"/>
        <v>43</v>
      </c>
      <c r="J169" s="6"/>
      <c r="N169" s="13"/>
      <c r="O169" s="13"/>
    </row>
    <row r="170" spans="1:15">
      <c r="A170" s="8">
        <f t="shared" si="31"/>
        <v>5</v>
      </c>
      <c r="B170" s="9" t="s">
        <v>162</v>
      </c>
      <c r="C170" s="7">
        <v>5</v>
      </c>
      <c r="D170" s="1">
        <v>2</v>
      </c>
      <c r="E170" s="7">
        <v>3</v>
      </c>
      <c r="F170" s="7">
        <v>3</v>
      </c>
      <c r="G170" s="8">
        <f t="shared" si="32"/>
        <v>44</v>
      </c>
      <c r="H170" s="6" t="s">
        <v>9</v>
      </c>
      <c r="I170" s="8">
        <f t="shared" si="33"/>
        <v>46</v>
      </c>
      <c r="J170" s="6"/>
      <c r="N170" s="13"/>
      <c r="O170" s="13"/>
    </row>
    <row r="171" spans="1:15">
      <c r="A171" s="8">
        <f t="shared" si="31"/>
        <v>6</v>
      </c>
      <c r="B171" s="6" t="s">
        <v>74</v>
      </c>
      <c r="C171" s="7">
        <v>5</v>
      </c>
      <c r="D171" s="1">
        <v>3</v>
      </c>
      <c r="E171" s="7">
        <v>3</v>
      </c>
      <c r="F171" s="7">
        <v>1</v>
      </c>
      <c r="G171" s="8">
        <f t="shared" si="32"/>
        <v>47</v>
      </c>
      <c r="H171" s="6" t="s">
        <v>9</v>
      </c>
      <c r="I171" s="8">
        <f t="shared" si="33"/>
        <v>47</v>
      </c>
      <c r="J171" s="6"/>
      <c r="N171" s="13"/>
      <c r="O171" s="13"/>
    </row>
    <row r="172" spans="1:15">
      <c r="A172" s="8">
        <f t="shared" si="31"/>
        <v>7</v>
      </c>
      <c r="B172" s="6" t="s">
        <v>75</v>
      </c>
      <c r="C172" s="7">
        <v>5</v>
      </c>
      <c r="D172" s="1">
        <v>4</v>
      </c>
      <c r="E172" s="7">
        <v>3</v>
      </c>
      <c r="F172" s="7">
        <v>1</v>
      </c>
      <c r="G172" s="8">
        <f t="shared" si="32"/>
        <v>48</v>
      </c>
      <c r="H172" s="6" t="s">
        <v>9</v>
      </c>
      <c r="I172" s="8">
        <f t="shared" si="33"/>
        <v>48</v>
      </c>
      <c r="J172" s="6"/>
      <c r="N172" s="13"/>
      <c r="O172" s="13"/>
    </row>
    <row r="173" spans="1:15">
      <c r="A173" s="8">
        <f t="shared" si="31"/>
        <v>8</v>
      </c>
      <c r="B173" s="6" t="s">
        <v>76</v>
      </c>
      <c r="C173" s="7">
        <v>5</v>
      </c>
      <c r="D173" s="1">
        <v>5</v>
      </c>
      <c r="E173" s="7">
        <v>3</v>
      </c>
      <c r="F173" s="7">
        <v>4</v>
      </c>
      <c r="G173" s="8">
        <f t="shared" si="32"/>
        <v>49</v>
      </c>
      <c r="H173" s="6" t="s">
        <v>9</v>
      </c>
      <c r="I173" s="8">
        <f t="shared" si="33"/>
        <v>52</v>
      </c>
      <c r="J173" s="6" t="s">
        <v>77</v>
      </c>
      <c r="N173" s="13"/>
      <c r="O173" s="13"/>
    </row>
    <row r="174" spans="1:15">
      <c r="A174" s="8">
        <f t="shared" si="31"/>
        <v>9</v>
      </c>
      <c r="B174" s="6" t="s">
        <v>78</v>
      </c>
      <c r="C174" s="7">
        <v>5</v>
      </c>
      <c r="D174" s="1">
        <v>6</v>
      </c>
      <c r="E174" s="7">
        <v>3</v>
      </c>
      <c r="F174" s="7">
        <v>4</v>
      </c>
      <c r="G174" s="8">
        <f t="shared" si="32"/>
        <v>53</v>
      </c>
      <c r="H174" s="6" t="s">
        <v>9</v>
      </c>
      <c r="I174" s="8">
        <f t="shared" si="33"/>
        <v>56</v>
      </c>
      <c r="J174" s="6" t="s">
        <v>77</v>
      </c>
      <c r="N174" s="13"/>
      <c r="O174" s="13"/>
    </row>
    <row r="175" spans="1:15">
      <c r="A175" s="8">
        <f t="shared" si="31"/>
        <v>10</v>
      </c>
      <c r="B175" s="6" t="s">
        <v>79</v>
      </c>
      <c r="C175" s="7">
        <v>5</v>
      </c>
      <c r="D175" s="1">
        <v>7</v>
      </c>
      <c r="E175" s="7">
        <v>3</v>
      </c>
      <c r="F175" s="7">
        <v>1</v>
      </c>
      <c r="G175" s="8">
        <f t="shared" si="32"/>
        <v>57</v>
      </c>
      <c r="H175" s="6" t="s">
        <v>9</v>
      </c>
      <c r="I175" s="8">
        <f t="shared" si="33"/>
        <v>57</v>
      </c>
      <c r="J175" s="6"/>
      <c r="N175" s="13"/>
      <c r="O175" s="13"/>
    </row>
    <row r="176" spans="1:15">
      <c r="A176" s="8">
        <f t="shared" si="31"/>
        <v>11</v>
      </c>
      <c r="B176" s="6" t="s">
        <v>80</v>
      </c>
      <c r="C176" s="7">
        <v>5</v>
      </c>
      <c r="D176" s="1">
        <v>8</v>
      </c>
      <c r="E176" s="7">
        <v>3</v>
      </c>
      <c r="F176" s="7">
        <v>1</v>
      </c>
      <c r="G176" s="8">
        <f t="shared" si="32"/>
        <v>58</v>
      </c>
      <c r="H176" s="6" t="s">
        <v>9</v>
      </c>
      <c r="I176" s="8">
        <f t="shared" si="33"/>
        <v>58</v>
      </c>
      <c r="J176" s="6"/>
      <c r="N176" s="13"/>
      <c r="O176" s="13"/>
    </row>
    <row r="177" spans="1:15">
      <c r="A177" s="8">
        <f t="shared" si="31"/>
        <v>12</v>
      </c>
      <c r="B177" s="6" t="s">
        <v>163</v>
      </c>
      <c r="C177" s="7">
        <v>5</v>
      </c>
      <c r="D177" s="1">
        <v>9</v>
      </c>
      <c r="E177" s="7">
        <v>3</v>
      </c>
      <c r="F177" s="7">
        <v>1</v>
      </c>
      <c r="G177" s="8">
        <f t="shared" ref="G177:G178" si="34">I176+1</f>
        <v>59</v>
      </c>
      <c r="H177" s="6" t="s">
        <v>9</v>
      </c>
      <c r="I177" s="8">
        <f t="shared" ref="I177:I178" si="35">I176+F177</f>
        <v>59</v>
      </c>
      <c r="J177" s="6"/>
      <c r="N177" s="13"/>
      <c r="O177" s="13"/>
    </row>
    <row r="178" spans="1:15">
      <c r="A178" s="8">
        <f t="shared" si="31"/>
        <v>13</v>
      </c>
      <c r="B178" s="6" t="s">
        <v>81</v>
      </c>
      <c r="C178" s="7">
        <v>5</v>
      </c>
      <c r="D178" s="1">
        <v>10</v>
      </c>
      <c r="E178" s="7">
        <v>3</v>
      </c>
      <c r="F178" s="7">
        <v>1</v>
      </c>
      <c r="G178" s="8">
        <f t="shared" si="34"/>
        <v>60</v>
      </c>
      <c r="H178" s="6" t="s">
        <v>9</v>
      </c>
      <c r="I178" s="8">
        <f t="shared" si="35"/>
        <v>60</v>
      </c>
      <c r="J178" s="6"/>
      <c r="N178" s="13"/>
      <c r="O178" s="13"/>
    </row>
    <row r="179" spans="1:15" s="15" customFormat="1" ht="30">
      <c r="A179" s="3">
        <f t="shared" si="31"/>
        <v>14</v>
      </c>
      <c r="B179" s="4" t="s">
        <v>164</v>
      </c>
      <c r="C179" s="5">
        <v>5</v>
      </c>
      <c r="D179" s="4">
        <v>11</v>
      </c>
      <c r="E179" s="5">
        <v>3</v>
      </c>
      <c r="F179" s="5">
        <v>1</v>
      </c>
      <c r="G179" s="3">
        <f t="shared" ref="G179:G183" si="36">I178+1</f>
        <v>61</v>
      </c>
      <c r="H179" s="4" t="s">
        <v>9</v>
      </c>
      <c r="I179" s="3">
        <f t="shared" ref="I179:I183" si="37">I178+F179</f>
        <v>61</v>
      </c>
      <c r="J179" s="4"/>
      <c r="N179" s="16"/>
      <c r="O179" s="16"/>
    </row>
    <row r="180" spans="1:15">
      <c r="A180" s="8">
        <f t="shared" si="31"/>
        <v>15</v>
      </c>
      <c r="B180" s="6" t="s">
        <v>165</v>
      </c>
      <c r="C180" s="7">
        <v>5</v>
      </c>
      <c r="D180" s="1">
        <v>12</v>
      </c>
      <c r="E180" s="7">
        <v>3</v>
      </c>
      <c r="F180" s="7">
        <v>1</v>
      </c>
      <c r="G180" s="8">
        <f t="shared" si="36"/>
        <v>62</v>
      </c>
      <c r="H180" s="6" t="s">
        <v>9</v>
      </c>
      <c r="I180" s="8">
        <f t="shared" si="37"/>
        <v>62</v>
      </c>
      <c r="J180" s="6"/>
      <c r="N180" s="13"/>
      <c r="O180" s="13"/>
    </row>
    <row r="181" spans="1:15">
      <c r="A181" s="8">
        <f t="shared" si="31"/>
        <v>16</v>
      </c>
      <c r="B181" s="6" t="s">
        <v>166</v>
      </c>
      <c r="C181" s="7">
        <v>5</v>
      </c>
      <c r="D181" s="1">
        <v>13.1</v>
      </c>
      <c r="E181" s="7">
        <v>3</v>
      </c>
      <c r="F181" s="7">
        <v>1</v>
      </c>
      <c r="G181" s="8">
        <f t="shared" si="36"/>
        <v>63</v>
      </c>
      <c r="H181" s="6" t="s">
        <v>9</v>
      </c>
      <c r="I181" s="8">
        <f t="shared" si="37"/>
        <v>63</v>
      </c>
      <c r="J181" s="6"/>
      <c r="N181" s="13"/>
      <c r="O181" s="13"/>
    </row>
    <row r="182" spans="1:15">
      <c r="A182" s="8">
        <f t="shared" si="31"/>
        <v>17</v>
      </c>
      <c r="B182" s="6" t="s">
        <v>167</v>
      </c>
      <c r="C182" s="7">
        <v>5</v>
      </c>
      <c r="D182" s="1">
        <v>13.2</v>
      </c>
      <c r="E182" s="7">
        <v>3</v>
      </c>
      <c r="F182" s="7">
        <v>1</v>
      </c>
      <c r="G182" s="8">
        <f t="shared" si="36"/>
        <v>64</v>
      </c>
      <c r="H182" s="6" t="s">
        <v>9</v>
      </c>
      <c r="I182" s="8">
        <f t="shared" si="37"/>
        <v>64</v>
      </c>
      <c r="J182" s="6"/>
      <c r="N182" s="13"/>
      <c r="O182" s="13"/>
    </row>
    <row r="183" spans="1:15">
      <c r="A183" s="8">
        <f t="shared" si="31"/>
        <v>18</v>
      </c>
      <c r="B183" s="6" t="s">
        <v>82</v>
      </c>
      <c r="C183" s="7">
        <v>5</v>
      </c>
      <c r="D183" s="1">
        <v>14</v>
      </c>
      <c r="E183" s="7">
        <v>3</v>
      </c>
      <c r="F183" s="7">
        <v>1</v>
      </c>
      <c r="G183" s="8">
        <f t="shared" si="36"/>
        <v>65</v>
      </c>
      <c r="H183" s="6" t="s">
        <v>9</v>
      </c>
      <c r="I183" s="8">
        <f t="shared" si="37"/>
        <v>65</v>
      </c>
      <c r="J183" s="6"/>
      <c r="N183" s="13"/>
      <c r="O183" s="13"/>
    </row>
    <row r="184" spans="1:15">
      <c r="A184" s="8">
        <f t="shared" si="31"/>
        <v>19</v>
      </c>
      <c r="B184" s="6" t="s">
        <v>83</v>
      </c>
      <c r="C184" s="7">
        <v>5</v>
      </c>
      <c r="D184" s="1">
        <v>15</v>
      </c>
      <c r="E184" s="7">
        <v>3</v>
      </c>
      <c r="F184" s="7">
        <v>1</v>
      </c>
      <c r="G184" s="8">
        <f t="shared" si="32"/>
        <v>66</v>
      </c>
      <c r="H184" s="6" t="s">
        <v>9</v>
      </c>
      <c r="I184" s="8">
        <f t="shared" si="33"/>
        <v>66</v>
      </c>
      <c r="J184" s="6"/>
      <c r="N184" s="13"/>
      <c r="O184" s="13"/>
    </row>
    <row r="185" spans="1:15">
      <c r="A185" s="8">
        <f t="shared" si="31"/>
        <v>20</v>
      </c>
      <c r="B185" s="6" t="s">
        <v>60</v>
      </c>
      <c r="C185" s="7"/>
      <c r="D185" s="1"/>
      <c r="E185" s="1"/>
      <c r="F185" s="7">
        <v>2</v>
      </c>
      <c r="G185" s="8">
        <f t="shared" si="32"/>
        <v>67</v>
      </c>
      <c r="H185" s="6" t="s">
        <v>9</v>
      </c>
      <c r="I185" s="8">
        <f t="shared" si="33"/>
        <v>68</v>
      </c>
      <c r="J185" s="6"/>
      <c r="N185" s="13"/>
      <c r="O185" s="13"/>
    </row>
    <row r="186" spans="1:15">
      <c r="A186" s="10">
        <f t="shared" si="31"/>
        <v>21</v>
      </c>
      <c r="B186" s="11" t="s">
        <v>25</v>
      </c>
      <c r="C186" s="7"/>
      <c r="D186" s="1"/>
      <c r="E186" s="1"/>
      <c r="F186" s="7">
        <v>58</v>
      </c>
      <c r="G186" s="10">
        <f t="shared" si="32"/>
        <v>69</v>
      </c>
      <c r="H186" s="11" t="s">
        <v>9</v>
      </c>
      <c r="I186" s="10">
        <f t="shared" si="33"/>
        <v>126</v>
      </c>
      <c r="J186" s="11"/>
      <c r="N186" s="13"/>
      <c r="O186" s="13"/>
    </row>
    <row r="187" spans="1:15">
      <c r="A187" s="10">
        <f t="shared" si="31"/>
        <v>22</v>
      </c>
      <c r="B187" s="11" t="s">
        <v>195</v>
      </c>
      <c r="C187" s="7"/>
      <c r="D187" s="1"/>
      <c r="E187" s="1"/>
      <c r="F187" s="7">
        <v>1</v>
      </c>
      <c r="G187" s="10">
        <f>I186+1</f>
        <v>127</v>
      </c>
      <c r="H187" s="11" t="s">
        <v>9</v>
      </c>
      <c r="I187" s="3">
        <f t="shared" si="33"/>
        <v>127</v>
      </c>
      <c r="J187" s="13"/>
      <c r="N187" s="13"/>
      <c r="O187" s="13"/>
    </row>
    <row r="188" spans="1:15" ht="15.75">
      <c r="A188" s="10">
        <f t="shared" si="31"/>
        <v>23</v>
      </c>
      <c r="B188" s="25" t="s">
        <v>196</v>
      </c>
      <c r="C188" s="26"/>
      <c r="D188" s="25"/>
      <c r="E188" s="25"/>
      <c r="F188" s="27">
        <v>3</v>
      </c>
      <c r="G188" s="10">
        <f>I187+1</f>
        <v>128</v>
      </c>
      <c r="H188" s="11" t="s">
        <v>9</v>
      </c>
      <c r="I188" s="3">
        <f t="shared" si="33"/>
        <v>130</v>
      </c>
      <c r="J188" s="13"/>
      <c r="N188" s="13"/>
      <c r="O188" s="13"/>
    </row>
    <row r="189" spans="1:15" ht="15.75">
      <c r="A189" s="10">
        <f t="shared" si="31"/>
        <v>24</v>
      </c>
      <c r="B189" s="25" t="s">
        <v>197</v>
      </c>
      <c r="C189" s="26"/>
      <c r="D189" s="25"/>
      <c r="E189" s="25"/>
      <c r="F189" s="27">
        <v>3</v>
      </c>
      <c r="G189" s="25">
        <f>I188+1</f>
        <v>131</v>
      </c>
      <c r="H189" s="27" t="s">
        <v>9</v>
      </c>
      <c r="I189" s="3">
        <f t="shared" si="33"/>
        <v>133</v>
      </c>
      <c r="J189" s="13"/>
      <c r="N189" s="13"/>
      <c r="O189" s="13"/>
    </row>
    <row r="190" spans="1:15" ht="15.75">
      <c r="A190" s="21">
        <f t="shared" si="31"/>
        <v>25</v>
      </c>
      <c r="B190" s="28" t="s">
        <v>198</v>
      </c>
      <c r="C190" s="29"/>
      <c r="D190" s="28"/>
      <c r="E190" s="28"/>
      <c r="F190" s="30">
        <v>10</v>
      </c>
      <c r="G190" s="28">
        <f>I189+1</f>
        <v>134</v>
      </c>
      <c r="H190" s="30" t="s">
        <v>9</v>
      </c>
      <c r="I190" s="31">
        <f t="shared" si="33"/>
        <v>143</v>
      </c>
      <c r="J190" s="22"/>
      <c r="N190" s="13"/>
      <c r="O190" s="13"/>
    </row>
    <row r="191" spans="1:15">
      <c r="A191" s="13"/>
      <c r="B191" s="13"/>
      <c r="C191" s="13"/>
      <c r="D191" s="13"/>
      <c r="E191" s="13"/>
      <c r="F191" s="32"/>
      <c r="G191" s="13"/>
      <c r="H191" s="13"/>
      <c r="I191" s="13"/>
      <c r="J191" s="13"/>
      <c r="K191" s="13"/>
      <c r="L191" s="13"/>
      <c r="M191" s="13"/>
      <c r="N191" s="13"/>
      <c r="O191" s="13"/>
    </row>
    <row r="192" spans="1:15" ht="15.75">
      <c r="A192" s="2" t="s">
        <v>168</v>
      </c>
      <c r="B192" s="2"/>
      <c r="C192" s="2"/>
      <c r="D192" s="2"/>
      <c r="E192" s="33" t="s">
        <v>201</v>
      </c>
      <c r="F192" s="24"/>
      <c r="G192" s="2"/>
      <c r="H192" s="2"/>
      <c r="I192" s="2"/>
      <c r="J192" s="2"/>
      <c r="K192" s="2"/>
      <c r="L192" s="2"/>
      <c r="M192" s="13"/>
      <c r="N192" s="13"/>
      <c r="O192" s="13"/>
    </row>
    <row r="193" spans="1:15">
      <c r="A193" s="2"/>
      <c r="B193" s="2"/>
      <c r="C193" s="2"/>
      <c r="D193" s="2"/>
      <c r="E193" s="2"/>
      <c r="F193" s="24"/>
      <c r="G193" s="2"/>
      <c r="H193" s="2"/>
      <c r="I193" s="2"/>
      <c r="J193" s="2"/>
      <c r="K193" s="2"/>
      <c r="L193" s="2"/>
      <c r="M193" s="13"/>
      <c r="N193" s="13"/>
      <c r="O193" s="13"/>
    </row>
    <row r="194" spans="1:15" ht="15" customHeight="1">
      <c r="A194" s="34" t="s">
        <v>0</v>
      </c>
      <c r="B194" s="36" t="s">
        <v>1</v>
      </c>
      <c r="C194" s="37" t="s">
        <v>2</v>
      </c>
      <c r="D194" s="37"/>
      <c r="E194" s="37"/>
      <c r="F194" s="37" t="s">
        <v>8</v>
      </c>
      <c r="G194" s="37" t="s">
        <v>3</v>
      </c>
      <c r="H194" s="37"/>
      <c r="I194" s="38"/>
      <c r="J194" s="39" t="s">
        <v>4</v>
      </c>
      <c r="N194" s="13"/>
      <c r="O194" s="13"/>
    </row>
    <row r="195" spans="1:15">
      <c r="A195" s="35"/>
      <c r="B195" s="36"/>
      <c r="C195" s="18" t="s">
        <v>5</v>
      </c>
      <c r="D195" s="19" t="s">
        <v>6</v>
      </c>
      <c r="E195" s="20" t="s">
        <v>7</v>
      </c>
      <c r="F195" s="37"/>
      <c r="G195" s="37"/>
      <c r="H195" s="37"/>
      <c r="I195" s="38"/>
      <c r="J195" s="40"/>
      <c r="N195" s="13"/>
      <c r="O195" s="13"/>
    </row>
    <row r="196" spans="1:15">
      <c r="A196" s="8">
        <v>1</v>
      </c>
      <c r="B196" s="11" t="s">
        <v>202</v>
      </c>
      <c r="C196" s="7"/>
      <c r="D196" s="1"/>
      <c r="E196" s="1"/>
      <c r="F196" s="7">
        <v>34</v>
      </c>
      <c r="G196" s="8">
        <v>1</v>
      </c>
      <c r="H196" s="6" t="s">
        <v>9</v>
      </c>
      <c r="I196" s="8">
        <f>F196</f>
        <v>34</v>
      </c>
      <c r="J196" s="6" t="s">
        <v>26</v>
      </c>
      <c r="N196" s="13"/>
      <c r="O196" s="13"/>
    </row>
    <row r="197" spans="1:15">
      <c r="A197" s="8">
        <f>A196+1</f>
        <v>2</v>
      </c>
      <c r="B197" s="6" t="s">
        <v>42</v>
      </c>
      <c r="C197" s="7"/>
      <c r="D197" s="1"/>
      <c r="E197" s="1"/>
      <c r="F197" s="7">
        <v>2</v>
      </c>
      <c r="G197" s="8">
        <f>I196+1</f>
        <v>35</v>
      </c>
      <c r="H197" s="6" t="s">
        <v>9</v>
      </c>
      <c r="I197" s="8">
        <f>I196+F197</f>
        <v>36</v>
      </c>
      <c r="J197" s="6" t="s">
        <v>94</v>
      </c>
      <c r="N197" s="13"/>
      <c r="O197" s="13"/>
    </row>
    <row r="198" spans="1:15">
      <c r="A198" s="8">
        <f t="shared" ref="A198:A220" si="38">A197+1</f>
        <v>3</v>
      </c>
      <c r="B198" s="6" t="s">
        <v>18</v>
      </c>
      <c r="C198" s="7"/>
      <c r="D198" s="1"/>
      <c r="E198" s="1"/>
      <c r="F198" s="7">
        <v>5</v>
      </c>
      <c r="G198" s="8">
        <f t="shared" ref="G198:G212" si="39">I197+1</f>
        <v>37</v>
      </c>
      <c r="H198" s="6" t="s">
        <v>9</v>
      </c>
      <c r="I198" s="8">
        <f t="shared" ref="I198:I212" si="40">I197+F198</f>
        <v>41</v>
      </c>
      <c r="J198" s="6" t="s">
        <v>28</v>
      </c>
      <c r="N198" s="13"/>
      <c r="O198" s="13"/>
    </row>
    <row r="199" spans="1:15">
      <c r="A199" s="8">
        <f t="shared" si="38"/>
        <v>4</v>
      </c>
      <c r="B199" s="6" t="s">
        <v>85</v>
      </c>
      <c r="C199" s="7">
        <v>6</v>
      </c>
      <c r="D199" s="1">
        <v>1</v>
      </c>
      <c r="E199" s="1">
        <v>3</v>
      </c>
      <c r="F199" s="7">
        <v>1</v>
      </c>
      <c r="G199" s="8">
        <f t="shared" si="39"/>
        <v>42</v>
      </c>
      <c r="H199" s="6" t="s">
        <v>9</v>
      </c>
      <c r="I199" s="8">
        <f t="shared" si="40"/>
        <v>42</v>
      </c>
      <c r="J199" s="13"/>
      <c r="N199" s="13"/>
      <c r="O199" s="13"/>
    </row>
    <row r="200" spans="1:15">
      <c r="A200" s="8">
        <f t="shared" si="38"/>
        <v>5</v>
      </c>
      <c r="B200" s="6" t="s">
        <v>86</v>
      </c>
      <c r="C200" s="7">
        <v>6</v>
      </c>
      <c r="D200" s="1">
        <v>2</v>
      </c>
      <c r="E200" s="1">
        <v>3</v>
      </c>
      <c r="F200" s="7">
        <v>2</v>
      </c>
      <c r="G200" s="8">
        <f t="shared" si="39"/>
        <v>43</v>
      </c>
      <c r="H200" s="6" t="s">
        <v>9</v>
      </c>
      <c r="I200" s="8">
        <f t="shared" si="40"/>
        <v>44</v>
      </c>
      <c r="J200" s="13"/>
      <c r="N200" s="13"/>
      <c r="O200" s="13"/>
    </row>
    <row r="201" spans="1:15">
      <c r="A201" s="8">
        <f t="shared" si="38"/>
        <v>6</v>
      </c>
      <c r="B201" s="6" t="s">
        <v>87</v>
      </c>
      <c r="C201" s="7">
        <v>6</v>
      </c>
      <c r="D201" s="1">
        <v>3</v>
      </c>
      <c r="E201" s="1">
        <v>3</v>
      </c>
      <c r="F201" s="7">
        <v>2</v>
      </c>
      <c r="G201" s="8">
        <f t="shared" si="39"/>
        <v>45</v>
      </c>
      <c r="H201" s="6" t="s">
        <v>9</v>
      </c>
      <c r="I201" s="8">
        <f t="shared" si="40"/>
        <v>46</v>
      </c>
      <c r="J201" s="13"/>
      <c r="N201" s="13"/>
      <c r="O201" s="13"/>
    </row>
    <row r="202" spans="1:15" s="15" customFormat="1" ht="30">
      <c r="A202" s="3">
        <f t="shared" si="38"/>
        <v>7</v>
      </c>
      <c r="B202" s="4" t="s">
        <v>169</v>
      </c>
      <c r="C202" s="5">
        <v>6</v>
      </c>
      <c r="D202" s="4">
        <v>4</v>
      </c>
      <c r="E202" s="4">
        <v>3</v>
      </c>
      <c r="F202" s="5">
        <v>6</v>
      </c>
      <c r="G202" s="3">
        <f t="shared" si="39"/>
        <v>47</v>
      </c>
      <c r="H202" s="4" t="s">
        <v>9</v>
      </c>
      <c r="I202" s="3">
        <f t="shared" si="40"/>
        <v>52</v>
      </c>
      <c r="J202" s="16"/>
      <c r="N202" s="16"/>
      <c r="O202" s="16"/>
    </row>
    <row r="203" spans="1:15" s="15" customFormat="1" ht="30">
      <c r="A203" s="3">
        <f t="shared" si="38"/>
        <v>8</v>
      </c>
      <c r="B203" s="4" t="s">
        <v>170</v>
      </c>
      <c r="C203" s="5">
        <v>6</v>
      </c>
      <c r="D203" s="4">
        <v>5</v>
      </c>
      <c r="E203" s="4">
        <v>3</v>
      </c>
      <c r="F203" s="5">
        <v>6</v>
      </c>
      <c r="G203" s="3">
        <f t="shared" si="39"/>
        <v>53</v>
      </c>
      <c r="H203" s="4" t="s">
        <v>9</v>
      </c>
      <c r="I203" s="3">
        <f t="shared" si="40"/>
        <v>58</v>
      </c>
      <c r="J203" s="16"/>
      <c r="N203" s="16"/>
      <c r="O203" s="16"/>
    </row>
    <row r="204" spans="1:15" s="15" customFormat="1" ht="30">
      <c r="A204" s="3">
        <f t="shared" si="38"/>
        <v>9</v>
      </c>
      <c r="B204" s="4" t="s">
        <v>171</v>
      </c>
      <c r="C204" s="5">
        <v>6</v>
      </c>
      <c r="D204" s="4">
        <v>6</v>
      </c>
      <c r="E204" s="4">
        <v>3</v>
      </c>
      <c r="F204" s="5">
        <v>6</v>
      </c>
      <c r="G204" s="3">
        <f t="shared" si="39"/>
        <v>59</v>
      </c>
      <c r="H204" s="4" t="s">
        <v>9</v>
      </c>
      <c r="I204" s="3">
        <f t="shared" si="40"/>
        <v>64</v>
      </c>
      <c r="J204" s="16"/>
      <c r="N204" s="16"/>
      <c r="O204" s="16"/>
    </row>
    <row r="205" spans="1:15" s="15" customFormat="1" ht="30">
      <c r="A205" s="3">
        <f t="shared" si="38"/>
        <v>10</v>
      </c>
      <c r="B205" s="4" t="s">
        <v>172</v>
      </c>
      <c r="C205" s="5">
        <v>6</v>
      </c>
      <c r="D205" s="4">
        <v>7</v>
      </c>
      <c r="E205" s="4">
        <v>3</v>
      </c>
      <c r="F205" s="5">
        <v>6</v>
      </c>
      <c r="G205" s="3">
        <f t="shared" si="39"/>
        <v>65</v>
      </c>
      <c r="H205" s="4" t="s">
        <v>9</v>
      </c>
      <c r="I205" s="3">
        <f t="shared" si="40"/>
        <v>70</v>
      </c>
      <c r="J205" s="16"/>
      <c r="N205" s="16"/>
      <c r="O205" s="16"/>
    </row>
    <row r="206" spans="1:15">
      <c r="A206" s="8">
        <f t="shared" si="38"/>
        <v>11</v>
      </c>
      <c r="B206" s="6" t="s">
        <v>173</v>
      </c>
      <c r="C206" s="7">
        <v>6</v>
      </c>
      <c r="D206" s="1">
        <v>8</v>
      </c>
      <c r="E206" s="1">
        <v>3</v>
      </c>
      <c r="F206" s="7">
        <v>6</v>
      </c>
      <c r="G206" s="8">
        <f t="shared" si="39"/>
        <v>71</v>
      </c>
      <c r="H206" s="6" t="s">
        <v>9</v>
      </c>
      <c r="I206" s="8">
        <f t="shared" si="40"/>
        <v>76</v>
      </c>
      <c r="J206" s="13"/>
      <c r="N206" s="13"/>
      <c r="O206" s="13"/>
    </row>
    <row r="207" spans="1:15">
      <c r="A207" s="8">
        <f t="shared" si="38"/>
        <v>12</v>
      </c>
      <c r="B207" s="6" t="s">
        <v>88</v>
      </c>
      <c r="C207" s="7">
        <v>6</v>
      </c>
      <c r="D207" s="1">
        <v>9</v>
      </c>
      <c r="E207" s="1">
        <v>3</v>
      </c>
      <c r="F207" s="7">
        <v>1</v>
      </c>
      <c r="G207" s="8">
        <f t="shared" si="39"/>
        <v>77</v>
      </c>
      <c r="H207" s="6" t="s">
        <v>9</v>
      </c>
      <c r="I207" s="8">
        <f t="shared" si="40"/>
        <v>77</v>
      </c>
      <c r="J207" s="13"/>
      <c r="N207" s="13"/>
      <c r="O207" s="13"/>
    </row>
    <row r="208" spans="1:15">
      <c r="A208" s="8">
        <f t="shared" si="38"/>
        <v>13</v>
      </c>
      <c r="B208" s="6" t="s">
        <v>174</v>
      </c>
      <c r="C208" s="7">
        <v>6</v>
      </c>
      <c r="D208" s="1">
        <v>10</v>
      </c>
      <c r="E208" s="1">
        <v>3</v>
      </c>
      <c r="F208" s="7">
        <v>2</v>
      </c>
      <c r="G208" s="8">
        <f t="shared" si="39"/>
        <v>78</v>
      </c>
      <c r="H208" s="6" t="s">
        <v>9</v>
      </c>
      <c r="I208" s="8">
        <f t="shared" si="40"/>
        <v>79</v>
      </c>
      <c r="J208" s="13"/>
      <c r="N208" s="13"/>
      <c r="O208" s="13"/>
    </row>
    <row r="209" spans="1:15" s="15" customFormat="1" ht="30">
      <c r="A209" s="3">
        <f t="shared" si="38"/>
        <v>14</v>
      </c>
      <c r="B209" s="4" t="s">
        <v>192</v>
      </c>
      <c r="C209" s="5">
        <v>6</v>
      </c>
      <c r="D209" s="4">
        <v>11</v>
      </c>
      <c r="E209" s="4">
        <v>3</v>
      </c>
      <c r="F209" s="5">
        <v>2</v>
      </c>
      <c r="G209" s="3">
        <f t="shared" si="39"/>
        <v>80</v>
      </c>
      <c r="H209" s="4" t="s">
        <v>9</v>
      </c>
      <c r="I209" s="3">
        <f t="shared" si="40"/>
        <v>81</v>
      </c>
      <c r="J209" s="16"/>
      <c r="N209" s="16"/>
      <c r="O209" s="16"/>
    </row>
    <row r="210" spans="1:15">
      <c r="A210" s="8">
        <f t="shared" si="38"/>
        <v>15</v>
      </c>
      <c r="B210" s="6" t="s">
        <v>89</v>
      </c>
      <c r="C210" s="7">
        <v>6</v>
      </c>
      <c r="D210" s="1">
        <v>12</v>
      </c>
      <c r="E210" s="1">
        <v>3</v>
      </c>
      <c r="F210" s="7">
        <v>1</v>
      </c>
      <c r="G210" s="8">
        <f t="shared" si="39"/>
        <v>82</v>
      </c>
      <c r="H210" s="6" t="s">
        <v>9</v>
      </c>
      <c r="I210" s="8">
        <f t="shared" si="40"/>
        <v>82</v>
      </c>
      <c r="J210" s="13"/>
      <c r="N210" s="13"/>
      <c r="O210" s="13"/>
    </row>
    <row r="211" spans="1:15">
      <c r="A211" s="8">
        <f t="shared" si="38"/>
        <v>16</v>
      </c>
      <c r="B211" s="6" t="s">
        <v>90</v>
      </c>
      <c r="C211" s="7">
        <v>6</v>
      </c>
      <c r="D211" s="1">
        <v>13</v>
      </c>
      <c r="E211" s="1">
        <v>3</v>
      </c>
      <c r="F211" s="7">
        <v>1</v>
      </c>
      <c r="G211" s="8">
        <f t="shared" si="39"/>
        <v>83</v>
      </c>
      <c r="H211" s="6" t="s">
        <v>9</v>
      </c>
      <c r="I211" s="8">
        <f t="shared" si="40"/>
        <v>83</v>
      </c>
      <c r="J211" s="13"/>
      <c r="N211" s="13"/>
      <c r="O211" s="13"/>
    </row>
    <row r="212" spans="1:15">
      <c r="A212" s="8">
        <f t="shared" si="38"/>
        <v>17</v>
      </c>
      <c r="B212" s="6" t="s">
        <v>91</v>
      </c>
      <c r="C212" s="7">
        <v>6</v>
      </c>
      <c r="D212" s="1">
        <v>14</v>
      </c>
      <c r="E212" s="1">
        <v>3</v>
      </c>
      <c r="F212" s="7">
        <v>1</v>
      </c>
      <c r="G212" s="8">
        <f t="shared" si="39"/>
        <v>84</v>
      </c>
      <c r="H212" s="6" t="s">
        <v>9</v>
      </c>
      <c r="I212" s="8">
        <f t="shared" si="40"/>
        <v>84</v>
      </c>
      <c r="J212" s="13"/>
      <c r="N212" s="13"/>
      <c r="O212" s="13"/>
    </row>
    <row r="213" spans="1:15">
      <c r="A213" s="8">
        <f t="shared" si="38"/>
        <v>18</v>
      </c>
      <c r="B213" s="6" t="s">
        <v>92</v>
      </c>
      <c r="C213" s="7">
        <v>6</v>
      </c>
      <c r="D213" s="1">
        <v>15</v>
      </c>
      <c r="E213" s="1">
        <v>3</v>
      </c>
      <c r="F213" s="7">
        <v>1</v>
      </c>
      <c r="G213" s="8">
        <f>I212+1</f>
        <v>85</v>
      </c>
      <c r="H213" s="6" t="s">
        <v>9</v>
      </c>
      <c r="I213" s="8">
        <f>I212+F213</f>
        <v>85</v>
      </c>
      <c r="J213" s="13"/>
      <c r="N213" s="13"/>
      <c r="O213" s="13"/>
    </row>
    <row r="214" spans="1:15">
      <c r="A214" s="8">
        <f t="shared" si="38"/>
        <v>19</v>
      </c>
      <c r="B214" s="6" t="s">
        <v>93</v>
      </c>
      <c r="C214" s="7">
        <v>6</v>
      </c>
      <c r="D214" s="1">
        <v>16</v>
      </c>
      <c r="E214" s="1">
        <v>3</v>
      </c>
      <c r="F214" s="7">
        <v>6</v>
      </c>
      <c r="G214" s="8">
        <f t="shared" ref="G214:G216" si="41">I213+1</f>
        <v>86</v>
      </c>
      <c r="H214" s="6" t="s">
        <v>9</v>
      </c>
      <c r="I214" s="8">
        <f t="shared" ref="I214:I220" si="42">I213+F214</f>
        <v>91</v>
      </c>
      <c r="J214" s="13"/>
      <c r="N214" s="13"/>
      <c r="O214" s="13"/>
    </row>
    <row r="215" spans="1:15">
      <c r="A215" s="8">
        <f t="shared" si="38"/>
        <v>20</v>
      </c>
      <c r="B215" s="6" t="s">
        <v>60</v>
      </c>
      <c r="C215" s="7"/>
      <c r="D215" s="1"/>
      <c r="E215" s="1"/>
      <c r="F215" s="7">
        <v>2</v>
      </c>
      <c r="G215" s="8">
        <f t="shared" si="41"/>
        <v>92</v>
      </c>
      <c r="H215" s="6" t="s">
        <v>9</v>
      </c>
      <c r="I215" s="8">
        <f t="shared" si="42"/>
        <v>93</v>
      </c>
      <c r="J215" s="13"/>
      <c r="N215" s="13"/>
      <c r="O215" s="13"/>
    </row>
    <row r="216" spans="1:15">
      <c r="A216" s="10">
        <f t="shared" si="38"/>
        <v>21</v>
      </c>
      <c r="B216" s="11" t="s">
        <v>25</v>
      </c>
      <c r="C216" s="7"/>
      <c r="D216" s="1"/>
      <c r="E216" s="1"/>
      <c r="F216" s="7">
        <v>33</v>
      </c>
      <c r="G216" s="10">
        <f t="shared" si="41"/>
        <v>94</v>
      </c>
      <c r="H216" s="11" t="s">
        <v>9</v>
      </c>
      <c r="I216" s="10">
        <f t="shared" si="42"/>
        <v>126</v>
      </c>
      <c r="J216" s="13"/>
      <c r="N216" s="13"/>
      <c r="O216" s="13"/>
    </row>
    <row r="217" spans="1:15">
      <c r="A217" s="10">
        <f t="shared" si="38"/>
        <v>22</v>
      </c>
      <c r="B217" s="11" t="s">
        <v>195</v>
      </c>
      <c r="C217" s="7"/>
      <c r="D217" s="1"/>
      <c r="E217" s="1"/>
      <c r="F217" s="7">
        <v>1</v>
      </c>
      <c r="G217" s="10">
        <f>I216+1</f>
        <v>127</v>
      </c>
      <c r="H217" s="11" t="s">
        <v>9</v>
      </c>
      <c r="I217" s="3">
        <f t="shared" si="42"/>
        <v>127</v>
      </c>
      <c r="J217" s="13"/>
      <c r="N217" s="13"/>
      <c r="O217" s="13"/>
    </row>
    <row r="218" spans="1:15" ht="15.75">
      <c r="A218" s="10">
        <f t="shared" si="38"/>
        <v>23</v>
      </c>
      <c r="B218" s="25" t="s">
        <v>196</v>
      </c>
      <c r="C218" s="26"/>
      <c r="D218" s="25"/>
      <c r="E218" s="25"/>
      <c r="F218" s="27">
        <v>3</v>
      </c>
      <c r="G218" s="10">
        <f>I217+1</f>
        <v>128</v>
      </c>
      <c r="H218" s="11" t="s">
        <v>9</v>
      </c>
      <c r="I218" s="3">
        <f t="shared" si="42"/>
        <v>130</v>
      </c>
      <c r="J218" s="13"/>
      <c r="N218" s="13"/>
      <c r="O218" s="13"/>
    </row>
    <row r="219" spans="1:15" ht="15.75">
      <c r="A219" s="10">
        <f t="shared" si="38"/>
        <v>24</v>
      </c>
      <c r="B219" s="25" t="s">
        <v>197</v>
      </c>
      <c r="C219" s="26"/>
      <c r="D219" s="25"/>
      <c r="E219" s="25"/>
      <c r="F219" s="27">
        <v>3</v>
      </c>
      <c r="G219" s="25">
        <f>I218+1</f>
        <v>131</v>
      </c>
      <c r="H219" s="27" t="s">
        <v>9</v>
      </c>
      <c r="I219" s="3">
        <f t="shared" si="42"/>
        <v>133</v>
      </c>
      <c r="J219" s="13"/>
      <c r="N219" s="13"/>
      <c r="O219" s="13"/>
    </row>
    <row r="220" spans="1:15" ht="15.75">
      <c r="A220" s="21">
        <f t="shared" si="38"/>
        <v>25</v>
      </c>
      <c r="B220" s="28" t="s">
        <v>198</v>
      </c>
      <c r="C220" s="29"/>
      <c r="D220" s="28"/>
      <c r="E220" s="28"/>
      <c r="F220" s="30">
        <v>10</v>
      </c>
      <c r="G220" s="28">
        <f>I219+1</f>
        <v>134</v>
      </c>
      <c r="H220" s="30" t="s">
        <v>9</v>
      </c>
      <c r="I220" s="31">
        <f t="shared" si="42"/>
        <v>143</v>
      </c>
      <c r="J220" s="22"/>
      <c r="N220" s="13"/>
      <c r="O220" s="13"/>
    </row>
    <row r="221" spans="1:15">
      <c r="A221" s="13"/>
      <c r="B221" s="13"/>
      <c r="C221" s="13"/>
      <c r="D221" s="13"/>
      <c r="E221" s="13"/>
      <c r="F221" s="32"/>
      <c r="G221" s="13"/>
      <c r="H221" s="13"/>
      <c r="I221" s="13"/>
      <c r="J221" s="13"/>
      <c r="K221" s="13"/>
      <c r="L221" s="13"/>
      <c r="M221" s="13"/>
      <c r="N221" s="13"/>
      <c r="O221" s="13"/>
    </row>
    <row r="222" spans="1:15">
      <c r="A222" s="13"/>
      <c r="B222" s="13"/>
      <c r="C222" s="13"/>
      <c r="D222" s="13"/>
      <c r="E222" s="13"/>
      <c r="F222" s="32"/>
      <c r="G222" s="13"/>
      <c r="H222" s="13"/>
      <c r="I222" s="13"/>
      <c r="J222" s="13"/>
      <c r="K222" s="13"/>
      <c r="L222" s="13"/>
      <c r="M222" s="13"/>
      <c r="N222" s="13"/>
      <c r="O222" s="13"/>
    </row>
    <row r="223" spans="1:15" ht="15.75">
      <c r="A223" s="2" t="s">
        <v>200</v>
      </c>
      <c r="B223" s="2"/>
      <c r="C223" s="2"/>
      <c r="D223" s="2"/>
      <c r="E223" s="33" t="s">
        <v>201</v>
      </c>
      <c r="F223" s="24"/>
      <c r="G223" s="2"/>
      <c r="H223" s="2"/>
      <c r="I223" s="2"/>
      <c r="J223" s="2"/>
      <c r="K223" s="2"/>
      <c r="L223" s="2"/>
      <c r="M223" s="13"/>
      <c r="N223" s="13"/>
      <c r="O223" s="13"/>
    </row>
    <row r="224" spans="1:15">
      <c r="A224" s="2"/>
      <c r="B224" s="2"/>
      <c r="C224" s="2"/>
      <c r="D224" s="2"/>
      <c r="E224" s="2"/>
      <c r="F224" s="24"/>
      <c r="G224" s="2"/>
      <c r="H224" s="2"/>
      <c r="I224" s="2"/>
      <c r="J224" s="2"/>
      <c r="K224" s="2"/>
      <c r="L224" s="2"/>
      <c r="M224" s="13"/>
      <c r="N224" s="13"/>
      <c r="O224" s="13"/>
    </row>
    <row r="225" spans="1:15" ht="15" customHeight="1">
      <c r="A225" s="34" t="s">
        <v>0</v>
      </c>
      <c r="B225" s="36" t="s">
        <v>1</v>
      </c>
      <c r="C225" s="37" t="s">
        <v>2</v>
      </c>
      <c r="D225" s="37"/>
      <c r="E225" s="37"/>
      <c r="F225" s="37" t="s">
        <v>8</v>
      </c>
      <c r="G225" s="37" t="s">
        <v>3</v>
      </c>
      <c r="H225" s="37"/>
      <c r="I225" s="38"/>
      <c r="J225" s="39" t="s">
        <v>4</v>
      </c>
      <c r="N225" s="13"/>
      <c r="O225" s="13"/>
    </row>
    <row r="226" spans="1:15">
      <c r="A226" s="35"/>
      <c r="B226" s="36"/>
      <c r="C226" s="18" t="s">
        <v>5</v>
      </c>
      <c r="D226" s="19" t="s">
        <v>6</v>
      </c>
      <c r="E226" s="20" t="s">
        <v>7</v>
      </c>
      <c r="F226" s="37"/>
      <c r="G226" s="37"/>
      <c r="H226" s="37"/>
      <c r="I226" s="38"/>
      <c r="J226" s="40"/>
      <c r="N226" s="13"/>
      <c r="O226" s="13"/>
    </row>
    <row r="227" spans="1:15">
      <c r="A227" s="8">
        <v>1</v>
      </c>
      <c r="B227" s="11" t="s">
        <v>202</v>
      </c>
      <c r="C227" s="7"/>
      <c r="D227" s="1"/>
      <c r="E227" s="1"/>
      <c r="F227" s="7">
        <v>34</v>
      </c>
      <c r="G227" s="8">
        <v>1</v>
      </c>
      <c r="H227" s="6" t="s">
        <v>9</v>
      </c>
      <c r="I227" s="8">
        <f>F227</f>
        <v>34</v>
      </c>
      <c r="J227" s="6" t="s">
        <v>26</v>
      </c>
      <c r="N227" s="13"/>
      <c r="O227" s="13"/>
    </row>
    <row r="228" spans="1:15">
      <c r="A228" s="8">
        <f>A227+1</f>
        <v>2</v>
      </c>
      <c r="B228" s="6" t="s">
        <v>42</v>
      </c>
      <c r="C228" s="7"/>
      <c r="D228" s="1"/>
      <c r="E228" s="1"/>
      <c r="F228" s="7">
        <v>2</v>
      </c>
      <c r="G228" s="8">
        <f>I227+1</f>
        <v>35</v>
      </c>
      <c r="H228" s="6" t="s">
        <v>9</v>
      </c>
      <c r="I228" s="8">
        <f>I227+F228</f>
        <v>36</v>
      </c>
      <c r="J228" s="6" t="s">
        <v>95</v>
      </c>
      <c r="N228" s="13"/>
      <c r="O228" s="13"/>
    </row>
    <row r="229" spans="1:15">
      <c r="A229" s="8">
        <f t="shared" ref="A229:A246" si="43">A228+1</f>
        <v>3</v>
      </c>
      <c r="B229" s="6" t="s">
        <v>18</v>
      </c>
      <c r="C229" s="7"/>
      <c r="D229" s="1"/>
      <c r="E229" s="1"/>
      <c r="F229" s="7">
        <v>5</v>
      </c>
      <c r="G229" s="8">
        <f t="shared" ref="G229:G240" si="44">I228+1</f>
        <v>37</v>
      </c>
      <c r="H229" s="6" t="s">
        <v>9</v>
      </c>
      <c r="I229" s="8">
        <f t="shared" ref="I229:I240" si="45">I228+F229</f>
        <v>41</v>
      </c>
      <c r="J229" s="6" t="s">
        <v>28</v>
      </c>
      <c r="N229" s="13"/>
      <c r="O229" s="13"/>
    </row>
    <row r="230" spans="1:15">
      <c r="A230" s="8">
        <f t="shared" si="43"/>
        <v>4</v>
      </c>
      <c r="B230" s="6" t="s">
        <v>175</v>
      </c>
      <c r="C230" s="7">
        <v>7</v>
      </c>
      <c r="D230" s="1">
        <v>1</v>
      </c>
      <c r="E230" s="1">
        <v>3</v>
      </c>
      <c r="F230" s="7">
        <v>2</v>
      </c>
      <c r="G230" s="8">
        <f t="shared" si="44"/>
        <v>42</v>
      </c>
      <c r="H230" s="6" t="s">
        <v>9</v>
      </c>
      <c r="I230" s="8">
        <f t="shared" si="45"/>
        <v>43</v>
      </c>
      <c r="J230" s="13"/>
      <c r="N230" s="13"/>
      <c r="O230" s="13"/>
    </row>
    <row r="231" spans="1:15" s="15" customFormat="1" ht="30">
      <c r="A231" s="3">
        <f t="shared" si="43"/>
        <v>5</v>
      </c>
      <c r="B231" s="4" t="s">
        <v>176</v>
      </c>
      <c r="C231" s="5">
        <v>7</v>
      </c>
      <c r="D231" s="4">
        <v>2</v>
      </c>
      <c r="E231" s="4">
        <v>3</v>
      </c>
      <c r="F231" s="5">
        <v>1</v>
      </c>
      <c r="G231" s="3">
        <f t="shared" si="44"/>
        <v>44</v>
      </c>
      <c r="H231" s="4" t="s">
        <v>9</v>
      </c>
      <c r="I231" s="3">
        <f t="shared" si="45"/>
        <v>44</v>
      </c>
      <c r="J231" s="16"/>
      <c r="N231" s="16"/>
      <c r="O231" s="16"/>
    </row>
    <row r="232" spans="1:15" s="15" customFormat="1" ht="30">
      <c r="A232" s="3">
        <f t="shared" si="43"/>
        <v>6</v>
      </c>
      <c r="B232" s="4" t="s">
        <v>177</v>
      </c>
      <c r="C232" s="5">
        <v>7</v>
      </c>
      <c r="D232" s="4">
        <v>3</v>
      </c>
      <c r="E232" s="4">
        <v>3</v>
      </c>
      <c r="F232" s="5">
        <v>1</v>
      </c>
      <c r="G232" s="3">
        <f t="shared" si="44"/>
        <v>45</v>
      </c>
      <c r="H232" s="4" t="s">
        <v>9</v>
      </c>
      <c r="I232" s="3">
        <f t="shared" si="45"/>
        <v>45</v>
      </c>
      <c r="J232" s="16"/>
      <c r="N232" s="16"/>
      <c r="O232" s="16"/>
    </row>
    <row r="233" spans="1:15" s="15" customFormat="1" ht="30">
      <c r="A233" s="3">
        <f t="shared" si="43"/>
        <v>7</v>
      </c>
      <c r="B233" s="4" t="s">
        <v>178</v>
      </c>
      <c r="C233" s="5">
        <v>7</v>
      </c>
      <c r="D233" s="4">
        <v>4</v>
      </c>
      <c r="E233" s="4">
        <v>3</v>
      </c>
      <c r="F233" s="5">
        <v>1</v>
      </c>
      <c r="G233" s="3">
        <f t="shared" si="44"/>
        <v>46</v>
      </c>
      <c r="H233" s="4" t="s">
        <v>9</v>
      </c>
      <c r="I233" s="3">
        <f t="shared" si="45"/>
        <v>46</v>
      </c>
      <c r="J233" s="16"/>
      <c r="N233" s="16"/>
      <c r="O233" s="16"/>
    </row>
    <row r="234" spans="1:15">
      <c r="A234" s="8">
        <f t="shared" si="43"/>
        <v>8</v>
      </c>
      <c r="B234" s="6" t="s">
        <v>179</v>
      </c>
      <c r="C234" s="7">
        <v>7</v>
      </c>
      <c r="D234" s="1">
        <v>5</v>
      </c>
      <c r="E234" s="1">
        <v>3</v>
      </c>
      <c r="F234" s="7">
        <v>1</v>
      </c>
      <c r="G234" s="8">
        <f t="shared" si="44"/>
        <v>47</v>
      </c>
      <c r="H234" s="6" t="s">
        <v>9</v>
      </c>
      <c r="I234" s="8">
        <f t="shared" si="45"/>
        <v>47</v>
      </c>
      <c r="J234" s="13"/>
      <c r="N234" s="13"/>
      <c r="O234" s="13"/>
    </row>
    <row r="235" spans="1:15" s="15" customFormat="1" ht="30">
      <c r="A235" s="3">
        <f t="shared" si="43"/>
        <v>9</v>
      </c>
      <c r="B235" s="4" t="s">
        <v>180</v>
      </c>
      <c r="C235" s="5">
        <v>7</v>
      </c>
      <c r="D235" s="3">
        <v>6</v>
      </c>
      <c r="E235" s="3">
        <v>3</v>
      </c>
      <c r="F235" s="5">
        <v>2</v>
      </c>
      <c r="G235" s="3">
        <f t="shared" si="44"/>
        <v>48</v>
      </c>
      <c r="H235" s="4" t="s">
        <v>9</v>
      </c>
      <c r="I235" s="3">
        <f t="shared" si="45"/>
        <v>49</v>
      </c>
      <c r="J235" s="16"/>
      <c r="N235" s="16"/>
      <c r="O235" s="16"/>
    </row>
    <row r="236" spans="1:15" s="15" customFormat="1" ht="30">
      <c r="A236" s="3">
        <f t="shared" si="43"/>
        <v>10</v>
      </c>
      <c r="B236" s="4" t="s">
        <v>181</v>
      </c>
      <c r="C236" s="5">
        <v>7</v>
      </c>
      <c r="D236" s="4">
        <v>7</v>
      </c>
      <c r="E236" s="4">
        <v>3</v>
      </c>
      <c r="F236" s="5">
        <v>2</v>
      </c>
      <c r="G236" s="3">
        <f t="shared" si="44"/>
        <v>50</v>
      </c>
      <c r="H236" s="4" t="s">
        <v>9</v>
      </c>
      <c r="I236" s="3">
        <f t="shared" si="45"/>
        <v>51</v>
      </c>
      <c r="J236" s="16"/>
      <c r="N236" s="16"/>
      <c r="O236" s="16"/>
    </row>
    <row r="237" spans="1:15" s="15" customFormat="1" ht="30">
      <c r="A237" s="3">
        <f t="shared" si="43"/>
        <v>11</v>
      </c>
      <c r="B237" s="4" t="s">
        <v>193</v>
      </c>
      <c r="C237" s="5">
        <v>7</v>
      </c>
      <c r="D237" s="4">
        <v>8</v>
      </c>
      <c r="E237" s="4">
        <v>3</v>
      </c>
      <c r="F237" s="5">
        <v>1</v>
      </c>
      <c r="G237" s="3">
        <f t="shared" si="44"/>
        <v>52</v>
      </c>
      <c r="H237" s="4" t="s">
        <v>9</v>
      </c>
      <c r="I237" s="3">
        <f t="shared" si="45"/>
        <v>52</v>
      </c>
      <c r="J237" s="16"/>
      <c r="N237" s="16"/>
      <c r="O237" s="16"/>
    </row>
    <row r="238" spans="1:15" s="15" customFormat="1" ht="30">
      <c r="A238" s="3">
        <f t="shared" si="43"/>
        <v>12</v>
      </c>
      <c r="B238" s="4" t="s">
        <v>182</v>
      </c>
      <c r="C238" s="5">
        <v>7</v>
      </c>
      <c r="D238" s="4">
        <v>9</v>
      </c>
      <c r="E238" s="4">
        <v>3</v>
      </c>
      <c r="F238" s="5">
        <v>1</v>
      </c>
      <c r="G238" s="3">
        <f t="shared" si="44"/>
        <v>53</v>
      </c>
      <c r="H238" s="4" t="s">
        <v>9</v>
      </c>
      <c r="I238" s="3">
        <f t="shared" si="45"/>
        <v>53</v>
      </c>
      <c r="J238" s="16"/>
      <c r="N238" s="16"/>
      <c r="O238" s="16"/>
    </row>
    <row r="239" spans="1:15" s="15" customFormat="1" ht="30">
      <c r="A239" s="3">
        <f t="shared" si="43"/>
        <v>13</v>
      </c>
      <c r="B239" s="4" t="s">
        <v>183</v>
      </c>
      <c r="C239" s="5">
        <v>7</v>
      </c>
      <c r="D239" s="4">
        <v>10</v>
      </c>
      <c r="E239" s="4">
        <v>3</v>
      </c>
      <c r="F239" s="5">
        <v>1</v>
      </c>
      <c r="G239" s="3">
        <f t="shared" si="44"/>
        <v>54</v>
      </c>
      <c r="H239" s="4" t="s">
        <v>9</v>
      </c>
      <c r="I239" s="3">
        <f t="shared" si="45"/>
        <v>54</v>
      </c>
      <c r="J239" s="16"/>
      <c r="N239" s="16"/>
      <c r="O239" s="16"/>
    </row>
    <row r="240" spans="1:15">
      <c r="A240" s="8">
        <f t="shared" si="43"/>
        <v>14</v>
      </c>
      <c r="B240" s="6" t="s">
        <v>184</v>
      </c>
      <c r="C240" s="7">
        <v>7</v>
      </c>
      <c r="D240" s="1">
        <v>11</v>
      </c>
      <c r="E240" s="1">
        <v>3</v>
      </c>
      <c r="F240" s="7">
        <v>1</v>
      </c>
      <c r="G240" s="8">
        <f t="shared" si="44"/>
        <v>55</v>
      </c>
      <c r="H240" s="6" t="s">
        <v>9</v>
      </c>
      <c r="I240" s="8">
        <f t="shared" si="45"/>
        <v>55</v>
      </c>
      <c r="J240" s="13"/>
      <c r="N240" s="13"/>
      <c r="O240" s="13"/>
    </row>
    <row r="241" spans="1:15">
      <c r="A241" s="8">
        <f t="shared" si="43"/>
        <v>15</v>
      </c>
      <c r="B241" s="6" t="s">
        <v>60</v>
      </c>
      <c r="C241" s="7"/>
      <c r="D241" s="1"/>
      <c r="E241" s="1"/>
      <c r="F241" s="7">
        <v>2</v>
      </c>
      <c r="G241" s="8">
        <f t="shared" ref="G241:G246" si="46">I240+1</f>
        <v>56</v>
      </c>
      <c r="H241" s="6" t="s">
        <v>9</v>
      </c>
      <c r="I241" s="8">
        <f>I240+F241</f>
        <v>57</v>
      </c>
      <c r="J241" s="13"/>
      <c r="N241" s="13"/>
      <c r="O241" s="13"/>
    </row>
    <row r="242" spans="1:15">
      <c r="A242" s="10">
        <f t="shared" si="43"/>
        <v>16</v>
      </c>
      <c r="B242" s="11" t="s">
        <v>25</v>
      </c>
      <c r="C242" s="7"/>
      <c r="D242" s="1"/>
      <c r="E242" s="1"/>
      <c r="F242" s="7">
        <v>69</v>
      </c>
      <c r="G242" s="10">
        <f t="shared" si="46"/>
        <v>58</v>
      </c>
      <c r="H242" s="11" t="s">
        <v>9</v>
      </c>
      <c r="I242" s="10">
        <f>I241+F242</f>
        <v>126</v>
      </c>
      <c r="J242" s="13"/>
      <c r="N242" s="13"/>
      <c r="O242" s="13"/>
    </row>
    <row r="243" spans="1:15">
      <c r="A243" s="10">
        <f t="shared" si="43"/>
        <v>17</v>
      </c>
      <c r="B243" s="11" t="s">
        <v>195</v>
      </c>
      <c r="C243" s="7"/>
      <c r="D243" s="1"/>
      <c r="E243" s="1"/>
      <c r="F243" s="7">
        <v>1</v>
      </c>
      <c r="G243" s="10">
        <f t="shared" si="46"/>
        <v>127</v>
      </c>
      <c r="H243" s="11" t="s">
        <v>9</v>
      </c>
      <c r="I243" s="3">
        <f t="shared" ref="I243:I246" si="47">I242+F243</f>
        <v>127</v>
      </c>
      <c r="J243" s="13"/>
      <c r="N243" s="13"/>
      <c r="O243" s="13"/>
    </row>
    <row r="244" spans="1:15" ht="15.75">
      <c r="A244" s="10">
        <f t="shared" si="43"/>
        <v>18</v>
      </c>
      <c r="B244" s="25" t="s">
        <v>196</v>
      </c>
      <c r="C244" s="26"/>
      <c r="D244" s="25"/>
      <c r="E244" s="25"/>
      <c r="F244" s="27">
        <v>3</v>
      </c>
      <c r="G244" s="10">
        <f t="shared" si="46"/>
        <v>128</v>
      </c>
      <c r="H244" s="11" t="s">
        <v>9</v>
      </c>
      <c r="I244" s="3">
        <f t="shared" si="47"/>
        <v>130</v>
      </c>
      <c r="J244" s="13"/>
      <c r="N244" s="13"/>
      <c r="O244" s="13"/>
    </row>
    <row r="245" spans="1:15" ht="15.75">
      <c r="A245" s="10">
        <f t="shared" si="43"/>
        <v>19</v>
      </c>
      <c r="B245" s="25" t="s">
        <v>197</v>
      </c>
      <c r="C245" s="26"/>
      <c r="D245" s="25"/>
      <c r="E245" s="25"/>
      <c r="F245" s="27">
        <v>3</v>
      </c>
      <c r="G245" s="25">
        <f t="shared" si="46"/>
        <v>131</v>
      </c>
      <c r="H245" s="27" t="s">
        <v>9</v>
      </c>
      <c r="I245" s="3">
        <f t="shared" si="47"/>
        <v>133</v>
      </c>
      <c r="J245" s="13"/>
      <c r="N245" s="13"/>
      <c r="O245" s="13"/>
    </row>
    <row r="246" spans="1:15" ht="15.75">
      <c r="A246" s="21">
        <f t="shared" si="43"/>
        <v>20</v>
      </c>
      <c r="B246" s="28" t="s">
        <v>198</v>
      </c>
      <c r="C246" s="29"/>
      <c r="D246" s="28"/>
      <c r="E246" s="28"/>
      <c r="F246" s="30">
        <v>10</v>
      </c>
      <c r="G246" s="28">
        <f t="shared" si="46"/>
        <v>134</v>
      </c>
      <c r="H246" s="30" t="s">
        <v>9</v>
      </c>
      <c r="I246" s="31">
        <f t="shared" si="47"/>
        <v>143</v>
      </c>
      <c r="J246" s="22"/>
      <c r="N246" s="13"/>
      <c r="O246" s="13"/>
    </row>
    <row r="247" spans="1:15">
      <c r="A247" s="13"/>
      <c r="B247" s="13"/>
      <c r="C247" s="13"/>
      <c r="D247" s="13"/>
      <c r="E247" s="13"/>
      <c r="F247" s="32"/>
      <c r="G247" s="13"/>
      <c r="H247" s="13"/>
      <c r="I247" s="13"/>
      <c r="J247" s="13"/>
      <c r="K247" s="13"/>
      <c r="L247" s="13"/>
      <c r="M247" s="13"/>
      <c r="N247" s="13"/>
      <c r="O247" s="13"/>
    </row>
    <row r="248" spans="1:15">
      <c r="A248" s="13"/>
      <c r="B248" s="13"/>
      <c r="C248" s="13"/>
      <c r="D248" s="13"/>
      <c r="E248" s="13"/>
      <c r="F248" s="32"/>
      <c r="G248" s="13"/>
      <c r="H248" s="13"/>
      <c r="I248" s="13"/>
      <c r="J248" s="13"/>
      <c r="K248" s="13"/>
      <c r="L248" s="13"/>
      <c r="M248" s="13"/>
      <c r="N248" s="13"/>
      <c r="O248" s="13"/>
    </row>
    <row r="249" spans="1:15" ht="15.75">
      <c r="A249" s="2" t="s">
        <v>185</v>
      </c>
      <c r="B249" s="2"/>
      <c r="C249" s="2"/>
      <c r="D249" s="2"/>
      <c r="E249" s="33" t="s">
        <v>201</v>
      </c>
      <c r="F249" s="24"/>
      <c r="G249" s="2"/>
      <c r="H249" s="2"/>
      <c r="I249" s="2"/>
      <c r="J249" s="2"/>
      <c r="K249" s="13"/>
      <c r="L249" s="13"/>
      <c r="M249" s="13"/>
      <c r="N249" s="13"/>
      <c r="O249" s="13"/>
    </row>
    <row r="250" spans="1:15" ht="15.75">
      <c r="A250" s="2"/>
      <c r="B250" s="2"/>
      <c r="C250" s="2"/>
      <c r="D250" s="2"/>
      <c r="E250" s="33"/>
      <c r="F250" s="24"/>
      <c r="G250" s="2"/>
      <c r="H250" s="2"/>
      <c r="I250" s="2"/>
      <c r="J250" s="2"/>
      <c r="K250" s="13"/>
      <c r="L250" s="13"/>
      <c r="M250" s="13"/>
      <c r="N250" s="13"/>
      <c r="O250" s="13"/>
    </row>
    <row r="251" spans="1:15" ht="15" customHeight="1">
      <c r="A251" s="34" t="s">
        <v>0</v>
      </c>
      <c r="B251" s="36" t="s">
        <v>1</v>
      </c>
      <c r="C251" s="37" t="s">
        <v>2</v>
      </c>
      <c r="D251" s="37"/>
      <c r="E251" s="37"/>
      <c r="F251" s="37" t="s">
        <v>8</v>
      </c>
      <c r="G251" s="37" t="s">
        <v>3</v>
      </c>
      <c r="H251" s="37"/>
      <c r="I251" s="38"/>
      <c r="J251" s="39" t="s">
        <v>4</v>
      </c>
      <c r="N251" s="13"/>
      <c r="O251" s="13"/>
    </row>
    <row r="252" spans="1:15">
      <c r="A252" s="35"/>
      <c r="B252" s="36"/>
      <c r="C252" s="18" t="s">
        <v>5</v>
      </c>
      <c r="D252" s="19" t="s">
        <v>6</v>
      </c>
      <c r="E252" s="20" t="s">
        <v>7</v>
      </c>
      <c r="F252" s="37"/>
      <c r="G252" s="37"/>
      <c r="H252" s="37"/>
      <c r="I252" s="38"/>
      <c r="J252" s="40"/>
      <c r="N252" s="13"/>
      <c r="O252" s="13"/>
    </row>
    <row r="253" spans="1:15">
      <c r="A253" s="8">
        <v>1</v>
      </c>
      <c r="B253" s="11" t="s">
        <v>202</v>
      </c>
      <c r="C253" s="7"/>
      <c r="D253" s="7"/>
      <c r="E253" s="7"/>
      <c r="F253" s="7">
        <v>34</v>
      </c>
      <c r="G253" s="8">
        <v>1</v>
      </c>
      <c r="H253" s="6" t="s">
        <v>9</v>
      </c>
      <c r="I253" s="8">
        <f>F253</f>
        <v>34</v>
      </c>
      <c r="J253" s="6" t="s">
        <v>26</v>
      </c>
      <c r="N253" s="13"/>
      <c r="O253" s="13"/>
    </row>
    <row r="254" spans="1:15">
      <c r="A254" s="8">
        <f>A253+1</f>
        <v>2</v>
      </c>
      <c r="B254" s="6" t="s">
        <v>42</v>
      </c>
      <c r="C254" s="7"/>
      <c r="D254" s="7"/>
      <c r="E254" s="7"/>
      <c r="F254" s="7">
        <v>2</v>
      </c>
      <c r="G254" s="8">
        <f>I253+1</f>
        <v>35</v>
      </c>
      <c r="H254" s="6" t="s">
        <v>9</v>
      </c>
      <c r="I254" s="8">
        <f>I253+F254</f>
        <v>36</v>
      </c>
      <c r="J254" s="11" t="s">
        <v>96</v>
      </c>
      <c r="N254" s="13"/>
      <c r="O254" s="13"/>
    </row>
    <row r="255" spans="1:15">
      <c r="A255" s="10">
        <f t="shared" ref="A255:A272" si="48">A254+1</f>
        <v>3</v>
      </c>
      <c r="B255" s="6" t="s">
        <v>18</v>
      </c>
      <c r="C255" s="7"/>
      <c r="D255" s="7"/>
      <c r="E255" s="7"/>
      <c r="F255" s="7">
        <v>5</v>
      </c>
      <c r="G255" s="10">
        <f t="shared" ref="G255:G267" si="49">I254+1</f>
        <v>37</v>
      </c>
      <c r="H255" s="11" t="s">
        <v>9</v>
      </c>
      <c r="I255" s="10">
        <f t="shared" ref="I255:I272" si="50">I254+F255</f>
        <v>41</v>
      </c>
      <c r="J255" s="11" t="s">
        <v>28</v>
      </c>
      <c r="N255" s="13"/>
      <c r="O255" s="13"/>
    </row>
    <row r="256" spans="1:15">
      <c r="A256" s="10">
        <f t="shared" si="48"/>
        <v>4</v>
      </c>
      <c r="B256" s="4" t="s">
        <v>191</v>
      </c>
      <c r="C256" s="5">
        <v>2</v>
      </c>
      <c r="D256" s="5" t="s">
        <v>100</v>
      </c>
      <c r="E256" s="4">
        <v>3</v>
      </c>
      <c r="F256" s="5">
        <v>4</v>
      </c>
      <c r="G256" s="10">
        <f t="shared" si="49"/>
        <v>42</v>
      </c>
      <c r="H256" s="11" t="s">
        <v>9</v>
      </c>
      <c r="I256" s="10">
        <f t="shared" si="50"/>
        <v>45</v>
      </c>
    </row>
    <row r="257" spans="1:15">
      <c r="A257" s="10">
        <f t="shared" si="48"/>
        <v>5</v>
      </c>
      <c r="B257" s="4" t="s">
        <v>191</v>
      </c>
      <c r="C257" s="5">
        <v>2</v>
      </c>
      <c r="D257" s="5" t="s">
        <v>100</v>
      </c>
      <c r="E257" s="4">
        <v>4</v>
      </c>
      <c r="F257" s="5">
        <v>4</v>
      </c>
      <c r="G257" s="10">
        <f t="shared" si="49"/>
        <v>46</v>
      </c>
      <c r="H257" s="11" t="s">
        <v>9</v>
      </c>
      <c r="I257" s="10">
        <f t="shared" si="50"/>
        <v>49</v>
      </c>
    </row>
    <row r="258" spans="1:15">
      <c r="A258" s="10">
        <f t="shared" si="48"/>
        <v>6</v>
      </c>
      <c r="B258" s="4" t="s">
        <v>191</v>
      </c>
      <c r="C258" s="5">
        <v>2</v>
      </c>
      <c r="D258" s="5" t="s">
        <v>101</v>
      </c>
      <c r="E258" s="4">
        <v>3</v>
      </c>
      <c r="F258" s="5">
        <v>4</v>
      </c>
      <c r="G258" s="10">
        <f t="shared" si="49"/>
        <v>50</v>
      </c>
      <c r="H258" s="11" t="s">
        <v>9</v>
      </c>
      <c r="I258" s="10">
        <f t="shared" si="50"/>
        <v>53</v>
      </c>
      <c r="O258" s="6"/>
    </row>
    <row r="259" spans="1:15">
      <c r="A259" s="10">
        <f t="shared" si="48"/>
        <v>7</v>
      </c>
      <c r="B259" s="11" t="s">
        <v>19</v>
      </c>
      <c r="C259" s="5">
        <v>2</v>
      </c>
      <c r="D259" s="5" t="s">
        <v>20</v>
      </c>
      <c r="E259" s="4">
        <v>3</v>
      </c>
      <c r="F259" s="5">
        <v>6</v>
      </c>
      <c r="G259" s="10">
        <f t="shared" si="49"/>
        <v>54</v>
      </c>
      <c r="H259" s="11" t="s">
        <v>9</v>
      </c>
      <c r="I259" s="10">
        <f t="shared" si="50"/>
        <v>59</v>
      </c>
      <c r="J259" s="6" t="s">
        <v>21</v>
      </c>
      <c r="O259" s="6"/>
    </row>
    <row r="260" spans="1:15">
      <c r="A260" s="10">
        <f t="shared" si="48"/>
        <v>8</v>
      </c>
      <c r="B260" s="11" t="s">
        <v>22</v>
      </c>
      <c r="C260" s="7">
        <v>2</v>
      </c>
      <c r="D260" s="7" t="s">
        <v>194</v>
      </c>
      <c r="E260" s="1">
        <v>4</v>
      </c>
      <c r="F260" s="7">
        <v>6</v>
      </c>
      <c r="G260" s="10">
        <f t="shared" si="49"/>
        <v>60</v>
      </c>
      <c r="H260" s="11" t="s">
        <v>9</v>
      </c>
      <c r="I260" s="10">
        <f t="shared" si="50"/>
        <v>65</v>
      </c>
      <c r="J260" s="6" t="s">
        <v>21</v>
      </c>
      <c r="O260" s="6"/>
    </row>
    <row r="261" spans="1:15">
      <c r="A261" s="10">
        <f t="shared" si="48"/>
        <v>9</v>
      </c>
      <c r="B261" s="6" t="s">
        <v>41</v>
      </c>
      <c r="C261" s="7">
        <v>2</v>
      </c>
      <c r="D261" s="7">
        <v>3</v>
      </c>
      <c r="E261" s="1">
        <v>3</v>
      </c>
      <c r="F261" s="7">
        <v>3</v>
      </c>
      <c r="G261" s="10">
        <f t="shared" si="49"/>
        <v>66</v>
      </c>
      <c r="H261" s="11" t="s">
        <v>9</v>
      </c>
      <c r="I261" s="10">
        <f t="shared" si="50"/>
        <v>68</v>
      </c>
      <c r="O261" s="6"/>
    </row>
    <row r="262" spans="1:15">
      <c r="A262" s="10">
        <f t="shared" si="48"/>
        <v>10</v>
      </c>
      <c r="B262" s="11" t="s">
        <v>186</v>
      </c>
      <c r="C262" s="7">
        <v>2</v>
      </c>
      <c r="D262" s="7">
        <v>4</v>
      </c>
      <c r="E262" s="1">
        <v>3</v>
      </c>
      <c r="F262" s="7">
        <v>1</v>
      </c>
      <c r="G262" s="10">
        <f t="shared" ref="G262:G263" si="51">I261+1</f>
        <v>69</v>
      </c>
      <c r="H262" s="11" t="s">
        <v>9</v>
      </c>
      <c r="I262" s="10">
        <f t="shared" ref="I262:I263" si="52">I261+F262</f>
        <v>69</v>
      </c>
      <c r="O262" s="11"/>
    </row>
    <row r="263" spans="1:15">
      <c r="A263" s="10">
        <f t="shared" si="48"/>
        <v>11</v>
      </c>
      <c r="B263" s="11" t="s">
        <v>187</v>
      </c>
      <c r="C263" s="7">
        <v>2</v>
      </c>
      <c r="D263" s="7" t="s">
        <v>188</v>
      </c>
      <c r="E263" s="1">
        <v>3</v>
      </c>
      <c r="F263" s="7">
        <v>1</v>
      </c>
      <c r="G263" s="10">
        <f t="shared" si="51"/>
        <v>70</v>
      </c>
      <c r="H263" s="11" t="s">
        <v>9</v>
      </c>
      <c r="I263" s="10">
        <f t="shared" si="52"/>
        <v>70</v>
      </c>
      <c r="J263" s="13"/>
      <c r="K263" s="13"/>
      <c r="L263" s="13"/>
      <c r="M263" s="13"/>
      <c r="N263" s="13"/>
      <c r="O263" s="13"/>
    </row>
    <row r="264" spans="1:15">
      <c r="A264" s="10">
        <f t="shared" si="48"/>
        <v>12</v>
      </c>
      <c r="B264" s="11" t="s">
        <v>187</v>
      </c>
      <c r="C264" s="7">
        <v>2</v>
      </c>
      <c r="D264" s="7" t="s">
        <v>188</v>
      </c>
      <c r="E264" s="1">
        <v>4</v>
      </c>
      <c r="F264" s="7">
        <v>1</v>
      </c>
      <c r="G264" s="10">
        <f t="shared" ref="G264:G266" si="53">I263+1</f>
        <v>71</v>
      </c>
      <c r="H264" s="11" t="s">
        <v>9</v>
      </c>
      <c r="I264" s="10">
        <f t="shared" ref="I264:I266" si="54">I263+F264</f>
        <v>71</v>
      </c>
      <c r="J264" s="13"/>
      <c r="K264" s="13"/>
      <c r="L264" s="13"/>
      <c r="M264" s="13"/>
      <c r="N264" s="13"/>
      <c r="O264" s="13"/>
    </row>
    <row r="265" spans="1:15">
      <c r="A265" s="10">
        <f t="shared" si="48"/>
        <v>13</v>
      </c>
      <c r="B265" s="11" t="s">
        <v>23</v>
      </c>
      <c r="C265" s="7">
        <v>2</v>
      </c>
      <c r="D265" s="7" t="s">
        <v>189</v>
      </c>
      <c r="E265" s="1">
        <v>3</v>
      </c>
      <c r="F265" s="7">
        <v>1</v>
      </c>
      <c r="G265" s="10">
        <f t="shared" si="53"/>
        <v>72</v>
      </c>
      <c r="H265" s="11" t="s">
        <v>9</v>
      </c>
      <c r="I265" s="10">
        <f t="shared" si="54"/>
        <v>72</v>
      </c>
      <c r="J265" s="13"/>
      <c r="K265" s="13"/>
      <c r="L265" s="13"/>
      <c r="M265" s="13"/>
      <c r="N265" s="13"/>
      <c r="O265" s="13"/>
    </row>
    <row r="266" spans="1:15">
      <c r="A266" s="10">
        <f t="shared" si="48"/>
        <v>14</v>
      </c>
      <c r="B266" s="6" t="s">
        <v>23</v>
      </c>
      <c r="C266" s="7">
        <v>2</v>
      </c>
      <c r="D266" s="7" t="s">
        <v>189</v>
      </c>
      <c r="E266" s="1">
        <v>4</v>
      </c>
      <c r="F266" s="7">
        <v>1</v>
      </c>
      <c r="G266" s="10">
        <f t="shared" si="53"/>
        <v>73</v>
      </c>
      <c r="H266" s="11" t="s">
        <v>9</v>
      </c>
      <c r="I266" s="10">
        <f t="shared" si="54"/>
        <v>73</v>
      </c>
      <c r="J266" s="13"/>
      <c r="K266" s="13"/>
      <c r="L266" s="13"/>
      <c r="M266" s="13"/>
      <c r="N266" s="13"/>
      <c r="O266" s="13"/>
    </row>
    <row r="267" spans="1:15">
      <c r="A267" s="10">
        <f t="shared" si="48"/>
        <v>15</v>
      </c>
      <c r="B267" s="6" t="s">
        <v>24</v>
      </c>
      <c r="C267" s="7"/>
      <c r="D267" s="1"/>
      <c r="E267" s="1"/>
      <c r="F267" s="7">
        <v>2</v>
      </c>
      <c r="G267" s="10">
        <f t="shared" si="49"/>
        <v>74</v>
      </c>
      <c r="H267" s="11" t="s">
        <v>9</v>
      </c>
      <c r="I267" s="10">
        <f t="shared" si="50"/>
        <v>75</v>
      </c>
      <c r="J267" s="13"/>
      <c r="K267" s="13"/>
      <c r="L267" s="13"/>
      <c r="M267" s="13"/>
      <c r="N267" s="13"/>
      <c r="O267" s="13"/>
    </row>
    <row r="268" spans="1:15">
      <c r="A268" s="10">
        <f t="shared" si="48"/>
        <v>16</v>
      </c>
      <c r="B268" s="11" t="s">
        <v>25</v>
      </c>
      <c r="C268" s="7"/>
      <c r="D268" s="1"/>
      <c r="E268" s="1"/>
      <c r="F268" s="7">
        <v>51</v>
      </c>
      <c r="G268" s="10">
        <f t="shared" ref="G268" si="55">I267+1</f>
        <v>76</v>
      </c>
      <c r="H268" s="13"/>
      <c r="I268" s="10">
        <f t="shared" si="50"/>
        <v>126</v>
      </c>
      <c r="J268" s="13"/>
      <c r="K268" s="13"/>
      <c r="L268" s="13"/>
      <c r="M268" s="13"/>
      <c r="N268" s="13"/>
      <c r="O268" s="13"/>
    </row>
    <row r="269" spans="1:15">
      <c r="A269" s="10">
        <f t="shared" si="48"/>
        <v>17</v>
      </c>
      <c r="B269" s="11" t="s">
        <v>195</v>
      </c>
      <c r="C269" s="7"/>
      <c r="D269" s="1"/>
      <c r="E269" s="1"/>
      <c r="F269" s="7">
        <v>1</v>
      </c>
      <c r="G269" s="10">
        <f>I268+1</f>
        <v>127</v>
      </c>
      <c r="H269" s="11" t="s">
        <v>9</v>
      </c>
      <c r="I269" s="3">
        <f t="shared" si="50"/>
        <v>127</v>
      </c>
      <c r="J269" s="13"/>
      <c r="K269" s="13"/>
      <c r="L269" s="13"/>
      <c r="M269" s="13"/>
      <c r="N269" s="13"/>
      <c r="O269" s="13"/>
    </row>
    <row r="270" spans="1:15" ht="15.75">
      <c r="A270" s="10">
        <f t="shared" si="48"/>
        <v>18</v>
      </c>
      <c r="B270" s="25" t="s">
        <v>196</v>
      </c>
      <c r="C270" s="26"/>
      <c r="D270" s="25"/>
      <c r="E270" s="25"/>
      <c r="F270" s="27">
        <v>3</v>
      </c>
      <c r="G270" s="10">
        <f>I269+1</f>
        <v>128</v>
      </c>
      <c r="H270" s="11" t="s">
        <v>9</v>
      </c>
      <c r="I270" s="3">
        <f t="shared" si="50"/>
        <v>130</v>
      </c>
      <c r="J270" s="13"/>
    </row>
    <row r="271" spans="1:15" ht="15.75">
      <c r="A271" s="10">
        <f t="shared" si="48"/>
        <v>19</v>
      </c>
      <c r="B271" s="25" t="s">
        <v>197</v>
      </c>
      <c r="C271" s="26"/>
      <c r="D271" s="25"/>
      <c r="E271" s="25"/>
      <c r="F271" s="27">
        <v>3</v>
      </c>
      <c r="G271" s="25">
        <f>I270+1</f>
        <v>131</v>
      </c>
      <c r="H271" s="27" t="s">
        <v>9</v>
      </c>
      <c r="I271" s="3">
        <f t="shared" si="50"/>
        <v>133</v>
      </c>
      <c r="J271" s="13"/>
    </row>
    <row r="272" spans="1:15" ht="15.75">
      <c r="A272" s="21">
        <f t="shared" si="48"/>
        <v>20</v>
      </c>
      <c r="B272" s="28" t="s">
        <v>198</v>
      </c>
      <c r="C272" s="29"/>
      <c r="D272" s="28"/>
      <c r="E272" s="28"/>
      <c r="F272" s="30">
        <v>10</v>
      </c>
      <c r="G272" s="28">
        <f>I271+1</f>
        <v>134</v>
      </c>
      <c r="H272" s="30" t="s">
        <v>9</v>
      </c>
      <c r="I272" s="31">
        <f t="shared" si="50"/>
        <v>143</v>
      </c>
      <c r="J272" s="22"/>
    </row>
  </sheetData>
  <mergeCells count="48">
    <mergeCell ref="A194:A195"/>
    <mergeCell ref="A251:A252"/>
    <mergeCell ref="B251:B252"/>
    <mergeCell ref="A225:A226"/>
    <mergeCell ref="B225:B226"/>
    <mergeCell ref="C225:E225"/>
    <mergeCell ref="F225:F226"/>
    <mergeCell ref="G225:I226"/>
    <mergeCell ref="J225:J226"/>
    <mergeCell ref="C251:E251"/>
    <mergeCell ref="F251:F252"/>
    <mergeCell ref="G251:I252"/>
    <mergeCell ref="J251:J252"/>
    <mergeCell ref="J6:J7"/>
    <mergeCell ref="A40:A41"/>
    <mergeCell ref="B40:B41"/>
    <mergeCell ref="C40:E40"/>
    <mergeCell ref="F40:F41"/>
    <mergeCell ref="G40:I41"/>
    <mergeCell ref="J40:J41"/>
    <mergeCell ref="A6:A7"/>
    <mergeCell ref="B6:B7"/>
    <mergeCell ref="C6:E6"/>
    <mergeCell ref="F6:F7"/>
    <mergeCell ref="G6:I7"/>
    <mergeCell ref="J71:J72"/>
    <mergeCell ref="A99:A100"/>
    <mergeCell ref="B99:B100"/>
    <mergeCell ref="C99:E99"/>
    <mergeCell ref="F99:F100"/>
    <mergeCell ref="G99:I100"/>
    <mergeCell ref="J99:J100"/>
    <mergeCell ref="A71:A72"/>
    <mergeCell ref="B71:B72"/>
    <mergeCell ref="C71:E71"/>
    <mergeCell ref="F71:F72"/>
    <mergeCell ref="G71:I72"/>
    <mergeCell ref="J164:J165"/>
    <mergeCell ref="B194:B195"/>
    <mergeCell ref="C194:E194"/>
    <mergeCell ref="F194:F195"/>
    <mergeCell ref="G194:I195"/>
    <mergeCell ref="J194:J195"/>
    <mergeCell ref="A164:A165"/>
    <mergeCell ref="B164:B165"/>
    <mergeCell ref="C164:E164"/>
    <mergeCell ref="F164:F165"/>
    <mergeCell ref="G164:I165"/>
  </mergeCells>
  <pageMargins left="0.7" right="0.7" top="0.75" bottom="0.75" header="0.3" footer="0.3"/>
  <pageSetup paperSize="9" scale="71" orientation="portrait" verticalDpi="0" r:id="rId1"/>
  <headerFooter>
    <oddFooter>Page &amp;P</oddFooter>
  </headerFooter>
  <rowBreaks count="4" manualBreakCount="4">
    <brk id="36" max="9" man="1"/>
    <brk id="94" max="9" man="1"/>
    <brk id="159" max="9" man="1"/>
    <brk id="220" max="9" man="1"/>
  </rowBreaks>
  <colBreaks count="1" manualBreakCount="1">
    <brk id="1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T.C PATRA</dc:creator>
  <cp:lastModifiedBy>Rawat</cp:lastModifiedBy>
  <cp:lastPrinted>2013-12-18T06:04:56Z</cp:lastPrinted>
  <dcterms:created xsi:type="dcterms:W3CDTF">2012-04-02T11:36:01Z</dcterms:created>
  <dcterms:modified xsi:type="dcterms:W3CDTF">2014-01-06T10:36:19Z</dcterms:modified>
</cp:coreProperties>
</file>