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250" yWindow="3180" windowWidth="27120" windowHeight="8805" tabRatio="935" firstSheet="1" activeTab="5"/>
  </bookViews>
  <sheets>
    <sheet name="挂失补办U盾" sheetId="56" r:id="rId1"/>
    <sheet name="挂失补办K宝" sheetId="55" r:id="rId2"/>
    <sheet name="挂失补办K令" sheetId="54" r:id="rId3"/>
    <sheet name="挂失补办UK" sheetId="53" r:id="rId4"/>
    <sheet name="挂失补办电子令牌" sheetId="52" r:id="rId5"/>
    <sheet name="挂失补办丰收宝" sheetId="51" r:id="rId6"/>
    <sheet name="挂失补办口令牌" sheetId="50" r:id="rId7"/>
    <sheet name="挂失补办网银工具" sheetId="24" r:id="rId8"/>
    <sheet name="开网银-网银工具" sheetId="49" r:id="rId9"/>
    <sheet name="开网银-U盾" sheetId="48" r:id="rId10"/>
    <sheet name="开网银-K宝" sheetId="47" r:id="rId11"/>
    <sheet name="开网银-K令" sheetId="46" r:id="rId12"/>
    <sheet name="开网银-UK" sheetId="45" r:id="rId13"/>
    <sheet name="开网银-丰收宝" sheetId="44" r:id="rId14"/>
    <sheet name="开网银-电子令牌" sheetId="43" r:id="rId15"/>
    <sheet name="开网银-口令牌" sheetId="15" r:id="rId16"/>
  </sheets>
  <definedNames>
    <definedName name="_xlnm._FilterDatabase" localSheetId="10" hidden="1">'开网银-K宝'!$A$1:$F$37</definedName>
    <definedName name="_xlnm._FilterDatabase" localSheetId="11" hidden="1">'开网银-K令'!$A$1:$F$37</definedName>
    <definedName name="_xlnm._FilterDatabase" localSheetId="12" hidden="1">'开网银-UK'!$A$1:$F$37</definedName>
    <definedName name="_xlnm._FilterDatabase" localSheetId="9" hidden="1">'开网银-U盾'!$A$1:$F$37</definedName>
    <definedName name="_xlnm._FilterDatabase" localSheetId="14" hidden="1">'开网银-电子令牌'!$A$1:$F$37</definedName>
    <definedName name="_xlnm._FilterDatabase" localSheetId="13" hidden="1">'开网银-丰收宝'!$A$1:$F$37</definedName>
    <definedName name="_xlnm._FilterDatabase" localSheetId="15" hidden="1">'开网银-口令牌'!$A$1:$F$37</definedName>
    <definedName name="_xlnm._FilterDatabase" localSheetId="8" hidden="1">'开网银-网银工具'!$A$1:$F$37</definedName>
    <definedName name="Z_05212F36_A787_43C5_B24C_BD1A06F62D44_.wvu.FilterData" localSheetId="10" hidden="1">'开网银-K宝'!$A$1:$F$37</definedName>
    <definedName name="Z_05212F36_A787_43C5_B24C_BD1A06F62D44_.wvu.FilterData" localSheetId="11" hidden="1">'开网银-K令'!$A$1:$F$37</definedName>
    <definedName name="Z_05212F36_A787_43C5_B24C_BD1A06F62D44_.wvu.FilterData" localSheetId="12" hidden="1">'开网银-UK'!$A$1:$F$37</definedName>
    <definedName name="Z_05212F36_A787_43C5_B24C_BD1A06F62D44_.wvu.FilterData" localSheetId="9" hidden="1">'开网银-U盾'!$A$1:$F$37</definedName>
    <definedName name="Z_05212F36_A787_43C5_B24C_BD1A06F62D44_.wvu.FilterData" localSheetId="14" hidden="1">'开网银-电子令牌'!$A$1:$F$37</definedName>
    <definedName name="Z_05212F36_A787_43C5_B24C_BD1A06F62D44_.wvu.FilterData" localSheetId="13" hidden="1">'开网银-丰收宝'!$A$1:$F$37</definedName>
    <definedName name="Z_05212F36_A787_43C5_B24C_BD1A06F62D44_.wvu.FilterData" localSheetId="15" hidden="1">'开网银-口令牌'!$A$1:$F$37</definedName>
    <definedName name="Z_05212F36_A787_43C5_B24C_BD1A06F62D44_.wvu.FilterData" localSheetId="8" hidden="1">'开网银-网银工具'!$A$1:$F$37</definedName>
    <definedName name="Z_6777E8BA_C9A8_47D3_9DCF_608A42028176_.wvu.FilterData" localSheetId="10" hidden="1">'开网银-K宝'!$A$1:$F$37</definedName>
    <definedName name="Z_6777E8BA_C9A8_47D3_9DCF_608A42028176_.wvu.FilterData" localSheetId="11" hidden="1">'开网银-K令'!$A$1:$F$37</definedName>
    <definedName name="Z_6777E8BA_C9A8_47D3_9DCF_608A42028176_.wvu.FilterData" localSheetId="12" hidden="1">'开网银-UK'!$A$1:$F$37</definedName>
    <definedName name="Z_6777E8BA_C9A8_47D3_9DCF_608A42028176_.wvu.FilterData" localSheetId="9" hidden="1">'开网银-U盾'!$A$1:$F$37</definedName>
    <definedName name="Z_6777E8BA_C9A8_47D3_9DCF_608A42028176_.wvu.FilterData" localSheetId="14" hidden="1">'开网银-电子令牌'!$A$1:$F$37</definedName>
    <definedName name="Z_6777E8BA_C9A8_47D3_9DCF_608A42028176_.wvu.FilterData" localSheetId="13" hidden="1">'开网银-丰收宝'!$A$1:$F$37</definedName>
    <definedName name="Z_6777E8BA_C9A8_47D3_9DCF_608A42028176_.wvu.FilterData" localSheetId="15" hidden="1">'开网银-口令牌'!$A$1:$F$37</definedName>
    <definedName name="Z_6777E8BA_C9A8_47D3_9DCF_608A42028176_.wvu.FilterData" localSheetId="8" hidden="1">'开网银-网银工具'!$A$1:$F$37</definedName>
    <definedName name="Z_ECD853CD_C5A8_4AC8_B97D_CE8FC44D5709_.wvu.FilterData" localSheetId="10" hidden="1">'开网银-K宝'!$A$1:$F$37</definedName>
    <definedName name="Z_ECD853CD_C5A8_4AC8_B97D_CE8FC44D5709_.wvu.FilterData" localSheetId="11" hidden="1">'开网银-K令'!$A$1:$F$37</definedName>
    <definedName name="Z_ECD853CD_C5A8_4AC8_B97D_CE8FC44D5709_.wvu.FilterData" localSheetId="12" hidden="1">'开网银-UK'!$A$1:$F$37</definedName>
    <definedName name="Z_ECD853CD_C5A8_4AC8_B97D_CE8FC44D5709_.wvu.FilterData" localSheetId="9" hidden="1">'开网银-U盾'!$A$1:$F$37</definedName>
    <definedName name="Z_ECD853CD_C5A8_4AC8_B97D_CE8FC44D5709_.wvu.FilterData" localSheetId="14" hidden="1">'开网银-电子令牌'!$A$1:$F$37</definedName>
    <definedName name="Z_ECD853CD_C5A8_4AC8_B97D_CE8FC44D5709_.wvu.FilterData" localSheetId="13" hidden="1">'开网银-丰收宝'!$A$1:$F$37</definedName>
    <definedName name="Z_ECD853CD_C5A8_4AC8_B97D_CE8FC44D5709_.wvu.FilterData" localSheetId="15" hidden="1">'开网银-口令牌'!$A$1:$F$37</definedName>
    <definedName name="Z_ECD853CD_C5A8_4AC8_B97D_CE8FC44D5709_.wvu.FilterData" localSheetId="8" hidden="1">'开网银-网银工具'!$A$1:$F$37</definedName>
  </definedNames>
  <calcPr calcId="145621"/>
  <customWorkbookViews>
    <customWorkbookView name="xin.zheng(郑新) - 个人视图" guid="{05212F36-A787-43C5-B24C-BD1A06F62D44}" mergeInterval="0" personalView="1" maximized="1" windowWidth="1531" windowHeight="693" tabRatio="935" activeSheetId="2"/>
    <customWorkbookView name="lulu.wang(王路路) - 个人视图" guid="{ECD853CD-C5A8-4AC8-B97D-CE8FC44D5709}" mergeInterval="0" personalView="1" maximized="1" windowWidth="1916" windowHeight="837" tabRatio="935" activeSheetId="26"/>
    <customWorkbookView name="logan.sun(孙永华) - 个人视图" guid="{F27E45BD-4211-4973-9816-5087D3C59600}" mergeInterval="0" personalView="1" maximized="1" windowWidth="1362" windowHeight="525" tabRatio="751" activeSheetId="1"/>
    <customWorkbookView name="fang.gao(高芳) - 个人视图" guid="{7CDACA17-8C29-46EC-87D3-5A8B1FE51E1F}" mergeInterval="0" personalView="1" maximized="1" windowWidth="1916" windowHeight="837" tabRatio="953" activeSheetId="20"/>
    <customWorkbookView name="jin.yan(闫瑾) - 个人视图" guid="{6777E8BA-C9A8-47D3-9DCF-608A42028176}" mergeInterval="0" personalView="1" maximized="1" windowWidth="1596" windowHeight="657" tabRatio="891" activeSheetId="31"/>
  </customWorkbookViews>
  <fileRecoveryPr autoRecover="0"/>
</workbook>
</file>

<file path=xl/calcChain.xml><?xml version="1.0" encoding="utf-8"?>
<calcChain xmlns="http://schemas.openxmlformats.org/spreadsheetml/2006/main">
  <c r="E52" i="56" l="1"/>
  <c r="E51" i="56"/>
  <c r="E48" i="56"/>
  <c r="E47" i="56"/>
  <c r="E44" i="56"/>
  <c r="E43" i="56"/>
  <c r="E40" i="56"/>
  <c r="E39" i="56"/>
  <c r="E36" i="56"/>
  <c r="E35" i="56"/>
  <c r="E32" i="56"/>
  <c r="E31" i="56"/>
  <c r="E21" i="56"/>
  <c r="E20" i="56"/>
  <c r="E17" i="56"/>
  <c r="E14" i="56"/>
  <c r="E12" i="56"/>
  <c r="E11" i="56"/>
  <c r="E9" i="56"/>
  <c r="E8" i="56"/>
  <c r="E7" i="56"/>
  <c r="E5" i="56"/>
  <c r="E4" i="56"/>
  <c r="E3" i="56"/>
  <c r="E52" i="55"/>
  <c r="E51" i="55"/>
  <c r="E48" i="55"/>
  <c r="E47" i="55"/>
  <c r="E44" i="55"/>
  <c r="E43" i="55"/>
  <c r="E40" i="55"/>
  <c r="E39" i="55"/>
  <c r="E36" i="55"/>
  <c r="E35" i="55"/>
  <c r="E32" i="55"/>
  <c r="E31" i="55"/>
  <c r="E21" i="55"/>
  <c r="E20" i="55"/>
  <c r="E17" i="55"/>
  <c r="E14" i="55"/>
  <c r="E12" i="55"/>
  <c r="E11" i="55"/>
  <c r="E9" i="55"/>
  <c r="E8" i="55"/>
  <c r="E7" i="55"/>
  <c r="E5" i="55"/>
  <c r="E4" i="55"/>
  <c r="E3" i="55"/>
  <c r="E52" i="54"/>
  <c r="E51" i="54"/>
  <c r="E48" i="54"/>
  <c r="E47" i="54"/>
  <c r="E44" i="54"/>
  <c r="E43" i="54"/>
  <c r="E40" i="54"/>
  <c r="E39" i="54"/>
  <c r="E36" i="54"/>
  <c r="E35" i="54"/>
  <c r="E32" i="54"/>
  <c r="E31" i="54"/>
  <c r="E21" i="54"/>
  <c r="E20" i="54"/>
  <c r="E17" i="54"/>
  <c r="E14" i="54"/>
  <c r="E12" i="54"/>
  <c r="E11" i="54"/>
  <c r="E9" i="54"/>
  <c r="E8" i="54"/>
  <c r="E7" i="54"/>
  <c r="E5" i="54"/>
  <c r="E4" i="54"/>
  <c r="E3" i="54"/>
  <c r="E52" i="53"/>
  <c r="E51" i="53"/>
  <c r="E48" i="53"/>
  <c r="E47" i="53"/>
  <c r="E44" i="53"/>
  <c r="E43" i="53"/>
  <c r="E40" i="53"/>
  <c r="E39" i="53"/>
  <c r="E36" i="53"/>
  <c r="E35" i="53"/>
  <c r="E32" i="53"/>
  <c r="E31" i="53"/>
  <c r="E21" i="53"/>
  <c r="E20" i="53"/>
  <c r="E17" i="53"/>
  <c r="E14" i="53"/>
  <c r="E12" i="53"/>
  <c r="E11" i="53"/>
  <c r="E9" i="53"/>
  <c r="E8" i="53"/>
  <c r="E7" i="53"/>
  <c r="E5" i="53"/>
  <c r="E4" i="53"/>
  <c r="E3" i="53"/>
  <c r="E52" i="52"/>
  <c r="E51" i="52"/>
  <c r="E48" i="52"/>
  <c r="E47" i="52"/>
  <c r="E44" i="52"/>
  <c r="E43" i="52"/>
  <c r="E40" i="52"/>
  <c r="E39" i="52"/>
  <c r="E36" i="52"/>
  <c r="E35" i="52"/>
  <c r="E32" i="52"/>
  <c r="E31" i="52"/>
  <c r="E21" i="52"/>
  <c r="E20" i="52"/>
  <c r="E17" i="52"/>
  <c r="E14" i="52"/>
  <c r="E12" i="52"/>
  <c r="E11" i="52"/>
  <c r="E9" i="52"/>
  <c r="E8" i="52"/>
  <c r="E7" i="52"/>
  <c r="E5" i="52"/>
  <c r="E4" i="52"/>
  <c r="E3" i="52"/>
  <c r="E52" i="51"/>
  <c r="E51" i="51"/>
  <c r="E48" i="51"/>
  <c r="E47" i="51"/>
  <c r="E44" i="51"/>
  <c r="E43" i="51"/>
  <c r="E40" i="51"/>
  <c r="E39" i="51"/>
  <c r="E36" i="51"/>
  <c r="E35" i="51"/>
  <c r="E32" i="51"/>
  <c r="E31" i="51"/>
  <c r="E21" i="51"/>
  <c r="E20" i="51"/>
  <c r="E17" i="51"/>
  <c r="E14" i="51"/>
  <c r="E12" i="51"/>
  <c r="E11" i="51"/>
  <c r="E9" i="51"/>
  <c r="E8" i="51"/>
  <c r="E7" i="51"/>
  <c r="E5" i="51"/>
  <c r="E4" i="51"/>
  <c r="E3" i="51"/>
  <c r="E52" i="50"/>
  <c r="E51" i="50"/>
  <c r="E48" i="50"/>
  <c r="E47" i="50"/>
  <c r="E44" i="50"/>
  <c r="E43" i="50"/>
  <c r="E40" i="50"/>
  <c r="E39" i="50"/>
  <c r="E36" i="50"/>
  <c r="E35" i="50"/>
  <c r="E32" i="50"/>
  <c r="E31" i="50"/>
  <c r="E21" i="50"/>
  <c r="E20" i="50"/>
  <c r="E17" i="50"/>
  <c r="E14" i="50"/>
  <c r="E12" i="50"/>
  <c r="E11" i="50"/>
  <c r="E9" i="50"/>
  <c r="E8" i="50"/>
  <c r="E7" i="50"/>
  <c r="E5" i="50"/>
  <c r="E4" i="50"/>
  <c r="E3" i="50"/>
  <c r="E33" i="49"/>
  <c r="E31" i="49"/>
  <c r="E30" i="49"/>
  <c r="E28" i="49"/>
  <c r="E27" i="49"/>
  <c r="E25" i="49"/>
  <c r="E22" i="49"/>
  <c r="E19" i="49"/>
  <c r="E16" i="49"/>
  <c r="E15" i="49"/>
  <c r="E13" i="49"/>
  <c r="E12" i="49"/>
  <c r="E10" i="49"/>
  <c r="E7" i="49"/>
  <c r="E6" i="49"/>
  <c r="E4" i="49"/>
  <c r="E3" i="49"/>
  <c r="E33" i="48"/>
  <c r="E31" i="48"/>
  <c r="E30" i="48"/>
  <c r="E28" i="48"/>
  <c r="E27" i="48"/>
  <c r="E25" i="48"/>
  <c r="E22" i="48"/>
  <c r="E19" i="48"/>
  <c r="E16" i="48"/>
  <c r="E15" i="48"/>
  <c r="E13" i="48"/>
  <c r="E12" i="48"/>
  <c r="E10" i="48"/>
  <c r="E7" i="48"/>
  <c r="E6" i="48"/>
  <c r="E4" i="48"/>
  <c r="E3" i="48"/>
  <c r="E33" i="47"/>
  <c r="E31" i="47"/>
  <c r="E30" i="47"/>
  <c r="E28" i="47"/>
  <c r="E27" i="47"/>
  <c r="E25" i="47"/>
  <c r="E22" i="47"/>
  <c r="E19" i="47"/>
  <c r="E16" i="47"/>
  <c r="E15" i="47"/>
  <c r="E13" i="47"/>
  <c r="E12" i="47"/>
  <c r="E10" i="47"/>
  <c r="E7" i="47"/>
  <c r="E6" i="47"/>
  <c r="E4" i="47"/>
  <c r="E3" i="47"/>
  <c r="E33" i="46"/>
  <c r="E31" i="46"/>
  <c r="E30" i="46"/>
  <c r="E28" i="46"/>
  <c r="E27" i="46"/>
  <c r="E25" i="46"/>
  <c r="E22" i="46"/>
  <c r="E19" i="46"/>
  <c r="E16" i="46"/>
  <c r="E15" i="46"/>
  <c r="E13" i="46"/>
  <c r="E12" i="46"/>
  <c r="E10" i="46"/>
  <c r="E7" i="46"/>
  <c r="E6" i="46"/>
  <c r="E4" i="46"/>
  <c r="E3" i="46"/>
  <c r="E33" i="45"/>
  <c r="E31" i="45"/>
  <c r="E30" i="45"/>
  <c r="E28" i="45"/>
  <c r="E27" i="45"/>
  <c r="E25" i="45"/>
  <c r="E22" i="45"/>
  <c r="E19" i="45"/>
  <c r="E16" i="45"/>
  <c r="E15" i="45"/>
  <c r="E13" i="45"/>
  <c r="E12" i="45"/>
  <c r="E10" i="45"/>
  <c r="E7" i="45"/>
  <c r="E6" i="45"/>
  <c r="E4" i="45"/>
  <c r="E3" i="45"/>
  <c r="E33" i="44"/>
  <c r="E31" i="44"/>
  <c r="E30" i="44"/>
  <c r="E28" i="44"/>
  <c r="E27" i="44"/>
  <c r="E25" i="44"/>
  <c r="E22" i="44"/>
  <c r="E19" i="44"/>
  <c r="E16" i="44"/>
  <c r="E15" i="44"/>
  <c r="E13" i="44"/>
  <c r="E12" i="44"/>
  <c r="E10" i="44"/>
  <c r="E7" i="44"/>
  <c r="E6" i="44"/>
  <c r="E4" i="44"/>
  <c r="E3" i="44"/>
  <c r="E33" i="43"/>
  <c r="E31" i="43"/>
  <c r="E30" i="43"/>
  <c r="E28" i="43"/>
  <c r="E27" i="43"/>
  <c r="E25" i="43"/>
  <c r="E22" i="43"/>
  <c r="E19" i="43"/>
  <c r="E16" i="43"/>
  <c r="E15" i="43"/>
  <c r="E13" i="43"/>
  <c r="E12" i="43"/>
  <c r="E10" i="43"/>
  <c r="E7" i="43"/>
  <c r="E6" i="43"/>
  <c r="E4" i="43"/>
  <c r="E3" i="43"/>
  <c r="E52" i="24" l="1"/>
  <c r="E51" i="24"/>
  <c r="E48" i="24"/>
  <c r="E47" i="24"/>
  <c r="E44" i="24"/>
  <c r="E43" i="24"/>
  <c r="E40" i="24"/>
  <c r="E39" i="24"/>
  <c r="E36" i="24"/>
  <c r="E35" i="24"/>
  <c r="E32" i="24"/>
  <c r="E31" i="24"/>
  <c r="E21" i="24"/>
  <c r="E20" i="24"/>
  <c r="E17" i="24"/>
  <c r="E14" i="24"/>
  <c r="E12" i="24"/>
  <c r="E11" i="24"/>
  <c r="E9" i="24"/>
  <c r="E8" i="24"/>
  <c r="E7" i="24"/>
  <c r="E5" i="24"/>
  <c r="E4" i="24"/>
  <c r="E3" i="24"/>
  <c r="E4" i="15" l="1"/>
  <c r="E6" i="15"/>
  <c r="E7" i="15"/>
  <c r="E10" i="15"/>
  <c r="E12" i="15"/>
  <c r="E13" i="15"/>
  <c r="E15" i="15"/>
  <c r="E16" i="15"/>
  <c r="E19" i="15"/>
  <c r="E22" i="15"/>
  <c r="E25" i="15"/>
  <c r="E27" i="15"/>
  <c r="E28" i="15"/>
  <c r="E30" i="15"/>
  <c r="E31" i="15"/>
  <c r="E33" i="15"/>
  <c r="E3" i="15"/>
</calcChain>
</file>

<file path=xl/sharedStrings.xml><?xml version="1.0" encoding="utf-8"?>
<sst xmlns="http://schemas.openxmlformats.org/spreadsheetml/2006/main" count="2880" uniqueCount="150">
  <si>
    <t>业务</t>
  </si>
  <si>
    <t>等价描述</t>
  </si>
  <si>
    <t>意图</t>
  </si>
  <si>
    <t>回答</t>
  </si>
  <si>
    <t>问题</t>
  </si>
  <si>
    <t>好的</t>
  </si>
  <si>
    <t>网银</t>
  </si>
  <si>
    <t>需要</t>
  </si>
  <si>
    <t>开网银</t>
  </si>
  <si>
    <t>我来开网银</t>
  </si>
  <si>
    <t>要的</t>
  </si>
  <si>
    <t>不用了</t>
  </si>
  <si>
    <t>不需要</t>
  </si>
  <si>
    <t>需要的/要用的</t>
  </si>
  <si>
    <t>挂失</t>
  </si>
  <si>
    <t>我来挂失</t>
  </si>
  <si>
    <t>怎么补办</t>
  </si>
  <si>
    <t>这里可以网银吗/这里可以办理网银业务吗/如何网银呢/如何办理网银业务/怎么办理网银业务/怎么网银呢</t>
  </si>
  <si>
    <t>网银怎么办理</t>
    <phoneticPr fontId="2" type="noConversion"/>
  </si>
  <si>
    <t xml:space="preserve">我要开网银/开通网银/开通网上银行/我来办理网银业务/我要办理网银业务/我要开网银/我来开通网银业务/我要开通网银业务/ </t>
    <phoneticPr fontId="2" type="noConversion"/>
  </si>
  <si>
    <t>不办可以吗</t>
    <phoneticPr fontId="2" type="noConversion"/>
  </si>
  <si>
    <t>必须要办吗/可以不办吗/我要是不办呢/我要是不想办呢</t>
  </si>
  <si>
    <t>必须要办吗/可以不办吗/我要是不办呢/我要是不想办呢</t>
    <phoneticPr fontId="2" type="noConversion"/>
  </si>
  <si>
    <t>能挂失么？</t>
  </si>
  <si>
    <t>这里可以网银吗/这里可以办理网银业务吗/如何网银呢/如何办理网银业务/怎么办理网银业务/怎么办网银呢</t>
    <phoneticPr fontId="2" type="noConversion"/>
  </si>
  <si>
    <t>上级意图</t>
    <phoneticPr fontId="2" type="noConversion"/>
  </si>
  <si>
    <t>上级意图</t>
    <phoneticPr fontId="2" type="noConversion"/>
  </si>
  <si>
    <t>开网银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</si>
  <si>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</si>
  <si>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</si>
  <si>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</si>
  <si>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这里可以网银吗/这里可以办理网银业务吗/如何网银呢/如何办理网银业务/怎么办理网银业务/怎么网银呢</t>
    <phoneticPr fontId="2" type="noConversion"/>
  </si>
  <si>
    <t>好的/可以/办一个/那办啊/办一个/办吧/办呢/我办一个吧/帮我办一个吧/办一个吧/办/好/行/可以/需要/办的</t>
  </si>
  <si>
    <t>挂失补办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</si>
  <si>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</si>
  <si>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挂失补办</t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</si>
  <si>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</si>
  <si>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</si>
  <si>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</si>
  <si>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r>
      <t>怎么补办的/可以补办吗</t>
    </r>
    <r>
      <rPr>
        <sz val="11"/>
        <color theme="1"/>
        <rFont val="宋体"/>
        <family val="3"/>
        <charset val="134"/>
        <scheme val="minor"/>
      </rPr>
      <t>/我要补办呢/补办可以吗/能补办吗</t>
    </r>
    <phoneticPr fontId="2" type="noConversion"/>
  </si>
  <si>
    <t>我想补办</t>
    <phoneticPr fontId="2" type="noConversion"/>
  </si>
  <si>
    <t>我打算补办/我来补办/给我补办/补办一个/我想补办一个/帮我补办一个/我还要补办一个/我补办一个吧/我再办一个吧/我还需要呢/我还要用呢</t>
    <phoneticPr fontId="2" type="noConversion"/>
  </si>
  <si>
    <t>挂失/我想挂失/来挂失/我来办理挂失业务/我要办理挂失业务/我来挂失/我要挂失/我要来挂失/办理挂失业务/办挂失/我来办挂失</t>
    <phoneticPr fontId="2" type="noConversion"/>
  </si>
  <si>
    <t>这里可以挂失吗/这里可以办理挂失业务吗/如何办理挂失业务呢/如何挂失呢/怎么办理挂失业务呢/怎么挂失？/你能帮我挂失吗/你能带我去挂失吗/挂失在哪儿办/挂失到哪儿办</t>
    <phoneticPr fontId="2" type="noConversion"/>
  </si>
  <si>
    <t>请您到电子银行服务区自助办理开网银业务。</t>
    <phoneticPr fontId="2" type="noConversion"/>
  </si>
  <si>
    <t>请您取号到柜台办理开网银业务。</t>
    <phoneticPr fontId="2" type="noConversion"/>
  </si>
  <si>
    <t>我来挂失补办</t>
    <phoneticPr fontId="2" type="noConversion"/>
  </si>
  <si>
    <t>挂失补办怎么办理</t>
    <phoneticPr fontId="2" type="noConversion"/>
  </si>
  <si>
    <t>挂失补办</t>
    <phoneticPr fontId="2" type="noConversion"/>
  </si>
  <si>
    <t>补办</t>
  </si>
  <si>
    <t>这里可以挂失补办吗/这里可以办理挂失补办业务吗/如何办理挂失补办业务呢/如何挂失补办呢/怎么办理挂失补办业务呢/怎么挂失补办？/你能帮我挂失补办吗/你能带我去挂失补办吗/挂失补办在哪儿办/挂失补办到哪儿办/怎么补办/补办怎么办理/我想补办怎么办理</t>
  </si>
  <si>
    <t>挂失补办/我想挂失补办/来挂失补办/我来办理挂失补办业务/我要办理挂失补办业务/我来挂失补办/我要挂失补办/我要来挂失补办/办理挂失补办业务/办挂失补办/我来办挂失补办/办理补办业务/我想补办/我是来补办的/你帮我补办吧</t>
  </si>
  <si>
    <t>您需要办理网银工具吗？</t>
  </si>
  <si>
    <t>开网银办网银工具</t>
  </si>
  <si>
    <t>开网银不办网银工具</t>
  </si>
  <si>
    <t>我要办网银工具</t>
  </si>
  <si>
    <t>网银工具怎么办</t>
  </si>
  <si>
    <t>您要挂失借记卡？存折？信用卡？还是网银工具？</t>
  </si>
  <si>
    <t>网银工具</t>
  </si>
  <si>
    <t>挂失网银工具</t>
  </si>
  <si>
    <t>网银盾/网盾/网银工具呀/网银/网上银行网银工具/</t>
  </si>
  <si>
    <t>请您携带身份证以及签约网银工具的个人账户，取号到柜台重新购买网银工具并签约。</t>
  </si>
  <si>
    <t>补办网银工具</t>
  </si>
  <si>
    <t>网银工具行不行？</t>
  </si>
  <si>
    <t>网银工具怎么办/网银工具怎么办呢/网银工具上哪办/如果说是网银工具呢</t>
  </si>
  <si>
    <t>我来挂失网银工具/我是来挂失网银工具的/我想挂失网银工具/挂失网银工具/挂失网银盾/网银盾挂失/我的网银工具丢了/我不小心丢了网银工具/我网银工具不见了/我之前丢了网银工具/我前天丢了网银工具/</t>
  </si>
  <si>
    <t>网银工具怎么挂失</t>
  </si>
  <si>
    <t>我来挂失补办网银工具</t>
  </si>
  <si>
    <t>我来挂失补办网银工具/我是来挂失补办网银工具的/我想挂失补办网银工具/挂失补办网银工具/挂失网银盾然后补办/网银盾挂失补办/我的网银工具丢了我想补办一个/我不小心丢了网银工具要补办一个/我网银工具不见了我要补办/我之前丢了网银工具补办一个/我前天丢了网银工具补办一个/</t>
  </si>
  <si>
    <t>怎么挂失补办网银工具</t>
  </si>
  <si>
    <t>我来补办网银工具/我是来补办网银工具的/我补个网银工具</t>
  </si>
  <si>
    <t>怎么补办网银工具</t>
  </si>
  <si>
    <t>网银工具怎么补办哦/网银工具怎么补办/网银工具怎么补</t>
  </si>
  <si>
    <t>您要补办借记卡？存折？信用卡？还是网银工具？</t>
  </si>
  <si>
    <t>挂失网银工具可以么？/怎么挂失网银工具？/挂失网银工具怎么办？/挂失网银工具可以么？/我网银工具丢了，怎么办？/网银工具不见了，怎么办？/网银工具可以挂失么？/</t>
    <phoneticPr fontId="2" type="noConversion"/>
  </si>
  <si>
    <t>挂失补办网银工具可以么？/怎么挂失补办网银工具？/挂失网银工具怎么办补办？/挂失网银工具可以补办么？/我网银工具丢了，怎么挂失补办？/网银工具不见了，怎么办补办？/网银工具可以挂失么？可以补办吗/</t>
    <phoneticPr fontId="2" type="noConversion"/>
  </si>
  <si>
    <t>我想办个网银工具/你带我去办网银工具呢/我想办网银工具/我想办个网银盾/办网银工具/我是来办网银工具的/我要办个网银工具/我想办网银盾/我来签约网银工具/签约网银工具/签约网银盾/网盾/网银工具/网银盾/我就办网银工具呢</t>
  </si>
  <si>
    <t>网银工具怎么办/网银盾怎么办/网银工具去哪办/网银盾去哪办/你能帮我办网银工具吗/你能帮我办网银盾吗/你知道网银工具怎么办吗/你知道网银盾怎么办么/如果我要办网银工具的话怎么办/如果我要办网银工具呢</t>
  </si>
  <si>
    <t>我想办个U盾/你带我去办U盾呢/我想办U盾/我想办个网银盾/办U盾/我是来办U盾的/我要办个U盾/我想办网银盾/我来签约U盾/签约U盾/签约网银盾/网盾/U盾/网银盾/我就办U盾呢</t>
  </si>
  <si>
    <t>U盾怎么办/网银盾怎么办/U盾去哪办/网银盾去哪办/你能帮我办U盾吗/你能帮我办网银盾吗/你知道U盾怎么办吗/你知道网银盾怎么办么/如果我要办U盾的话怎么办/如果我要办U盾呢</t>
  </si>
  <si>
    <t>我想办个K宝/你带我去办K宝呢/我想办K宝/我想办个网银盾/办K宝/我是来办K宝的/我要办个K宝/我想办网银盾/我来签约K宝/签约K宝/签约网银盾/网盾/K宝/网银盾/我就办K宝呢</t>
  </si>
  <si>
    <t>K宝怎么办/网银盾怎么办/K宝去哪办/网银盾去哪办/你能帮我办K宝吗/你能帮我办网银盾吗/你知道K宝怎么办吗/你知道网银盾怎么办么/如果我要办K宝的话怎么办/如果我要办K宝呢</t>
  </si>
  <si>
    <t>我想办个K令/你带我去办K令呢/我想办K令/我想办个网银盾/办K令/我是来办K令的/我要办个K令/我想办网银盾/我来签约K令/签约K令/签约网银盾/网盾/K令/网银盾/我就办K令呢</t>
  </si>
  <si>
    <t>K令怎么办/网银盾怎么办/K令去哪办/网银盾去哪办/你能帮我办K令吗/你能帮我办网银盾吗/你知道K令怎么办吗/你知道网银盾怎么办么/如果我要办K令的话怎么办/如果我要办K令呢</t>
  </si>
  <si>
    <t>UK怎么办/网银盾怎么办/UK去哪办/网银盾去哪办/你能帮我办UK吗/你能帮我办网银盾吗/你知道UK怎么办吗/你知道网银盾怎么办么/如果我要办UK的话怎么办/如果我要办UK呢</t>
  </si>
  <si>
    <t>丰收宝怎么办/网银盾怎么办/丰收宝去哪办/网银盾去哪办/你能帮我办丰收宝吗/你能帮我办网银盾吗/你知道丰收宝怎么办吗/你知道网银盾怎么办么/如果我要办丰收宝的话怎么办/如果我要办丰收宝呢</t>
  </si>
  <si>
    <t>我想办个电子令牌/你带我去办电子令牌呢/我想办电子令牌/我想办个网银盾/办电子令牌/我是来办电子令牌的/我要办个电子令牌/我想办网银盾/我来签约电子令牌/签约电子令牌/签约网银盾/网盾/电子令牌/网银盾/我就办电子令牌呢</t>
  </si>
  <si>
    <t>电子令牌怎么办/网银盾怎么办/电子令牌去哪办/网银盾去哪办/你能帮我办电子令牌吗/你能帮我办网银盾吗/你知道电子令牌怎么办吗/你知道网银盾怎么办么/如果我要办电子令牌的话怎么办/如果我要办电子令牌呢</t>
  </si>
  <si>
    <t>口令牌怎么办/网银盾怎么办/口令牌去哪办/网银盾去哪办/你能帮我办口令牌吗/你能帮我办网银盾吗/你知道口令牌怎么办吗/你知道网银盾怎么办么/如果我要办口令牌的话怎么办/如果我要办口令牌呢</t>
  </si>
  <si>
    <t>网银盾/网盾/U盾呀/网银/网上银行U盾/</t>
  </si>
  <si>
    <t>U盾怎么办/U盾怎么办呢/U盾上哪办/如果说是U盾呢</t>
  </si>
  <si>
    <t>我来挂失U盾/我是来挂失U盾的/我想挂失U盾/挂失U盾/挂失网银盾/网银盾挂失/我的U盾丢了/我不小心丢了U盾/我U盾不见了/我之前丢了U盾/我前天丢了U盾/</t>
  </si>
  <si>
    <t>挂失U盾可以么？/怎么挂失U盾？/挂失U盾怎么办？/挂失U盾可以么？/我U盾丢了，怎么办？/U盾不见了，怎么办？/U盾可以挂失么？/</t>
  </si>
  <si>
    <t>我来挂失补办U盾/我是来挂失补办U盾的/我想挂失补办U盾/挂失补办U盾/挂失网银盾然后补办/网银盾挂失补办/我的U盾丢了我想补办一个/我不小心丢了U盾要补办一个/我U盾不见了我要补办/我之前丢了U盾补办一个/我前天丢了U盾补办一个/</t>
  </si>
  <si>
    <t>挂失补办U盾可以么？/怎么挂失补办U盾？/挂失U盾怎么办补办？/挂失U盾可以补办么？/我U盾丢了，怎么挂失补办？/U盾不见了，怎么办补办？/U盾可以挂失么？可以补办吗/</t>
  </si>
  <si>
    <t>我来补办U盾/我是来补办U盾的/我补个U盾</t>
  </si>
  <si>
    <t>U盾怎么补办哦/U盾怎么补办/U盾怎么补</t>
  </si>
  <si>
    <t>网银盾/网盾/K宝呀/网银/网上银行K宝/</t>
  </si>
  <si>
    <t>K宝怎么办/K宝怎么办呢/K宝上哪办/如果说是K宝呢</t>
  </si>
  <si>
    <t>我来挂失K宝/我是来挂失K宝的/我想挂失K宝/挂失K宝/挂失网银盾/网银盾挂失/我的K宝丢了/我不小心丢了K宝/我K宝不见了/我之前丢了K宝/我前天丢了K宝/</t>
  </si>
  <si>
    <t>挂失K宝可以么？/怎么挂失K宝？/挂失K宝怎么办？/挂失K宝可以么？/我K宝丢了，怎么办？/K宝不见了，怎么办？/K宝可以挂失么？/</t>
  </si>
  <si>
    <t>我来挂失补办K宝/我是来挂失补办K宝的/我想挂失补办K宝/挂失补办K宝/挂失网银盾然后补办/网银盾挂失补办/我的K宝丢了我想补办一个/我不小心丢了K宝要补办一个/我K宝不见了我要补办/我之前丢了K宝补办一个/我前天丢了K宝补办一个/</t>
  </si>
  <si>
    <t>挂失补办K宝可以么？/怎么挂失补办K宝？/挂失K宝怎么办补办？/挂失K宝可以补办么？/我K宝丢了，怎么挂失补办？/K宝不见了，怎么办补办？/K宝可以挂失么？可以补办吗/</t>
  </si>
  <si>
    <t>我来补办K宝/我是来补办K宝的/我补个K宝</t>
  </si>
  <si>
    <t>K宝怎么补办哦/K宝怎么补办/K宝怎么补</t>
  </si>
  <si>
    <t>网银盾/网盾/K令呀/网银/网上银行K令/</t>
  </si>
  <si>
    <t>K令怎么办/K令怎么办呢/K令上哪办/如果说是K令呢</t>
  </si>
  <si>
    <t>我来挂失K令/我是来挂失K令的/我想挂失K令/挂失K令/挂失网银盾/网银盾挂失/我的K令丢了/我不小心丢了K令/我K令不见了/我之前丢了K令/我前天丢了K令/</t>
  </si>
  <si>
    <t>挂失K令可以么？/怎么挂失K令？/挂失K令怎么办？/挂失K令可以么？/我K令丢了，怎么办？/K令不见了，怎么办？/K令可以挂失么？/</t>
  </si>
  <si>
    <t>我来挂失补办K令/我是来挂失补办K令的/我想挂失补办K令/挂失补办K令/挂失网银盾然后补办/网银盾挂失补办/我的K令丢了我想补办一个/我不小心丢了K令要补办一个/我K令不见了我要补办/我之前丢了K令补办一个/我前天丢了K令补办一个/</t>
  </si>
  <si>
    <t>挂失补办K令可以么？/怎么挂失补办K令？/挂失K令怎么办补办？/挂失K令可以补办么？/我K令丢了，怎么挂失补办？/K令不见了，怎么办补办？/K令可以挂失么？可以补办吗/</t>
  </si>
  <si>
    <t>我来补办K令/我是来补办K令的/我补个K令</t>
  </si>
  <si>
    <t>K令怎么补办哦/K令怎么补办/K令怎么补</t>
  </si>
  <si>
    <t>网银盾/网盾/UK呀/网银/网上银行UK/</t>
  </si>
  <si>
    <t>UK怎么办/UK怎么办呢/UK上哪办/如果说是UK呢</t>
  </si>
  <si>
    <t>我来挂失UK/我是来挂失UK的/我想挂失UK/挂失UK/挂失网银盾/网银盾挂失/我的UK丢了/我不小心丢了UK/我UK不见了/我之前丢了UK/我前天丢了UK/</t>
  </si>
  <si>
    <t>挂失UK可以么？/怎么挂失UK？/挂失UK怎么办？/挂失UK可以么？/我UK丢了，怎么办？/UK不见了，怎么办？/UK可以挂失么？/</t>
  </si>
  <si>
    <t>我来挂失补办UK/我是来挂失补办UK的/我想挂失补办UK/挂失补办UK/挂失网银盾然后补办/网银盾挂失补办/我的UK丢了我想补办一个/我不小心丢了UK要补办一个/我UK不见了我要补办/我之前丢了UK补办一个/我前天丢了UK补办一个/</t>
  </si>
  <si>
    <t>挂失补办UK可以么？/怎么挂失补办UK？/挂失UK怎么办补办？/挂失UK可以补办么？/我UK丢了，怎么挂失补办？/UK不见了，怎么办补办？/UK可以挂失么？可以补办吗/</t>
  </si>
  <si>
    <t>我来补办UK/我是来补办UK的/我补个UK</t>
  </si>
  <si>
    <t>UK怎么补办哦/UK怎么补办/UK怎么补</t>
  </si>
  <si>
    <t>网银盾/网盾/电子令牌呀/网银/网上银行电子令牌/</t>
  </si>
  <si>
    <t>电子令牌怎么办/电子令牌怎么办呢/电子令牌上哪办/如果说是电子令牌呢</t>
  </si>
  <si>
    <t>我来挂失电子令牌/我是来挂失电子令牌的/我想挂失电子令牌/挂失电子令牌/挂失网银盾/网银盾挂失/我的电子令牌丢了/我不小心丢了电子令牌/我电子令牌不见了/我之前丢了电子令牌/我前天丢了电子令牌/</t>
  </si>
  <si>
    <t>挂失电子令牌可以么？/怎么挂失电子令牌？/挂失电子令牌怎么办？/挂失电子令牌可以么？/我电子令牌丢了，怎么办？/电子令牌不见了，怎么办？/电子令牌可以挂失么？/</t>
  </si>
  <si>
    <t>我来挂失补办电子令牌/我是来挂失补办电子令牌的/我想挂失补办电子令牌/挂失补办电子令牌/挂失网银盾然后补办/网银盾挂失补办/我的电子令牌丢了我想补办一个/我不小心丢了电子令牌要补办一个/我电子令牌不见了我要补办/我之前丢了电子令牌补办一个/我前天丢了电子令牌补办一个/</t>
  </si>
  <si>
    <t>挂失补办电子令牌可以么？/怎么挂失补办电子令牌？/挂失电子令牌怎么办补办？/挂失电子令牌可以补办么？/我电子令牌丢了，怎么挂失补办？/电子令牌不见了，怎么办补办？/电子令牌可以挂失么？可以补办吗/</t>
  </si>
  <si>
    <t>我来补办电子令牌/我是来补办电子令牌的/我补个电子令牌</t>
  </si>
  <si>
    <t>电子令牌怎么补办哦/电子令牌怎么补办/电子令牌怎么补</t>
  </si>
  <si>
    <t>网银盾/网盾/丰收宝呀/网银/网上银行丰收宝/</t>
  </si>
  <si>
    <t>丰收宝怎么办/丰收宝怎么办呢/丰收宝上哪办/如果说是丰收宝呢</t>
  </si>
  <si>
    <t>我来挂失丰收宝/我是来挂失丰收宝的/我想挂失丰收宝/挂失丰收宝/挂失网银盾/网银盾挂失/我的丰收宝丢了/我不小心丢了丰收宝/我丰收宝不见了/我之前丢了丰收宝/我前天丢了丰收宝/</t>
  </si>
  <si>
    <t>挂失丰收宝可以么？/怎么挂失丰收宝？/挂失丰收宝怎么办？/挂失丰收宝可以么？/我丰收宝丢了，怎么办？/丰收宝不见了，怎么办？/丰收宝可以挂失么？/</t>
  </si>
  <si>
    <t>挂失补办丰收宝可以么？/怎么挂失补办丰收宝？/挂失丰收宝怎么办补办？/挂失丰收宝可以补办么？/我丰收宝丢了，怎么挂失补办？/丰收宝不见了，怎么办补办？/丰收宝可以挂失么？可以补办吗/</t>
  </si>
  <si>
    <t>我来补办丰收宝/我是来补办丰收宝的/我补个丰收宝</t>
  </si>
  <si>
    <t>丰收宝怎么补办哦/丰收宝怎么补办/丰收宝怎么补</t>
  </si>
  <si>
    <t>网银盾/网盾/口令牌呀/网银/网上银行口令牌/</t>
  </si>
  <si>
    <t>口令牌怎么办/口令牌怎么办呢/口令牌上哪办/如果说是口令牌呢</t>
  </si>
  <si>
    <t>我来挂失口令牌/我是来挂失口令牌的/我想挂失口令牌/挂失口令牌/挂失网银盾/网银盾挂失/我的口令牌丢了/我不小心丢了口令牌/我口令牌不见了/我之前丢了口令牌/我前天丢了口令牌/</t>
  </si>
  <si>
    <t>挂失口令牌可以么？/怎么挂失口令牌？/挂失口令牌怎么办？/挂失口令牌可以么？/我口令牌丢了，怎么办？/口令牌不见了，怎么办？/口令牌可以挂失么？/</t>
  </si>
  <si>
    <t>我来挂失补办口令牌/我是来挂失补办口令牌的/我想挂失补办口令牌/挂失补办口令牌/挂失网银盾然后补办/网银盾挂失补办/我的口令牌丢了我想补办一个/我不小心丢了口令牌要补办一个/我口令牌不见了我要补办/我之前丢了口令牌补办一个/我前天丢了口令牌补办一个/</t>
  </si>
  <si>
    <t>挂失补办口令牌可以么？/怎么挂失补办口令牌？/挂失口令牌怎么办补办？/挂失口令牌可以补办么？/我口令牌丢了，怎么挂失补办？/口令牌不见了，怎么办补办？/口令牌可以挂失么？可以补办吗/</t>
  </si>
  <si>
    <t>我来补办口令牌/我是来补办口令牌的/我补个口令牌</t>
  </si>
  <si>
    <t>口令牌怎么补办哦/口令牌怎么补办/口令牌怎么补</t>
  </si>
  <si>
    <t>请拨打95580，人工服务对网银盾进行口头挂失。</t>
  </si>
  <si>
    <r>
      <t>需要的/要用的</t>
    </r>
    <r>
      <rPr>
        <sz val="11"/>
        <color rgb="FFFF0000"/>
        <rFont val="宋体"/>
        <family val="3"/>
        <charset val="134"/>
        <scheme val="minor"/>
      </rPr>
      <t>/是/是的/要/想要网银工具/想要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</si>
  <si>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开网银UK/办理网银UK/</t>
    </r>
    <r>
      <rPr>
        <sz val="11"/>
        <color theme="1"/>
        <rFont val="宋体"/>
        <family val="3"/>
        <charset val="134"/>
        <scheme val="minor"/>
      </rPr>
      <t>我想办个UK/你带我去办UK呢/我想办UK/我想办个网银盾/办UK/我是来办UK的/我要办个UK/我想办网银盾/我来签约UK/签约UK/签约网银盾/网盾/UK/网银盾/我就办UK呢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</si>
  <si>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开网银丰收宝/开网银-丰收宝/</t>
    </r>
    <r>
      <rPr>
        <sz val="11"/>
        <color theme="1"/>
        <rFont val="宋体"/>
        <family val="3"/>
        <charset val="134"/>
        <scheme val="minor"/>
      </rPr>
      <t>我想办个丰收宝/你带我去办丰收宝呢/我想办丰收宝/我想办个网银盾/办丰收宝/我是来办丰收宝的/我要办个丰收宝/我想办网银盾/我来签约丰收宝/签约丰收宝/签约网银盾/网盾/丰收宝/网银盾/我就办丰收宝呢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</si>
  <si>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开网银-口令牌/</t>
    </r>
    <r>
      <rPr>
        <sz val="11"/>
        <color theme="1"/>
        <rFont val="宋体"/>
        <family val="3"/>
        <charset val="134"/>
        <scheme val="minor"/>
      </rPr>
      <t>我想办个口令牌/你带我去办口令牌呢/我想办口令牌/我想办个网银盾/办口令牌/我是来办口令牌的/我要办个口令牌/我想办网银盾/我来签约口令牌/签约口令牌/签约网银盾/网盾/口令牌/网银盾/我就办口令牌呢</t>
    </r>
    <phoneticPr fontId="2" type="noConversion"/>
  </si>
  <si>
    <r>
      <t>我来挂失补办丰收宝/我是来挂失补办丰收宝的/我想挂失补办丰收宝/挂失补办丰收宝/挂失网银盾然后补办/网银盾挂失补办/我的丰收宝丢了我想补办一个/我不小心丢了丰收宝要补办一个/我丰收宝不见了我要补办/我之前丢了丰收宝补办一个/我前天丢了丰收宝补办一个</t>
    </r>
    <r>
      <rPr>
        <sz val="11"/>
        <color rgb="FFFF0000"/>
        <rFont val="宋体"/>
        <family val="3"/>
        <charset val="134"/>
        <scheme val="minor"/>
      </rPr>
      <t>/挂失丰收宝怎么办理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</si>
</sst>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3" fillId="0" borderId="0"/>
  </cellStyleXfs>
  <cellXfs count="20">
    <xf numFmtId="0" fontId="0" fillId="0" borderId="0" xfId="0"/>
    <xf numFmtId="0" fontId="5" fillId="0" borderId="0" xfId="2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5" fillId="0" borderId="0" xfId="2" applyAlignment="1">
      <alignment vertical="center"/>
    </xf>
    <xf numFmtId="0" fontId="5" fillId="0" borderId="0" xfId="2" applyAlignment="1">
      <alignment vertical="center" wrapText="1"/>
    </xf>
    <xf numFmtId="0" fontId="3" fillId="2" borderId="0" xfId="2" applyFont="1" applyFill="1" applyBorder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0" xfId="2" applyFont="1">
      <alignment vertical="center"/>
    </xf>
    <xf numFmtId="0" fontId="5" fillId="3" borderId="0" xfId="2" applyFill="1" applyAlignment="1">
      <alignment vertical="center"/>
    </xf>
    <xf numFmtId="0" fontId="1" fillId="3" borderId="0" xfId="2" applyFont="1" applyFill="1" applyAlignment="1">
      <alignment vertical="center" wrapText="1"/>
    </xf>
    <xf numFmtId="0" fontId="1" fillId="3" borderId="0" xfId="2" applyFont="1" applyFill="1" applyAlignment="1">
      <alignment vertical="center"/>
    </xf>
    <xf numFmtId="0" fontId="5" fillId="3" borderId="0" xfId="2" applyFill="1" applyAlignment="1">
      <alignment vertical="center" wrapText="1"/>
    </xf>
    <xf numFmtId="0" fontId="5" fillId="0" borderId="0" xfId="2" applyFill="1" applyAlignment="1">
      <alignment vertical="center"/>
    </xf>
    <xf numFmtId="0" fontId="3" fillId="2" borderId="0" xfId="2" applyFont="1" applyFill="1" applyAlignment="1">
      <alignment vertical="center" wrapText="1"/>
    </xf>
    <xf numFmtId="0" fontId="1" fillId="4" borderId="0" xfId="2" applyFont="1" applyFill="1" applyAlignment="1">
      <alignment vertical="center"/>
    </xf>
    <xf numFmtId="0" fontId="5" fillId="4" borderId="0" xfId="2" applyFill="1" applyAlignment="1">
      <alignment vertical="center"/>
    </xf>
    <xf numFmtId="0" fontId="5" fillId="4" borderId="0" xfId="2" applyFill="1" applyAlignment="1">
      <alignment vertical="center" wrapText="1"/>
    </xf>
    <xf numFmtId="0" fontId="1" fillId="0" borderId="0" xfId="2" applyFont="1" applyFill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89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92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92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93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94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95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96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89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89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89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89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3" sqref="F13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79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41" sqref="B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80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81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30" sqref="F30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82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83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9" sqref="F3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84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zoomScale="115" zoomScaleNormal="115" workbookViewId="0">
      <pane xSplit="2" topLeftCell="C1" activePane="topRight" state="frozen"/>
      <selection pane="topRight" activeCell="F35" sqref="F35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147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85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F19" sqref="F1:F1048576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86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topLeftCell="A25" zoomScale="115" zoomScaleNormal="115" workbookViewId="0">
      <pane xSplit="2" topLeftCell="C1" activePane="topRight" state="frozen"/>
      <selection pane="topRight" activeCell="F41" sqref="F41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4" t="s">
        <v>13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4" t="s">
        <v>13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148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88</v>
      </c>
    </row>
  </sheetData>
  <autoFilter ref="A1:F37"/>
  <customSheetViews>
    <customSheetView guid="{05212F36-A787-43C5-B24C-BD1A06F62D44}" scale="115" showAutoFilter="1">
      <pane xSplit="2" topLeftCell="C1" activePane="topRight" state="frozen"/>
      <selection pane="top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ECD853CD-C5A8-4AC8-B97D-CE8FC44D5709}" scale="115" showAutoFilter="1">
      <pane xSplit="2" ySplit="1" topLeftCell="C2" activePane="bottomRight" state="frozen"/>
      <selection pane="bottomRight" activeCell="B8" sqref="B8"/>
      <pageMargins left="0.69930555555555596" right="0.69930555555555596" top="0.75" bottom="0.75" header="0.3" footer="0.3"/>
      <pageSetup paperSize="9" orientation="portrait"/>
      <autoFilter ref="A1:P37"/>
    </customSheetView>
    <customSheetView guid="{F27E45BD-4211-4973-9816-5087D3C59600}" scale="90">
      <pane xSplit="2" ySplit="1" topLeftCell="M2" activePane="bottomRight" state="frozen"/>
      <selection pane="bottomRight" activeCell="N2" sqref="N2:O2"/>
      <pageMargins left="0.69930555555555596" right="0.69930555555555596" top="0.75" bottom="0.75" header="0.3" footer="0.3"/>
      <pageSetup paperSize="9" orientation="portrait"/>
    </customSheetView>
    <customSheetView guid="{7CDACA17-8C29-46EC-87D3-5A8B1FE51E1F}" topLeftCell="A13">
      <selection activeCell="H49" sqref="H49"/>
      <pageMargins left="0.69930555555555596" right="0.69930555555555596" top="0.75" bottom="0.75" header="0.3" footer="0.3"/>
      <pageSetup paperSize="9" orientation="portrait"/>
    </customSheetView>
    <customSheetView guid="{6777E8BA-C9A8-47D3-9DCF-608A42028176}">
      <pane xSplit="2" ySplit="1" topLeftCell="G14" activePane="bottomRight" state="frozen"/>
      <selection pane="bottomRight" activeCell="H13" sqref="H13"/>
      <pageMargins left="0.69930555555555596" right="0.69930555555555596" top="0.75" bottom="0.75" header="0.3" footer="0.3"/>
      <pageSetup paperSize="9" orientation="portrait"/>
    </customSheetView>
  </customSheetView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" workbookViewId="0">
      <selection activeCell="F7" sqref="F7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97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98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99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100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99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100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101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102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103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104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98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97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97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98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97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98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97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98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98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105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106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107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108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107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108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109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110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111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112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106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105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105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106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105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106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105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106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106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113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114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40.5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115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116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40.5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115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116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54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117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118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119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120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114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113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113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114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113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114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113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114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114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121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122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123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124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123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124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125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126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127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128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122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121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121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122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121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122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121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122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122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19" workbookViewId="0">
      <selection activeCell="F24" sqref="F24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129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130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131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132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131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132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149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133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134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135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130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129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129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130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129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130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129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130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130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7" workbookViewId="0">
      <selection activeCell="F7" sqref="F1:F104857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136</v>
      </c>
    </row>
    <row r="4" spans="1:6" s="4" customFormat="1" ht="54" x14ac:dyDescent="0.15">
      <c r="A4" s="8" t="s">
        <v>29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137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138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30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139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28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138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28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139</v>
      </c>
    </row>
    <row r="20" spans="1:6" s="4" customFormat="1" ht="54" x14ac:dyDescent="0.15">
      <c r="A20" s="8" t="s">
        <v>29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30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140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141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142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143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34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137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28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34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136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28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36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136</v>
      </c>
    </row>
    <row r="40" spans="1:6" s="4" customFormat="1" ht="54" x14ac:dyDescent="0.15">
      <c r="A40" s="8" t="s">
        <v>29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30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36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137</v>
      </c>
    </row>
    <row r="44" spans="1:6" s="4" customFormat="1" ht="54" x14ac:dyDescent="0.15">
      <c r="A44" s="8" t="s">
        <v>29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30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36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136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28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34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137</v>
      </c>
    </row>
    <row r="52" spans="1:6" s="4" customFormat="1" ht="54" x14ac:dyDescent="0.15">
      <c r="A52" s="8" t="s">
        <v>29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30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33</v>
      </c>
      <c r="D55" s="19" t="s">
        <v>62</v>
      </c>
      <c r="E55" s="19" t="s">
        <v>49</v>
      </c>
      <c r="F55" s="7" t="s">
        <v>136</v>
      </c>
    </row>
    <row r="57" spans="1:6" ht="71.25" x14ac:dyDescent="0.15">
      <c r="A57" t="s">
        <v>47</v>
      </c>
      <c r="B57" t="s">
        <v>73</v>
      </c>
      <c r="C57" s="14" t="s">
        <v>33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33</v>
      </c>
      <c r="D58" s="19" t="s">
        <v>62</v>
      </c>
      <c r="E58" s="19" t="s">
        <v>49</v>
      </c>
      <c r="F58" s="7" t="s">
        <v>137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33</v>
      </c>
      <c r="D61" s="19" t="s">
        <v>62</v>
      </c>
      <c r="E61" s="19" t="s">
        <v>49</v>
      </c>
      <c r="F61" s="7" t="s">
        <v>137</v>
      </c>
    </row>
    <row r="63" spans="1:6" ht="71.25" x14ac:dyDescent="0.15">
      <c r="A63" t="s">
        <v>47</v>
      </c>
      <c r="B63" t="s">
        <v>73</v>
      </c>
      <c r="C63" s="14" t="s">
        <v>33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33</v>
      </c>
      <c r="D64" s="19" t="s">
        <v>62</v>
      </c>
      <c r="E64" s="19" t="s">
        <v>49</v>
      </c>
      <c r="F64" s="7" t="s">
        <v>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16" sqref="F16"/>
    </sheetView>
  </sheetViews>
  <sheetFormatPr defaultRowHeight="13.5" x14ac:dyDescent="0.15"/>
  <cols>
    <col min="1" max="1" width="18.375" customWidth="1"/>
    <col min="2" max="2" width="23.125" customWidth="1"/>
    <col min="6" max="6" width="51.375" customWidth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26</v>
      </c>
      <c r="F1" s="3" t="s">
        <v>1</v>
      </c>
    </row>
    <row r="2" spans="1:6" s="4" customFormat="1" ht="40.5" x14ac:dyDescent="0.15">
      <c r="A2" s="4" t="s">
        <v>15</v>
      </c>
      <c r="B2" s="7" t="s">
        <v>57</v>
      </c>
      <c r="C2" s="4" t="s">
        <v>35</v>
      </c>
      <c r="D2" s="4" t="s">
        <v>14</v>
      </c>
      <c r="E2" s="8"/>
      <c r="F2" s="5" t="s">
        <v>34</v>
      </c>
    </row>
    <row r="3" spans="1:6" s="4" customFormat="1" ht="27" x14ac:dyDescent="0.15">
      <c r="A3" s="4" t="s">
        <v>58</v>
      </c>
      <c r="B3" s="7" t="s">
        <v>144</v>
      </c>
      <c r="C3" s="4" t="s">
        <v>35</v>
      </c>
      <c r="D3" s="8" t="s">
        <v>59</v>
      </c>
      <c r="E3" s="8" t="str">
        <f t="shared" ref="E3:E52" si="0">IF(D3&gt;0,D2,"")</f>
        <v>挂失</v>
      </c>
      <c r="F3" s="7" t="s">
        <v>60</v>
      </c>
    </row>
    <row r="4" spans="1:6" s="4" customFormat="1" ht="54" x14ac:dyDescent="0.15">
      <c r="A4" s="8" t="s">
        <v>37</v>
      </c>
      <c r="B4" s="7" t="s">
        <v>61</v>
      </c>
      <c r="C4" s="4" t="s">
        <v>35</v>
      </c>
      <c r="D4" s="8" t="s">
        <v>62</v>
      </c>
      <c r="E4" s="8" t="str">
        <f t="shared" si="0"/>
        <v>挂失网银工具</v>
      </c>
      <c r="F4" s="7" t="s">
        <v>30</v>
      </c>
    </row>
    <row r="5" spans="1:6" s="10" customFormat="1" x14ac:dyDescent="0.15">
      <c r="B5" s="11"/>
      <c r="D5" s="12"/>
      <c r="E5" s="12" t="str">
        <f t="shared" si="0"/>
        <v/>
      </c>
      <c r="F5" s="13"/>
    </row>
    <row r="6" spans="1:6" s="4" customFormat="1" ht="57" x14ac:dyDescent="0.15">
      <c r="A6" s="6" t="s">
        <v>23</v>
      </c>
      <c r="B6" s="7" t="s">
        <v>57</v>
      </c>
      <c r="C6" s="4" t="s">
        <v>35</v>
      </c>
      <c r="D6" s="4" t="s">
        <v>14</v>
      </c>
      <c r="E6" s="8"/>
      <c r="F6" s="15" t="s">
        <v>36</v>
      </c>
    </row>
    <row r="7" spans="1:6" s="4" customFormat="1" ht="27" x14ac:dyDescent="0.15">
      <c r="A7" s="4" t="s">
        <v>63</v>
      </c>
      <c r="B7" s="7" t="s">
        <v>144</v>
      </c>
      <c r="C7" s="4" t="s">
        <v>35</v>
      </c>
      <c r="D7" s="8" t="s">
        <v>59</v>
      </c>
      <c r="E7" s="8" t="str">
        <f t="shared" si="0"/>
        <v>挂失</v>
      </c>
      <c r="F7" s="7" t="s">
        <v>64</v>
      </c>
    </row>
    <row r="8" spans="1:6" s="4" customFormat="1" ht="54" x14ac:dyDescent="0.15">
      <c r="A8" s="4" t="s">
        <v>16</v>
      </c>
      <c r="B8" s="7" t="s">
        <v>61</v>
      </c>
      <c r="C8" s="4" t="s">
        <v>35</v>
      </c>
      <c r="D8" s="8" t="s">
        <v>62</v>
      </c>
      <c r="E8" s="8" t="str">
        <f t="shared" si="0"/>
        <v>挂失网银工具</v>
      </c>
      <c r="F8" s="7" t="s">
        <v>28</v>
      </c>
    </row>
    <row r="9" spans="1:6" s="10" customFormat="1" x14ac:dyDescent="0.15">
      <c r="B9" s="11"/>
      <c r="D9" s="12"/>
      <c r="E9" s="12" t="str">
        <f t="shared" si="0"/>
        <v/>
      </c>
      <c r="F9" s="13"/>
    </row>
    <row r="10" spans="1:6" s="4" customFormat="1" ht="54" x14ac:dyDescent="0.15">
      <c r="A10" s="8" t="s">
        <v>59</v>
      </c>
      <c r="B10" s="7" t="s">
        <v>144</v>
      </c>
      <c r="C10" s="4" t="s">
        <v>35</v>
      </c>
      <c r="D10" s="8" t="s">
        <v>59</v>
      </c>
      <c r="E10" s="8"/>
      <c r="F10" s="7" t="s">
        <v>65</v>
      </c>
    </row>
    <row r="11" spans="1:6" s="4" customFormat="1" ht="54" x14ac:dyDescent="0.15">
      <c r="A11" s="8" t="s">
        <v>29</v>
      </c>
      <c r="B11" s="7" t="s">
        <v>61</v>
      </c>
      <c r="C11" s="4" t="s">
        <v>35</v>
      </c>
      <c r="D11" s="8" t="s">
        <v>62</v>
      </c>
      <c r="E11" s="8" t="str">
        <f t="shared" ref="E11" si="1">IF(D11&gt;0,D10,"")</f>
        <v>挂失网银工具</v>
      </c>
      <c r="F11" s="7" t="s">
        <v>38</v>
      </c>
    </row>
    <row r="12" spans="1:6" s="10" customFormat="1" ht="16.5" customHeight="1" x14ac:dyDescent="0.15">
      <c r="B12" s="11"/>
      <c r="D12" s="12"/>
      <c r="E12" s="12" t="str">
        <f>IF(D12&gt;0,D10,"")</f>
        <v/>
      </c>
      <c r="F12" s="13"/>
    </row>
    <row r="13" spans="1:6" s="4" customFormat="1" ht="40.5" x14ac:dyDescent="0.15">
      <c r="A13" s="8" t="s">
        <v>66</v>
      </c>
      <c r="B13" s="7" t="s">
        <v>144</v>
      </c>
      <c r="C13" s="4" t="s">
        <v>35</v>
      </c>
      <c r="D13" s="8" t="s">
        <v>59</v>
      </c>
      <c r="E13" s="8"/>
      <c r="F13" s="7" t="s">
        <v>74</v>
      </c>
    </row>
    <row r="14" spans="1:6" s="4" customFormat="1" ht="54" x14ac:dyDescent="0.15">
      <c r="A14" s="4" t="s">
        <v>16</v>
      </c>
      <c r="B14" s="7" t="s">
        <v>61</v>
      </c>
      <c r="C14" s="4" t="s">
        <v>35</v>
      </c>
      <c r="D14" s="8" t="s">
        <v>62</v>
      </c>
      <c r="E14" s="8" t="str">
        <f t="shared" ref="E14" si="2">IF(D14&gt;0,D13,"")</f>
        <v>挂失网银工具</v>
      </c>
      <c r="F14" s="7" t="s">
        <v>39</v>
      </c>
    </row>
    <row r="15" spans="1:6" s="10" customFormat="1" x14ac:dyDescent="0.15">
      <c r="B15" s="11"/>
      <c r="D15" s="12"/>
      <c r="E15" s="12"/>
      <c r="F15" s="11"/>
    </row>
    <row r="16" spans="1:6" s="4" customFormat="1" ht="54" x14ac:dyDescent="0.15">
      <c r="A16" s="8" t="s">
        <v>59</v>
      </c>
      <c r="B16" s="7" t="s">
        <v>144</v>
      </c>
      <c r="C16" s="4" t="s">
        <v>35</v>
      </c>
      <c r="D16" s="8" t="s">
        <v>59</v>
      </c>
      <c r="E16" s="8"/>
      <c r="F16" s="7" t="s">
        <v>65</v>
      </c>
    </row>
    <row r="17" spans="1:6" s="4" customFormat="1" ht="54" x14ac:dyDescent="0.15">
      <c r="A17" s="4" t="s">
        <v>16</v>
      </c>
      <c r="B17" s="7" t="s">
        <v>61</v>
      </c>
      <c r="C17" s="4" t="s">
        <v>35</v>
      </c>
      <c r="D17" s="8" t="s">
        <v>62</v>
      </c>
      <c r="E17" s="8" t="str">
        <f t="shared" ref="E17" si="3">IF(D17&gt;0,D16,"")</f>
        <v>挂失网银工具</v>
      </c>
      <c r="F17" s="7" t="s">
        <v>39</v>
      </c>
    </row>
    <row r="18" spans="1:6" s="10" customFormat="1" x14ac:dyDescent="0.15">
      <c r="B18" s="11"/>
      <c r="D18" s="12"/>
      <c r="E18" s="12"/>
      <c r="F18" s="11"/>
    </row>
    <row r="19" spans="1:6" s="4" customFormat="1" ht="40.5" x14ac:dyDescent="0.15">
      <c r="A19" s="8" t="s">
        <v>66</v>
      </c>
      <c r="B19" s="7" t="s">
        <v>144</v>
      </c>
      <c r="C19" s="4" t="s">
        <v>35</v>
      </c>
      <c r="D19" s="8" t="s">
        <v>59</v>
      </c>
      <c r="E19" s="8"/>
      <c r="F19" s="7" t="s">
        <v>74</v>
      </c>
    </row>
    <row r="20" spans="1:6" s="4" customFormat="1" ht="54" x14ac:dyDescent="0.15">
      <c r="A20" s="8" t="s">
        <v>40</v>
      </c>
      <c r="B20" s="7" t="s">
        <v>61</v>
      </c>
      <c r="C20" s="4" t="s">
        <v>35</v>
      </c>
      <c r="D20" s="8" t="s">
        <v>62</v>
      </c>
      <c r="E20" s="8" t="str">
        <f t="shared" ref="E20" si="4">IF(D20&gt;0,D19,"")</f>
        <v>挂失网银工具</v>
      </c>
      <c r="F20" s="7" t="s">
        <v>41</v>
      </c>
    </row>
    <row r="21" spans="1:6" s="10" customFormat="1" x14ac:dyDescent="0.15">
      <c r="B21" s="11"/>
      <c r="D21" s="12"/>
      <c r="E21" s="12" t="str">
        <f>IF(D21&gt;0,D13,"")</f>
        <v/>
      </c>
      <c r="F21" s="13"/>
    </row>
    <row r="22" spans="1:6" s="4" customFormat="1" ht="67.5" x14ac:dyDescent="0.15">
      <c r="A22" s="8" t="s">
        <v>67</v>
      </c>
      <c r="B22" s="7" t="s">
        <v>61</v>
      </c>
      <c r="C22" s="4" t="s">
        <v>35</v>
      </c>
      <c r="D22" s="8" t="s">
        <v>62</v>
      </c>
      <c r="E22" s="8"/>
      <c r="F22" s="7" t="s">
        <v>68</v>
      </c>
    </row>
    <row r="23" spans="1:6" s="10" customFormat="1" x14ac:dyDescent="0.15">
      <c r="B23" s="11"/>
      <c r="D23" s="12"/>
      <c r="E23" s="12"/>
      <c r="F23" s="13"/>
    </row>
    <row r="24" spans="1:6" s="4" customFormat="1" ht="54" x14ac:dyDescent="0.15">
      <c r="A24" s="8" t="s">
        <v>69</v>
      </c>
      <c r="B24" s="7" t="s">
        <v>61</v>
      </c>
      <c r="C24" s="4" t="s">
        <v>35</v>
      </c>
      <c r="D24" s="8" t="s">
        <v>62</v>
      </c>
      <c r="E24" s="8"/>
      <c r="F24" s="7" t="s">
        <v>75</v>
      </c>
    </row>
    <row r="25" spans="1:6" s="10" customFormat="1" x14ac:dyDescent="0.15">
      <c r="B25" s="11"/>
      <c r="D25" s="12"/>
      <c r="E25" s="12"/>
      <c r="F25" s="13"/>
    </row>
    <row r="26" spans="1:6" s="17" customFormat="1" ht="54" x14ac:dyDescent="0.15">
      <c r="A26" s="17" t="s">
        <v>62</v>
      </c>
      <c r="B26" s="7" t="s">
        <v>61</v>
      </c>
      <c r="C26" s="4" t="s">
        <v>35</v>
      </c>
      <c r="D26" s="16" t="s">
        <v>62</v>
      </c>
      <c r="E26" s="16"/>
      <c r="F26" s="18" t="s">
        <v>70</v>
      </c>
    </row>
    <row r="27" spans="1:6" s="10" customFormat="1" x14ac:dyDescent="0.15">
      <c r="B27" s="11"/>
      <c r="D27" s="12"/>
      <c r="E27" s="12"/>
      <c r="F27" s="13"/>
    </row>
    <row r="28" spans="1:6" s="17" customFormat="1" ht="54" x14ac:dyDescent="0.15">
      <c r="A28" s="17" t="s">
        <v>71</v>
      </c>
      <c r="B28" s="7" t="s">
        <v>61</v>
      </c>
      <c r="C28" s="4" t="s">
        <v>35</v>
      </c>
      <c r="D28" s="16" t="s">
        <v>62</v>
      </c>
      <c r="E28" s="16"/>
      <c r="F28" s="18" t="s">
        <v>72</v>
      </c>
    </row>
    <row r="29" spans="1:6" s="10" customFormat="1" x14ac:dyDescent="0.15">
      <c r="B29" s="11"/>
      <c r="D29" s="12"/>
      <c r="E29" s="12"/>
      <c r="F29" s="13"/>
    </row>
    <row r="30" spans="1:6" s="4" customFormat="1" ht="40.5" x14ac:dyDescent="0.15">
      <c r="A30" s="4" t="s">
        <v>15</v>
      </c>
      <c r="B30" s="7" t="s">
        <v>57</v>
      </c>
      <c r="C30" s="4" t="s">
        <v>35</v>
      </c>
      <c r="D30" s="4" t="s">
        <v>14</v>
      </c>
      <c r="E30" s="8"/>
      <c r="F30" s="5" t="s">
        <v>42</v>
      </c>
    </row>
    <row r="31" spans="1:6" s="4" customFormat="1" ht="27" x14ac:dyDescent="0.15">
      <c r="A31" s="4" t="s">
        <v>63</v>
      </c>
      <c r="B31" s="7" t="s">
        <v>144</v>
      </c>
      <c r="C31" s="4" t="s">
        <v>35</v>
      </c>
      <c r="D31" s="8" t="s">
        <v>59</v>
      </c>
      <c r="E31" s="8" t="str">
        <f t="shared" si="0"/>
        <v>挂失</v>
      </c>
      <c r="F31" s="7" t="s">
        <v>64</v>
      </c>
    </row>
    <row r="32" spans="1:6" s="4" customFormat="1" ht="54" x14ac:dyDescent="0.15">
      <c r="A32" s="4" t="s">
        <v>16</v>
      </c>
      <c r="B32" s="7" t="s">
        <v>61</v>
      </c>
      <c r="C32" s="4" t="s">
        <v>35</v>
      </c>
      <c r="D32" s="8" t="s">
        <v>62</v>
      </c>
      <c r="E32" s="8" t="str">
        <f t="shared" si="0"/>
        <v>挂失网银工具</v>
      </c>
      <c r="F32" s="7" t="s">
        <v>39</v>
      </c>
    </row>
    <row r="33" spans="1:6" s="10" customFormat="1" x14ac:dyDescent="0.15">
      <c r="B33" s="11"/>
      <c r="D33" s="12"/>
      <c r="E33" s="12"/>
      <c r="F33" s="13"/>
    </row>
    <row r="34" spans="1:6" s="4" customFormat="1" ht="40.5" x14ac:dyDescent="0.15">
      <c r="A34" s="4" t="s">
        <v>15</v>
      </c>
      <c r="B34" s="7" t="s">
        <v>57</v>
      </c>
      <c r="C34" s="4" t="s">
        <v>35</v>
      </c>
      <c r="D34" s="4" t="s">
        <v>14</v>
      </c>
      <c r="E34" s="8"/>
      <c r="F34" s="5" t="s">
        <v>42</v>
      </c>
    </row>
    <row r="35" spans="1:6" s="4" customFormat="1" ht="27" x14ac:dyDescent="0.15">
      <c r="A35" s="4" t="s">
        <v>58</v>
      </c>
      <c r="B35" s="7" t="s">
        <v>144</v>
      </c>
      <c r="C35" s="4" t="s">
        <v>35</v>
      </c>
      <c r="D35" s="8" t="s">
        <v>59</v>
      </c>
      <c r="E35" s="8" t="str">
        <f t="shared" si="0"/>
        <v>挂失</v>
      </c>
      <c r="F35" s="7" t="s">
        <v>60</v>
      </c>
    </row>
    <row r="36" spans="1:6" s="4" customFormat="1" ht="54" x14ac:dyDescent="0.15">
      <c r="A36" s="4" t="s">
        <v>16</v>
      </c>
      <c r="B36" s="7" t="s">
        <v>61</v>
      </c>
      <c r="C36" s="4" t="s">
        <v>35</v>
      </c>
      <c r="D36" s="8" t="s">
        <v>62</v>
      </c>
      <c r="E36" s="8" t="str">
        <f t="shared" si="0"/>
        <v>挂失网银工具</v>
      </c>
      <c r="F36" s="7" t="s">
        <v>39</v>
      </c>
    </row>
    <row r="37" spans="1:6" s="10" customFormat="1" x14ac:dyDescent="0.15">
      <c r="B37" s="11"/>
      <c r="D37" s="12"/>
      <c r="E37" s="12"/>
      <c r="F37" s="13"/>
    </row>
    <row r="38" spans="1:6" s="4" customFormat="1" ht="57" x14ac:dyDescent="0.15">
      <c r="A38" s="6" t="s">
        <v>23</v>
      </c>
      <c r="B38" s="7" t="s">
        <v>57</v>
      </c>
      <c r="C38" s="4" t="s">
        <v>35</v>
      </c>
      <c r="D38" s="4" t="s">
        <v>14</v>
      </c>
      <c r="E38" s="8"/>
      <c r="F38" s="15" t="s">
        <v>43</v>
      </c>
    </row>
    <row r="39" spans="1:6" s="4" customFormat="1" ht="27" x14ac:dyDescent="0.15">
      <c r="A39" s="4" t="s">
        <v>58</v>
      </c>
      <c r="B39" s="7" t="s">
        <v>144</v>
      </c>
      <c r="C39" s="4" t="s">
        <v>35</v>
      </c>
      <c r="D39" s="8" t="s">
        <v>59</v>
      </c>
      <c r="E39" s="8" t="str">
        <f t="shared" si="0"/>
        <v>挂失</v>
      </c>
      <c r="F39" s="7" t="s">
        <v>60</v>
      </c>
    </row>
    <row r="40" spans="1:6" s="4" customFormat="1" ht="54" x14ac:dyDescent="0.15">
      <c r="A40" s="8" t="s">
        <v>40</v>
      </c>
      <c r="B40" s="7" t="s">
        <v>61</v>
      </c>
      <c r="C40" s="4" t="s">
        <v>35</v>
      </c>
      <c r="D40" s="8" t="s">
        <v>62</v>
      </c>
      <c r="E40" s="8" t="str">
        <f t="shared" si="0"/>
        <v>挂失网银工具</v>
      </c>
      <c r="F40" s="7" t="s">
        <v>41</v>
      </c>
    </row>
    <row r="41" spans="1:6" s="10" customFormat="1" x14ac:dyDescent="0.15">
      <c r="B41" s="11"/>
      <c r="D41" s="12"/>
      <c r="E41" s="12"/>
      <c r="F41" s="13"/>
    </row>
    <row r="42" spans="1:6" s="4" customFormat="1" ht="57" x14ac:dyDescent="0.15">
      <c r="A42" s="6" t="s">
        <v>23</v>
      </c>
      <c r="B42" s="7" t="s">
        <v>57</v>
      </c>
      <c r="C42" s="4" t="s">
        <v>35</v>
      </c>
      <c r="D42" s="4" t="s">
        <v>14</v>
      </c>
      <c r="E42" s="8"/>
      <c r="F42" s="15" t="s">
        <v>43</v>
      </c>
    </row>
    <row r="43" spans="1:6" s="4" customFormat="1" ht="27" x14ac:dyDescent="0.15">
      <c r="A43" s="4" t="s">
        <v>63</v>
      </c>
      <c r="B43" s="7" t="s">
        <v>144</v>
      </c>
      <c r="C43" s="4" t="s">
        <v>35</v>
      </c>
      <c r="D43" s="8" t="s">
        <v>59</v>
      </c>
      <c r="E43" s="8" t="str">
        <f t="shared" si="0"/>
        <v>挂失</v>
      </c>
      <c r="F43" s="7" t="s">
        <v>64</v>
      </c>
    </row>
    <row r="44" spans="1:6" s="4" customFormat="1" ht="54" x14ac:dyDescent="0.15">
      <c r="A44" s="8" t="s">
        <v>40</v>
      </c>
      <c r="B44" s="7" t="s">
        <v>61</v>
      </c>
      <c r="C44" s="4" t="s">
        <v>35</v>
      </c>
      <c r="D44" s="8" t="s">
        <v>62</v>
      </c>
      <c r="E44" s="8" t="str">
        <f t="shared" si="0"/>
        <v>挂失网银工具</v>
      </c>
      <c r="F44" s="7" t="s">
        <v>41</v>
      </c>
    </row>
    <row r="45" spans="1:6" s="10" customFormat="1" x14ac:dyDescent="0.15">
      <c r="B45" s="11"/>
      <c r="D45" s="12"/>
      <c r="E45" s="12"/>
      <c r="F45" s="13"/>
    </row>
    <row r="46" spans="1:6" s="4" customFormat="1" ht="57" x14ac:dyDescent="0.15">
      <c r="A46" s="6" t="s">
        <v>23</v>
      </c>
      <c r="B46" s="7" t="s">
        <v>57</v>
      </c>
      <c r="C46" s="4" t="s">
        <v>35</v>
      </c>
      <c r="D46" s="4" t="s">
        <v>14</v>
      </c>
      <c r="E46" s="8"/>
      <c r="F46" s="15" t="s">
        <v>43</v>
      </c>
    </row>
    <row r="47" spans="1:6" s="4" customFormat="1" ht="27" x14ac:dyDescent="0.15">
      <c r="A47" s="4" t="s">
        <v>58</v>
      </c>
      <c r="B47" s="7" t="s">
        <v>144</v>
      </c>
      <c r="C47" s="4" t="s">
        <v>35</v>
      </c>
      <c r="D47" s="8" t="s">
        <v>59</v>
      </c>
      <c r="E47" s="8" t="str">
        <f t="shared" si="0"/>
        <v>挂失</v>
      </c>
      <c r="F47" s="7" t="s">
        <v>60</v>
      </c>
    </row>
    <row r="48" spans="1:6" s="4" customFormat="1" ht="54" x14ac:dyDescent="0.15">
      <c r="A48" s="4" t="s">
        <v>16</v>
      </c>
      <c r="B48" s="7" t="s">
        <v>61</v>
      </c>
      <c r="C48" s="4" t="s">
        <v>35</v>
      </c>
      <c r="D48" s="8" t="s">
        <v>62</v>
      </c>
      <c r="E48" s="8" t="str">
        <f t="shared" si="0"/>
        <v>挂失网银工具</v>
      </c>
      <c r="F48" s="7" t="s">
        <v>39</v>
      </c>
    </row>
    <row r="49" spans="1:6" s="10" customFormat="1" x14ac:dyDescent="0.15">
      <c r="B49" s="11"/>
      <c r="D49" s="12"/>
      <c r="E49" s="12"/>
      <c r="F49" s="13"/>
    </row>
    <row r="50" spans="1:6" s="4" customFormat="1" ht="40.5" x14ac:dyDescent="0.15">
      <c r="A50" s="4" t="s">
        <v>15</v>
      </c>
      <c r="B50" s="7" t="s">
        <v>57</v>
      </c>
      <c r="C50" s="4" t="s">
        <v>35</v>
      </c>
      <c r="D50" s="4" t="s">
        <v>14</v>
      </c>
      <c r="E50" s="8"/>
      <c r="F50" s="5" t="s">
        <v>42</v>
      </c>
    </row>
    <row r="51" spans="1:6" s="4" customFormat="1" ht="27" x14ac:dyDescent="0.15">
      <c r="A51" s="4" t="s">
        <v>63</v>
      </c>
      <c r="B51" s="7" t="s">
        <v>144</v>
      </c>
      <c r="C51" s="4" t="s">
        <v>35</v>
      </c>
      <c r="D51" s="8" t="s">
        <v>59</v>
      </c>
      <c r="E51" s="8" t="str">
        <f t="shared" si="0"/>
        <v>挂失</v>
      </c>
      <c r="F51" s="7" t="s">
        <v>64</v>
      </c>
    </row>
    <row r="52" spans="1:6" s="4" customFormat="1" ht="54" x14ac:dyDescent="0.15">
      <c r="A52" s="8" t="s">
        <v>40</v>
      </c>
      <c r="B52" s="7" t="s">
        <v>61</v>
      </c>
      <c r="C52" s="4" t="s">
        <v>35</v>
      </c>
      <c r="D52" s="8" t="s">
        <v>62</v>
      </c>
      <c r="E52" s="8" t="str">
        <f t="shared" si="0"/>
        <v>挂失网银工具</v>
      </c>
      <c r="F52" s="7" t="s">
        <v>41</v>
      </c>
    </row>
    <row r="54" spans="1:6" ht="54" x14ac:dyDescent="0.15">
      <c r="A54" t="s">
        <v>46</v>
      </c>
      <c r="B54" t="s">
        <v>73</v>
      </c>
      <c r="C54" s="4" t="s">
        <v>35</v>
      </c>
      <c r="D54" t="s">
        <v>49</v>
      </c>
      <c r="F54" s="5" t="s">
        <v>51</v>
      </c>
    </row>
    <row r="55" spans="1:6" ht="54" x14ac:dyDescent="0.15">
      <c r="A55" t="s">
        <v>58</v>
      </c>
      <c r="B55" s="7" t="s">
        <v>61</v>
      </c>
      <c r="C55" s="14" t="s">
        <v>48</v>
      </c>
      <c r="D55" s="19" t="s">
        <v>62</v>
      </c>
      <c r="E55" s="19" t="s">
        <v>49</v>
      </c>
      <c r="F55" s="7" t="s">
        <v>60</v>
      </c>
    </row>
    <row r="57" spans="1:6" ht="71.25" x14ac:dyDescent="0.15">
      <c r="A57" t="s">
        <v>47</v>
      </c>
      <c r="B57" t="s">
        <v>73</v>
      </c>
      <c r="C57" s="14" t="s">
        <v>48</v>
      </c>
      <c r="D57" t="s">
        <v>49</v>
      </c>
      <c r="F57" s="15" t="s">
        <v>50</v>
      </c>
    </row>
    <row r="58" spans="1:6" ht="54" x14ac:dyDescent="0.15">
      <c r="A58" t="s">
        <v>56</v>
      </c>
      <c r="B58" s="7" t="s">
        <v>61</v>
      </c>
      <c r="C58" s="14" t="s">
        <v>48</v>
      </c>
      <c r="D58" s="19" t="s">
        <v>62</v>
      </c>
      <c r="E58" s="19" t="s">
        <v>49</v>
      </c>
      <c r="F58" s="7" t="s">
        <v>64</v>
      </c>
    </row>
    <row r="60" spans="1:6" ht="54" x14ac:dyDescent="0.15">
      <c r="A60" t="s">
        <v>46</v>
      </c>
      <c r="B60" t="s">
        <v>73</v>
      </c>
      <c r="C60" s="4" t="s">
        <v>35</v>
      </c>
      <c r="D60" t="s">
        <v>49</v>
      </c>
      <c r="F60" s="5" t="s">
        <v>51</v>
      </c>
    </row>
    <row r="61" spans="1:6" ht="54" x14ac:dyDescent="0.15">
      <c r="A61" t="s">
        <v>56</v>
      </c>
      <c r="B61" s="7" t="s">
        <v>61</v>
      </c>
      <c r="C61" s="14" t="s">
        <v>48</v>
      </c>
      <c r="D61" s="19" t="s">
        <v>62</v>
      </c>
      <c r="E61" s="19" t="s">
        <v>49</v>
      </c>
      <c r="F61" s="7" t="s">
        <v>64</v>
      </c>
    </row>
    <row r="63" spans="1:6" ht="71.25" x14ac:dyDescent="0.15">
      <c r="A63" t="s">
        <v>47</v>
      </c>
      <c r="B63" t="s">
        <v>73</v>
      </c>
      <c r="C63" s="14" t="s">
        <v>48</v>
      </c>
      <c r="D63" t="s">
        <v>49</v>
      </c>
      <c r="F63" s="15" t="s">
        <v>50</v>
      </c>
    </row>
    <row r="64" spans="1:6" ht="54" x14ac:dyDescent="0.15">
      <c r="A64" t="s">
        <v>58</v>
      </c>
      <c r="B64" s="7" t="s">
        <v>61</v>
      </c>
      <c r="C64" s="14" t="s">
        <v>48</v>
      </c>
      <c r="D64" s="19" t="s">
        <v>62</v>
      </c>
      <c r="E64" s="19" t="s">
        <v>49</v>
      </c>
      <c r="F64" s="7" t="s">
        <v>60</v>
      </c>
    </row>
  </sheetData>
  <customSheetViews>
    <customSheetView guid="{05212F36-A787-43C5-B24C-BD1A06F62D44}">
      <selection sqref="A1:XFD1048576"/>
      <pageMargins left="0.7" right="0.7" top="0.75" bottom="0.75" header="0.3" footer="0.3"/>
      <pageSetup paperSize="9" orientation="portrait" r:id="rId1"/>
    </customSheetView>
    <customSheetView guid="{ECD853CD-C5A8-4AC8-B97D-CE8FC44D5709}">
      <selection sqref="A1:XFD1048576"/>
      <pageMargins left="0.7" right="0.7" top="0.75" bottom="0.75" header="0.3" footer="0.3"/>
      <pageSetup paperSize="9" orientation="portrait" r:id="rId2"/>
    </customSheetView>
    <customSheetView guid="{6777E8BA-C9A8-47D3-9DCF-608A42028176}">
      <pane xSplit="1" ySplit="1" topLeftCell="B60" activePane="bottomRight" state="frozen"/>
      <selection pane="bottomRight" activeCell="B47" sqref="B47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pane xSplit="2" topLeftCell="C1" activePane="topRight" state="frozen"/>
      <selection pane="topRight" activeCell="B9" sqref="B9"/>
    </sheetView>
  </sheetViews>
  <sheetFormatPr defaultColWidth="9" defaultRowHeight="13.5" x14ac:dyDescent="0.15"/>
  <cols>
    <col min="1" max="1" width="16.25" style="1" customWidth="1"/>
    <col min="2" max="2" width="38.625" style="5" customWidth="1"/>
    <col min="3" max="3" width="9" style="1"/>
    <col min="4" max="4" width="31.5" style="1" customWidth="1"/>
    <col min="5" max="5" width="9" style="1"/>
    <col min="6" max="6" width="45.875" style="4" customWidth="1"/>
    <col min="7" max="16384" width="9" style="1"/>
  </cols>
  <sheetData>
    <row r="1" spans="1:6" s="2" customFormat="1" ht="24.95" customHeight="1" x14ac:dyDescent="0.15">
      <c r="A1" s="2" t="s">
        <v>4</v>
      </c>
      <c r="B1" s="3" t="s">
        <v>3</v>
      </c>
      <c r="C1" s="2" t="s">
        <v>0</v>
      </c>
      <c r="D1" s="2" t="s">
        <v>2</v>
      </c>
      <c r="E1" s="2" t="s">
        <v>25</v>
      </c>
      <c r="F1" s="2" t="s">
        <v>1</v>
      </c>
    </row>
    <row r="2" spans="1:6" ht="14.25" customHeight="1" x14ac:dyDescent="0.15">
      <c r="A2" s="1" t="s">
        <v>9</v>
      </c>
      <c r="B2" s="5" t="s">
        <v>52</v>
      </c>
      <c r="C2" s="1" t="s">
        <v>6</v>
      </c>
      <c r="D2" s="1" t="s">
        <v>8</v>
      </c>
      <c r="E2" s="9"/>
      <c r="F2" s="4" t="s">
        <v>19</v>
      </c>
    </row>
    <row r="3" spans="1:6" ht="14.25" customHeight="1" x14ac:dyDescent="0.15">
      <c r="A3" s="1" t="s">
        <v>7</v>
      </c>
      <c r="B3" s="7" t="s">
        <v>45</v>
      </c>
      <c r="C3" s="1" t="s">
        <v>6</v>
      </c>
      <c r="D3" s="9" t="s">
        <v>53</v>
      </c>
      <c r="E3" s="1" t="str">
        <f>IF(D3&gt;0,D2,"" )</f>
        <v>开网银</v>
      </c>
      <c r="F3" s="8" t="s">
        <v>145</v>
      </c>
    </row>
    <row r="4" spans="1:6" ht="14.25" customHeight="1" x14ac:dyDescent="0.15">
      <c r="E4" s="1" t="str">
        <f t="shared" ref="E4:E33" si="0">IF(D4&gt;0,D3,"" )</f>
        <v/>
      </c>
    </row>
    <row r="5" spans="1:6" ht="14.25" customHeight="1" x14ac:dyDescent="0.15">
      <c r="A5" s="1" t="s">
        <v>9</v>
      </c>
      <c r="B5" s="5" t="s">
        <v>52</v>
      </c>
      <c r="C5" s="1" t="s">
        <v>6</v>
      </c>
      <c r="D5" s="9" t="s">
        <v>27</v>
      </c>
      <c r="F5" s="4" t="s">
        <v>19</v>
      </c>
    </row>
    <row r="6" spans="1:6" x14ac:dyDescent="0.15">
      <c r="A6" s="1" t="s">
        <v>12</v>
      </c>
      <c r="B6" s="7" t="s">
        <v>44</v>
      </c>
      <c r="C6" s="1" t="s">
        <v>6</v>
      </c>
      <c r="D6" s="9" t="s">
        <v>54</v>
      </c>
      <c r="E6" s="1" t="str">
        <f t="shared" si="0"/>
        <v>开网银</v>
      </c>
      <c r="F6" s="4" t="s">
        <v>11</v>
      </c>
    </row>
    <row r="7" spans="1:6" ht="14.25" customHeight="1" x14ac:dyDescent="0.15">
      <c r="E7" s="1" t="str">
        <f>IF(D7&gt;0,#REF!,"" )</f>
        <v/>
      </c>
    </row>
    <row r="8" spans="1:6" ht="14.25" customHeight="1" x14ac:dyDescent="0.15">
      <c r="A8" s="1" t="s">
        <v>9</v>
      </c>
      <c r="B8" s="5" t="s">
        <v>52</v>
      </c>
      <c r="C8" s="1" t="s">
        <v>6</v>
      </c>
      <c r="D8" s="1" t="s">
        <v>8</v>
      </c>
      <c r="F8" s="4" t="s">
        <v>19</v>
      </c>
    </row>
    <row r="9" spans="1:6" ht="14.25" customHeight="1" x14ac:dyDescent="0.15">
      <c r="A9" s="1" t="s">
        <v>7</v>
      </c>
      <c r="B9" s="7" t="s">
        <v>45</v>
      </c>
      <c r="C9" s="1" t="s">
        <v>6</v>
      </c>
      <c r="D9" s="9" t="s">
        <v>53</v>
      </c>
      <c r="E9" s="1" t="s">
        <v>8</v>
      </c>
      <c r="F9" s="4" t="s">
        <v>32</v>
      </c>
    </row>
    <row r="10" spans="1:6" ht="14.25" customHeight="1" x14ac:dyDescent="0.15">
      <c r="E10" s="1" t="str">
        <f t="shared" si="0"/>
        <v/>
      </c>
    </row>
    <row r="11" spans="1:6" ht="14.25" customHeight="1" x14ac:dyDescent="0.15">
      <c r="A11" s="1" t="s">
        <v>18</v>
      </c>
      <c r="B11" s="5" t="s">
        <v>52</v>
      </c>
      <c r="C11" s="1" t="s">
        <v>6</v>
      </c>
      <c r="D11" s="1" t="s">
        <v>8</v>
      </c>
      <c r="F11" s="4" t="s">
        <v>17</v>
      </c>
    </row>
    <row r="12" spans="1:6" ht="14.25" customHeight="1" x14ac:dyDescent="0.15">
      <c r="A12" s="1" t="s">
        <v>7</v>
      </c>
      <c r="B12" s="7" t="s">
        <v>45</v>
      </c>
      <c r="C12" s="1" t="s">
        <v>6</v>
      </c>
      <c r="D12" s="9" t="s">
        <v>53</v>
      </c>
      <c r="E12" s="1" t="str">
        <f t="shared" si="0"/>
        <v>开网银</v>
      </c>
      <c r="F12" s="8" t="s">
        <v>145</v>
      </c>
    </row>
    <row r="13" spans="1:6" ht="14.25" customHeight="1" x14ac:dyDescent="0.15">
      <c r="E13" s="1" t="str">
        <f t="shared" si="0"/>
        <v/>
      </c>
    </row>
    <row r="14" spans="1:6" ht="14.25" customHeight="1" x14ac:dyDescent="0.15">
      <c r="A14" s="1" t="s">
        <v>18</v>
      </c>
      <c r="B14" s="5" t="s">
        <v>52</v>
      </c>
      <c r="C14" s="1" t="s">
        <v>6</v>
      </c>
      <c r="D14" s="1" t="s">
        <v>8</v>
      </c>
      <c r="F14" s="4" t="s">
        <v>17</v>
      </c>
    </row>
    <row r="15" spans="1:6" x14ac:dyDescent="0.15">
      <c r="A15" s="1" t="s">
        <v>12</v>
      </c>
      <c r="B15" s="7" t="s">
        <v>44</v>
      </c>
      <c r="C15" s="1" t="s">
        <v>6</v>
      </c>
      <c r="D15" s="9" t="s">
        <v>54</v>
      </c>
      <c r="E15" s="1" t="str">
        <f t="shared" si="0"/>
        <v>开网银</v>
      </c>
      <c r="F15" s="4" t="s">
        <v>11</v>
      </c>
    </row>
    <row r="16" spans="1:6" ht="14.25" customHeight="1" x14ac:dyDescent="0.15">
      <c r="E16" s="1" t="str">
        <f>IF(D16&gt;0,#REF!,"" )</f>
        <v/>
      </c>
    </row>
    <row r="17" spans="1:6" ht="14.25" customHeight="1" x14ac:dyDescent="0.15">
      <c r="A17" s="1" t="s">
        <v>18</v>
      </c>
      <c r="B17" s="5" t="s">
        <v>52</v>
      </c>
      <c r="C17" s="1" t="s">
        <v>6</v>
      </c>
      <c r="D17" s="1" t="s">
        <v>8</v>
      </c>
      <c r="F17" s="4" t="s">
        <v>17</v>
      </c>
    </row>
    <row r="18" spans="1:6" ht="14.25" customHeight="1" x14ac:dyDescent="0.15">
      <c r="A18" s="1" t="s">
        <v>10</v>
      </c>
      <c r="B18" s="7" t="s">
        <v>45</v>
      </c>
      <c r="C18" s="1" t="s">
        <v>6</v>
      </c>
      <c r="D18" s="9" t="s">
        <v>53</v>
      </c>
      <c r="E18" s="1" t="s">
        <v>8</v>
      </c>
      <c r="F18" s="4" t="s">
        <v>32</v>
      </c>
    </row>
    <row r="19" spans="1:6" ht="14.25" customHeight="1" x14ac:dyDescent="0.15">
      <c r="E19" s="1" t="str">
        <f t="shared" si="0"/>
        <v/>
      </c>
    </row>
    <row r="20" spans="1:6" ht="14.25" customHeight="1" x14ac:dyDescent="0.15">
      <c r="A20" s="1" t="s">
        <v>18</v>
      </c>
      <c r="B20" s="5" t="s">
        <v>52</v>
      </c>
      <c r="C20" s="1" t="s">
        <v>6</v>
      </c>
      <c r="D20" s="1" t="s">
        <v>8</v>
      </c>
      <c r="F20" s="8" t="s">
        <v>31</v>
      </c>
    </row>
    <row r="21" spans="1:6" ht="14.25" customHeight="1" x14ac:dyDescent="0.15">
      <c r="A21" s="1" t="s">
        <v>7</v>
      </c>
      <c r="B21" s="7" t="s">
        <v>45</v>
      </c>
      <c r="C21" s="1" t="s">
        <v>6</v>
      </c>
      <c r="D21" s="9" t="s">
        <v>53</v>
      </c>
      <c r="E21" s="1" t="s">
        <v>8</v>
      </c>
      <c r="F21" s="4" t="s">
        <v>5</v>
      </c>
    </row>
    <row r="22" spans="1:6" ht="14.25" customHeight="1" x14ac:dyDescent="0.15">
      <c r="E22" s="1" t="str">
        <f t="shared" si="0"/>
        <v/>
      </c>
    </row>
    <row r="23" spans="1:6" ht="14.25" customHeight="1" x14ac:dyDescent="0.15">
      <c r="A23" s="1" t="s">
        <v>18</v>
      </c>
      <c r="B23" s="5" t="s">
        <v>52</v>
      </c>
      <c r="C23" s="1" t="s">
        <v>6</v>
      </c>
      <c r="D23" s="1" t="s">
        <v>8</v>
      </c>
      <c r="F23" s="4" t="s">
        <v>17</v>
      </c>
    </row>
    <row r="24" spans="1:6" x14ac:dyDescent="0.15">
      <c r="A24" s="1" t="s">
        <v>20</v>
      </c>
      <c r="B24" s="7" t="s">
        <v>44</v>
      </c>
      <c r="C24" s="1" t="s">
        <v>6</v>
      </c>
      <c r="D24" s="9" t="s">
        <v>54</v>
      </c>
      <c r="E24" s="1" t="s">
        <v>8</v>
      </c>
      <c r="F24" s="4" t="s">
        <v>22</v>
      </c>
    </row>
    <row r="25" spans="1:6" ht="14.25" customHeight="1" x14ac:dyDescent="0.15">
      <c r="B25" s="7"/>
      <c r="E25" s="1" t="str">
        <f>IF(D25&gt;0,#REF!,"" )</f>
        <v/>
      </c>
    </row>
    <row r="26" spans="1:6" ht="14.25" customHeight="1" x14ac:dyDescent="0.15">
      <c r="A26" s="1" t="s">
        <v>9</v>
      </c>
      <c r="B26" s="5" t="s">
        <v>52</v>
      </c>
      <c r="C26" s="1" t="s">
        <v>6</v>
      </c>
      <c r="D26" s="1" t="s">
        <v>8</v>
      </c>
      <c r="F26" s="4" t="s">
        <v>19</v>
      </c>
    </row>
    <row r="27" spans="1:6" x14ac:dyDescent="0.15">
      <c r="A27" s="1" t="s">
        <v>20</v>
      </c>
      <c r="B27" s="7" t="s">
        <v>44</v>
      </c>
      <c r="C27" s="1" t="s">
        <v>6</v>
      </c>
      <c r="D27" s="9" t="s">
        <v>54</v>
      </c>
      <c r="E27" s="1" t="str">
        <f t="shared" si="0"/>
        <v>开网银</v>
      </c>
      <c r="F27" s="4" t="s">
        <v>22</v>
      </c>
    </row>
    <row r="28" spans="1:6" ht="14.25" customHeight="1" x14ac:dyDescent="0.15">
      <c r="E28" s="1" t="str">
        <f>IF(D28&gt;0,#REF!,"" )</f>
        <v/>
      </c>
    </row>
    <row r="29" spans="1:6" ht="14.25" customHeight="1" x14ac:dyDescent="0.15">
      <c r="A29" s="1" t="s">
        <v>18</v>
      </c>
      <c r="B29" s="5" t="s">
        <v>52</v>
      </c>
      <c r="C29" s="1" t="s">
        <v>6</v>
      </c>
      <c r="D29" s="1" t="s">
        <v>8</v>
      </c>
      <c r="F29" s="4" t="s">
        <v>24</v>
      </c>
    </row>
    <row r="30" spans="1:6" x14ac:dyDescent="0.15">
      <c r="A30" s="1" t="s">
        <v>20</v>
      </c>
      <c r="B30" s="7" t="s">
        <v>44</v>
      </c>
      <c r="C30" s="1" t="s">
        <v>6</v>
      </c>
      <c r="D30" s="9" t="s">
        <v>54</v>
      </c>
      <c r="E30" s="1" t="str">
        <f t="shared" si="0"/>
        <v>开网银</v>
      </c>
      <c r="F30" s="4" t="s">
        <v>22</v>
      </c>
    </row>
    <row r="31" spans="1:6" ht="14.25" customHeight="1" x14ac:dyDescent="0.15">
      <c r="E31" s="1" t="str">
        <f>IF(D31&gt;0,#REF!,"" )</f>
        <v/>
      </c>
    </row>
    <row r="32" spans="1:6" ht="14.25" customHeight="1" x14ac:dyDescent="0.15">
      <c r="A32" s="1" t="s">
        <v>9</v>
      </c>
      <c r="B32" s="5" t="s">
        <v>52</v>
      </c>
      <c r="C32" s="1" t="s">
        <v>6</v>
      </c>
      <c r="D32" s="1" t="s">
        <v>8</v>
      </c>
      <c r="F32" s="4" t="s">
        <v>19</v>
      </c>
    </row>
    <row r="33" spans="1:6" x14ac:dyDescent="0.15">
      <c r="A33" s="1" t="s">
        <v>20</v>
      </c>
      <c r="B33" s="7" t="s">
        <v>44</v>
      </c>
      <c r="C33" s="1" t="s">
        <v>6</v>
      </c>
      <c r="D33" s="9" t="s">
        <v>54</v>
      </c>
      <c r="E33" s="1" t="str">
        <f t="shared" si="0"/>
        <v>开网银</v>
      </c>
      <c r="F33" s="4" t="s">
        <v>21</v>
      </c>
    </row>
    <row r="34" spans="1:6" ht="14.25" customHeight="1" x14ac:dyDescent="0.15"/>
    <row r="35" spans="1:6" ht="14.25" customHeight="1" x14ac:dyDescent="0.15">
      <c r="A35" s="9" t="s">
        <v>55</v>
      </c>
      <c r="B35" s="7" t="s">
        <v>45</v>
      </c>
      <c r="C35" s="1" t="s">
        <v>6</v>
      </c>
      <c r="D35" s="9" t="s">
        <v>53</v>
      </c>
      <c r="F35" s="8" t="s">
        <v>76</v>
      </c>
    </row>
    <row r="36" spans="1:6" ht="14.25" customHeight="1" x14ac:dyDescent="0.15">
      <c r="D36" s="9"/>
    </row>
    <row r="37" spans="1:6" ht="14.25" customHeight="1" x14ac:dyDescent="0.15">
      <c r="A37" s="9" t="s">
        <v>56</v>
      </c>
      <c r="B37" s="7" t="s">
        <v>45</v>
      </c>
      <c r="C37" s="1" t="s">
        <v>6</v>
      </c>
      <c r="D37" s="9" t="s">
        <v>53</v>
      </c>
      <c r="F37" s="8" t="s">
        <v>77</v>
      </c>
    </row>
  </sheetData>
  <autoFilter ref="A1:F37"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挂失补办U盾</vt:lpstr>
      <vt:lpstr>挂失补办K宝</vt:lpstr>
      <vt:lpstr>挂失补办K令</vt:lpstr>
      <vt:lpstr>挂失补办UK</vt:lpstr>
      <vt:lpstr>挂失补办电子令牌</vt:lpstr>
      <vt:lpstr>挂失补办丰收宝</vt:lpstr>
      <vt:lpstr>挂失补办口令牌</vt:lpstr>
      <vt:lpstr>挂失补办网银工具</vt:lpstr>
      <vt:lpstr>开网银-网银工具</vt:lpstr>
      <vt:lpstr>开网银-U盾</vt:lpstr>
      <vt:lpstr>开网银-K宝</vt:lpstr>
      <vt:lpstr>开网银-K令</vt:lpstr>
      <vt:lpstr>开网银-UK</vt:lpstr>
      <vt:lpstr>开网银-丰收宝</vt:lpstr>
      <vt:lpstr>开网银-电子令牌</vt:lpstr>
      <vt:lpstr>开网银-口令牌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jin.yan(闫瑾)</dc:creator>
  <cp:lastModifiedBy>lulu.wang(王路路)</cp:lastModifiedBy>
  <dcterms:created xsi:type="dcterms:W3CDTF">2006-09-16T00:00:00Z</dcterms:created>
  <dcterms:modified xsi:type="dcterms:W3CDTF">2017-11-27T08:48:50Z</dcterms:modified>
</cp:coreProperties>
</file>