
<file path=[Content_Types].xml><?xml version="1.0" encoding="utf-8"?>
<Types xmlns="http://schemas.openxmlformats.org/package/2006/content-types">
  <Default Extension="wmf" ContentType="image/x-wmf"/>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thumbnail" Target="docProps/thumbnail.wmf"/><Relationship Id="rId4" Type="http://schemas.openxmlformats.org/package/2006/relationships/metadata/core-properties" Target="docProps/core.xml"/><Relationship Id="rId3" Type="http://schemas.openxmlformats.org/officeDocument/2006/relationships/extended-properties" Target="docProps/app.xml"/><Relationship Id="rId5"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200" windowHeight="7060" tabRatio="500" firstSheet="8" activeTab="11"/>
  </bookViews>
  <sheets>
    <sheet name="1849" sheetId="44" r:id="rId1"/>
    <sheet name="1850" sheetId="2" r:id="rId2"/>
    <sheet name="1851" sheetId="3" r:id="rId3"/>
    <sheet name="1852" sheetId="4" r:id="rId4"/>
    <sheet name="1853" sheetId="5" r:id="rId5"/>
    <sheet name="1854" sheetId="6" r:id="rId6"/>
    <sheet name="1855" sheetId="7" r:id="rId7"/>
    <sheet name="1856" sheetId="8" r:id="rId8"/>
    <sheet name="1857" sheetId="9" r:id="rId9"/>
    <sheet name="1858" sheetId="10" r:id="rId10"/>
    <sheet name="1859" sheetId="11" r:id="rId11"/>
    <sheet name="1860" sheetId="12" r:id="rId12"/>
    <sheet name="1861" sheetId="13" r:id="rId13"/>
    <sheet name="1862" sheetId="14" r:id="rId14"/>
    <sheet name="1863" sheetId="15" r:id="rId15"/>
    <sheet name="1864" sheetId="16" r:id="rId16"/>
    <sheet name="1865" sheetId="17" r:id="rId17"/>
    <sheet name="1866" sheetId="18" r:id="rId18"/>
    <sheet name="1867" sheetId="19" r:id="rId19"/>
    <sheet name="1868" sheetId="20" r:id="rId20"/>
    <sheet name="1869" sheetId="21" r:id="rId21"/>
    <sheet name="1870" sheetId="22" r:id="rId22"/>
    <sheet name="1871" sheetId="23" r:id="rId23"/>
    <sheet name="1872" sheetId="24" r:id="rId24"/>
    <sheet name="1873" sheetId="25" r:id="rId25"/>
    <sheet name="1874" sheetId="26" r:id="rId26"/>
    <sheet name="1875" sheetId="27" r:id="rId27"/>
    <sheet name="1876" sheetId="28" r:id="rId28"/>
    <sheet name="1877" sheetId="29" r:id="rId29"/>
    <sheet name="1878" sheetId="30" r:id="rId30"/>
    <sheet name="1879" sheetId="31" r:id="rId31"/>
    <sheet name="1880" sheetId="32" r:id="rId32"/>
    <sheet name="1881" sheetId="33" r:id="rId33"/>
    <sheet name="1882" sheetId="34" r:id="rId34"/>
    <sheet name="1883" sheetId="35" r:id="rId35"/>
    <sheet name="1884" sheetId="36" r:id="rId36"/>
    <sheet name="1885" sheetId="37" r:id="rId37"/>
    <sheet name="1886" sheetId="38" r:id="rId38"/>
    <sheet name="1887" sheetId="39" r:id="rId39"/>
    <sheet name="1888" sheetId="40" r:id="rId40"/>
    <sheet name="1889" sheetId="41" r:id="rId41"/>
    <sheet name="1890" sheetId="42" r:id="rId42"/>
    <sheet name="1891" sheetId="43" r:id="rId43"/>
  </sheets>
  <calcPr calcId="144525" concurrentCalc="0"/>
</workbook>
</file>

<file path=xl/sharedStrings.xml><?xml version="1.0" encoding="utf-8"?>
<sst xmlns="http://schemas.openxmlformats.org/spreadsheetml/2006/main" count="7207" uniqueCount="1267">
  <si>
    <t>Whither Exported</t>
  </si>
  <si>
    <t>Articles</t>
  </si>
  <si>
    <t>Quantity</t>
  </si>
  <si>
    <t>Value</t>
  </si>
  <si>
    <t>*Quantity-Pounds/Value-Dollars</t>
  </si>
  <si>
    <t>Danish West Indies</t>
  </si>
  <si>
    <t>Gunpowder</t>
  </si>
  <si>
    <t>Dutch East Indies</t>
  </si>
  <si>
    <t>Dutch West Indies</t>
  </si>
  <si>
    <t>British East Indies</t>
  </si>
  <si>
    <t>Honduras</t>
  </si>
  <si>
    <t>British Guiana</t>
  </si>
  <si>
    <t>British West Indies</t>
  </si>
  <si>
    <t>Canada</t>
  </si>
  <si>
    <t>British American Colonies</t>
  </si>
  <si>
    <t>French West Indies</t>
  </si>
  <si>
    <t>Miquelon and French fisheries</t>
  </si>
  <si>
    <t>Teneriffe and other Canaries</t>
  </si>
  <si>
    <t>Cuba</t>
  </si>
  <si>
    <t>Hayti</t>
  </si>
  <si>
    <t>Mexico</t>
  </si>
  <si>
    <t>Central Republic of America</t>
  </si>
  <si>
    <t>New Grenada</t>
  </si>
  <si>
    <t>Venezuela</t>
  </si>
  <si>
    <t>Brazil</t>
  </si>
  <si>
    <t>Argentine Republic</t>
  </si>
  <si>
    <t>Chili</t>
  </si>
  <si>
    <t>West Indies Generally</t>
  </si>
  <si>
    <t>Asia Generally</t>
  </si>
  <si>
    <t>Africa Generally</t>
  </si>
  <si>
    <t>Gunpowder Total</t>
  </si>
  <si>
    <t>South Seas and Pacific Ocean</t>
  </si>
  <si>
    <t>Wither Exported</t>
  </si>
  <si>
    <t>Merchandise Paying Duties and Valorem</t>
  </si>
  <si>
    <t>No.</t>
  </si>
  <si>
    <t>Dollars</t>
  </si>
  <si>
    <t>Belgium</t>
  </si>
  <si>
    <t>Muskets and Rifles</t>
  </si>
  <si>
    <t>Fire-arms not specified</t>
  </si>
  <si>
    <t>Muskets and Rifles total</t>
  </si>
  <si>
    <t>Muskets and Rifles Total $</t>
  </si>
  <si>
    <t>Side Arms</t>
  </si>
  <si>
    <t>Fire-arms (NOS) Total$</t>
  </si>
  <si>
    <t>Side arms Total $</t>
  </si>
  <si>
    <t>Pounds</t>
  </si>
  <si>
    <t>These totals exported from warehouse</t>
  </si>
  <si>
    <t>No. 5</t>
  </si>
  <si>
    <t>Whence Imported</t>
  </si>
  <si>
    <t>Merchandise Payng Duties Ad Valorem</t>
  </si>
  <si>
    <t>Hanse Towns</t>
  </si>
  <si>
    <t>Side-arms</t>
  </si>
  <si>
    <t>England</t>
  </si>
  <si>
    <t>Musket and Rifle Quantity</t>
  </si>
  <si>
    <t>France on the Atlantic</t>
  </si>
  <si>
    <t>Musket and Rifle Totals</t>
  </si>
  <si>
    <t>Report No. 1, p.3</t>
  </si>
  <si>
    <t>Article</t>
  </si>
  <si>
    <t>Quantity (pounds)</t>
  </si>
  <si>
    <t>Value (dollars)</t>
  </si>
  <si>
    <t>Gunpowder, pgs 3-31</t>
  </si>
  <si>
    <t>gunpowder</t>
  </si>
  <si>
    <t>Tenerifle and Other Canaries</t>
  </si>
  <si>
    <t>Cape Verde Islands</t>
  </si>
  <si>
    <t>Peru</t>
  </si>
  <si>
    <t>Equador</t>
  </si>
  <si>
    <t>Total</t>
  </si>
  <si>
    <t>Report No. 2, p.45</t>
  </si>
  <si>
    <t>"Summary Statement of the Value of Exports of the Growth, Produce, and Manufacture of the United States</t>
  </si>
  <si>
    <t>Page</t>
  </si>
  <si>
    <t>Report No.3, p.49</t>
  </si>
  <si>
    <t>"General Statement of Goods, Wares, and Merchandise of the Growth, Produce, and Manufacture of Foreign Countires Exported from the United States</t>
  </si>
  <si>
    <t>Merchandise Paying Duties Ad Valorem</t>
  </si>
  <si>
    <t>Page 64</t>
  </si>
  <si>
    <t>Dollar</t>
  </si>
  <si>
    <t>*Firearms not specified recorded in dollar amount, but not in article number</t>
  </si>
  <si>
    <t>Firearms not Specified</t>
  </si>
  <si>
    <t>Entitled to Drawback</t>
  </si>
  <si>
    <t>x</t>
  </si>
  <si>
    <t>Not Entitled to Drawback</t>
  </si>
  <si>
    <t>*for information on drawback/not entitled to drawback merchandise, see p. 131 Report No. 4</t>
  </si>
  <si>
    <t>From Warehouse</t>
  </si>
  <si>
    <t>Report No. 5, p.141</t>
  </si>
  <si>
    <t>"General Statement of Goods, Wares, and Merchandise Imported into the United States</t>
  </si>
  <si>
    <t xml:space="preserve">No. </t>
  </si>
  <si>
    <t>p.164</t>
  </si>
  <si>
    <t>Side-Arms</t>
  </si>
  <si>
    <t>Holland</t>
  </si>
  <si>
    <t>Scotland</t>
  </si>
  <si>
    <t>France on the Mediterranean</t>
  </si>
  <si>
    <t>Italy</t>
  </si>
  <si>
    <t>Totals</t>
  </si>
  <si>
    <t>Report No. 6, p.267</t>
  </si>
  <si>
    <t>"Summary Statement of the Quantity and Value of Goods, Wares, and Merchandise Imported into the United States</t>
  </si>
  <si>
    <t>p. 271</t>
  </si>
  <si>
    <t>Totals Imported</t>
  </si>
  <si>
    <t>In American Vessels</t>
  </si>
  <si>
    <t>In Foreign Vessels</t>
  </si>
  <si>
    <t>Side arms</t>
  </si>
  <si>
    <t>URL: http://babel.hathitrust.org/cgi/pt?u=1&amp;num=1&amp;seq=1&amp;view=image&amp;size=100&amp;id=nnc1.cu09201670</t>
  </si>
  <si>
    <t>gunpowder 34-35</t>
  </si>
  <si>
    <t>"A Statement of Goods, Wares, and Merchandise of the Growth, Produce, and Manufacture of the United States Exported"</t>
  </si>
  <si>
    <t>Teneriffe and Other Canaries</t>
  </si>
  <si>
    <t xml:space="preserve">Total </t>
  </si>
  <si>
    <t>Report No. 2, p.49</t>
  </si>
  <si>
    <t>"Summary Statement of the Value fo the Exports of the Growth, Produce, and Manufacture of the United States</t>
  </si>
  <si>
    <t>Gunpowder 51</t>
  </si>
  <si>
    <t>Report No. 3, p.53</t>
  </si>
  <si>
    <t>"Statement of Foreign Exports"</t>
  </si>
  <si>
    <t>Musket and Rifle Value</t>
  </si>
  <si>
    <t>Firearms not Specified Value</t>
  </si>
  <si>
    <t>Firearms, et.c p.68-69</t>
  </si>
  <si>
    <t>Report No. 4, p.135</t>
  </si>
  <si>
    <t>"Summary Statement of Goods, Wares, and Merchandise of the Growth, Produce, and Manufacture of Foreign Countires Exported From the United States</t>
  </si>
  <si>
    <t>Firearms, etc., p.138</t>
  </si>
  <si>
    <t>Entitled to Drawback Quantity</t>
  </si>
  <si>
    <t>Entitled to Drawback Value</t>
  </si>
  <si>
    <t>Not Entitled to Drawback Quantity</t>
  </si>
  <si>
    <t>Not Entitled to Drawback Value</t>
  </si>
  <si>
    <t>Warehouse Quantity</t>
  </si>
  <si>
    <t>Warehouse Value</t>
  </si>
  <si>
    <t>Fire-arms not Specified</t>
  </si>
  <si>
    <t>Report No. 5, p.147</t>
  </si>
  <si>
    <t>"General Statement of Goods, Wares, and Merchandise Imported into the United States"</t>
  </si>
  <si>
    <t>Imports into the U.S.</t>
  </si>
  <si>
    <t>Muskets and Rifles Quantity</t>
  </si>
  <si>
    <t>Muskets and Rifles Value</t>
  </si>
  <si>
    <t>Sidearms</t>
  </si>
  <si>
    <t>Firearms, etc., p170-171</t>
  </si>
  <si>
    <t>*need to add gunpowder total</t>
  </si>
  <si>
    <t>Report No. 6, p273</t>
  </si>
  <si>
    <t>"Summary Statement of Imports"</t>
  </si>
  <si>
    <t>In American Vessels Quantity</t>
  </si>
  <si>
    <t xml:space="preserve"> In American Vessels Value</t>
  </si>
  <si>
    <t>In Foregin Vessels Quantity</t>
  </si>
  <si>
    <t>In Foreign Vessels Value</t>
  </si>
  <si>
    <t>Total Quantity</t>
  </si>
  <si>
    <t>Total Value</t>
  </si>
  <si>
    <t>Firearms, etc., p.277</t>
  </si>
  <si>
    <t>URL: http://babel.hathitrust.org/cgi/pt?id=uc1.b3076647;page=root;seq=4;view=1up;size=100;orient=0</t>
  </si>
  <si>
    <t>*shorthand title of report: "General Statement of Domestic Exports"</t>
  </si>
  <si>
    <t>Gunpowder p.28-29</t>
  </si>
  <si>
    <t>Gibraltar</t>
  </si>
  <si>
    <t>Falkland Islands</t>
  </si>
  <si>
    <t>*this report's totals will have a slight error as the top entry of page 29 was cut off when document was scanned</t>
  </si>
  <si>
    <t>Other Spanish West Indies</t>
  </si>
  <si>
    <t>China</t>
  </si>
  <si>
    <t>Report No. 2, p.41</t>
  </si>
  <si>
    <t>"Summary Statement"</t>
  </si>
  <si>
    <t>p.42</t>
  </si>
  <si>
    <t>Report No. 3, p. 45</t>
  </si>
  <si>
    <t>"General Statement of Goods, Wares, and Merchandise of the Growth, Produce, and Manufacture of Foreign Countries Exported from the United States"</t>
  </si>
  <si>
    <t>Sidearms Value</t>
  </si>
  <si>
    <t>Firearms etc., p. 62-63</t>
  </si>
  <si>
    <t>Warehouse</t>
  </si>
  <si>
    <t>Almost all of Report No. 4 is missing, save for the last page</t>
  </si>
  <si>
    <t>pages 131-139 are missing--these pages contain the final pages of Report No. 3 and most of No. 4</t>
  </si>
  <si>
    <t>firearms etc., p164-165</t>
  </si>
  <si>
    <t>check:</t>
  </si>
  <si>
    <t>Report No. 6, p.265</t>
  </si>
  <si>
    <t>Fire-arms not Specifed</t>
  </si>
  <si>
    <t>firearms etc., p.268</t>
  </si>
  <si>
    <t>gunpowder p.274</t>
  </si>
  <si>
    <t>URL: http://babel.hathitrust.org/cgi/pt?id=uc1.b3076647</t>
  </si>
  <si>
    <t>Sweedish West Indies</t>
  </si>
  <si>
    <t>gunpowder, p.28</t>
  </si>
  <si>
    <t>check</t>
  </si>
  <si>
    <t>gunpowder p.42</t>
  </si>
  <si>
    <t>Reports No.3-6, different source base, same document</t>
  </si>
  <si>
    <t>http://babel.hathitrust.org/cgi/pt?u=1;0;seq=56;view=1up;size=100;id=mdp.39015068267239;page=root;orient=0;num=50</t>
  </si>
  <si>
    <t>Hanse towns</t>
  </si>
  <si>
    <t>British Honduras</t>
  </si>
  <si>
    <t>Cetnral Republic of America</t>
  </si>
  <si>
    <t>Report No. 4 "Summary Statement of Goods, Wares, and Merchandise of the Growth, Produce, and Manufacture of Foreign Countires Exported From the United States</t>
  </si>
  <si>
    <t>firearms etc., p.133</t>
  </si>
  <si>
    <t>gunpowder, p 137</t>
  </si>
  <si>
    <t>Report No. 5, p.139</t>
  </si>
  <si>
    <t>Belguim</t>
  </si>
  <si>
    <t>Firearms etc., p. 162</t>
  </si>
  <si>
    <t>Sardinia</t>
  </si>
  <si>
    <t>*error in total result of illegible smudging in report</t>
  </si>
  <si>
    <t>firearms etc., p.265</t>
  </si>
  <si>
    <t>gunpowder p. 274</t>
  </si>
  <si>
    <t>URL: http://babel.hathitrust.org/cgi/pt?id=mdp.39015074636112</t>
  </si>
  <si>
    <t>gunpowder p.28-29</t>
  </si>
  <si>
    <t>Repulic of Uruguay</t>
  </si>
  <si>
    <t>Africa</t>
  </si>
  <si>
    <t>South Seas</t>
  </si>
  <si>
    <t>Report No. 2, p.42</t>
  </si>
  <si>
    <t>Bremen</t>
  </si>
  <si>
    <t>firearms etc., p64-65</t>
  </si>
  <si>
    <t>Australia</t>
  </si>
  <si>
    <t>Africa generally</t>
  </si>
  <si>
    <t>Sandwich Islands</t>
  </si>
  <si>
    <t>Report No. 4, p.139</t>
  </si>
  <si>
    <t>p.141</t>
  </si>
  <si>
    <t>Hamburg</t>
  </si>
  <si>
    <t>firearms etc., p.172</t>
  </si>
  <si>
    <t>gunpowder p.252</t>
  </si>
  <si>
    <t>French Guiana</t>
  </si>
  <si>
    <t>Gunpowder (pounds)</t>
  </si>
  <si>
    <t>Gunpowder (dollars)</t>
  </si>
  <si>
    <t>firearms etc., p.278</t>
  </si>
  <si>
    <t>gunpowder p.284</t>
  </si>
  <si>
    <t>URL: http://babel.hathitrust.org/cgi/pt?id=mdp.39015006976909;page=root;seq=41;view=1up;size=100;orient=0;4;5;num=35</t>
  </si>
  <si>
    <t>Report No. 1, p.5</t>
  </si>
  <si>
    <t>gunpowder p.34</t>
  </si>
  <si>
    <t>*value in dollars</t>
  </si>
  <si>
    <t>Other British North American Possessions</t>
  </si>
  <si>
    <t>British Possessions in Africa</t>
  </si>
  <si>
    <t>British Australia</t>
  </si>
  <si>
    <t>French North American Possessions</t>
  </si>
  <si>
    <t>Canary Islands</t>
  </si>
  <si>
    <t>Phillippine Islands</t>
  </si>
  <si>
    <t>Turkey in Asia</t>
  </si>
  <si>
    <t>Other Ports in Africa</t>
  </si>
  <si>
    <t>San Domingo</t>
  </si>
  <si>
    <t>Central Republic</t>
  </si>
  <si>
    <t>Whale Fisheries</t>
  </si>
  <si>
    <t>gunpowder p.51</t>
  </si>
  <si>
    <t>Report No. 3, p. 53</t>
  </si>
  <si>
    <t>firearms etc., p.70-71</t>
  </si>
  <si>
    <t>Not From Warehouse</t>
  </si>
  <si>
    <t>Report No. 4, p.161</t>
  </si>
  <si>
    <t>American Vessels Quantity</t>
  </si>
  <si>
    <t>American Vessels Value</t>
  </si>
  <si>
    <t>Foreign Vessels Quantity</t>
  </si>
  <si>
    <t>Foregin Vessels Value</t>
  </si>
  <si>
    <t>firearms etc., p163</t>
  </si>
  <si>
    <t>Report No. 5, p.171</t>
  </si>
  <si>
    <t>firearms etc., p.</t>
  </si>
  <si>
    <t>Check</t>
  </si>
  <si>
    <t>Quantity (Pounds)</t>
  </si>
  <si>
    <t>Value (Dollars)</t>
  </si>
  <si>
    <t>Gunpowder, p272</t>
  </si>
  <si>
    <t>Report No. 6, p.291</t>
  </si>
  <si>
    <t>p294</t>
  </si>
  <si>
    <t>URL: http://babel.hathitrust.org/cgi/pt?id=mdp.39015074636104;page=root;seq=43;view=1up;size=100;orient=0;1;8;9;num=19</t>
  </si>
  <si>
    <t>Report No. 1, p.7</t>
  </si>
  <si>
    <t>Gunpowder--Quantity</t>
  </si>
  <si>
    <t>Gunpowder p36</t>
  </si>
  <si>
    <t>Malta</t>
  </si>
  <si>
    <t>French North America Possessions</t>
  </si>
  <si>
    <t>New Granada</t>
  </si>
  <si>
    <t>Uruguay or Cispiatine Republic</t>
  </si>
  <si>
    <t>http://babel.hathitrust.org/cgi/pt?id=mdp.39015074636997;page=root;seq=7;view=1up;size=100;orient=0#page/n6/mode/1up</t>
  </si>
  <si>
    <t>No. 1 "General Statement of Domestic Exports"</t>
  </si>
  <si>
    <t>Country</t>
  </si>
  <si>
    <t>p36-37</t>
  </si>
  <si>
    <t>Spain on the Mediterranean</t>
  </si>
  <si>
    <t>Cape de Verd Islands</t>
  </si>
  <si>
    <t>Other islands in the Pacific</t>
  </si>
  <si>
    <t>No. 3 "General Statement of Foreign Imports"</t>
  </si>
  <si>
    <t>*Merchandise paying duties ad valorem</t>
  </si>
  <si>
    <t>p95</t>
  </si>
  <si>
    <t>Fire-arms not specified (dollars)</t>
  </si>
  <si>
    <t>Side-arms (dollars)</t>
  </si>
  <si>
    <t>p100-103</t>
  </si>
  <si>
    <t>From warehouse</t>
  </si>
  <si>
    <t>Not from warehouse</t>
  </si>
  <si>
    <t>No. 5 "General Statement of Foreign Imports"</t>
  </si>
  <si>
    <t>p212-213</t>
  </si>
  <si>
    <t>Muskets and Rifles (number)</t>
  </si>
  <si>
    <t>Muskets and Rifles (dollars)</t>
  </si>
  <si>
    <t>p220-223</t>
  </si>
  <si>
    <t>*blurred entries</t>
  </si>
  <si>
    <t>http://babel.hathitrust.org/cgi/pt?id=mdp.39015074636971;view=1up;seq=30</t>
  </si>
  <si>
    <t>Report No. 1 "General Statement of Exports, the growth, produce…of the US to Foreign Countries, by Countries"</t>
  </si>
  <si>
    <t>Countries</t>
  </si>
  <si>
    <t>Gunpowder--Pounds</t>
  </si>
  <si>
    <t>Gunpowder--Dollars</t>
  </si>
  <si>
    <t>p20-21</t>
  </si>
  <si>
    <t>Dutch Guiana</t>
  </si>
  <si>
    <t>French Possessions in Africa</t>
  </si>
  <si>
    <t>Turkey in Europe</t>
  </si>
  <si>
    <t>new Granada</t>
  </si>
  <si>
    <t>Wale Fisheries</t>
  </si>
  <si>
    <t>Report No. 3 "General Statement of Foreign Exports, Exported from the US, by Countries"</t>
  </si>
  <si>
    <t>Stable URL: http://babel.hathitrust.org/cgi/pt?id=mdp.39015074636963;view=1up;seq=8</t>
  </si>
  <si>
    <t>Russian Possessions in North America</t>
  </si>
  <si>
    <t>British Possessins in Africa</t>
  </si>
  <si>
    <t>Porto Rico</t>
  </si>
  <si>
    <t>Other ports in Africa</t>
  </si>
  <si>
    <t>Central Repulic</t>
  </si>
  <si>
    <t>Chian</t>
  </si>
  <si>
    <t>Muskets and Rifles--Number</t>
  </si>
  <si>
    <t>Muskets and Rifles--Dollars</t>
  </si>
  <si>
    <t>p97-97 (muskets and rifles)</t>
  </si>
  <si>
    <t>p98-99 (sidearms)</t>
  </si>
  <si>
    <t xml:space="preserve">Other Ports in Africa </t>
  </si>
  <si>
    <t>from warehouse</t>
  </si>
  <si>
    <t>not from warehouse</t>
  </si>
  <si>
    <t>Fire-arms not specified--dollars</t>
  </si>
  <si>
    <t>p94-95</t>
  </si>
  <si>
    <t>p88-89</t>
  </si>
  <si>
    <t>Report No. 5 "General Statement of Growth, Produce, and Manufactures of Foreign Countries, Exported by the US from April 1 to June 30, 1861, Under Act of March 2, 1861, by Countries"</t>
  </si>
  <si>
    <t>Muskets, Rifles, and other Fire-arms--Number</t>
  </si>
  <si>
    <t>Muskets, Rifles, and other Fire-arms--Dollars</t>
  </si>
  <si>
    <t>p194-195</t>
  </si>
  <si>
    <t>Report No. 7 "General Statement of Foreign Imports into the US, by Countries"</t>
  </si>
  <si>
    <t>p272-273</t>
  </si>
  <si>
    <t>Fire-arms Not Specified--Dollars</t>
  </si>
  <si>
    <t>p278-279</t>
  </si>
  <si>
    <t>Japan</t>
  </si>
  <si>
    <t>p280-281</t>
  </si>
  <si>
    <t>Side-arms--Dollars</t>
  </si>
  <si>
    <t>p284-285</t>
  </si>
  <si>
    <t>total</t>
  </si>
  <si>
    <t>Report No. 9 "General Statement of Growth, Produce, and Manufacture of Foreign Countries, Imported into the US, by Countries"</t>
  </si>
  <si>
    <t>Muskets, Rifles, and Other Fire-arms (30%)--Number</t>
  </si>
  <si>
    <t>Muskets, Rifles, and Other Fire-arms (30%)--Dollars</t>
  </si>
  <si>
    <t>p490-491</t>
  </si>
  <si>
    <t>http://babel.hathitrust.org/cgi/pt?id=uc1.b3076657</t>
  </si>
  <si>
    <t>No. 7 "General table of imports"</t>
  </si>
  <si>
    <t>England, Scotland, and Ireland</t>
  </si>
  <si>
    <t>p132</t>
  </si>
  <si>
    <t>Canada and British North American Provinces</t>
  </si>
  <si>
    <t>Side arms--Dollars</t>
  </si>
  <si>
    <t>Fire-arms--Dollars</t>
  </si>
  <si>
    <t>Hamburg and Brmen</t>
  </si>
  <si>
    <t>p145</t>
  </si>
  <si>
    <t>England, Scotland, Ireland</t>
  </si>
  <si>
    <t>France</t>
  </si>
  <si>
    <t>Spanish West Indies, Cuba, and Porto Rico</t>
  </si>
  <si>
    <t>Ital</t>
  </si>
  <si>
    <t>Cental America</t>
  </si>
  <si>
    <t>China and Japan</t>
  </si>
  <si>
    <t>*it seems that during 1862, the fire-arms total was calculated according to the total number of fire-arms imported, whereas side arms are calculated according to their value. Since value per fire-arm varied from country to country, it is not possible to calculate total value imported from each country</t>
  </si>
  <si>
    <t>*During the years of the Civil War there were notably fewer exports of arms</t>
  </si>
  <si>
    <t>No. 9 "Summary Statement of Articles Imported"</t>
  </si>
  <si>
    <t>Fire-arms</t>
  </si>
  <si>
    <t>p229</t>
  </si>
  <si>
    <t>No. 11 "Statement exhibiting the indirect trade of the United States"</t>
  </si>
  <si>
    <t>Fire and Side arms--Dollars</t>
  </si>
  <si>
    <t>Zollverin</t>
  </si>
  <si>
    <t>p255</t>
  </si>
  <si>
    <t>Switzerland</t>
  </si>
  <si>
    <t>Austria</t>
  </si>
  <si>
    <t>Report No. 3 "Summary Statement of Articles Exported from the US to Foreign Countries"</t>
  </si>
  <si>
    <t>p34</t>
  </si>
  <si>
    <t>Report No. 4"General Statement of Exports of Foreign Countries into the US"--by country</t>
  </si>
  <si>
    <t>Muskets, rifles, and other fire-arms--Number</t>
  </si>
  <si>
    <t>Muskets, rifles, and other fire-arms--Dollars</t>
  </si>
  <si>
    <t>p53</t>
  </si>
  <si>
    <t>Bremen, Hamburg, and the German Zollverein</t>
  </si>
  <si>
    <t>Canada and British N. American Provinces</t>
  </si>
  <si>
    <t>Brit. W. Indies and Poss'ns in Cen. And S. Am.</t>
  </si>
  <si>
    <t>British East Indies and Australia</t>
  </si>
  <si>
    <t>Central America</t>
  </si>
  <si>
    <t>Other Islands and Ports of the Pacific</t>
  </si>
  <si>
    <t>p49</t>
  </si>
  <si>
    <t>Liberia and other Ports in Africa</t>
  </si>
  <si>
    <t>Report No. 5 "General Statement of Articles the Produce of Foreign Countries Exported from the Principal Ports and Customs Districts of the US," by Districts</t>
  </si>
  <si>
    <t>Districts</t>
  </si>
  <si>
    <t>p74-75</t>
  </si>
  <si>
    <t>Boston and Charlestown</t>
  </si>
  <si>
    <t>Lake Ports of New York</t>
  </si>
  <si>
    <t>Report No. 8 "General Statement of Imports into Each Collection District, by District"</t>
  </si>
  <si>
    <t>p200</t>
  </si>
  <si>
    <t>Key West and Ports of Florida</t>
  </si>
  <si>
    <t>San Francisco and Ports of California</t>
  </si>
  <si>
    <t>Fire-arms--Number</t>
  </si>
  <si>
    <t>p206</t>
  </si>
  <si>
    <t>Portland and Falmouth</t>
  </si>
  <si>
    <t>New York</t>
  </si>
  <si>
    <t>Vermont</t>
  </si>
  <si>
    <t>Baltimore</t>
  </si>
  <si>
    <t>Key West and Ports of  Florida</t>
  </si>
  <si>
    <t>Detroit and other Ports of Michigan</t>
  </si>
  <si>
    <t>http://babel.hathitrust.org/cgi/pt?id=mdp.39015074636948;page=root;seq=7;view=1up;size=100;orient=0#page/n6/mode/1up</t>
  </si>
  <si>
    <t>No. 3 "Summary Statement of Articles exported to foreign countries"</t>
  </si>
  <si>
    <t>gunpowder (pounds)</t>
  </si>
  <si>
    <t>p38</t>
  </si>
  <si>
    <t>No. 6 "Summary Statement of goods, wares, and merchandise…exported from the United States"</t>
  </si>
  <si>
    <t>American Vessels (Quantity)</t>
  </si>
  <si>
    <t>American Vessels (Dollars)</t>
  </si>
  <si>
    <t>Foreign Vessels (Quantity)</t>
  </si>
  <si>
    <t>Foreign Vessels (Dollars)</t>
  </si>
  <si>
    <t>Total (Quantity)</t>
  </si>
  <si>
    <t>Total (Dollars)</t>
  </si>
  <si>
    <t>p93</t>
  </si>
  <si>
    <t>Muskets and other fire-arms no.</t>
  </si>
  <si>
    <t>No. 7 "General Table of Imports"</t>
  </si>
  <si>
    <t>Canada and British N.A. Provinces</t>
  </si>
  <si>
    <t>p134</t>
  </si>
  <si>
    <t>Fire and side arms--Dollars</t>
  </si>
  <si>
    <t>Hamburg and Bremn</t>
  </si>
  <si>
    <t>Holland and Dutch Colonial Holdings</t>
  </si>
  <si>
    <t>England, Scotland and Ireland</t>
  </si>
  <si>
    <t>British W. Indies and Possessions in Central and South America</t>
  </si>
  <si>
    <t>p202</t>
  </si>
  <si>
    <t>Champlain</t>
  </si>
  <si>
    <t>San Francisco</t>
  </si>
  <si>
    <t>Key West</t>
  </si>
  <si>
    <t>Detroit and othe rPorts of Michigan</t>
  </si>
  <si>
    <t>http://babel.hathitrust.org/cgi/pt?id=uc1.b3076658</t>
  </si>
  <si>
    <t>p12</t>
  </si>
  <si>
    <t>Canada and British N. American Poss'ns</t>
  </si>
  <si>
    <t>Report No. 9 "Summary Statement of Foreign Imports"</t>
  </si>
  <si>
    <t>Spanish West Indies</t>
  </si>
  <si>
    <t>*fulminates and fuze</t>
  </si>
  <si>
    <t>p225-226</t>
  </si>
  <si>
    <t>Fire and side arms</t>
  </si>
  <si>
    <t>New Granada and Venezuela</t>
  </si>
  <si>
    <t>No firearms exports listed for 1864</t>
  </si>
  <si>
    <t>Report No. 11 "Statement exhibiting the indirect trade of the United States"</t>
  </si>
  <si>
    <t>*imports paying duty/fire and side arms listed by dollar value</t>
  </si>
  <si>
    <t>Other Islands and Ports in the Pacific</t>
  </si>
  <si>
    <t>Prussia</t>
  </si>
  <si>
    <t>Saxony</t>
  </si>
  <si>
    <t>Bavoria</t>
  </si>
  <si>
    <t>Wartemburg</t>
  </si>
  <si>
    <t>Frankfort</t>
  </si>
  <si>
    <t>Report No. 2 "General Statement of Exports, the Produce and Manufacture of the US from Each Collection District"</t>
  </si>
  <si>
    <t>Other States of Germany</t>
  </si>
  <si>
    <t>p44-45</t>
  </si>
  <si>
    <t>Boston and Charlestown, Massachusetts</t>
  </si>
  <si>
    <t>Total Zollverin</t>
  </si>
  <si>
    <t>Ports of Connecticut</t>
  </si>
  <si>
    <t>Lake Ports of New Yok</t>
  </si>
  <si>
    <t>Philadelphia</t>
  </si>
  <si>
    <t>New Orleans, Louisiana</t>
  </si>
  <si>
    <t>San Francisco, California</t>
  </si>
  <si>
    <t>Report No. 4 "General Statement of Goods, Wares, and Merchandise, of the Growth, Produce, and Manufacture of Foreign Countries, Exported From the US, by Countries"</t>
  </si>
  <si>
    <t>p77</t>
  </si>
  <si>
    <t>p80</t>
  </si>
  <si>
    <t>Bremen, Hamburg, and the German Zollv'n</t>
  </si>
  <si>
    <t>Holland and Dutch Colonial Possessions</t>
  </si>
  <si>
    <t>Report No. 5 "General Statement of Imports the Produce and Manufacture of the US from Each Collection District"</t>
  </si>
  <si>
    <t>p100</t>
  </si>
  <si>
    <t>Detroit</t>
  </si>
  <si>
    <t>Report 7 "General Statement of Imports from Foreign Countries into the US, by Countries"</t>
  </si>
  <si>
    <t>p160-161</t>
  </si>
  <si>
    <t>Canada and British N. Am. Provinces</t>
  </si>
  <si>
    <t>British W.I. and Poss. In Cen. And S. Am.</t>
  </si>
  <si>
    <t>p172-173</t>
  </si>
  <si>
    <t>Hamburg and Bremen</t>
  </si>
  <si>
    <t>Turkey in Europe, Asia, and Egypt</t>
  </si>
  <si>
    <t>p234-235</t>
  </si>
  <si>
    <t>New York, NY</t>
  </si>
  <si>
    <t>Champlian, NY</t>
  </si>
  <si>
    <t>Key West, Florida</t>
  </si>
  <si>
    <t>Oregon and Washington Territory</t>
  </si>
  <si>
    <t>p240-241</t>
  </si>
  <si>
    <t>Chicago</t>
  </si>
  <si>
    <t>http://babel.hathitrust.org/cgi/pt?id=nnc1.cu09201777;view=1up;seq=5</t>
  </si>
  <si>
    <t>British American Provinces on the Pacific</t>
  </si>
  <si>
    <t>Liberia</t>
  </si>
  <si>
    <t>No firearms exports listed for 1865</t>
  </si>
  <si>
    <t>p74</t>
  </si>
  <si>
    <t>Muskets, Rifles, and other firearms--Dollars</t>
  </si>
  <si>
    <t>p134-135</t>
  </si>
  <si>
    <t>France, Atlantic Ports</t>
  </si>
  <si>
    <t>Buenos Ayres</t>
  </si>
  <si>
    <t>p172</t>
  </si>
  <si>
    <t>p260-261</t>
  </si>
  <si>
    <t>British American Possessions on the Pacific</t>
  </si>
  <si>
    <t>Side-arms--Dollars (35%)</t>
  </si>
  <si>
    <t>Fire-arms, muskets, rifles, and other--Number  (35%)</t>
  </si>
  <si>
    <t>Fire-arms, muskets, rifles, and other--Dollars  (35%)</t>
  </si>
  <si>
    <t>p286-287</t>
  </si>
  <si>
    <t>Other British N. Am. Poss'ns on the Atlantic</t>
  </si>
  <si>
    <t>Gunpowder: value 20 cents per pound, 6cts per pound, and 20 per cent; value over 20 cents per pound, 10 cents per pound, and 20 per cent--Pounds</t>
  </si>
  <si>
    <t>Gunpowder: value 20 cents per pound, 6cts per pound, and 20 per cent; value over 20 cents per pound, 10 cents per pound, and 20 per cent--Dollars</t>
  </si>
  <si>
    <t>p426-427</t>
  </si>
  <si>
    <t>p452-453</t>
  </si>
  <si>
    <t>Passamaquoddy</t>
  </si>
  <si>
    <t>Cape Vincent</t>
  </si>
  <si>
    <t>Michillmackinac</t>
  </si>
  <si>
    <t>Puget Sound</t>
  </si>
  <si>
    <t>http://babel.hathitrust.org/cgi/pt?id=nnc1.cu09201785;page=root;seq=475;view=thumb;size=100;orient=0;num=465</t>
  </si>
  <si>
    <t>Other Fire-arms (dollars)</t>
  </si>
  <si>
    <t>Side-Arms (dollars)</t>
  </si>
  <si>
    <t>p14-15</t>
  </si>
  <si>
    <t>none listed</t>
  </si>
  <si>
    <t>Bolivia</t>
  </si>
  <si>
    <t>Report No. 3 "General Statement of Goods, Wares, and Merchandise, of the Growth, Produce, and Manufacture of Foreign Countries, Exported From the US, by Countries"</t>
  </si>
  <si>
    <t>Firearms, Muskets and Rifles, and Other (number)(35%)</t>
  </si>
  <si>
    <t>Firearms, Muskets and Rifles, and Other (Dollars)(35%)</t>
  </si>
  <si>
    <t>p90-91</t>
  </si>
  <si>
    <t>Report No. 5 "General Statement of Imports from Foreign Countries, by Countries"</t>
  </si>
  <si>
    <r>
      <rPr>
        <b/>
        <sz val="12"/>
        <color theme="1"/>
        <rFont val="宋体"/>
        <charset val="134"/>
        <scheme val="minor"/>
      </rPr>
      <t xml:space="preserve">Gunpowder--Value 6 cents per pound and 20 per cent </t>
    </r>
    <r>
      <rPr>
        <b/>
        <u/>
        <sz val="12"/>
        <color theme="1"/>
        <rFont val="宋体"/>
        <charset val="134"/>
        <scheme val="minor"/>
      </rPr>
      <t>(Pounds)</t>
    </r>
  </si>
  <si>
    <r>
      <rPr>
        <b/>
        <sz val="12"/>
        <color theme="1"/>
        <rFont val="宋体"/>
        <charset val="134"/>
        <scheme val="minor"/>
      </rPr>
      <t xml:space="preserve">Gunpowder-Value 6 cents per pound and 20 per cent </t>
    </r>
    <r>
      <rPr>
        <b/>
        <u/>
        <sz val="12"/>
        <color theme="1"/>
        <rFont val="宋体"/>
        <charset val="134"/>
        <scheme val="minor"/>
      </rPr>
      <t>(Dollars)</t>
    </r>
  </si>
  <si>
    <r>
      <rPr>
        <b/>
        <sz val="12"/>
        <color theme="1"/>
        <rFont val="宋体"/>
        <charset val="134"/>
        <scheme val="minor"/>
      </rPr>
      <t>Gunpowder--Value 10 cents per pound and 20 per cent (</t>
    </r>
    <r>
      <rPr>
        <b/>
        <u/>
        <sz val="12"/>
        <color theme="1"/>
        <rFont val="宋体"/>
        <charset val="134"/>
        <scheme val="minor"/>
      </rPr>
      <t>Pounds)</t>
    </r>
  </si>
  <si>
    <r>
      <rPr>
        <b/>
        <sz val="12"/>
        <color theme="1"/>
        <rFont val="宋体"/>
        <charset val="134"/>
        <scheme val="minor"/>
      </rPr>
      <t>Gunpowder--Value 10 cents per pound and 20 per cent</t>
    </r>
    <r>
      <rPr>
        <b/>
        <u/>
        <sz val="12"/>
        <color theme="1"/>
        <rFont val="宋体"/>
        <charset val="134"/>
        <scheme val="minor"/>
      </rPr>
      <t xml:space="preserve"> (Dollars</t>
    </r>
    <r>
      <rPr>
        <b/>
        <sz val="12"/>
        <color theme="1"/>
        <rFont val="宋体"/>
        <charset val="134"/>
        <scheme val="minor"/>
      </rPr>
      <t>)</t>
    </r>
  </si>
  <si>
    <t>p232-233</t>
  </si>
  <si>
    <t>Other British Amer. Poss. On the Atlantic</t>
  </si>
  <si>
    <t>British Amer. Possessions on the Pacific</t>
  </si>
  <si>
    <t>Side-Arms (dollars)(35%)</t>
  </si>
  <si>
    <t>Firearms, Muskets and Rifles, and Other (dollars)(35%)</t>
  </si>
  <si>
    <t>p270-271</t>
  </si>
  <si>
    <t>France Atlantic</t>
  </si>
  <si>
    <t>http://babel.hathitrust.org/cgi/pt?id=nnc1.cu09201793;page=root;seq=7;view=1up;size=100;orient=0</t>
  </si>
  <si>
    <t>Report No. 1 "General Statement of Exports, the growth, produce…"</t>
  </si>
  <si>
    <t>p18-19</t>
  </si>
  <si>
    <t>British American Possesions, Atlantic</t>
  </si>
  <si>
    <t>Portugal</t>
  </si>
  <si>
    <t>Nicaragua</t>
  </si>
  <si>
    <t>United States of Columbia</t>
  </si>
  <si>
    <t>Uruguay</t>
  </si>
  <si>
    <t>Buenos Ayres, or Argentine Republic</t>
  </si>
  <si>
    <t>Report No. 2 "Summary Statement of Exports"</t>
  </si>
  <si>
    <t>Value--Dollars</t>
  </si>
  <si>
    <t>Other fire-arms</t>
  </si>
  <si>
    <t>Report No. 1 "General Statement of Entries of Imports from Foreign Counties"</t>
  </si>
  <si>
    <t>Side-arms (35%) (dollars)</t>
  </si>
  <si>
    <t>Fire-arms (35%) Number</t>
  </si>
  <si>
    <t>Fire-arms (35%) (dollars)</t>
  </si>
  <si>
    <t>p152-153</t>
  </si>
  <si>
    <t>Other British American Provences on the Atlantic</t>
  </si>
  <si>
    <t>Report No. 5 "Statement of Indirect Trade"</t>
  </si>
  <si>
    <t>p222</t>
  </si>
  <si>
    <t>value over 20 cts per lb</t>
  </si>
  <si>
    <t>10cts per lb and 20 per ct.</t>
  </si>
  <si>
    <t>Fire-arms, muskets, rifles, and other--Dollars</t>
  </si>
  <si>
    <t>35 per cent</t>
  </si>
  <si>
    <t>Bavaria</t>
  </si>
  <si>
    <t>Baden</t>
  </si>
  <si>
    <t>Saxe Melningen, &amp;c</t>
  </si>
  <si>
    <t>Total Zollverein</t>
  </si>
  <si>
    <t>All other countries</t>
  </si>
  <si>
    <t>Report No. 1 General Statement of Imports</t>
  </si>
  <si>
    <r>
      <rPr>
        <b/>
        <sz val="12"/>
        <color theme="1"/>
        <rFont val="宋体"/>
        <charset val="134"/>
        <scheme val="minor"/>
      </rPr>
      <t xml:space="preserve">Gunpowder--Value 20 cents or less per pound </t>
    </r>
    <r>
      <rPr>
        <b/>
        <u/>
        <sz val="12"/>
        <color theme="1"/>
        <rFont val="宋体"/>
        <charset val="134"/>
        <scheme val="minor"/>
      </rPr>
      <t>(Pounds)</t>
    </r>
  </si>
  <si>
    <r>
      <rPr>
        <b/>
        <sz val="12"/>
        <color theme="1"/>
        <rFont val="宋体"/>
        <charset val="134"/>
        <scheme val="minor"/>
      </rPr>
      <t xml:space="preserve">Gunpowder--Value 20 cents or less per pound </t>
    </r>
    <r>
      <rPr>
        <b/>
        <u/>
        <sz val="12"/>
        <color theme="1"/>
        <rFont val="宋体"/>
        <charset val="134"/>
        <scheme val="minor"/>
      </rPr>
      <t>(Dollars)</t>
    </r>
  </si>
  <si>
    <r>
      <rPr>
        <b/>
        <sz val="12"/>
        <color theme="1"/>
        <rFont val="宋体"/>
        <charset val="134"/>
        <scheme val="minor"/>
      </rPr>
      <t>Gunpowder--Value over 20 cents per pound (</t>
    </r>
    <r>
      <rPr>
        <b/>
        <u/>
        <sz val="12"/>
        <color theme="1"/>
        <rFont val="宋体"/>
        <charset val="134"/>
        <scheme val="minor"/>
      </rPr>
      <t>Pounds)</t>
    </r>
  </si>
  <si>
    <r>
      <rPr>
        <b/>
        <sz val="12"/>
        <color theme="1"/>
        <rFont val="宋体"/>
        <charset val="134"/>
        <scheme val="minor"/>
      </rPr>
      <t>Gunpowder--Value over 20 cents per pound</t>
    </r>
    <r>
      <rPr>
        <b/>
        <u/>
        <sz val="12"/>
        <color theme="1"/>
        <rFont val="宋体"/>
        <charset val="134"/>
        <scheme val="minor"/>
      </rPr>
      <t xml:space="preserve"> (Dollars</t>
    </r>
    <r>
      <rPr>
        <b/>
        <sz val="12"/>
        <color theme="1"/>
        <rFont val="宋体"/>
        <charset val="134"/>
        <scheme val="minor"/>
      </rPr>
      <t>)</t>
    </r>
  </si>
  <si>
    <t>p112-113</t>
  </si>
  <si>
    <t>Other British Amer. Prov. On the Atlantic</t>
  </si>
  <si>
    <t>Fire-arms, muskets, rifles, and other--Number</t>
  </si>
  <si>
    <t>Stable URL:</t>
  </si>
  <si>
    <t>Report No. 1 "General Statement of Exports, by countries; the growth, produce…"</t>
  </si>
  <si>
    <t>p24-25</t>
  </si>
  <si>
    <t>Russia on the Baltic</t>
  </si>
  <si>
    <t>Sweden an dNorway</t>
  </si>
  <si>
    <t>British American Possessions, Atlantic</t>
  </si>
  <si>
    <t>United States of Colombia</t>
  </si>
  <si>
    <t>Hawaiian Islands</t>
  </si>
  <si>
    <t>Report No. 2 "General Statement of Exports by Districts"</t>
  </si>
  <si>
    <t>Salem</t>
  </si>
  <si>
    <t>Boston</t>
  </si>
  <si>
    <t>New Bedford</t>
  </si>
  <si>
    <t>Oswegatchie</t>
  </si>
  <si>
    <t>Georgetown, D.C.</t>
  </si>
  <si>
    <t>St. John's</t>
  </si>
  <si>
    <t>New Orleans</t>
  </si>
  <si>
    <t>Texas</t>
  </si>
  <si>
    <t>Saluria</t>
  </si>
  <si>
    <t>Brazos de Santiago</t>
  </si>
  <si>
    <t>Alaska</t>
  </si>
  <si>
    <t>Report No. 4 "General Statement of Re-exports by Countries"</t>
  </si>
  <si>
    <t>Muskets and Rifles, and Other (dollars)(35%)</t>
  </si>
  <si>
    <t>p210-211</t>
  </si>
  <si>
    <t>Cape de Verde Islands</t>
  </si>
  <si>
    <t>Not from Warehouse</t>
  </si>
  <si>
    <t>Report No. 8 "General Statement of Re-exports by Districts"</t>
  </si>
  <si>
    <t>p438-439</t>
  </si>
  <si>
    <t>Salem and Beverly</t>
  </si>
  <si>
    <t>Report No. 9 "General Statement of Entry of Imports from Foreign Countries, by Country"</t>
  </si>
  <si>
    <t>p592-593</t>
  </si>
  <si>
    <t>Muskets and Rifles, and Other (number)(35%)</t>
  </si>
  <si>
    <t>Muskets and Rifles, and Other (Dollars)(35%)</t>
  </si>
  <si>
    <t>p632-633</t>
  </si>
  <si>
    <t>Not available</t>
  </si>
  <si>
    <t>Report No. 10 "General Statement of Entry of Imports from Foreign Countries, by District"</t>
  </si>
  <si>
    <t>p104-105</t>
  </si>
  <si>
    <t>Cape Vincent, NY</t>
  </si>
  <si>
    <t>Detroit, Mich</t>
  </si>
  <si>
    <t>Puget Sound, WT</t>
  </si>
  <si>
    <t>San Francisco, Cal</t>
  </si>
  <si>
    <t>Texas, Tex</t>
  </si>
  <si>
    <t>p142-143</t>
  </si>
  <si>
    <t>Baltimore, Md</t>
  </si>
  <si>
    <t>Boston, Mass</t>
  </si>
  <si>
    <t>Champlain, NY</t>
  </si>
  <si>
    <t>Charleston, SC</t>
  </si>
  <si>
    <t>Chicago, Ill</t>
  </si>
  <si>
    <t>Genesee, NY</t>
  </si>
  <si>
    <t>Michillimackinac, Mich</t>
  </si>
  <si>
    <t>Mobile, Ala</t>
  </si>
  <si>
    <t>New Orleans, La</t>
  </si>
  <si>
    <t>Norfolk and Portsmouth, Va</t>
  </si>
  <si>
    <t>Oswegatchie, NY</t>
  </si>
  <si>
    <t>Port Huron, Mich</t>
  </si>
  <si>
    <t>Puget Sound, W.T.</t>
  </si>
  <si>
    <t>Savannah, Ga</t>
  </si>
  <si>
    <t>Vermont, Vt</t>
  </si>
  <si>
    <t>total not available</t>
  </si>
  <si>
    <t>http://babel.hathitrust.org/cgi/pt?id=mdp.39015074636880;view=1up;seq=7</t>
  </si>
  <si>
    <t>Report No. 2 "General Statement of Re-Export Entries from Foreign Countries, by Countries</t>
  </si>
  <si>
    <t>Countries From Which Exported</t>
  </si>
  <si>
    <t>p16-17</t>
  </si>
  <si>
    <t>All other British Poss'ns in North America</t>
  </si>
  <si>
    <t>Muskets, Pistols, Rifles, and Sporting Guns--Dollars</t>
  </si>
  <si>
    <t>Report No. 2 "General Statement of Import Entries from Foreign Countries, by Countries</t>
  </si>
  <si>
    <t>p56-57</t>
  </si>
  <si>
    <t>All other British Poss in North America</t>
  </si>
  <si>
    <t>p62</t>
  </si>
  <si>
    <t>Dominion of Canada</t>
  </si>
  <si>
    <t>Prussia, &amp;c</t>
  </si>
  <si>
    <t>Report No. 3 "General Statement of Entries of Imports from Foreign Countries, by Districts"</t>
  </si>
  <si>
    <t>p108-109</t>
  </si>
  <si>
    <t>Alaska, Alaska Ter</t>
  </si>
  <si>
    <t>Oregon, Oreg</t>
  </si>
  <si>
    <t>Puget Sound, W. Ter</t>
  </si>
  <si>
    <t>Texas, Texas</t>
  </si>
  <si>
    <t>p114-115</t>
  </si>
  <si>
    <t>Boston and Charlestown, Mass</t>
  </si>
  <si>
    <t>Corpus Christi, Tex</t>
  </si>
  <si>
    <t>Huron, Mich</t>
  </si>
  <si>
    <t>Oswegatchies, NY</t>
  </si>
  <si>
    <t>Philadelphia, Pa</t>
  </si>
  <si>
    <t>Superior, Mich</t>
  </si>
  <si>
    <t>Report No. 4 "Summary of Imports Into the United States"</t>
  </si>
  <si>
    <t>Commodities</t>
  </si>
  <si>
    <t>Quantity--Pounds</t>
  </si>
  <si>
    <t>p143</t>
  </si>
  <si>
    <t>Muskets, pistols, rifles, and sporting guns</t>
  </si>
  <si>
    <t>Report No. 5 "General Statement, by Countries, of Exports"</t>
  </si>
  <si>
    <t>p156-157</t>
  </si>
  <si>
    <t>Brtish Possessions in Africa</t>
  </si>
  <si>
    <t>All other French Possessions</t>
  </si>
  <si>
    <t>Hayti and San Domingo</t>
  </si>
  <si>
    <t>Central American States</t>
  </si>
  <si>
    <t>Denmark and Danish West Indies</t>
  </si>
  <si>
    <t>All other Portuguese Possessions</t>
  </si>
  <si>
    <t>All other Countries and Ports</t>
  </si>
  <si>
    <t>p158-159</t>
  </si>
  <si>
    <t>All other British Poss in North america</t>
  </si>
  <si>
    <t>Bemen</t>
  </si>
  <si>
    <t>Denmark, and Danish West Indies</t>
  </si>
  <si>
    <t>Report No. 6 "General Statement, by Districts, of Exports"</t>
  </si>
  <si>
    <t>p190-191</t>
  </si>
  <si>
    <t>Brazos de Santiago, Tex</t>
  </si>
  <si>
    <t>Minnesota, Minn</t>
  </si>
  <si>
    <t>New Bedford, Mass</t>
  </si>
  <si>
    <t>Salem and Beverly, Mass</t>
  </si>
  <si>
    <t>New London, Conn</t>
  </si>
  <si>
    <t>Philadelphia, PA</t>
  </si>
  <si>
    <t>Report No. 7 "Summary Statement of Exports"</t>
  </si>
  <si>
    <t>Values</t>
  </si>
  <si>
    <t>Muskets, Pistols, Rifles, and sporting guns</t>
  </si>
  <si>
    <t>Stable URL: http://babel.hathitrust.org/cgi/pt?id=mdp.39015006976925;view=1up;seq=1</t>
  </si>
  <si>
    <t>Domion of Canada</t>
  </si>
  <si>
    <t>All other British North American Poss</t>
  </si>
  <si>
    <t>p62-63</t>
  </si>
  <si>
    <t>Prussia and all other North Germany</t>
  </si>
  <si>
    <t>China, including Hong Kong and Singapore</t>
  </si>
  <si>
    <t>Dutch West Indies and Guiana</t>
  </si>
  <si>
    <t>Russia on the Baltic and White Seas</t>
  </si>
  <si>
    <t>All other countries, ports, and seas</t>
  </si>
  <si>
    <t>Passamaquoddy, Me</t>
  </si>
  <si>
    <t>p116-117</t>
  </si>
  <si>
    <t>Buffalo Creek, NY</t>
  </si>
  <si>
    <t>Australia, &amp;c</t>
  </si>
  <si>
    <t>Spain</t>
  </si>
  <si>
    <t>All other Spanish Possessions</t>
  </si>
  <si>
    <t>French Possessions in America</t>
  </si>
  <si>
    <t>United States of Colomiba</t>
  </si>
  <si>
    <t>Turkey</t>
  </si>
  <si>
    <t>All other countries and ports</t>
  </si>
  <si>
    <t>Cannon</t>
  </si>
  <si>
    <t>Cannon and Gun Carriages and Accoutrements</t>
  </si>
  <si>
    <t>Cartridges and Fuses</t>
  </si>
  <si>
    <t>p178-179</t>
  </si>
  <si>
    <t>All other British Poss. In North America</t>
  </si>
  <si>
    <t>All other countries ports</t>
  </si>
  <si>
    <t>Shot and Shell--Pounds</t>
  </si>
  <si>
    <t>Shot and Shell--Dollars</t>
  </si>
  <si>
    <t>p180-181</t>
  </si>
  <si>
    <t>Denmark</t>
  </si>
  <si>
    <t>Minnesota</t>
  </si>
  <si>
    <t>Paso del Norte, Tex</t>
  </si>
  <si>
    <t>Saluria, Tex</t>
  </si>
  <si>
    <t>p242-243</t>
  </si>
  <si>
    <t>Owegatchie, NY</t>
  </si>
  <si>
    <t>Owego, NY</t>
  </si>
  <si>
    <t>p275-276</t>
  </si>
  <si>
    <t>Cannon and gun-carriages and accouterments</t>
  </si>
  <si>
    <t>Cartridges and fuses</t>
  </si>
  <si>
    <t>Shot and shell</t>
  </si>
  <si>
    <t>Stable URL: http://babel.hathitrust.org/cgi/pt?id=nnc1.cu09201823;num=281;seq=281;view=1up</t>
  </si>
  <si>
    <t>p52</t>
  </si>
  <si>
    <t>All other British Possessions except China</t>
  </si>
  <si>
    <t>North German Union</t>
  </si>
  <si>
    <t>p100-101</t>
  </si>
  <si>
    <t>Passamaquoddy, Mass</t>
  </si>
  <si>
    <t>Puget Sound, Wash</t>
  </si>
  <si>
    <t>p105-106</t>
  </si>
  <si>
    <t>Key West, Fla</t>
  </si>
  <si>
    <t>Osawegatchie, NY</t>
  </si>
  <si>
    <t>Portland and Falmouth, Me</t>
  </si>
  <si>
    <t>Puget Sound, Wash Ter</t>
  </si>
  <si>
    <t>p141</t>
  </si>
  <si>
    <t>p166-167</t>
  </si>
  <si>
    <t>All othe French possessions</t>
  </si>
  <si>
    <t>Sweeden an dNorway</t>
  </si>
  <si>
    <t>All British Poss. In North America</t>
  </si>
  <si>
    <t>Australia, New Zealand, and Tasmania</t>
  </si>
  <si>
    <t>All other British Possessions</t>
  </si>
  <si>
    <t>p214-215</t>
  </si>
  <si>
    <t>Cuyahoga, Ohio</t>
  </si>
  <si>
    <t>p222-223</t>
  </si>
  <si>
    <t>Corpus Christi</t>
  </si>
  <si>
    <t>Oswego, NY</t>
  </si>
  <si>
    <t>Puget Sounds, Wash Ter.</t>
  </si>
  <si>
    <t>Sandusky, Ohio</t>
  </si>
  <si>
    <t>p247-248</t>
  </si>
  <si>
    <t>Report No. 8 "General Statement, by Countries and Commodities, of Foreign Exports"</t>
  </si>
  <si>
    <t>p264-265</t>
  </si>
  <si>
    <t>p268</t>
  </si>
  <si>
    <t>Report No. 9 "General Statement, by Districts and Commodities, of Foreign Exports"</t>
  </si>
  <si>
    <t>District</t>
  </si>
  <si>
    <t>Brazos</t>
  </si>
  <si>
    <t>p294-295</t>
  </si>
  <si>
    <t xml:space="preserve">Bath </t>
  </si>
  <si>
    <t>Stable URL: http://babel.hathitrust.org/cgi/pt?id=nnc1.cu09201831;seq=307;view=1up;num=319</t>
  </si>
  <si>
    <t>p56</t>
  </si>
  <si>
    <t>Germany</t>
  </si>
  <si>
    <t>p118-120</t>
  </si>
  <si>
    <t>Mobile, Al</t>
  </si>
  <si>
    <t>Puget sound, Wash</t>
  </si>
  <si>
    <t>Australia, New Zealand, &amp;c</t>
  </si>
  <si>
    <t>Dutch West Indies and Dutch Guiana</t>
  </si>
  <si>
    <t>Russia on the Black Sea</t>
  </si>
  <si>
    <t>Cannon and Gun Carriages and Accoutrerments</t>
  </si>
  <si>
    <t>p186</t>
  </si>
  <si>
    <t>All other Portugueses Possessions</t>
  </si>
  <si>
    <t>p224-225</t>
  </si>
  <si>
    <t>Niagara, NY</t>
  </si>
  <si>
    <t>Richmond, Va</t>
  </si>
  <si>
    <t>Vermont, VT</t>
  </si>
  <si>
    <t>p230-231</t>
  </si>
  <si>
    <t>Salem, Mass</t>
  </si>
  <si>
    <t>p255-256</t>
  </si>
  <si>
    <t>p314</t>
  </si>
  <si>
    <t>Stable URL: http://babel.hathitrust.org/cgi/pt?id=uc1.b3076667;page=root;view=1up;size=100;seq=2;num=2;orient=0</t>
  </si>
  <si>
    <t>p80-81</t>
  </si>
  <si>
    <t>Nova Scotia and New Brunswick</t>
  </si>
  <si>
    <t>Quebec, Ontario, Manitoba, &amp;c</t>
  </si>
  <si>
    <t>British Columbia</t>
  </si>
  <si>
    <t>Netherlands</t>
  </si>
  <si>
    <t>p143-145</t>
  </si>
  <si>
    <t>Milwaukee, Wis</t>
  </si>
  <si>
    <t>Norfolk and Portsmouth, VA</t>
  </si>
  <si>
    <t>Pearl River, miss</t>
  </si>
  <si>
    <t>Pensacola, Fla</t>
  </si>
  <si>
    <t>Alaska, Alaska</t>
  </si>
  <si>
    <t>p179</t>
  </si>
  <si>
    <t>Report No. 5 "General Statement by Countries of Exports, the Growth, Produce, and Manufacture of the United States to Foreign Countries</t>
  </si>
  <si>
    <t>p208-209</t>
  </si>
  <si>
    <t>French West Indies and French Guiana</t>
  </si>
  <si>
    <t>British West Indies and British Honduras</t>
  </si>
  <si>
    <t>Hong-Kong</t>
  </si>
  <si>
    <t>British Possessions in Africa and adjacent islands</t>
  </si>
  <si>
    <t>British Possessions in Australasia</t>
  </si>
  <si>
    <t>Hayiti</t>
  </si>
  <si>
    <t>Azores, Madeira, and Cape Verd Islands</t>
  </si>
  <si>
    <t>Russia, Asiatic</t>
  </si>
  <si>
    <t>All other countries, ports, or seas</t>
  </si>
  <si>
    <t>Cannon--Dollars</t>
  </si>
  <si>
    <t>Cannon and Gun Carriages and accoutrements</t>
  </si>
  <si>
    <t>Central  American States</t>
  </si>
  <si>
    <t>p216-217</t>
  </si>
  <si>
    <t>Miquelon, Langley, and St. Pierre Islands</t>
  </si>
  <si>
    <t>British Australasia</t>
  </si>
  <si>
    <t>All other countries and ports in Africa</t>
  </si>
  <si>
    <t>Report No. 6 "General Statement by Districts, of Exports, the Growth, Produce, and Manufacture of the United States, to Foreign Countries</t>
  </si>
  <si>
    <t>p268-269</t>
  </si>
  <si>
    <t>Machias, Me</t>
  </si>
  <si>
    <t>p293-294</t>
  </si>
  <si>
    <t>p316</t>
  </si>
  <si>
    <t>Quebec, Ontario, &amp;c</t>
  </si>
  <si>
    <t>Report No. 9 "General Statement by Districts and Commodities, of Foreign Exports"</t>
  </si>
  <si>
    <t>Du Luth</t>
  </si>
  <si>
    <t>Report No. 10 "Summary Statement of Foreign Exports"</t>
  </si>
  <si>
    <t>p367</t>
  </si>
  <si>
    <t>http://babel.hathitrust.org/cgi/pt?id=uc1.b3076668;page=root;seq=390;view=1up;size=100;orient=0;28;iii;1;73;33;09;num=338</t>
  </si>
  <si>
    <t>pages 338-355 missing (report 10)</t>
  </si>
  <si>
    <t>Report No. 2 "Statement Showing the Quantities and Values of Imports by Countries and Commodities"</t>
  </si>
  <si>
    <t>p82</t>
  </si>
  <si>
    <t>Nova Scotia, New Brunswick, &amp;c</t>
  </si>
  <si>
    <t>Report No. 3 "Statement Showing the Quantities and Values of Imports by Customs-Districts and Commodities"</t>
  </si>
  <si>
    <t>Customs Districts Into Which Imported</t>
  </si>
  <si>
    <t>p144-145</t>
  </si>
  <si>
    <t xml:space="preserve">illegible numbers </t>
  </si>
  <si>
    <t>Report No. 4 "Summary of Imports"</t>
  </si>
  <si>
    <t>Report No. 6 "Statement Showing the Quantities and Values of Domestic Exports by Countries and Commodities"</t>
  </si>
  <si>
    <t>Countries to Which Exported</t>
  </si>
  <si>
    <t>Quebec, Ontario, Manitoba, &amp;c*</t>
  </si>
  <si>
    <t>Azores, Madeira, and Cape Verde Islands</t>
  </si>
  <si>
    <t>Spanish Possessions in Africa and adjacent islands</t>
  </si>
  <si>
    <t>All other countries, ports and seas</t>
  </si>
  <si>
    <t>Quebec, Ontario, Manitoba &amp;c*</t>
  </si>
  <si>
    <t>Report No. 7 "Statement Showing the Quantities and Values of Domestic Exports by Customs-Districts and Commodities"</t>
  </si>
  <si>
    <t>Customs Districts from Which Exported</t>
  </si>
  <si>
    <t>p270-272</t>
  </si>
  <si>
    <t>Brazos, Tex</t>
  </si>
  <si>
    <t>New Haven, Conn</t>
  </si>
  <si>
    <t>p282-284</t>
  </si>
  <si>
    <t>Report No. 8 "Summary Statement of Exports the Growth, Produce, and Manufacture of the United States to Foreign Countries</t>
  </si>
  <si>
    <t>p317</t>
  </si>
  <si>
    <t>Report No. 10 "Statement Showing the Quantities and Values of Exports of Foreign Commodities by Countries</t>
  </si>
  <si>
    <t>Missing</t>
  </si>
  <si>
    <t>Report No. 11 "Statement Showing the Quantities and Values of Exports of Foreign Commodities, by Customs-Districts</t>
  </si>
  <si>
    <t>Customs Districts From Which Exported</t>
  </si>
  <si>
    <t>p376</t>
  </si>
  <si>
    <t>Report No. 12 "Summary of Domestic Exports by Commodities"</t>
  </si>
  <si>
    <t>p394</t>
  </si>
  <si>
    <t>Report No. 14 "Statement Exhibiting Indirect Trade of the United States</t>
  </si>
  <si>
    <t>Countries of Production</t>
  </si>
  <si>
    <t>p431-433</t>
  </si>
  <si>
    <t>Immediate Shipment</t>
  </si>
  <si>
    <t>Nova Scotia, New Brusnwick, &amp;c</t>
  </si>
  <si>
    <t>Stable URL: http://babel.hathitrust.org/cgi/pt?id=uc1.b3076669;page=root;view=image;size=100;seq=8;num=ii</t>
  </si>
  <si>
    <t>Bangor, Me</t>
  </si>
  <si>
    <t>Galveston, Tex</t>
  </si>
  <si>
    <t>Miami, Ohio</t>
  </si>
  <si>
    <t>p206-207</t>
  </si>
  <si>
    <t>p252</t>
  </si>
  <si>
    <t>Report No. 8 "Domestic Exports by Commodities"</t>
  </si>
  <si>
    <t>p273</t>
  </si>
  <si>
    <t>p300-301</t>
  </si>
  <si>
    <t xml:space="preserve">Danish West Indies </t>
  </si>
  <si>
    <t>French Possessions, all other</t>
  </si>
  <si>
    <t>Nova Scotia, New Brunswick, and Prince Edward Island</t>
  </si>
  <si>
    <t>Quebec, Ontario, Manitoba, Rupert's Land, and the Northwest Territory</t>
  </si>
  <si>
    <t>British Poss. In Africa and adjacent islands</t>
  </si>
  <si>
    <t>United States in Colombia</t>
  </si>
  <si>
    <t>All other countries and ports in Africa, not elsewhere specified</t>
  </si>
  <si>
    <t>all other islands and ports, not elsewhere specified</t>
  </si>
  <si>
    <t>p362-364</t>
  </si>
  <si>
    <t>Brazos de santiago</t>
  </si>
  <si>
    <t>new Haven</t>
  </si>
  <si>
    <t>Niagara</t>
  </si>
  <si>
    <t>Paso del Norte</t>
  </si>
  <si>
    <t>p409</t>
  </si>
  <si>
    <t>Report No. 15 "Indirect Trade. Quantities and Values of Imports from Countries Other than those of Growth and Production"</t>
  </si>
  <si>
    <t>p454-456</t>
  </si>
  <si>
    <t>Stable URL: http://babel.hathitrust.org/cgi/pt?id=uc1.b3076670;view=1up;seq=7</t>
  </si>
  <si>
    <t>p64-65</t>
  </si>
  <si>
    <t>p125-126</t>
  </si>
  <si>
    <t>Boston and Chalrestown, Mass</t>
  </si>
  <si>
    <t>p159</t>
  </si>
  <si>
    <t>p186-187</t>
  </si>
  <si>
    <t>p243</t>
  </si>
  <si>
    <t>Muskets, Pistols, Rifles, and Sporting Guns</t>
  </si>
  <si>
    <t>Quebec, Ontario, &amp;c, and Northwest Territory</t>
  </si>
  <si>
    <t>British Possessions, all other</t>
  </si>
  <si>
    <t>All other countries and ports in Africa not elsewhere specifed</t>
  </si>
  <si>
    <t>p332-334</t>
  </si>
  <si>
    <t>New Haven</t>
  </si>
  <si>
    <t>p378</t>
  </si>
  <si>
    <t>p420-421</t>
  </si>
  <si>
    <t>French Poss. In Africa and adjacent islands</t>
  </si>
  <si>
    <t>p52-53</t>
  </si>
  <si>
    <t>p102-103</t>
  </si>
  <si>
    <t>Philadelphia,Pa</t>
  </si>
  <si>
    <t>p126</t>
  </si>
  <si>
    <t>p153-154</t>
  </si>
  <si>
    <t>Great Britain: England</t>
  </si>
  <si>
    <t>p209</t>
  </si>
  <si>
    <t>Missing from Source</t>
  </si>
  <si>
    <t>p326</t>
  </si>
  <si>
    <t>p356-357</t>
  </si>
  <si>
    <t>Report No. 17 "IntransitU and Transshipment Trade"</t>
  </si>
  <si>
    <t>Countries Received From:</t>
  </si>
  <si>
    <t>p398-399</t>
  </si>
  <si>
    <t>Quebec, Ontario, Manitoba, &amp; c.</t>
  </si>
  <si>
    <t>Countries Shipped to:</t>
  </si>
  <si>
    <t>Stable URL: http://babel.hathitrust.org/cgi/pt?id=uc1.b3076673;view=1up;seq=207</t>
  </si>
  <si>
    <t>Quebec</t>
  </si>
  <si>
    <t>Delaware, Del</t>
  </si>
  <si>
    <t>p127</t>
  </si>
  <si>
    <t>Quebec, Ontario, Manitoba, NW Ter</t>
  </si>
  <si>
    <t>p184</t>
  </si>
  <si>
    <t>p195</t>
  </si>
  <si>
    <t>French Poss. In Africa and adj'ct isl'ds</t>
  </si>
  <si>
    <t>Nova Scotia, N. Bruns., and Pr. E. Isl'd</t>
  </si>
  <si>
    <t>Quebec, Ont'l, Manitoba, and NW Ter</t>
  </si>
  <si>
    <t>British Poss. In Africa and adj'ct isl'ds</t>
  </si>
  <si>
    <t>Greece</t>
  </si>
  <si>
    <t>Azore, Madeira, Cape Verde Islands</t>
  </si>
  <si>
    <t>Spanish Possessions, all other</t>
  </si>
  <si>
    <t>All other countries in Africa</t>
  </si>
  <si>
    <t>Minnestoa, Minn</t>
  </si>
  <si>
    <t>Paso del Norte, Tex and N. Mex</t>
  </si>
  <si>
    <t>Stable URL: http://babel.hathitrust.org/cgi/pt?id=uc1.b3076674;view=1up;seq=1</t>
  </si>
  <si>
    <t>p58</t>
  </si>
  <si>
    <t>Ireland</t>
  </si>
  <si>
    <t>Quebec, Ontario, Manitoba, and NW Ter</t>
  </si>
  <si>
    <t>p109-110</t>
  </si>
  <si>
    <t>New Orelans, La</t>
  </si>
  <si>
    <t>Wilmington, NC</t>
  </si>
  <si>
    <t>p131</t>
  </si>
  <si>
    <t>French Poss. In Africa and adjacent isl'ds</t>
  </si>
  <si>
    <t>Quebec, Ontario, Manitoba, and NW Ter.</t>
  </si>
  <si>
    <t>data for Mexico is blurred</t>
  </si>
  <si>
    <t>Azore, Madeira, and Cape Verde Islands</t>
  </si>
  <si>
    <t>Portuguese Poss. In Africa and adj'd isl'ds</t>
  </si>
  <si>
    <t>All other countries in Africa, nes</t>
  </si>
  <si>
    <t>All other islands and ports, nes</t>
  </si>
  <si>
    <t>Cartridges and Fuses--Dollars</t>
  </si>
  <si>
    <t>p174-175</t>
  </si>
  <si>
    <t>Nova Scotia, New Brunswick, and Pr. E. Isl'd</t>
  </si>
  <si>
    <t>British Possessions in Africa and adj't islds</t>
  </si>
  <si>
    <t>Portuguese Poss. In Africa and adj't isl'ds</t>
  </si>
  <si>
    <t>All other countries in South America, nes</t>
  </si>
  <si>
    <t>p176-177</t>
  </si>
  <si>
    <t>Nova Scotia, N. Brunsw'k and P. E'd Isl'd</t>
  </si>
  <si>
    <t>Newfoundland and Labrador</t>
  </si>
  <si>
    <t>British Poss. In Africa and adjacent isl'ds</t>
  </si>
  <si>
    <t>United States Colombia</t>
  </si>
  <si>
    <t>Delware, Del</t>
  </si>
  <si>
    <t>p232</t>
  </si>
  <si>
    <t>Paso del Norte, Tex. And N. Mex</t>
  </si>
  <si>
    <t>San Diego, Cal</t>
  </si>
  <si>
    <t>Cartridges</t>
  </si>
  <si>
    <t xml:space="preserve">Gunpowder </t>
  </si>
  <si>
    <t>Shot and shel</t>
  </si>
  <si>
    <t>p284</t>
  </si>
  <si>
    <t>p312-313</t>
  </si>
  <si>
    <t>Report No. 12 "Foreign Exports by Commodities"</t>
  </si>
  <si>
    <t>p325</t>
  </si>
  <si>
    <t>Report No. 3 "Imports of Merchandise by Country"</t>
  </si>
  <si>
    <t>Quebec, Ontario, Manitoba, and the NW Territory</t>
  </si>
  <si>
    <t>Report No. 4 "Quantities and Values of Imports by Customs Districts"</t>
  </si>
  <si>
    <t>Customs District</t>
  </si>
  <si>
    <t>Brazos de santiago, Tex</t>
  </si>
  <si>
    <t>Report No. 5 "Summary of Imports"</t>
  </si>
  <si>
    <t>p133</t>
  </si>
  <si>
    <t>Report No. 8 "Statement Showing the Quantities and Values of Exports of Domestic Merchandise by Countries</t>
  </si>
  <si>
    <t>p170-171</t>
  </si>
  <si>
    <t>French Poss. In Africa and adjacent is'ds</t>
  </si>
  <si>
    <t>Quebec, Ontario, Manitoba, and the NWT</t>
  </si>
  <si>
    <t xml:space="preserve">Dutch West Indies </t>
  </si>
  <si>
    <t>Sweden and Norway</t>
  </si>
  <si>
    <t>All other countries and ports in Africa, nes</t>
  </si>
  <si>
    <t>Report No. 8 "Exports of Domestic Merchandise by Countries"</t>
  </si>
  <si>
    <t>Chli</t>
  </si>
  <si>
    <t>, N. Bruns'k and P. E'd Isl'd</t>
  </si>
  <si>
    <t>United states of Colombia</t>
  </si>
  <si>
    <t>Report No. 9 "Statement Showing the Quantities and Values of Exports of Domestic Merchandise by Customs Districts"</t>
  </si>
  <si>
    <t>Customs Districts</t>
  </si>
  <si>
    <t>Firearms--Value</t>
  </si>
  <si>
    <t>Duluth, Minn</t>
  </si>
  <si>
    <t>Saint John's Fla</t>
  </si>
  <si>
    <t>Willamette, Oreg</t>
  </si>
  <si>
    <t>Saluria,Tex</t>
  </si>
  <si>
    <t>Report No. 10 "Summary of Exports of Domestic Merchandise"</t>
  </si>
  <si>
    <t>p265-266</t>
  </si>
  <si>
    <t>Ordnance stores</t>
  </si>
  <si>
    <t>Shot and shell--Pounds</t>
  </si>
  <si>
    <t>Shot and shell--Dollars</t>
  </si>
  <si>
    <t>Stable URL: http://babel.hathitrust.org/cgi/pt?id=uc1.b3076676</t>
  </si>
  <si>
    <t>Quebec, Ontario, Manitoba, and NWT</t>
  </si>
  <si>
    <t>p137</t>
  </si>
  <si>
    <t>Quebec, Ontario, Manitoba, and the NW Ter.</t>
  </si>
  <si>
    <t>British Possessions in australasia</t>
  </si>
  <si>
    <t>mexico</t>
  </si>
  <si>
    <t>Spanish Poss. In Africa and adjacent islands</t>
  </si>
  <si>
    <t>Untied States of Colombia</t>
  </si>
  <si>
    <t>All other countries and ports in SA nes</t>
  </si>
  <si>
    <t>p184-185</t>
  </si>
  <si>
    <t>French Possessions in Africa and adjacent islands</t>
  </si>
  <si>
    <t>Nova Scotia, New Brusnwick, and Prince E. Island</t>
  </si>
  <si>
    <t>Quebec, Ontario, Manitoba, and the Northwest Ter</t>
  </si>
  <si>
    <t>Spanish Possessions in Africa and other adjacent islands</t>
  </si>
  <si>
    <t>All other countries and ports in South America, nes</t>
  </si>
  <si>
    <t>p236-237</t>
  </si>
  <si>
    <t>Customs District from which Exported</t>
  </si>
  <si>
    <t>p246-247</t>
  </si>
  <si>
    <t>Quebec, Ontario, Manitoba, NWT</t>
  </si>
  <si>
    <t>p138</t>
  </si>
  <si>
    <t>Nova Scotia, N. Brunswick, and Pr. E. Isl'd</t>
  </si>
  <si>
    <t>All other countries and ports in SA, nes</t>
  </si>
  <si>
    <t>All other countries and ports in Asia, nes</t>
  </si>
  <si>
    <t>Cannon and gun carriages and accouterments--Dollars</t>
  </si>
  <si>
    <t>Cartridges and fuses--Dollars</t>
  </si>
  <si>
    <t>p192-193</t>
  </si>
  <si>
    <t>p244-245</t>
  </si>
  <si>
    <t>Cannon and Gun Carriages and Accouterments--Dollars</t>
  </si>
  <si>
    <t>p254-255</t>
  </si>
  <si>
    <t>Delaware</t>
  </si>
  <si>
    <t>Stable URL: http://babel.hathitrust.org/cgi/pt?id=njp.32101069172359;page=root;seq=7;view=1up;size=100;orient=0;num=i</t>
  </si>
  <si>
    <t>Quebec, Ontario, Manitoba, and NW Territory</t>
  </si>
  <si>
    <t>Boston and Charleston</t>
  </si>
  <si>
    <t>Galveston</t>
  </si>
  <si>
    <t>Niagra</t>
  </si>
  <si>
    <t>Superior</t>
  </si>
  <si>
    <t>p.138-139</t>
  </si>
  <si>
    <t>Report No. 8 "Quantities and Values of Exports of Domestic Merchandise by Countries"</t>
  </si>
  <si>
    <t>Fire-arms Dollars</t>
  </si>
  <si>
    <t>p182-183</t>
  </si>
  <si>
    <t>french West Indies</t>
  </si>
  <si>
    <t>French Posessions, all other</t>
  </si>
  <si>
    <t>Nova Scotia, N. Brunswick, and Pr. E. Island</t>
  </si>
  <si>
    <t>Hong Kong</t>
  </si>
  <si>
    <t>British Possessions in Australia</t>
  </si>
  <si>
    <t>Azore, Maderia, and Cape Verde Islands</t>
  </si>
  <si>
    <t xml:space="preserve">San Domingo </t>
  </si>
  <si>
    <t>All other countries and ports in Africa, n.e.s.</t>
  </si>
  <si>
    <t>All other islands and ports, n.e.s.</t>
  </si>
  <si>
    <t>Cartridges--Dollars</t>
  </si>
  <si>
    <t>Nova Scotia, N. Brunswick, and Prince Edward island</t>
  </si>
  <si>
    <t>Quebec, Ontario, Manitoba, and the Northwest Territory</t>
  </si>
  <si>
    <t>Dutch West Indis</t>
  </si>
  <si>
    <t>All other countries and ports in South American, n.e.s.</t>
  </si>
  <si>
    <t>Castiue</t>
  </si>
  <si>
    <t>Charleston</t>
  </si>
  <si>
    <t>Barustable</t>
  </si>
  <si>
    <t>San Diego</t>
  </si>
  <si>
    <t>Sandusky</t>
  </si>
  <si>
    <t>Willamette</t>
  </si>
  <si>
    <t>p.279-280</t>
  </si>
  <si>
    <t>p281</t>
  </si>
  <si>
    <t>Ordinance Stores</t>
  </si>
  <si>
    <t>Cannon and Gun-Carriages and Accouterments--Dollars</t>
  </si>
  <si>
    <t>Total Ordinance Stores--Dollars</t>
  </si>
  <si>
    <t>Report No. 13 "Quantities and Values of Exports of Domestic Merchandise by Countries"</t>
  </si>
  <si>
    <t>p318-319</t>
  </si>
  <si>
    <t>Quebec, Ontario, Manitoba, and Northwest Territory</t>
  </si>
  <si>
    <t>All other countries and ports in South America n.e.s.</t>
  </si>
  <si>
    <t>Report No. 14 "Statement Showing Quanities and Values of Exports of Foreign Merchandise, by Customs Districts</t>
  </si>
  <si>
    <t>p352-353</t>
  </si>
  <si>
    <t>Report No. 15 "Summary of Exports of Foreign Merchandise</t>
  </si>
  <si>
    <t>p366</t>
  </si>
  <si>
    <t>Report No. 18 "Statement Showing the Indirect Trade of the US with Foreign Countries, by Countries of Production and by Countries of Immediate Shipment" *quantities and values of merchandise imported from countries other than of its growth or production</t>
  </si>
  <si>
    <t>Country of Production</t>
  </si>
  <si>
    <t>p400-401</t>
  </si>
  <si>
    <t>Of Immediate Shipment to the US</t>
  </si>
  <si>
    <t>Stable URL: http://babel.hathitrust.org/cgi/pt?id=nnc1.cu09201939;seq=1;view=1up</t>
  </si>
  <si>
    <t>Firearms--Dollars</t>
  </si>
  <si>
    <t>p85</t>
  </si>
  <si>
    <t>Cibraltar</t>
  </si>
  <si>
    <t xml:space="preserve">All other countries and ports in africa </t>
  </si>
  <si>
    <t>Report No. 4 "Statement Showing the Quantities and Values of Imports of Merchandise, by Customs Districts</t>
  </si>
  <si>
    <t>Customs Districts and Ports into Which Imported</t>
  </si>
  <si>
    <t>Boston and Charleston, Mass</t>
  </si>
  <si>
    <t>Paso del Norte Tex and N. Mex.</t>
  </si>
  <si>
    <t>Report No. 5 "Summary Statement of the Quantities and Valuesof Imports of Merchandise</t>
  </si>
  <si>
    <t>p178</t>
  </si>
  <si>
    <t>All Other--Dollars</t>
  </si>
  <si>
    <t>p220-221</t>
  </si>
  <si>
    <t>Miquelon Langley, and St. Pierre Is'ds</t>
  </si>
  <si>
    <t>French Poss. In Africa and adjac't is'ds</t>
  </si>
  <si>
    <t>N. Scotia, N. Brunswick, and Pr. Ed Is'd</t>
  </si>
  <si>
    <t>Quebec, Ontario, Manitoba, and N.W.T.</t>
  </si>
  <si>
    <t>Newfounland and Labrador</t>
  </si>
  <si>
    <t>British Poss. In Africa and adjacent is'ds</t>
  </si>
  <si>
    <t>This report contains illegible numbers--they are highlighted in red. Consequently, the total and the "check" do not match</t>
  </si>
  <si>
    <t>Spanish Poss. In Africa and adjacent I'ds</t>
  </si>
  <si>
    <t>All other coutnries and ports S.A. n.e.s</t>
  </si>
  <si>
    <t>Spanish Poss. In Africa and adjacent isl'ds</t>
  </si>
  <si>
    <t>All other countries and ports in SA n.e.s.</t>
  </si>
  <si>
    <t>All other countries and ports in Asia, n.e.s.</t>
  </si>
  <si>
    <t>All other countries and ports in Afri., n.e.s.</t>
  </si>
  <si>
    <t>Report No. 9 "Statement Showing the Quantities and values of Exports of Domestic Merchandise by Customs District</t>
  </si>
  <si>
    <t>Bsoton and Charlestown, Mass</t>
  </si>
  <si>
    <t>Brazos de Santiago, tex</t>
  </si>
  <si>
    <t>Perth Amboy, NJ</t>
  </si>
  <si>
    <t>p292-293</t>
  </si>
  <si>
    <t>p336</t>
  </si>
  <si>
    <t>Report No. 13 "Statement Showing the Quantities and Values of Exports of Foreign Merchandise, by Countries"</t>
  </si>
  <si>
    <t>p388-389</t>
  </si>
  <si>
    <t>Quebec, Ontario, Manitoba, NW Territory</t>
  </si>
  <si>
    <t>Portuguese Poss. In Africa and adjacent islands</t>
  </si>
  <si>
    <t>Report No. 14 "Statement Showing the Quantities and Values of Exports of Foreign Merchandise, by Customs Districts</t>
  </si>
  <si>
    <t>p428-429</t>
  </si>
  <si>
    <t>Report No. 15 "Summary by Articles, of Exports of Foreign Merchandise"</t>
  </si>
  <si>
    <t>p443</t>
  </si>
  <si>
    <t>Report No. 18 "Statement Showing the In-Transit and Transshipment Trade. Quantities and Values of Merchandise Received from Foreign Countries for Immediate Transit Across United States Territory, or For Immediate Transshipment in Ports of the United States to Other Foreign Countries by Countries from Which Received and Countries of Destination"</t>
  </si>
  <si>
    <t>Countries from Which Received and Countries of Destination</t>
  </si>
  <si>
    <t>*"Note.--The transactions returned in this statement are not included in the tables of imports or exports"</t>
  </si>
  <si>
    <t>p492-493</t>
  </si>
  <si>
    <t>Shipped to--</t>
  </si>
  <si>
    <t>Stable URL; http://babel.hathitrust.org/cgi/pt?id=uc1.b3076680;seq=1;view=1up</t>
  </si>
  <si>
    <t>p86-87</t>
  </si>
  <si>
    <t>Nova Scotia, N. Brunswick, and Pr. Edw'd Isl'd</t>
  </si>
  <si>
    <t>Hawaiian</t>
  </si>
  <si>
    <t>Cincinnati, Ohio</t>
  </si>
  <si>
    <t>Louisville, Ky</t>
  </si>
  <si>
    <t>Middletown, Conn</t>
  </si>
  <si>
    <t>Pittsburgh, PA</t>
  </si>
  <si>
    <t>Saint Louis, Mo</t>
  </si>
  <si>
    <t>Wilamette, Oreg</t>
  </si>
  <si>
    <t>Yorktown, Va</t>
  </si>
  <si>
    <t>p187</t>
  </si>
  <si>
    <t>Danish west Indies</t>
  </si>
  <si>
    <t>Miquelon, Langley, and Saint Pierre Islands</t>
  </si>
  <si>
    <t>British Possesions in Africa and adjacent islands</t>
  </si>
  <si>
    <t>Perue</t>
  </si>
  <si>
    <t>Portuguese Possessions in Africa and adjacent islands</t>
  </si>
  <si>
    <t>All other countries and ports in South America</t>
  </si>
  <si>
    <t>All other islands and ports</t>
  </si>
  <si>
    <t>Aregentine Republic</t>
  </si>
  <si>
    <t>Portuguese Poss. In Africa and adj. isl'ds</t>
  </si>
  <si>
    <t>Russia on the Baltic and White seas</t>
  </si>
  <si>
    <t>All other countries and ports in S. America</t>
  </si>
  <si>
    <t>All other countries and ports in Asia</t>
  </si>
  <si>
    <t xml:space="preserve">Figures for Italy may not be acurate (by less than 90 because of document legibility </t>
  </si>
  <si>
    <t>p298-299</t>
  </si>
  <si>
    <t>p302-303</t>
  </si>
  <si>
    <t>Boston, Charlestown, Mass</t>
  </si>
  <si>
    <t>Niagra, NY</t>
  </si>
  <si>
    <t>p346</t>
  </si>
  <si>
    <t>p394-395</t>
  </si>
  <si>
    <t>Nova Scotia, New Brunswick and Prince Ed. Island</t>
  </si>
  <si>
    <t>Quebec, Ontario, Manitoba, and the Northwest Ter.</t>
  </si>
  <si>
    <t>p434</t>
  </si>
  <si>
    <t>p447</t>
  </si>
  <si>
    <t>Report No. 21 "Statement Showing the Quantities and Values of Imported Merchandise Remaining Warehouse, by Customs Districts"</t>
  </si>
  <si>
    <t>p546-547</t>
  </si>
  <si>
    <t>Cincinnati</t>
  </si>
  <si>
    <t>Pittsburgh, Pa</t>
  </si>
  <si>
    <t>Stable URL: http://babel.hathitrust.org/cgi/pt?id=uc1.b3076681#page/n6/mode/1up</t>
  </si>
  <si>
    <t>p91</t>
  </si>
  <si>
    <t>French Possessions in Africa and other adjacent islands</t>
  </si>
  <si>
    <t>italy</t>
  </si>
  <si>
    <t>Russian on the Baltic and White Seas</t>
  </si>
  <si>
    <t>Georgetown, DC</t>
  </si>
  <si>
    <t>Owetgatchie, NY</t>
  </si>
  <si>
    <t>Paso del Norte, Tex, and N. mex</t>
  </si>
  <si>
    <t>Costa Rica</t>
  </si>
  <si>
    <t>Guatemala</t>
  </si>
  <si>
    <t>San Salvador</t>
  </si>
  <si>
    <t>Portuguese possessions in African and adjacent islands</t>
  </si>
  <si>
    <t>Philippine Islands</t>
  </si>
  <si>
    <t>AusBelgium</t>
  </si>
  <si>
    <t>Azore, Madeira, and Cape verdeIslands</t>
  </si>
  <si>
    <t>Portuguese Poss. In Africa and adj. is'ds</t>
  </si>
  <si>
    <t>Spanish Poss. In Africa and adjacent is'ds</t>
  </si>
  <si>
    <t xml:space="preserve">Sweden and Norway </t>
  </si>
  <si>
    <t>p304-305</t>
  </si>
  <si>
    <t>p308-309</t>
  </si>
  <si>
    <t>p352</t>
  </si>
  <si>
    <t>p402-403</t>
  </si>
  <si>
    <t>p442-443</t>
  </si>
  <si>
    <t>p457</t>
  </si>
  <si>
    <t>p514-515</t>
  </si>
  <si>
    <t>Stable URL: http://babel.hathitrust.org/cgi/pt?id=uc1.b3076682#page/n0/mode/1up</t>
  </si>
  <si>
    <t>Stable URL: http://babel.hathitrust.org/cgi/pt?id=uc1.b3076683;page=root;seq=715;view=1up;size=100;orient=0;num=593</t>
  </si>
  <si>
    <t>Austria Hungary</t>
  </si>
  <si>
    <t>p120</t>
  </si>
  <si>
    <t>Turkey in Africa</t>
  </si>
  <si>
    <t>Bango, Me</t>
  </si>
  <si>
    <t>Denver, Colo</t>
  </si>
  <si>
    <t>Kansas City, Mo</t>
  </si>
  <si>
    <t>Louisville, KY</t>
  </si>
  <si>
    <t>Paso del Norte, Tex. And N. Mex.</t>
  </si>
  <si>
    <t>p276-277</t>
  </si>
  <si>
    <t>Austria-Hungary</t>
  </si>
  <si>
    <t>Ecuador</t>
  </si>
  <si>
    <t>Quebec, Ontario, Manitoba, and N.W. Territory</t>
  </si>
  <si>
    <t>British Poss in Africa and adjacent islands</t>
  </si>
  <si>
    <t>French Possessions in Africa and adjacent isl'ds</t>
  </si>
  <si>
    <t xml:space="preserve"> Newfoundland and Labrador</t>
  </si>
  <si>
    <t>British Possessions in Africa and adjacent isl'ds</t>
  </si>
  <si>
    <t>Spanish Possessions in Africa and adjacent isl'ds</t>
  </si>
  <si>
    <t>p348-349</t>
  </si>
  <si>
    <t>Pearl River, Miss</t>
  </si>
  <si>
    <t>Georgetown, SC</t>
  </si>
  <si>
    <t>p556-557</t>
  </si>
  <si>
    <t>Stable URL: http://babel.hathitrust.org/cgi/pt?id=uc1.b3076684;page=root;seq=7;view=1up;size=100;orient=0;num=i</t>
  </si>
  <si>
    <t>Quebec, Ontario, Manitoba, and the Northwest, Ter</t>
  </si>
  <si>
    <t>Memphis, Tenn</t>
  </si>
  <si>
    <t>Milwaukee, Wiss</t>
  </si>
  <si>
    <t xml:space="preserve">Philadelphia, PA </t>
  </si>
  <si>
    <t>Providence, RI</t>
  </si>
  <si>
    <t>Saint Joseph, Mo</t>
  </si>
  <si>
    <t>Firearms</t>
  </si>
  <si>
    <t>French Possessions in Africa and adj. islands</t>
  </si>
  <si>
    <t>Nova Scotia, N. Brunswick, and Pr. Edw. Isl'd</t>
  </si>
  <si>
    <t>Quebec, Ontario, Manitoba, and the N.W. Ter.</t>
  </si>
  <si>
    <t>British Possessions in Africa and adj. islands</t>
  </si>
  <si>
    <t>British Possessions in Australiasi</t>
  </si>
  <si>
    <t>Spanish Possessions in Africa and adj. islands</t>
  </si>
  <si>
    <t>Turkey in asia</t>
  </si>
  <si>
    <t>Passamaquoddy ,Me</t>
  </si>
  <si>
    <t>San Francisoc, Cal</t>
  </si>
  <si>
    <t>*Info for gunpowder from Brazos de Santiago is not legible</t>
  </si>
  <si>
    <t>Fernandina, Fla</t>
  </si>
  <si>
    <t>Newburyport, Mass</t>
  </si>
  <si>
    <t>Teche, La</t>
  </si>
  <si>
    <t>p398</t>
  </si>
  <si>
    <t>p444-445</t>
  </si>
  <si>
    <t>Quebec, Ontario, Manitoba, Northwest Territory</t>
  </si>
  <si>
    <t>p482-483</t>
  </si>
  <si>
    <t>p498</t>
  </si>
  <si>
    <t>p550-551</t>
  </si>
  <si>
    <t>Second page is missing from report</t>
  </si>
  <si>
    <t>Stable URL: http://babel.hathitrust.org/cgi/pt?id=uc1.b3076685;page=root;seq=7;view=1up;size=100;orient=0;num=i</t>
  </si>
  <si>
    <t>p122</t>
  </si>
  <si>
    <t>Blatimore, MD</t>
  </si>
  <si>
    <t>p196-197</t>
  </si>
  <si>
    <t>Chalreston, SC</t>
  </si>
  <si>
    <t>Hartford, Conn</t>
  </si>
  <si>
    <t>St. Joseph, Mo</t>
  </si>
  <si>
    <t>St. Louis, Mo</t>
  </si>
  <si>
    <t>Fire arms</t>
  </si>
  <si>
    <t>p233</t>
  </si>
  <si>
    <t>Salvador</t>
  </si>
  <si>
    <t>Colombia</t>
  </si>
  <si>
    <t>Miquelon, Langley, and Sain Pierre Islands</t>
  </si>
  <si>
    <t>French Possessions in Africa and adjacent isl's</t>
  </si>
  <si>
    <t>French Possessions in Oceanica</t>
  </si>
  <si>
    <t>Nova Scotia, New Brunswick, and Pr. Ewd. Isl'd</t>
  </si>
  <si>
    <t>Quebec, Ontario, Manitoba, and the N.W. Ter</t>
  </si>
  <si>
    <t>British Possessions in Africa and adjacent isl's</t>
  </si>
  <si>
    <t>British Possessions in Australaisa</t>
  </si>
  <si>
    <t>Allother countries and ports in Africa</t>
  </si>
  <si>
    <t>p288-289</t>
  </si>
  <si>
    <t>British Possessions in Africa and adjac't isl'ds</t>
  </si>
  <si>
    <t>p356</t>
  </si>
  <si>
    <t>Genese, NY</t>
  </si>
  <si>
    <t>Sluria, Tex</t>
  </si>
  <si>
    <t>p360-361</t>
  </si>
  <si>
    <t>Camplain, NY</t>
  </si>
  <si>
    <t>p406</t>
  </si>
  <si>
    <t>p454-455</t>
  </si>
  <si>
    <t>p492-293</t>
  </si>
  <si>
    <t>Stable URL: http://babel.hathitrust.org/cgi/pt?id=uc1.b3076686;page=root;seq=7;view=1up;size=100;orient=0;num=i</t>
  </si>
  <si>
    <t>p120-121</t>
  </si>
  <si>
    <t>Great Britain and ireland</t>
  </si>
  <si>
    <t xml:space="preserve">Spain </t>
  </si>
  <si>
    <t>Barb, Me</t>
  </si>
  <si>
    <t>p202-203</t>
  </si>
  <si>
    <t>Cuyahuga, Ohio</t>
  </si>
  <si>
    <t>New York, N.Y.</t>
  </si>
  <si>
    <t>Niagra, N.Y.</t>
  </si>
  <si>
    <t>Omaha, Nebr</t>
  </si>
  <si>
    <t>Oswegatchie, N.Y.</t>
  </si>
  <si>
    <t>Pittsburg, Pa</t>
  </si>
  <si>
    <t>Sain Joseph, Mo</t>
  </si>
  <si>
    <t>All other customs districts, etc.</t>
  </si>
  <si>
    <t>Report No. 4a "Imports of Merchandise into All Other Customs Districts</t>
  </si>
  <si>
    <t>*Firearms listed under Manufacturers of, notelsewhere specified. Under Iron and Steel Manufactures of</t>
  </si>
  <si>
    <t>*Costa Rica, Guatemala, Honduras, Nicaragua, and Salvador listed under Central American States</t>
  </si>
  <si>
    <t>*Gunpowder and All Other listed Under Gunpowder and Other Explosives</t>
  </si>
  <si>
    <t>Chile</t>
  </si>
  <si>
    <t>Great Britain and Ireland</t>
  </si>
  <si>
    <t>Nova Scotia, New Brunswick, and Pr. Edw. Is'ld</t>
  </si>
  <si>
    <t>Quebec, Ontario, Manitoba, and N.W. Ter</t>
  </si>
  <si>
    <t>Hongkong</t>
  </si>
  <si>
    <t>Haiti</t>
  </si>
  <si>
    <t>Russia on the Baltic and White Sea</t>
  </si>
  <si>
    <t>Russia Asiatic</t>
  </si>
  <si>
    <t>Santo Domingo</t>
  </si>
  <si>
    <t>Puerto Rico</t>
  </si>
  <si>
    <t>Nova Scotia, N. Brusnwick, and Pr. Edw'd Isld's</t>
  </si>
  <si>
    <t>Newfondland and Labrador</t>
  </si>
  <si>
    <t>British possessions in Africa and Adjc't isl'ds</t>
  </si>
  <si>
    <t>Azoro, Madeira, and Cape Verde Islands</t>
  </si>
  <si>
    <t>Spanish Poss. In Frica and adjacent Islands</t>
  </si>
  <si>
    <t>Baltimore, MD</t>
  </si>
  <si>
    <t>p380-381</t>
  </si>
  <si>
    <t>Newbedford, Mass</t>
  </si>
  <si>
    <t>North and South dakota</t>
  </si>
  <si>
    <t>p376-377</t>
  </si>
  <si>
    <t>North and South Dakota</t>
  </si>
  <si>
    <t>Figures from "all other" do not match between reports 9 and 10 within the source</t>
  </si>
  <si>
    <t>p426</t>
  </si>
  <si>
    <t>*gunpowder and other explosives</t>
  </si>
  <si>
    <t>p474-475</t>
  </si>
  <si>
    <t>Nova Scotia, New Brunswick, Prince Edward Island</t>
  </si>
  <si>
    <t>p528</t>
  </si>
  <si>
    <t>p588-589</t>
  </si>
  <si>
    <t>Nova Scotia, New Brunswick and Pr. Edw. Isl'd</t>
  </si>
  <si>
    <t>Quebec, Ontario, Manitoba, and the NW. Ter</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</si>
</sst>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1">
    <font>
      <sz val="12"/>
      <color theme="1"/>
      <name val="宋体"/>
      <charset val="134"/>
      <scheme val="minor"/>
    </font>
    <font>
      <b/>
      <sz val="12"/>
      <color theme="1"/>
      <name val="宋体"/>
      <charset val="134"/>
      <scheme val="minor"/>
    </font>
    <font>
      <b/>
      <i/>
      <u/>
      <sz val="12"/>
      <color theme="1"/>
      <name val="宋体"/>
      <charset val="134"/>
      <scheme val="minor"/>
    </font>
    <font>
      <b/>
      <sz val="12"/>
      <color rgb="FF000000"/>
      <name val="宋体"/>
      <charset val="134"/>
      <scheme val="minor"/>
    </font>
    <font>
      <b/>
      <sz val="12"/>
      <color indexed="8"/>
      <name val="Calibri"/>
      <charset val="134"/>
    </font>
    <font>
      <sz val="12"/>
      <color indexed="8"/>
      <name val="Calibri"/>
      <charset val="134"/>
    </font>
    <font>
      <b/>
      <i/>
      <u/>
      <sz val="12"/>
      <color indexed="8"/>
      <name val="Calibri"/>
      <charset val="134"/>
    </font>
    <font>
      <sz val="12"/>
      <color rgb="FFFF0000"/>
      <name val="宋体"/>
      <charset val="134"/>
      <scheme val="minor"/>
    </font>
    <font>
      <sz val="12"/>
      <name val="宋体"/>
      <charset val="134"/>
      <scheme val="minor"/>
    </font>
    <font>
      <b/>
      <sz val="12"/>
      <name val="宋体"/>
      <charset val="134"/>
      <scheme val="minor"/>
    </font>
    <font>
      <b/>
      <i/>
      <sz val="12"/>
      <color theme="1"/>
      <name val="宋体"/>
      <charset val="134"/>
      <scheme val="minor"/>
    </font>
    <font>
      <sz val="11"/>
      <color theme="1"/>
      <name val="宋体"/>
      <charset val="134"/>
      <scheme val="minor"/>
    </font>
    <font>
      <sz val="11"/>
      <color theme="1"/>
      <name val="宋体"/>
      <charset val="0"/>
      <scheme val="minor"/>
    </font>
    <font>
      <sz val="11"/>
      <color rgb="FF3F3F76"/>
      <name val="宋体"/>
      <charset val="0"/>
      <scheme val="minor"/>
    </font>
    <font>
      <sz val="11"/>
      <color rgb="FF9C0006"/>
      <name val="宋体"/>
      <charset val="0"/>
      <scheme val="minor"/>
    </font>
    <font>
      <u/>
      <sz val="12"/>
      <color theme="10"/>
      <name val="宋体"/>
      <charset val="134"/>
      <scheme val="minor"/>
    </font>
    <font>
      <sz val="11"/>
      <color theme="0"/>
      <name val="宋体"/>
      <charset val="0"/>
      <scheme val="minor"/>
    </font>
    <font>
      <b/>
      <sz val="11"/>
      <color theme="3"/>
      <name val="宋体"/>
      <charset val="134"/>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6500"/>
      <name val="宋体"/>
      <charset val="0"/>
      <scheme val="minor"/>
    </font>
    <font>
      <b/>
      <u/>
      <sz val="12"/>
      <color theme="1"/>
      <name val="宋体"/>
      <charset val="134"/>
      <scheme val="minor"/>
    </font>
  </fonts>
  <fills count="37">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indexed="10"/>
        <bgColor indexed="64"/>
      </patternFill>
    </fill>
    <fill>
      <patternFill patternType="solid">
        <fgColor rgb="FFFF6600"/>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8"/>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24">
    <border>
      <left/>
      <right/>
      <top/>
      <bottom/>
      <diagonal/>
    </border>
    <border>
      <left style="thin">
        <color auto="1"/>
      </left>
      <right style="thin">
        <color auto="1"/>
      </right>
      <top style="thin">
        <color auto="1"/>
      </top>
      <bottom style="thin">
        <color auto="1"/>
      </bottom>
      <diagonal/>
    </border>
    <border>
      <left style="thin">
        <color auto="1"/>
      </left>
      <right/>
      <top/>
      <bottom/>
      <diagonal/>
    </border>
    <border>
      <left style="thin">
        <color auto="1"/>
      </left>
      <right/>
      <top style="thin">
        <color auto="1"/>
      </top>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bottom style="thin">
        <color auto="1"/>
      </bottom>
      <diagonal/>
    </border>
    <border>
      <left/>
      <right/>
      <top style="thin">
        <color auto="1"/>
      </top>
      <bottom/>
      <diagonal/>
    </border>
    <border>
      <left style="thin">
        <color auto="1"/>
      </left>
      <right style="thin">
        <color auto="1"/>
      </right>
      <top/>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8">
    <xf numFmtId="0" fontId="0" fillId="0" borderId="0"/>
    <xf numFmtId="42" fontId="11" fillId="0" borderId="0" applyFont="0" applyFill="0" applyBorder="0" applyAlignment="0" applyProtection="0">
      <alignment vertical="center"/>
    </xf>
    <xf numFmtId="0" fontId="12" fillId="6" borderId="0" applyNumberFormat="0" applyBorder="0" applyAlignment="0" applyProtection="0">
      <alignment vertical="center"/>
    </xf>
    <xf numFmtId="0" fontId="13" fillId="7" borderId="16" applyNumberFormat="0" applyAlignment="0" applyProtection="0">
      <alignment vertical="center"/>
    </xf>
    <xf numFmtId="44" fontId="11" fillId="0" borderId="0" applyFont="0" applyFill="0" applyBorder="0" applyAlignment="0" applyProtection="0">
      <alignment vertical="center"/>
    </xf>
    <xf numFmtId="41" fontId="11" fillId="0" borderId="0" applyFont="0" applyFill="0" applyBorder="0" applyAlignment="0" applyProtection="0">
      <alignment vertical="center"/>
    </xf>
    <xf numFmtId="0" fontId="12" fillId="8" borderId="0" applyNumberFormat="0" applyBorder="0" applyAlignment="0" applyProtection="0">
      <alignment vertical="center"/>
    </xf>
    <xf numFmtId="0" fontId="14" fillId="9" borderId="0" applyNumberFormat="0" applyBorder="0" applyAlignment="0" applyProtection="0">
      <alignment vertical="center"/>
    </xf>
    <xf numFmtId="43" fontId="11" fillId="0" borderId="0" applyFont="0" applyFill="0" applyBorder="0" applyAlignment="0" applyProtection="0">
      <alignment vertical="center"/>
    </xf>
    <xf numFmtId="0" fontId="15" fillId="0" borderId="0" applyNumberFormat="0" applyFill="0" applyBorder="0" applyAlignment="0" applyProtection="0"/>
    <xf numFmtId="0" fontId="16" fillId="10" borderId="0" applyNumberFormat="0" applyBorder="0" applyAlignment="0" applyProtection="0">
      <alignment vertical="center"/>
    </xf>
    <xf numFmtId="9" fontId="11" fillId="0" borderId="0" applyFont="0" applyFill="0" applyBorder="0" applyAlignment="0" applyProtection="0">
      <alignment vertical="center"/>
    </xf>
    <xf numFmtId="0" fontId="11" fillId="11" borderId="17" applyNumberFormat="0" applyFont="0" applyAlignment="0" applyProtection="0">
      <alignment vertical="center"/>
    </xf>
    <xf numFmtId="0" fontId="16" fillId="12" borderId="0" applyNumberFormat="0" applyBorder="0" applyAlignment="0" applyProtection="0">
      <alignment vertical="center"/>
    </xf>
    <xf numFmtId="0" fontId="17"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18" applyNumberFormat="0" applyFill="0" applyAlignment="0" applyProtection="0">
      <alignment vertical="center"/>
    </xf>
    <xf numFmtId="0" fontId="22" fillId="0" borderId="18" applyNumberFormat="0" applyFill="0" applyAlignment="0" applyProtection="0">
      <alignment vertical="center"/>
    </xf>
    <xf numFmtId="0" fontId="16" fillId="13" borderId="0" applyNumberFormat="0" applyBorder="0" applyAlignment="0" applyProtection="0">
      <alignment vertical="center"/>
    </xf>
    <xf numFmtId="0" fontId="17" fillId="0" borderId="19" applyNumberFormat="0" applyFill="0" applyAlignment="0" applyProtection="0">
      <alignment vertical="center"/>
    </xf>
    <xf numFmtId="0" fontId="16" fillId="14" borderId="0" applyNumberFormat="0" applyBorder="0" applyAlignment="0" applyProtection="0">
      <alignment vertical="center"/>
    </xf>
    <xf numFmtId="0" fontId="23" fillId="15" borderId="20" applyNumberFormat="0" applyAlignment="0" applyProtection="0">
      <alignment vertical="center"/>
    </xf>
    <xf numFmtId="0" fontId="24" fillId="15" borderId="16" applyNumberFormat="0" applyAlignment="0" applyProtection="0">
      <alignment vertical="center"/>
    </xf>
    <xf numFmtId="0" fontId="25" fillId="16" borderId="21" applyNumberFormat="0" applyAlignment="0" applyProtection="0">
      <alignment vertical="center"/>
    </xf>
    <xf numFmtId="0" fontId="12" fillId="17" borderId="0" applyNumberFormat="0" applyBorder="0" applyAlignment="0" applyProtection="0">
      <alignment vertical="center"/>
    </xf>
    <xf numFmtId="0" fontId="16" fillId="18" borderId="0" applyNumberFormat="0" applyBorder="0" applyAlignment="0" applyProtection="0">
      <alignment vertical="center"/>
    </xf>
    <xf numFmtId="0" fontId="26" fillId="0" borderId="22" applyNumberFormat="0" applyFill="0" applyAlignment="0" applyProtection="0">
      <alignment vertical="center"/>
    </xf>
    <xf numFmtId="0" fontId="27" fillId="0" borderId="23" applyNumberFormat="0" applyFill="0" applyAlignment="0" applyProtection="0">
      <alignment vertical="center"/>
    </xf>
    <xf numFmtId="0" fontId="28" fillId="19" borderId="0" applyNumberFormat="0" applyBorder="0" applyAlignment="0" applyProtection="0">
      <alignment vertical="center"/>
    </xf>
    <xf numFmtId="0" fontId="29" fillId="20" borderId="0" applyNumberFormat="0" applyBorder="0" applyAlignment="0" applyProtection="0">
      <alignment vertical="center"/>
    </xf>
    <xf numFmtId="0" fontId="12" fillId="21" borderId="0" applyNumberFormat="0" applyBorder="0" applyAlignment="0" applyProtection="0">
      <alignment vertical="center"/>
    </xf>
    <xf numFmtId="0" fontId="16" fillId="22" borderId="0" applyNumberFormat="0" applyBorder="0" applyAlignment="0" applyProtection="0">
      <alignment vertical="center"/>
    </xf>
    <xf numFmtId="0" fontId="12" fillId="23" borderId="0" applyNumberFormat="0" applyBorder="0" applyAlignment="0" applyProtection="0">
      <alignment vertical="center"/>
    </xf>
    <xf numFmtId="0" fontId="12" fillId="24" borderId="0" applyNumberFormat="0" applyBorder="0" applyAlignment="0" applyProtection="0">
      <alignment vertical="center"/>
    </xf>
    <xf numFmtId="0" fontId="12" fillId="25" borderId="0" applyNumberFormat="0" applyBorder="0" applyAlignment="0" applyProtection="0">
      <alignment vertical="center"/>
    </xf>
    <xf numFmtId="0" fontId="12"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2" fillId="29" borderId="0" applyNumberFormat="0" applyBorder="0" applyAlignment="0" applyProtection="0">
      <alignment vertical="center"/>
    </xf>
    <xf numFmtId="0" fontId="12" fillId="30" borderId="0" applyNumberFormat="0" applyBorder="0" applyAlignment="0" applyProtection="0">
      <alignment vertical="center"/>
    </xf>
    <xf numFmtId="0" fontId="16" fillId="31" borderId="0" applyNumberFormat="0" applyBorder="0" applyAlignment="0" applyProtection="0">
      <alignment vertical="center"/>
    </xf>
    <xf numFmtId="0" fontId="12" fillId="32" borderId="0" applyNumberFormat="0" applyBorder="0" applyAlignment="0" applyProtection="0">
      <alignment vertical="center"/>
    </xf>
    <xf numFmtId="0" fontId="16" fillId="33" borderId="0" applyNumberFormat="0" applyBorder="0" applyAlignment="0" applyProtection="0">
      <alignment vertical="center"/>
    </xf>
    <xf numFmtId="0" fontId="16" fillId="34" borderId="0" applyNumberFormat="0" applyBorder="0" applyAlignment="0" applyProtection="0">
      <alignment vertical="center"/>
    </xf>
    <xf numFmtId="0" fontId="12" fillId="35" borderId="0" applyNumberFormat="0" applyBorder="0" applyAlignment="0" applyProtection="0">
      <alignment vertical="center"/>
    </xf>
    <xf numFmtId="0" fontId="16" fillId="36" borderId="0" applyNumberFormat="0" applyBorder="0" applyAlignment="0" applyProtection="0">
      <alignment vertical="center"/>
    </xf>
  </cellStyleXfs>
  <cellXfs count="175">
    <xf numFmtId="0" fontId="0" fillId="0" borderId="0" xfId="0"/>
    <xf numFmtId="0" fontId="1" fillId="0" borderId="1" xfId="0" applyFont="1" applyBorder="1" applyAlignment="1">
      <alignment wrapText="1"/>
    </xf>
    <xf numFmtId="0" fontId="1" fillId="0" borderId="1" xfId="0" applyFont="1" applyBorder="1" applyAlignment="1">
      <alignment vertical="top" wrapText="1"/>
    </xf>
    <xf numFmtId="0" fontId="1" fillId="0" borderId="1" xfId="0" applyFont="1" applyBorder="1" applyAlignment="1">
      <alignment vertical="top"/>
    </xf>
    <xf numFmtId="0" fontId="0" fillId="0" borderId="2" xfId="0" applyBorder="1"/>
    <xf numFmtId="0" fontId="0" fillId="0" borderId="3" xfId="0" applyBorder="1"/>
    <xf numFmtId="0" fontId="0" fillId="0" borderId="4" xfId="0" applyBorder="1"/>
    <xf numFmtId="0" fontId="0" fillId="0" borderId="5" xfId="0" applyBorder="1"/>
    <xf numFmtId="0" fontId="0" fillId="0" borderId="2" xfId="0" applyBorder="1" applyAlignment="1">
      <alignment vertical="top" wrapText="1"/>
    </xf>
    <xf numFmtId="0" fontId="1" fillId="0" borderId="6" xfId="0" applyFont="1" applyBorder="1"/>
    <xf numFmtId="0" fontId="1" fillId="0" borderId="7" xfId="0" applyFont="1" applyBorder="1"/>
    <xf numFmtId="0" fontId="0" fillId="0" borderId="6" xfId="0" applyBorder="1"/>
    <xf numFmtId="0" fontId="1" fillId="0" borderId="1" xfId="0" applyFont="1" applyBorder="1"/>
    <xf numFmtId="0" fontId="0" fillId="2" borderId="2" xfId="0" applyFill="1" applyBorder="1"/>
    <xf numFmtId="0" fontId="0" fillId="2" borderId="5" xfId="0" applyFill="1" applyBorder="1"/>
    <xf numFmtId="0" fontId="0" fillId="0" borderId="1" xfId="0" applyBorder="1"/>
    <xf numFmtId="0" fontId="1" fillId="0" borderId="3" xfId="0" applyFont="1" applyFill="1" applyBorder="1"/>
    <xf numFmtId="0" fontId="0" fillId="3" borderId="5" xfId="0" applyFill="1" applyBorder="1" applyAlignment="1">
      <alignment wrapText="1"/>
    </xf>
    <xf numFmtId="0" fontId="0" fillId="0" borderId="7" xfId="0" applyBorder="1"/>
    <xf numFmtId="0" fontId="0" fillId="0" borderId="0" xfId="0" applyBorder="1"/>
    <xf numFmtId="0" fontId="0" fillId="0" borderId="8" xfId="0" applyBorder="1"/>
    <xf numFmtId="0" fontId="0" fillId="0" borderId="2" xfId="0" applyBorder="1" applyAlignment="1">
      <alignment wrapText="1"/>
    </xf>
    <xf numFmtId="0" fontId="1" fillId="0" borderId="2" xfId="0" applyFont="1" applyBorder="1"/>
    <xf numFmtId="0" fontId="1" fillId="0" borderId="0" xfId="0" applyFont="1" applyBorder="1"/>
    <xf numFmtId="0" fontId="1" fillId="0" borderId="5" xfId="0" applyFont="1" applyBorder="1"/>
    <xf numFmtId="0" fontId="0" fillId="0" borderId="9" xfId="0" applyBorder="1"/>
    <xf numFmtId="0" fontId="0" fillId="0" borderId="10" xfId="0" applyBorder="1"/>
    <xf numFmtId="0" fontId="1" fillId="0" borderId="11" xfId="0" applyFont="1" applyBorder="1"/>
    <xf numFmtId="0" fontId="0" fillId="2" borderId="0" xfId="0" applyFill="1" applyBorder="1"/>
    <xf numFmtId="0" fontId="0" fillId="0" borderId="2" xfId="0" applyFill="1" applyBorder="1"/>
    <xf numFmtId="0" fontId="1" fillId="3" borderId="5" xfId="0" applyFont="1" applyFill="1" applyBorder="1"/>
    <xf numFmtId="0" fontId="1" fillId="3" borderId="1" xfId="0" applyFont="1" applyFill="1" applyBorder="1"/>
    <xf numFmtId="0" fontId="2" fillId="3" borderId="0" xfId="0" applyFont="1" applyFill="1" applyAlignment="1">
      <alignment wrapText="1"/>
    </xf>
    <xf numFmtId="0" fontId="0" fillId="0" borderId="2" xfId="0" applyFont="1" applyBorder="1"/>
    <xf numFmtId="0" fontId="0" fillId="0" borderId="12" xfId="0" applyBorder="1"/>
    <xf numFmtId="0" fontId="0" fillId="0" borderId="13" xfId="0" applyBorder="1"/>
    <xf numFmtId="0" fontId="1" fillId="0" borderId="1" xfId="0" applyFont="1" applyBorder="1" applyAlignment="1">
      <alignment vertical="center" wrapText="1"/>
    </xf>
    <xf numFmtId="0" fontId="1" fillId="0" borderId="1" xfId="0" applyFont="1" applyBorder="1" applyAlignment="1">
      <alignment vertical="center"/>
    </xf>
    <xf numFmtId="0" fontId="0" fillId="3" borderId="1" xfId="0" applyFill="1" applyBorder="1" applyAlignment="1">
      <alignment wrapText="1"/>
    </xf>
    <xf numFmtId="0" fontId="0" fillId="0" borderId="9" xfId="0" applyFont="1" applyFill="1" applyBorder="1"/>
    <xf numFmtId="0" fontId="1" fillId="0" borderId="14" xfId="0" applyFont="1" applyBorder="1"/>
    <xf numFmtId="0" fontId="1" fillId="0" borderId="15" xfId="0" applyFont="1" applyBorder="1"/>
    <xf numFmtId="0" fontId="0" fillId="0" borderId="5" xfId="0" applyBorder="1" applyAlignment="1">
      <alignment wrapText="1"/>
    </xf>
    <xf numFmtId="0" fontId="0" fillId="0" borderId="1" xfId="0" applyBorder="1" applyAlignment="1">
      <alignment wrapText="1"/>
    </xf>
    <xf numFmtId="0" fontId="2" fillId="3" borderId="7" xfId="0" applyFont="1" applyFill="1" applyBorder="1"/>
    <xf numFmtId="0" fontId="1" fillId="0" borderId="9" xfId="0" applyFont="1" applyFill="1" applyBorder="1"/>
    <xf numFmtId="0" fontId="1" fillId="3" borderId="0" xfId="0" applyFont="1" applyFill="1" applyBorder="1"/>
    <xf numFmtId="0" fontId="1" fillId="0" borderId="8" xfId="0" applyFont="1" applyBorder="1"/>
    <xf numFmtId="0" fontId="1" fillId="3" borderId="8" xfId="0" applyFont="1" applyFill="1" applyBorder="1"/>
    <xf numFmtId="0" fontId="3" fillId="0" borderId="1" xfId="0" applyFont="1" applyBorder="1" applyAlignment="1">
      <alignment wrapText="1"/>
    </xf>
    <xf numFmtId="0" fontId="3" fillId="0" borderId="11" xfId="0" applyFont="1" applyBorder="1" applyAlignment="1">
      <alignment vertical="top" wrapText="1"/>
    </xf>
    <xf numFmtId="0" fontId="3" fillId="0" borderId="11" xfId="0" applyFont="1" applyBorder="1" applyAlignment="1">
      <alignment vertical="top"/>
    </xf>
    <xf numFmtId="0" fontId="1" fillId="3" borderId="7" xfId="0" applyFont="1" applyFill="1" applyBorder="1"/>
    <xf numFmtId="0" fontId="0" fillId="0" borderId="3" xfId="0" applyFont="1" applyFill="1" applyBorder="1"/>
    <xf numFmtId="0" fontId="0" fillId="0" borderId="2" xfId="0" applyFont="1" applyFill="1" applyBorder="1"/>
    <xf numFmtId="0" fontId="1" fillId="0" borderId="14" xfId="0" applyFont="1" applyBorder="1" applyAlignment="1">
      <alignment wrapText="1"/>
    </xf>
    <xf numFmtId="0" fontId="0" fillId="0" borderId="2" xfId="0" applyFill="1" applyBorder="1" applyAlignment="1">
      <alignment wrapText="1"/>
    </xf>
    <xf numFmtId="0" fontId="4" fillId="0" borderId="2" xfId="0" applyFont="1" applyBorder="1"/>
    <xf numFmtId="0" fontId="4" fillId="0" borderId="6" xfId="0" applyFont="1" applyBorder="1"/>
    <xf numFmtId="0" fontId="4" fillId="0" borderId="8" xfId="0" applyFont="1" applyBorder="1"/>
    <xf numFmtId="0" fontId="4" fillId="0" borderId="7" xfId="0" applyFont="1" applyBorder="1"/>
    <xf numFmtId="0" fontId="4" fillId="0" borderId="5" xfId="0" applyFont="1" applyBorder="1"/>
    <xf numFmtId="0" fontId="4" fillId="0" borderId="1" xfId="0" applyFont="1" applyBorder="1"/>
    <xf numFmtId="0" fontId="4" fillId="0" borderId="0" xfId="0" applyFont="1" applyBorder="1"/>
    <xf numFmtId="0" fontId="4" fillId="0" borderId="11" xfId="0" applyFont="1" applyBorder="1"/>
    <xf numFmtId="0" fontId="4" fillId="4" borderId="5" xfId="0" applyFont="1" applyFill="1" applyBorder="1"/>
    <xf numFmtId="0" fontId="4" fillId="4" borderId="1" xfId="0" applyFont="1" applyFill="1" applyBorder="1"/>
    <xf numFmtId="0" fontId="5" fillId="0" borderId="3" xfId="0" applyFont="1" applyFill="1" applyBorder="1"/>
    <xf numFmtId="0" fontId="5" fillId="0" borderId="2" xfId="0" applyFont="1" applyFill="1" applyBorder="1"/>
    <xf numFmtId="0" fontId="4" fillId="0" borderId="1" xfId="0" applyFont="1" applyBorder="1" applyAlignment="1">
      <alignment vertical="top" wrapText="1"/>
    </xf>
    <xf numFmtId="0" fontId="4" fillId="0" borderId="1" xfId="0" applyFont="1" applyBorder="1" applyAlignment="1">
      <alignment vertical="top"/>
    </xf>
    <xf numFmtId="0" fontId="4" fillId="0" borderId="9" xfId="0" applyFont="1" applyFill="1" applyBorder="1"/>
    <xf numFmtId="0" fontId="6" fillId="4" borderId="0" xfId="0" applyFont="1" applyFill="1" applyBorder="1" applyAlignment="1">
      <alignment wrapText="1"/>
    </xf>
    <xf numFmtId="0" fontId="4" fillId="4" borderId="2" xfId="0" applyFont="1" applyFill="1" applyBorder="1"/>
    <xf numFmtId="0" fontId="4" fillId="4" borderId="6" xfId="0" applyFont="1" applyFill="1" applyBorder="1"/>
    <xf numFmtId="0" fontId="4" fillId="4" borderId="7" xfId="0" applyFont="1" applyFill="1" applyBorder="1"/>
    <xf numFmtId="0" fontId="0" fillId="3" borderId="0" xfId="0" applyFill="1" applyBorder="1"/>
    <xf numFmtId="0" fontId="2" fillId="0" borderId="0" xfId="0" applyFont="1" applyAlignment="1">
      <alignment wrapText="1"/>
    </xf>
    <xf numFmtId="0" fontId="0" fillId="3" borderId="5" xfId="0" applyFill="1" applyBorder="1"/>
    <xf numFmtId="0" fontId="0" fillId="0" borderId="0" xfId="0" applyBorder="1" applyAlignment="1">
      <alignment wrapText="1"/>
    </xf>
    <xf numFmtId="0" fontId="0" fillId="0" borderId="0" xfId="0" applyAlignment="1">
      <alignment wrapText="1"/>
    </xf>
    <xf numFmtId="0" fontId="1" fillId="0" borderId="0" xfId="0" applyFont="1"/>
    <xf numFmtId="0" fontId="0" fillId="0" borderId="3" xfId="0" applyBorder="1" applyAlignment="1">
      <alignment wrapText="1"/>
    </xf>
    <xf numFmtId="0" fontId="1" fillId="0" borderId="6" xfId="0" applyFont="1" applyBorder="1" applyAlignment="1">
      <alignment wrapText="1"/>
    </xf>
    <xf numFmtId="0" fontId="0" fillId="2" borderId="2" xfId="0" applyFill="1" applyBorder="1" applyAlignment="1">
      <alignment wrapText="1"/>
    </xf>
    <xf numFmtId="0" fontId="0" fillId="0" borderId="7" xfId="0" applyBorder="1" applyAlignment="1">
      <alignment wrapText="1"/>
    </xf>
    <xf numFmtId="0" fontId="0" fillId="0" borderId="8" xfId="0" applyBorder="1" applyAlignment="1">
      <alignment wrapText="1"/>
    </xf>
    <xf numFmtId="0" fontId="1" fillId="0" borderId="2" xfId="0" applyFont="1" applyBorder="1" applyAlignment="1">
      <alignment wrapText="1"/>
    </xf>
    <xf numFmtId="0" fontId="3" fillId="0" borderId="5" xfId="0" applyFont="1" applyBorder="1"/>
    <xf numFmtId="0" fontId="1" fillId="0" borderId="9" xfId="0" applyFont="1" applyBorder="1" applyAlignment="1">
      <alignment vertical="top" wrapText="1"/>
    </xf>
    <xf numFmtId="0" fontId="0" fillId="0" borderId="4" xfId="0" applyBorder="1" applyAlignment="1">
      <alignment wrapText="1"/>
    </xf>
    <xf numFmtId="0" fontId="0" fillId="0" borderId="12" xfId="0" applyBorder="1" applyAlignment="1">
      <alignment wrapText="1"/>
    </xf>
    <xf numFmtId="0" fontId="0" fillId="0" borderId="10" xfId="0" applyBorder="1" applyAlignment="1">
      <alignment wrapText="1"/>
    </xf>
    <xf numFmtId="0" fontId="0" fillId="0" borderId="13" xfId="0" applyBorder="1" applyAlignment="1">
      <alignment wrapText="1"/>
    </xf>
    <xf numFmtId="0" fontId="0" fillId="0" borderId="14" xfId="0" applyBorder="1" applyAlignment="1">
      <alignment wrapText="1"/>
    </xf>
    <xf numFmtId="0" fontId="4" fillId="0" borderId="6" xfId="0" applyFont="1" applyBorder="1" applyAlignment="1">
      <alignment wrapText="1"/>
    </xf>
    <xf numFmtId="0" fontId="4" fillId="0" borderId="14" xfId="0" applyFont="1" applyBorder="1" applyAlignment="1">
      <alignment wrapText="1"/>
    </xf>
    <xf numFmtId="0" fontId="4" fillId="0" borderId="3" xfId="0" applyFont="1" applyBorder="1" applyAlignment="1">
      <alignment wrapText="1"/>
    </xf>
    <xf numFmtId="0" fontId="4" fillId="0" borderId="14" xfId="0" applyFont="1" applyBorder="1" applyAlignment="1">
      <alignment vertical="top" wrapText="1"/>
    </xf>
    <xf numFmtId="0" fontId="4" fillId="0" borderId="11" xfId="0" applyFont="1" applyBorder="1" applyAlignment="1">
      <alignment vertical="top"/>
    </xf>
    <xf numFmtId="0" fontId="0" fillId="0" borderId="6" xfId="0" applyBorder="1" applyAlignment="1">
      <alignment wrapText="1"/>
    </xf>
    <xf numFmtId="0" fontId="4" fillId="0" borderId="1" xfId="0" applyFont="1" applyBorder="1" applyAlignment="1">
      <alignment wrapText="1"/>
    </xf>
    <xf numFmtId="0" fontId="1" fillId="0" borderId="0" xfId="0" applyFont="1" applyBorder="1" applyAlignment="1">
      <alignment vertical="top"/>
    </xf>
    <xf numFmtId="0" fontId="0" fillId="0" borderId="0" xfId="0" applyFont="1" applyBorder="1"/>
    <xf numFmtId="0" fontId="0" fillId="0" borderId="0" xfId="0" applyFont="1" applyFill="1" applyBorder="1"/>
    <xf numFmtId="0" fontId="0" fillId="2" borderId="0" xfId="0" applyFont="1" applyFill="1" applyBorder="1"/>
    <xf numFmtId="0" fontId="7" fillId="0" borderId="5" xfId="0" applyFont="1" applyBorder="1"/>
    <xf numFmtId="0" fontId="0" fillId="3" borderId="8" xfId="0" applyFill="1" applyBorder="1"/>
    <xf numFmtId="0" fontId="0" fillId="0" borderId="0" xfId="0" applyFill="1" applyBorder="1"/>
    <xf numFmtId="0" fontId="0" fillId="0" borderId="5" xfId="0" applyFill="1" applyBorder="1"/>
    <xf numFmtId="0" fontId="0" fillId="0" borderId="9" xfId="0" applyFont="1" applyBorder="1"/>
    <xf numFmtId="0" fontId="1" fillId="0" borderId="3" xfId="0" applyFont="1" applyBorder="1"/>
    <xf numFmtId="0" fontId="1" fillId="0" borderId="9" xfId="0" applyFont="1" applyBorder="1"/>
    <xf numFmtId="0" fontId="1" fillId="0" borderId="4" xfId="0" applyFont="1" applyBorder="1"/>
    <xf numFmtId="0" fontId="0" fillId="0" borderId="8" xfId="0" applyFont="1" applyBorder="1"/>
    <xf numFmtId="0" fontId="7" fillId="0" borderId="0" xfId="0" applyFont="1" applyBorder="1"/>
    <xf numFmtId="0" fontId="2" fillId="0" borderId="5" xfId="0" applyFont="1" applyBorder="1"/>
    <xf numFmtId="0" fontId="0" fillId="0" borderId="0" xfId="0" applyFont="1" applyBorder="1" applyAlignment="1">
      <alignment wrapText="1"/>
    </xf>
    <xf numFmtId="0" fontId="0" fillId="0" borderId="8" xfId="0" applyFont="1" applyFill="1" applyBorder="1"/>
    <xf numFmtId="0" fontId="0" fillId="0" borderId="14" xfId="0" applyBorder="1"/>
    <xf numFmtId="0" fontId="0" fillId="0" borderId="15" xfId="0" applyBorder="1" applyAlignment="1">
      <alignment wrapText="1"/>
    </xf>
    <xf numFmtId="0" fontId="0" fillId="0" borderId="11" xfId="0" applyBorder="1"/>
    <xf numFmtId="0" fontId="0" fillId="0" borderId="5" xfId="0" applyFont="1" applyBorder="1"/>
    <xf numFmtId="0" fontId="0" fillId="0" borderId="15" xfId="0" applyBorder="1" applyAlignment="1">
      <alignment vertical="top" wrapText="1"/>
    </xf>
    <xf numFmtId="0" fontId="0" fillId="0" borderId="15" xfId="0" applyBorder="1"/>
    <xf numFmtId="0" fontId="0" fillId="0" borderId="0" xfId="0" applyBorder="1" applyAlignment="1">
      <alignment vertical="top" wrapText="1"/>
    </xf>
    <xf numFmtId="0" fontId="1" fillId="3" borderId="1" xfId="0" applyFont="1" applyFill="1" applyBorder="1" applyAlignment="1">
      <alignment wrapText="1"/>
    </xf>
    <xf numFmtId="0" fontId="1" fillId="3" borderId="1" xfId="0" applyFont="1" applyFill="1" applyBorder="1" applyAlignment="1">
      <alignment vertical="top"/>
    </xf>
    <xf numFmtId="0" fontId="1" fillId="3" borderId="1" xfId="0" applyFont="1" applyFill="1" applyBorder="1" applyAlignment="1">
      <alignment vertical="top" wrapText="1"/>
    </xf>
    <xf numFmtId="0" fontId="2" fillId="3" borderId="0" xfId="0" applyFont="1" applyFill="1"/>
    <xf numFmtId="0" fontId="0" fillId="0" borderId="15" xfId="0" applyFont="1" applyBorder="1" applyAlignment="1">
      <alignment wrapText="1"/>
    </xf>
    <xf numFmtId="0" fontId="3" fillId="0" borderId="1" xfId="0" applyFont="1" applyBorder="1" applyAlignment="1">
      <alignment vertical="top" wrapText="1"/>
    </xf>
    <xf numFmtId="0" fontId="1" fillId="0" borderId="1" xfId="0" applyFont="1" applyFill="1" applyBorder="1" applyAlignment="1">
      <alignment wrapText="1"/>
    </xf>
    <xf numFmtId="0" fontId="1" fillId="0" borderId="1" xfId="0" applyFont="1" applyFill="1" applyBorder="1" applyAlignment="1">
      <alignment vertical="top"/>
    </xf>
    <xf numFmtId="0" fontId="1" fillId="0" borderId="1" xfId="0" applyFont="1" applyFill="1" applyBorder="1" applyAlignment="1">
      <alignment vertical="top" wrapText="1"/>
    </xf>
    <xf numFmtId="0" fontId="8" fillId="3" borderId="5" xfId="0" applyFont="1" applyFill="1" applyBorder="1"/>
    <xf numFmtId="0" fontId="9" fillId="3" borderId="7" xfId="0" applyFont="1" applyFill="1" applyBorder="1"/>
    <xf numFmtId="0" fontId="2" fillId="3" borderId="5" xfId="0" applyFont="1" applyFill="1" applyBorder="1"/>
    <xf numFmtId="0" fontId="0" fillId="0" borderId="9" xfId="0" applyBorder="1" applyAlignment="1">
      <alignment wrapText="1"/>
    </xf>
    <xf numFmtId="0" fontId="0" fillId="3" borderId="0" xfId="0" applyFill="1"/>
    <xf numFmtId="0" fontId="8" fillId="2" borderId="0" xfId="0" applyFont="1" applyFill="1" applyBorder="1"/>
    <xf numFmtId="0" fontId="8" fillId="2" borderId="5" xfId="0" applyFont="1" applyFill="1" applyBorder="1"/>
    <xf numFmtId="0" fontId="0" fillId="0" borderId="8" xfId="0" applyFont="1" applyBorder="1" applyAlignment="1">
      <alignment wrapText="1"/>
    </xf>
    <xf numFmtId="3" fontId="0" fillId="0" borderId="5" xfId="0" applyNumberFormat="1" applyBorder="1"/>
    <xf numFmtId="0" fontId="0" fillId="2" borderId="2" xfId="0" applyFont="1" applyFill="1" applyBorder="1"/>
    <xf numFmtId="0" fontId="1" fillId="0" borderId="3" xfId="0" applyFont="1" applyBorder="1" applyAlignment="1">
      <alignment vertical="top" wrapText="1"/>
    </xf>
    <xf numFmtId="0" fontId="0" fillId="0" borderId="0" xfId="9" applyFont="1"/>
    <xf numFmtId="0" fontId="1" fillId="0" borderId="0" xfId="0" applyFont="1" applyBorder="1" applyAlignment="1">
      <alignment vertical="top" wrapText="1"/>
    </xf>
    <xf numFmtId="0" fontId="0" fillId="2" borderId="9" xfId="0" applyFill="1" applyBorder="1"/>
    <xf numFmtId="0" fontId="0" fillId="2" borderId="4" xfId="0" applyFill="1" applyBorder="1"/>
    <xf numFmtId="0" fontId="1" fillId="0" borderId="6" xfId="0" applyFont="1" applyFill="1" applyBorder="1"/>
    <xf numFmtId="0" fontId="1" fillId="0" borderId="8" xfId="0" applyFont="1" applyFill="1" applyBorder="1"/>
    <xf numFmtId="0" fontId="0" fillId="0" borderId="9" xfId="0" applyFill="1" applyBorder="1"/>
    <xf numFmtId="0" fontId="0" fillId="0" borderId="0" xfId="0" applyFont="1" applyFill="1" applyBorder="1" applyAlignment="1">
      <alignment wrapText="1"/>
    </xf>
    <xf numFmtId="0" fontId="1" fillId="0" borderId="0" xfId="0" applyFont="1" applyAlignment="1">
      <alignment wrapText="1"/>
    </xf>
    <xf numFmtId="0" fontId="1" fillId="0" borderId="5" xfId="0" applyFont="1" applyFill="1" applyBorder="1"/>
    <xf numFmtId="0" fontId="2" fillId="5" borderId="0" xfId="0" applyFont="1" applyFill="1"/>
    <xf numFmtId="0" fontId="3" fillId="0" borderId="1" xfId="0" applyFont="1" applyBorder="1" applyAlignment="1">
      <alignment vertical="top"/>
    </xf>
    <xf numFmtId="0" fontId="3" fillId="0" borderId="1" xfId="0" applyFont="1" applyBorder="1" applyAlignment="1">
      <alignment horizontal="left" vertical="top" wrapText="1"/>
    </xf>
    <xf numFmtId="0" fontId="3" fillId="0" borderId="0" xfId="0" applyFont="1" applyBorder="1" applyAlignment="1">
      <alignment vertical="top" wrapText="1"/>
    </xf>
    <xf numFmtId="0" fontId="1" fillId="0" borderId="3" xfId="0" applyFont="1" applyBorder="1" applyAlignment="1">
      <alignment wrapText="1"/>
    </xf>
    <xf numFmtId="0" fontId="0" fillId="2" borderId="3" xfId="0" applyFill="1" applyBorder="1"/>
    <xf numFmtId="0" fontId="1" fillId="0" borderId="14" xfId="0" applyFont="1" applyBorder="1" applyAlignment="1">
      <alignment vertical="top" wrapText="1"/>
    </xf>
    <xf numFmtId="0" fontId="1" fillId="0" borderId="15" xfId="0" applyFont="1" applyBorder="1" applyAlignment="1">
      <alignment vertical="top"/>
    </xf>
    <xf numFmtId="0" fontId="1" fillId="0" borderId="11" xfId="0" applyFont="1" applyBorder="1" applyAlignment="1">
      <alignment vertical="top"/>
    </xf>
    <xf numFmtId="0" fontId="0" fillId="0" borderId="0" xfId="0" applyAlignment="1">
      <alignment vertical="top" wrapText="1"/>
    </xf>
    <xf numFmtId="0" fontId="0" fillId="0" borderId="3" xfId="0" applyFont="1" applyBorder="1"/>
    <xf numFmtId="0" fontId="0" fillId="0" borderId="2" xfId="0" applyFont="1" applyBorder="1" applyAlignment="1">
      <alignment wrapText="1"/>
    </xf>
    <xf numFmtId="0" fontId="10" fillId="0" borderId="0" xfId="0" applyFont="1"/>
    <xf numFmtId="0" fontId="2" fillId="0" borderId="0" xfId="0" applyFont="1"/>
    <xf numFmtId="0" fontId="1" fillId="0" borderId="0" xfId="0" applyFont="1" applyAlignment="1">
      <alignment vertical="top"/>
    </xf>
    <xf numFmtId="0" fontId="1" fillId="0" borderId="14" xfId="0" applyFont="1" applyBorder="1" applyAlignment="1">
      <alignment vertical="top"/>
    </xf>
    <xf numFmtId="0" fontId="10" fillId="0" borderId="2" xfId="0" applyFont="1" applyBorder="1"/>
    <xf numFmtId="0" fontId="10" fillId="0" borderId="3" xfId="0" applyFont="1" applyBorder="1"/>
    <xf numFmtId="0" fontId="10" fillId="0" borderId="6" xfId="0" applyFont="1" applyBorder="1"/>
  </cellXfs>
  <cellStyles count="48">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超链接" xfId="9" builtinId="8"/>
    <cellStyle name="60% - 强调文字颜色 3" xfId="10" builtinId="40"/>
    <cellStyle name="百分比" xfId="11" builtinId="5"/>
    <cellStyle name="注释" xfId="12" builtinId="10"/>
    <cellStyle name="60% - 强调文字颜色 2" xfId="13" builtinId="36"/>
    <cellStyle name="标题 4" xfId="14" builtinId="19"/>
    <cellStyle name="警告文本" xfId="15" builtinId="11"/>
    <cellStyle name="标题" xfId="16" builtinId="15"/>
    <cellStyle name="解释性文本" xfId="17" builtinId="53"/>
    <cellStyle name="标题 1" xfId="18" builtinId="16"/>
    <cellStyle name="标题 2" xfId="19" builtinId="17"/>
    <cellStyle name="60% - 强调文字颜色 1" xfId="20" builtinId="32"/>
    <cellStyle name="标题 3" xfId="21" builtinId="18"/>
    <cellStyle name="60% - 强调文字颜色 4" xfId="22" builtinId="44"/>
    <cellStyle name="输出" xfId="23" builtinId="21"/>
    <cellStyle name="计算" xfId="24" builtinId="22"/>
    <cellStyle name="检查单元格" xfId="25" builtinId="23"/>
    <cellStyle name="20% - 强调文字颜色 6" xfId="26" builtinId="50"/>
    <cellStyle name="强调文字颜色 2" xfId="27" builtinId="33"/>
    <cellStyle name="链接单元格" xfId="28" builtinId="24"/>
    <cellStyle name="汇总" xfId="29" builtinId="25"/>
    <cellStyle name="好" xfId="30" builtinId="26"/>
    <cellStyle name="适中" xfId="31" builtinId="28"/>
    <cellStyle name="20% - 强调文字颜色 5" xfId="32" builtinId="46"/>
    <cellStyle name="强调文字颜色 1" xfId="33" builtinId="29"/>
    <cellStyle name="20% - 强调文字颜色 1" xfId="34" builtinId="30"/>
    <cellStyle name="40% - 强调文字颜色 1" xfId="35" builtinId="31"/>
    <cellStyle name="20% - 强调文字颜色 2" xfId="36" builtinId="34"/>
    <cellStyle name="40% - 强调文字颜色 2" xfId="37" builtinId="35"/>
    <cellStyle name="强调文字颜色 3" xfId="38" builtinId="37"/>
    <cellStyle name="强调文字颜色 4" xfId="39" builtinId="41"/>
    <cellStyle name="20% - 强调文字颜色 4" xfId="40" builtinId="42"/>
    <cellStyle name="40% - 强调文字颜色 4" xfId="41" builtinId="43"/>
    <cellStyle name="强调文字颜色 5" xfId="42" builtinId="45"/>
    <cellStyle name="40% - 强调文字颜色 5" xfId="43" builtinId="47"/>
    <cellStyle name="60% - 强调文字颜色 5" xfId="44" builtinId="48"/>
    <cellStyle name="强调文字颜色 6" xfId="45" builtinId="49"/>
    <cellStyle name="40% - 强调文字颜色 6" xfId="46" builtinId="51"/>
    <cellStyle name="60% - 强调文字颜色 6" xfId="47" builtinId="52"/>
  </cellStyle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6" Type="http://schemas.openxmlformats.org/officeDocument/2006/relationships/sharedStrings" Target="sharedStrings.xml"/><Relationship Id="rId45" Type="http://schemas.openxmlformats.org/officeDocument/2006/relationships/styles" Target="styles.xml"/><Relationship Id="rId44" Type="http://schemas.openxmlformats.org/officeDocument/2006/relationships/theme" Target="theme/theme1.xml"/><Relationship Id="rId43" Type="http://schemas.openxmlformats.org/officeDocument/2006/relationships/worksheet" Target="worksheets/sheet43.xml"/><Relationship Id="rId42" Type="http://schemas.openxmlformats.org/officeDocument/2006/relationships/worksheet" Target="worksheets/sheet42.xml"/><Relationship Id="rId41" Type="http://schemas.openxmlformats.org/officeDocument/2006/relationships/worksheet" Target="worksheets/sheet41.xml"/><Relationship Id="rId40" Type="http://schemas.openxmlformats.org/officeDocument/2006/relationships/worksheet" Target="worksheets/sheet40.xml"/><Relationship Id="rId4" Type="http://schemas.openxmlformats.org/officeDocument/2006/relationships/worksheet" Target="worksheets/sheet4.xml"/><Relationship Id="rId39" Type="http://schemas.openxmlformats.org/officeDocument/2006/relationships/worksheet" Target="worksheets/sheet39.xml"/><Relationship Id="rId38" Type="http://schemas.openxmlformats.org/officeDocument/2006/relationships/worksheet" Target="worksheets/sheet38.xml"/><Relationship Id="rId37" Type="http://schemas.openxmlformats.org/officeDocument/2006/relationships/worksheet" Target="worksheets/sheet37.xml"/><Relationship Id="rId36" Type="http://schemas.openxmlformats.org/officeDocument/2006/relationships/worksheet" Target="worksheets/sheet36.xml"/><Relationship Id="rId35" Type="http://schemas.openxmlformats.org/officeDocument/2006/relationships/worksheet" Target="worksheets/sheet35.xml"/><Relationship Id="rId34" Type="http://schemas.openxmlformats.org/officeDocument/2006/relationships/worksheet" Target="worksheets/sheet34.xml"/><Relationship Id="rId33" Type="http://schemas.openxmlformats.org/officeDocument/2006/relationships/worksheet" Target="worksheets/sheet33.xml"/><Relationship Id="rId32" Type="http://schemas.openxmlformats.org/officeDocument/2006/relationships/worksheet" Target="worksheets/sheet32.xml"/><Relationship Id="rId31" Type="http://schemas.openxmlformats.org/officeDocument/2006/relationships/worksheet" Target="worksheets/sheet31.xml"/><Relationship Id="rId30" Type="http://schemas.openxmlformats.org/officeDocument/2006/relationships/worksheet" Target="worksheets/sheet30.xml"/><Relationship Id="rId3" Type="http://schemas.openxmlformats.org/officeDocument/2006/relationships/worksheet" Target="worksheets/sheet3.xml"/><Relationship Id="rId29" Type="http://schemas.openxmlformats.org/officeDocument/2006/relationships/worksheet" Target="worksheets/sheet29.xml"/><Relationship Id="rId28" Type="http://schemas.openxmlformats.org/officeDocument/2006/relationships/worksheet" Target="worksheets/sheet28.xml"/><Relationship Id="rId27" Type="http://schemas.openxmlformats.org/officeDocument/2006/relationships/worksheet" Target="worksheets/sheet27.xml"/><Relationship Id="rId26" Type="http://schemas.openxmlformats.org/officeDocument/2006/relationships/worksheet" Target="worksheets/sheet26.xml"/><Relationship Id="rId25" Type="http://schemas.openxmlformats.org/officeDocument/2006/relationships/worksheet" Target="worksheets/sheet25.xml"/><Relationship Id="rId24" Type="http://schemas.openxmlformats.org/officeDocument/2006/relationships/worksheet" Target="worksheets/sheet24.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20.xml.rels><?xml version="1.0" encoding="UTF-8" standalone="yes"?>
<Relationships xmlns="http://schemas.openxmlformats.org/package/2006/relationships"><Relationship Id="rId1" Type="http://schemas.openxmlformats.org/officeDocument/2006/relationships/hyperlink" Target="http://babel.hathitrust.org/cgi/pt?id=nnc1.cu09201793;page=root;view=image;size=100;seq=8;num=ii"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7"/>
  <sheetViews>
    <sheetView topLeftCell="A40" workbookViewId="0">
      <selection activeCell="E22" sqref="E22"/>
    </sheetView>
  </sheetViews>
  <sheetFormatPr defaultColWidth="11" defaultRowHeight="15" outlineLevelCol="6"/>
  <cols>
    <col min="1" max="1" width="33" customWidth="1"/>
    <col min="2" max="2" width="39.3333333333333" customWidth="1"/>
    <col min="5" max="5" width="32.5" customWidth="1"/>
  </cols>
  <sheetData>
    <row r="1" spans="1:7">
      <c r="A1" s="12" t="s">
        <v>0</v>
      </c>
      <c r="B1" s="12" t="s">
        <v>1</v>
      </c>
      <c r="C1" s="12" t="s">
        <v>2</v>
      </c>
      <c r="D1" s="12" t="s">
        <v>3</v>
      </c>
      <c r="E1" s="25" t="s">
        <v>4</v>
      </c>
      <c r="F1" s="25"/>
      <c r="G1" s="6"/>
    </row>
    <row r="2" spans="1:7">
      <c r="A2" s="4" t="s">
        <v>5</v>
      </c>
      <c r="B2" s="19" t="s">
        <v>6</v>
      </c>
      <c r="C2" s="19">
        <v>1525</v>
      </c>
      <c r="D2" s="19">
        <v>183</v>
      </c>
      <c r="E2" s="19"/>
      <c r="F2" s="19"/>
      <c r="G2" s="7"/>
    </row>
    <row r="3" spans="1:7">
      <c r="A3" s="4" t="s">
        <v>7</v>
      </c>
      <c r="B3" s="19" t="s">
        <v>6</v>
      </c>
      <c r="C3" s="19">
        <v>12500</v>
      </c>
      <c r="D3" s="19">
        <v>1250</v>
      </c>
      <c r="E3" s="19"/>
      <c r="F3" s="19"/>
      <c r="G3" s="7"/>
    </row>
    <row r="4" spans="1:7">
      <c r="A4" s="4" t="s">
        <v>8</v>
      </c>
      <c r="B4" s="19" t="s">
        <v>6</v>
      </c>
      <c r="C4" s="19">
        <v>104130</v>
      </c>
      <c r="D4" s="19">
        <v>10507</v>
      </c>
      <c r="E4" s="19"/>
      <c r="F4" s="19"/>
      <c r="G4" s="7"/>
    </row>
    <row r="5" spans="1:7">
      <c r="A5" s="4" t="s">
        <v>9</v>
      </c>
      <c r="B5" s="19" t="s">
        <v>6</v>
      </c>
      <c r="C5" s="19">
        <v>625</v>
      </c>
      <c r="D5" s="19">
        <v>138</v>
      </c>
      <c r="E5" s="19"/>
      <c r="F5" s="19"/>
      <c r="G5" s="7"/>
    </row>
    <row r="6" spans="1:7">
      <c r="A6" s="4" t="s">
        <v>10</v>
      </c>
      <c r="B6" s="19" t="s">
        <v>6</v>
      </c>
      <c r="C6" s="19">
        <v>5400</v>
      </c>
      <c r="D6" s="19">
        <v>675</v>
      </c>
      <c r="E6" s="19"/>
      <c r="F6" s="19"/>
      <c r="G6" s="7"/>
    </row>
    <row r="7" spans="1:7">
      <c r="A7" s="4" t="s">
        <v>11</v>
      </c>
      <c r="B7" s="19" t="s">
        <v>6</v>
      </c>
      <c r="C7" s="19">
        <v>500</v>
      </c>
      <c r="D7" s="19">
        <v>103</v>
      </c>
      <c r="E7" s="19"/>
      <c r="F7" s="19"/>
      <c r="G7" s="7"/>
    </row>
    <row r="8" spans="1:7">
      <c r="A8" s="4" t="s">
        <v>12</v>
      </c>
      <c r="B8" s="19" t="s">
        <v>6</v>
      </c>
      <c r="C8" s="19">
        <v>500</v>
      </c>
      <c r="D8" s="19">
        <v>131</v>
      </c>
      <c r="E8" s="19"/>
      <c r="F8" s="19"/>
      <c r="G8" s="7"/>
    </row>
    <row r="9" spans="1:7">
      <c r="A9" s="4" t="s">
        <v>13</v>
      </c>
      <c r="B9" s="19" t="s">
        <v>6</v>
      </c>
      <c r="C9" s="19">
        <v>3509</v>
      </c>
      <c r="D9" s="19">
        <v>466</v>
      </c>
      <c r="E9" s="19"/>
      <c r="F9" s="19"/>
      <c r="G9" s="7"/>
    </row>
    <row r="10" spans="1:7">
      <c r="A10" s="4" t="s">
        <v>14</v>
      </c>
      <c r="B10" s="19" t="s">
        <v>6</v>
      </c>
      <c r="C10" s="19">
        <v>4200</v>
      </c>
      <c r="D10" s="19">
        <v>513</v>
      </c>
      <c r="E10" s="19"/>
      <c r="F10" s="19"/>
      <c r="G10" s="7"/>
    </row>
    <row r="11" spans="1:7">
      <c r="A11" s="4" t="s">
        <v>15</v>
      </c>
      <c r="B11" s="19" t="s">
        <v>6</v>
      </c>
      <c r="C11" s="19">
        <v>4290</v>
      </c>
      <c r="D11" s="19">
        <v>445</v>
      </c>
      <c r="E11" s="19"/>
      <c r="F11" s="19"/>
      <c r="G11" s="7"/>
    </row>
    <row r="12" spans="1:7">
      <c r="A12" s="4" t="s">
        <v>16</v>
      </c>
      <c r="B12" s="19" t="s">
        <v>6</v>
      </c>
      <c r="C12" s="19">
        <v>310</v>
      </c>
      <c r="D12" s="19">
        <v>63</v>
      </c>
      <c r="E12" s="19"/>
      <c r="F12" s="19"/>
      <c r="G12" s="7"/>
    </row>
    <row r="13" spans="1:7">
      <c r="A13" s="4" t="s">
        <v>17</v>
      </c>
      <c r="B13" s="19" t="s">
        <v>6</v>
      </c>
      <c r="C13" s="19">
        <v>5000</v>
      </c>
      <c r="D13" s="19">
        <v>590</v>
      </c>
      <c r="E13" s="19"/>
      <c r="F13" s="19"/>
      <c r="G13" s="7"/>
    </row>
    <row r="14" spans="1:7">
      <c r="A14" s="4" t="s">
        <v>18</v>
      </c>
      <c r="B14" s="19" t="s">
        <v>6</v>
      </c>
      <c r="C14" s="19">
        <v>114000</v>
      </c>
      <c r="D14" s="19">
        <v>12617</v>
      </c>
      <c r="E14" s="19"/>
      <c r="F14" s="19"/>
      <c r="G14" s="7"/>
    </row>
    <row r="15" spans="1:7">
      <c r="A15" s="4" t="s">
        <v>19</v>
      </c>
      <c r="B15" s="19" t="s">
        <v>6</v>
      </c>
      <c r="C15" s="19">
        <v>2500</v>
      </c>
      <c r="D15" s="19">
        <v>358</v>
      </c>
      <c r="E15" s="19"/>
      <c r="F15" s="19"/>
      <c r="G15" s="7"/>
    </row>
    <row r="16" spans="1:7">
      <c r="A16" s="4" t="s">
        <v>20</v>
      </c>
      <c r="B16" s="19" t="s">
        <v>6</v>
      </c>
      <c r="C16" s="19">
        <v>70150</v>
      </c>
      <c r="D16" s="19">
        <v>8884</v>
      </c>
      <c r="E16" s="19"/>
      <c r="F16" s="19"/>
      <c r="G16" s="7"/>
    </row>
    <row r="17" spans="1:7">
      <c r="A17" s="4" t="s">
        <v>21</v>
      </c>
      <c r="B17" s="19" t="s">
        <v>6</v>
      </c>
      <c r="C17" s="19">
        <v>7400</v>
      </c>
      <c r="D17" s="19">
        <v>982</v>
      </c>
      <c r="E17" s="19"/>
      <c r="F17" s="19"/>
      <c r="G17" s="7"/>
    </row>
    <row r="18" spans="1:7">
      <c r="A18" s="4" t="s">
        <v>22</v>
      </c>
      <c r="B18" s="19" t="s">
        <v>6</v>
      </c>
      <c r="C18" s="19">
        <v>36165</v>
      </c>
      <c r="D18" s="19">
        <v>3751</v>
      </c>
      <c r="E18" s="19"/>
      <c r="F18" s="19"/>
      <c r="G18" s="7"/>
    </row>
    <row r="19" spans="1:7">
      <c r="A19" s="4" t="s">
        <v>23</v>
      </c>
      <c r="B19" s="19" t="s">
        <v>6</v>
      </c>
      <c r="C19" s="19">
        <v>28926</v>
      </c>
      <c r="D19" s="19">
        <v>4283</v>
      </c>
      <c r="E19" s="19"/>
      <c r="F19" s="19"/>
      <c r="G19" s="7"/>
    </row>
    <row r="20" spans="1:7">
      <c r="A20" s="4" t="s">
        <v>24</v>
      </c>
      <c r="B20" s="19" t="s">
        <v>6</v>
      </c>
      <c r="C20" s="19">
        <v>88125</v>
      </c>
      <c r="D20" s="19">
        <v>9435</v>
      </c>
      <c r="E20" s="19"/>
      <c r="F20" s="19"/>
      <c r="G20" s="7"/>
    </row>
    <row r="21" spans="1:7">
      <c r="A21" s="4" t="s">
        <v>25</v>
      </c>
      <c r="B21" s="19" t="s">
        <v>6</v>
      </c>
      <c r="C21" s="19">
        <v>60200</v>
      </c>
      <c r="D21" s="19">
        <v>6060</v>
      </c>
      <c r="E21" s="19"/>
      <c r="F21" s="19"/>
      <c r="G21" s="7"/>
    </row>
    <row r="22" spans="1:7">
      <c r="A22" s="4" t="s">
        <v>26</v>
      </c>
      <c r="B22" s="19" t="s">
        <v>6</v>
      </c>
      <c r="C22" s="19">
        <v>20970</v>
      </c>
      <c r="D22" s="19">
        <v>4299</v>
      </c>
      <c r="E22" s="19"/>
      <c r="F22" s="19"/>
      <c r="G22" s="7"/>
    </row>
    <row r="23" spans="1:7">
      <c r="A23" s="4" t="s">
        <v>27</v>
      </c>
      <c r="B23" s="19" t="s">
        <v>6</v>
      </c>
      <c r="C23" s="19">
        <v>1000</v>
      </c>
      <c r="D23" s="19">
        <v>180</v>
      </c>
      <c r="E23" s="19"/>
      <c r="F23" s="19"/>
      <c r="G23" s="7"/>
    </row>
    <row r="24" spans="1:7">
      <c r="A24" s="4" t="s">
        <v>28</v>
      </c>
      <c r="B24" s="19" t="s">
        <v>6</v>
      </c>
      <c r="C24" s="19">
        <v>57500</v>
      </c>
      <c r="D24" s="19">
        <v>5900</v>
      </c>
      <c r="E24" s="19"/>
      <c r="F24" s="19"/>
      <c r="G24" s="7"/>
    </row>
    <row r="25" spans="1:7">
      <c r="A25" s="4" t="s">
        <v>29</v>
      </c>
      <c r="B25" s="19" t="s">
        <v>6</v>
      </c>
      <c r="C25" s="19">
        <v>547329</v>
      </c>
      <c r="D25" s="19">
        <v>57709</v>
      </c>
      <c r="E25" s="19" t="s">
        <v>30</v>
      </c>
      <c r="F25" s="19" t="s">
        <v>2</v>
      </c>
      <c r="G25" s="7" t="s">
        <v>3</v>
      </c>
    </row>
    <row r="26" spans="1:7">
      <c r="A26" s="11" t="s">
        <v>31</v>
      </c>
      <c r="B26" s="20" t="s">
        <v>6</v>
      </c>
      <c r="C26" s="20">
        <v>20375</v>
      </c>
      <c r="D26" s="20">
        <v>1775</v>
      </c>
      <c r="E26" s="20">
        <v>1849</v>
      </c>
      <c r="F26" s="20">
        <v>1197129</v>
      </c>
      <c r="G26" s="18">
        <v>131297</v>
      </c>
    </row>
    <row r="28" spans="1:4">
      <c r="A28" s="12" t="s">
        <v>32</v>
      </c>
      <c r="B28" s="12" t="s">
        <v>33</v>
      </c>
      <c r="C28" s="12" t="s">
        <v>34</v>
      </c>
      <c r="D28" s="12" t="s">
        <v>35</v>
      </c>
    </row>
    <row r="29" spans="1:2">
      <c r="A29" s="4"/>
      <c r="B29" s="19"/>
    </row>
    <row r="30" spans="1:4">
      <c r="A30" s="4" t="s">
        <v>36</v>
      </c>
      <c r="B30" s="19" t="s">
        <v>37</v>
      </c>
      <c r="C30" s="19">
        <v>100</v>
      </c>
      <c r="D30" s="7">
        <v>200</v>
      </c>
    </row>
    <row r="31" spans="1:4">
      <c r="A31" s="4" t="s">
        <v>36</v>
      </c>
      <c r="B31" s="19" t="s">
        <v>38</v>
      </c>
      <c r="C31" s="19"/>
      <c r="D31" s="7">
        <v>1476</v>
      </c>
    </row>
    <row r="32" spans="1:4">
      <c r="A32" s="4" t="s">
        <v>13</v>
      </c>
      <c r="B32" s="19"/>
      <c r="C32" s="19"/>
      <c r="D32" s="7">
        <v>197</v>
      </c>
    </row>
    <row r="33" spans="1:6">
      <c r="A33" s="4" t="s">
        <v>20</v>
      </c>
      <c r="B33" s="19" t="s">
        <v>37</v>
      </c>
      <c r="C33" s="19">
        <v>180</v>
      </c>
      <c r="D33" s="7">
        <v>802</v>
      </c>
      <c r="E33" s="5" t="s">
        <v>39</v>
      </c>
      <c r="F33" s="6">
        <v>1980</v>
      </c>
    </row>
    <row r="34" spans="1:6">
      <c r="A34" s="4" t="s">
        <v>20</v>
      </c>
      <c r="B34" s="19" t="s">
        <v>38</v>
      </c>
      <c r="C34" s="19"/>
      <c r="D34" s="7">
        <v>3238</v>
      </c>
      <c r="E34" s="4" t="s">
        <v>40</v>
      </c>
      <c r="F34" s="7">
        <v>6102</v>
      </c>
    </row>
    <row r="35" spans="1:6">
      <c r="A35" s="4" t="s">
        <v>20</v>
      </c>
      <c r="B35" s="19" t="s">
        <v>41</v>
      </c>
      <c r="C35" s="19"/>
      <c r="D35" s="7">
        <v>884</v>
      </c>
      <c r="E35" s="4" t="s">
        <v>42</v>
      </c>
      <c r="F35" s="7">
        <v>6046</v>
      </c>
    </row>
    <row r="36" spans="1:6">
      <c r="A36" s="4" t="s">
        <v>22</v>
      </c>
      <c r="B36" s="19" t="s">
        <v>38</v>
      </c>
      <c r="C36" s="19"/>
      <c r="D36" s="7">
        <v>600</v>
      </c>
      <c r="E36" s="4" t="s">
        <v>43</v>
      </c>
      <c r="F36" s="7">
        <v>884</v>
      </c>
    </row>
    <row r="37" spans="1:6">
      <c r="A37" s="4" t="s">
        <v>26</v>
      </c>
      <c r="B37" s="19" t="s">
        <v>38</v>
      </c>
      <c r="C37" s="19"/>
      <c r="D37" s="7">
        <v>428</v>
      </c>
      <c r="E37" s="11"/>
      <c r="F37" s="18"/>
    </row>
    <row r="38" spans="1:4">
      <c r="A38" s="11" t="s">
        <v>28</v>
      </c>
      <c r="B38" s="20" t="s">
        <v>37</v>
      </c>
      <c r="C38" s="20">
        <v>1700</v>
      </c>
      <c r="D38" s="18">
        <v>5100</v>
      </c>
    </row>
    <row r="40" spans="1:4">
      <c r="A40" s="12" t="s">
        <v>0</v>
      </c>
      <c r="B40" s="12" t="s">
        <v>33</v>
      </c>
      <c r="C40" s="12" t="s">
        <v>44</v>
      </c>
      <c r="D40" s="12" t="s">
        <v>35</v>
      </c>
    </row>
    <row r="41" spans="1:5">
      <c r="A41" s="4" t="s">
        <v>12</v>
      </c>
      <c r="B41" s="19" t="s">
        <v>6</v>
      </c>
      <c r="C41" s="19">
        <v>3460</v>
      </c>
      <c r="D41" s="7">
        <v>603</v>
      </c>
      <c r="E41" t="s">
        <v>45</v>
      </c>
    </row>
    <row r="42" spans="1:4">
      <c r="A42" s="4"/>
      <c r="B42" s="19"/>
      <c r="C42" s="19"/>
      <c r="D42" s="7"/>
    </row>
    <row r="43" spans="1:4">
      <c r="A43" s="4" t="s">
        <v>46</v>
      </c>
      <c r="B43" s="19"/>
      <c r="C43" s="19"/>
      <c r="D43" s="7"/>
    </row>
    <row r="44" spans="1:4">
      <c r="A44" s="4" t="s">
        <v>47</v>
      </c>
      <c r="B44" s="19" t="s">
        <v>48</v>
      </c>
      <c r="C44" s="19" t="s">
        <v>2</v>
      </c>
      <c r="D44" s="7" t="s">
        <v>3</v>
      </c>
    </row>
    <row r="45" spans="1:4">
      <c r="A45" s="4" t="s">
        <v>5</v>
      </c>
      <c r="B45" s="19" t="s">
        <v>38</v>
      </c>
      <c r="C45" s="19"/>
      <c r="D45" s="7">
        <v>126</v>
      </c>
    </row>
    <row r="46" spans="1:4">
      <c r="A46" s="4" t="s">
        <v>49</v>
      </c>
      <c r="B46" s="19" t="s">
        <v>37</v>
      </c>
      <c r="C46" s="19">
        <v>23</v>
      </c>
      <c r="D46" s="7">
        <v>130</v>
      </c>
    </row>
    <row r="47" spans="1:4">
      <c r="A47" s="4" t="s">
        <v>49</v>
      </c>
      <c r="B47" s="19" t="s">
        <v>38</v>
      </c>
      <c r="C47" s="19"/>
      <c r="D47" s="7">
        <v>7070</v>
      </c>
    </row>
    <row r="48" spans="1:4">
      <c r="A48" s="4" t="s">
        <v>49</v>
      </c>
      <c r="B48" s="19" t="s">
        <v>50</v>
      </c>
      <c r="C48" s="19"/>
      <c r="D48" s="7">
        <v>708</v>
      </c>
    </row>
    <row r="49" spans="1:4">
      <c r="A49" s="4" t="s">
        <v>51</v>
      </c>
      <c r="B49" s="19" t="s">
        <v>37</v>
      </c>
      <c r="C49" s="19">
        <v>12</v>
      </c>
      <c r="D49" s="7">
        <v>48</v>
      </c>
    </row>
    <row r="50" spans="1:4">
      <c r="A50" s="4" t="s">
        <v>51</v>
      </c>
      <c r="B50" s="19" t="s">
        <v>38</v>
      </c>
      <c r="C50" s="19"/>
      <c r="D50" s="7">
        <v>136516</v>
      </c>
    </row>
    <row r="51" spans="1:4">
      <c r="A51" s="4" t="s">
        <v>14</v>
      </c>
      <c r="B51" s="19" t="s">
        <v>37</v>
      </c>
      <c r="C51" s="19">
        <v>12</v>
      </c>
      <c r="D51" s="7">
        <v>15</v>
      </c>
    </row>
    <row r="52" spans="1:4">
      <c r="A52" s="4" t="s">
        <v>14</v>
      </c>
      <c r="B52" s="19" t="s">
        <v>38</v>
      </c>
      <c r="C52" s="19"/>
      <c r="D52" s="7">
        <v>50</v>
      </c>
    </row>
    <row r="53" spans="1:4">
      <c r="A53" s="4" t="s">
        <v>13</v>
      </c>
      <c r="B53" s="19" t="s">
        <v>37</v>
      </c>
      <c r="C53" s="19">
        <v>1</v>
      </c>
      <c r="D53" s="7">
        <v>12</v>
      </c>
    </row>
    <row r="54" spans="1:6">
      <c r="A54" s="4" t="s">
        <v>13</v>
      </c>
      <c r="B54" s="19" t="s">
        <v>38</v>
      </c>
      <c r="C54" s="19"/>
      <c r="D54" s="7">
        <v>37</v>
      </c>
      <c r="E54" s="5" t="s">
        <v>52</v>
      </c>
      <c r="F54" s="6">
        <v>48</v>
      </c>
    </row>
    <row r="55" spans="1:6">
      <c r="A55" s="4" t="s">
        <v>53</v>
      </c>
      <c r="B55" s="19" t="s">
        <v>38</v>
      </c>
      <c r="C55" s="19"/>
      <c r="D55" s="7">
        <v>953</v>
      </c>
      <c r="E55" s="4" t="s">
        <v>54</v>
      </c>
      <c r="F55" s="7">
        <v>205</v>
      </c>
    </row>
    <row r="56" spans="1:6">
      <c r="A56" s="11" t="s">
        <v>53</v>
      </c>
      <c r="B56" s="20" t="s">
        <v>50</v>
      </c>
      <c r="C56" s="20"/>
      <c r="D56" s="18">
        <v>981</v>
      </c>
      <c r="E56" s="4" t="s">
        <v>38</v>
      </c>
      <c r="F56" s="7">
        <v>231905</v>
      </c>
    </row>
    <row r="57" spans="5:6">
      <c r="E57" s="11" t="s">
        <v>50</v>
      </c>
      <c r="F57" s="18">
        <v>4082</v>
      </c>
    </row>
  </sheetData>
  <pageMargins left="0.75" right="0.75" top="1" bottom="1" header="0.5" footer="0.5"/>
  <pageSetup paperSize="1"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topLeftCell="B1" workbookViewId="0">
      <selection activeCell="A1" sqref="A$1:I$1048576"/>
    </sheetView>
  </sheetViews>
  <sheetFormatPr defaultColWidth="11" defaultRowHeight="15"/>
  <cols>
    <col min="1" max="9" width="32.8333333333333" customWidth="1"/>
  </cols>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1" sqref="A$1:J$1048576"/>
    </sheetView>
  </sheetViews>
  <sheetFormatPr defaultColWidth="11" defaultRowHeight="15"/>
  <cols>
    <col min="1" max="10" width="32.8333333333333" customWidth="1"/>
  </cols>
  <sheetData>
    <row r="1" spans="1:1">
      <c r="A1">
        <v>1859</v>
      </c>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38"/>
  <sheetViews>
    <sheetView tabSelected="1" topLeftCell="A4" workbookViewId="0">
      <selection activeCell="C38" sqref="C38:D38"/>
    </sheetView>
  </sheetViews>
  <sheetFormatPr defaultColWidth="11" defaultRowHeight="15" outlineLevelCol="3"/>
  <cols>
    <col min="1" max="1" width="32.5" customWidth="1"/>
    <col min="2" max="2" width="32.6666666666667" customWidth="1"/>
    <col min="3" max="8" width="32.8333333333333" customWidth="1"/>
  </cols>
  <sheetData>
    <row r="1" spans="1:1">
      <c r="A1" t="s">
        <v>265</v>
      </c>
    </row>
    <row r="4" ht="75" spans="1:4">
      <c r="A4" s="2" t="s">
        <v>266</v>
      </c>
      <c r="B4" s="3" t="s">
        <v>267</v>
      </c>
      <c r="C4" s="3" t="s">
        <v>268</v>
      </c>
      <c r="D4" s="3" t="s">
        <v>269</v>
      </c>
    </row>
    <row r="5" spans="1:4">
      <c r="A5" s="4" t="s">
        <v>270</v>
      </c>
      <c r="B5" s="19" t="s">
        <v>5</v>
      </c>
      <c r="C5" s="19">
        <v>44822</v>
      </c>
      <c r="D5" s="7">
        <v>7546</v>
      </c>
    </row>
    <row r="6" spans="1:4">
      <c r="A6" s="4"/>
      <c r="B6" s="19" t="s">
        <v>8</v>
      </c>
      <c r="C6" s="19">
        <v>9271</v>
      </c>
      <c r="D6" s="7">
        <v>1680</v>
      </c>
    </row>
    <row r="7" spans="1:4">
      <c r="A7" s="4"/>
      <c r="B7" s="19" t="s">
        <v>271</v>
      </c>
      <c r="C7" s="19">
        <v>2000</v>
      </c>
      <c r="D7" s="7">
        <v>260</v>
      </c>
    </row>
    <row r="8" spans="1:4">
      <c r="A8" s="4"/>
      <c r="B8" s="19" t="s">
        <v>7</v>
      </c>
      <c r="C8" s="19">
        <v>52000</v>
      </c>
      <c r="D8" s="7">
        <v>8100</v>
      </c>
    </row>
    <row r="9" spans="1:4">
      <c r="A9" s="4"/>
      <c r="B9" s="19" t="s">
        <v>141</v>
      </c>
      <c r="C9" s="19">
        <v>20</v>
      </c>
      <c r="D9" s="7">
        <v>10</v>
      </c>
    </row>
    <row r="10" spans="1:4">
      <c r="A10" s="4"/>
      <c r="B10" s="19" t="s">
        <v>13</v>
      </c>
      <c r="C10" s="19">
        <v>100</v>
      </c>
      <c r="D10" s="7">
        <v>24</v>
      </c>
    </row>
    <row r="11" spans="1:4">
      <c r="A11" s="4"/>
      <c r="B11" s="19" t="s">
        <v>207</v>
      </c>
      <c r="C11" s="19">
        <v>15125</v>
      </c>
      <c r="D11" s="7">
        <v>2918</v>
      </c>
    </row>
    <row r="12" spans="1:4">
      <c r="A12" s="4"/>
      <c r="B12" s="19" t="s">
        <v>12</v>
      </c>
      <c r="C12" s="19">
        <v>6770</v>
      </c>
      <c r="D12" s="7">
        <v>1137</v>
      </c>
    </row>
    <row r="13" spans="1:4">
      <c r="A13" s="4"/>
      <c r="B13" s="19" t="s">
        <v>170</v>
      </c>
      <c r="C13" s="19">
        <v>75</v>
      </c>
      <c r="D13" s="7">
        <v>20</v>
      </c>
    </row>
    <row r="14" spans="1:4">
      <c r="A14" s="4"/>
      <c r="B14" s="19" t="s">
        <v>209</v>
      </c>
      <c r="C14" s="19">
        <v>289513</v>
      </c>
      <c r="D14" s="7">
        <v>35800</v>
      </c>
    </row>
    <row r="15" spans="1:4">
      <c r="A15" s="4"/>
      <c r="B15" s="19" t="s">
        <v>210</v>
      </c>
      <c r="C15" s="19">
        <v>6180</v>
      </c>
      <c r="D15" s="7">
        <v>790</v>
      </c>
    </row>
    <row r="16" spans="1:4">
      <c r="A16" s="4"/>
      <c r="B16" s="19" t="s">
        <v>15</v>
      </c>
      <c r="C16" s="19">
        <v>500</v>
      </c>
      <c r="D16" s="7">
        <v>60</v>
      </c>
    </row>
    <row r="17" spans="1:4">
      <c r="A17" s="4"/>
      <c r="B17" s="19" t="s">
        <v>272</v>
      </c>
      <c r="C17" s="19">
        <v>150</v>
      </c>
      <c r="D17" s="7">
        <v>30</v>
      </c>
    </row>
    <row r="18" spans="1:4">
      <c r="A18" s="4"/>
      <c r="B18" s="19" t="s">
        <v>211</v>
      </c>
      <c r="C18" s="19">
        <v>10625</v>
      </c>
      <c r="D18" s="7">
        <v>1301</v>
      </c>
    </row>
    <row r="19" spans="1:4">
      <c r="A19" s="4"/>
      <c r="B19" s="19" t="s">
        <v>18</v>
      </c>
      <c r="C19" s="19">
        <v>422873</v>
      </c>
      <c r="D19" s="7">
        <v>51203</v>
      </c>
    </row>
    <row r="20" spans="1:4">
      <c r="A20" s="4"/>
      <c r="B20" s="19" t="s">
        <v>273</v>
      </c>
      <c r="C20" s="19">
        <v>75160</v>
      </c>
      <c r="D20" s="7">
        <v>9785</v>
      </c>
    </row>
    <row r="21" spans="1:4">
      <c r="A21" s="4"/>
      <c r="B21" s="19" t="s">
        <v>213</v>
      </c>
      <c r="C21" s="19">
        <v>117500</v>
      </c>
      <c r="D21" s="7">
        <v>13500</v>
      </c>
    </row>
    <row r="22" spans="1:4">
      <c r="A22" s="4"/>
      <c r="B22" s="19" t="s">
        <v>214</v>
      </c>
      <c r="C22" s="19">
        <v>1072615</v>
      </c>
      <c r="D22" s="7">
        <v>149477</v>
      </c>
    </row>
    <row r="23" spans="1:4">
      <c r="A23" s="4"/>
      <c r="B23" s="19" t="s">
        <v>19</v>
      </c>
      <c r="C23" s="19">
        <v>575</v>
      </c>
      <c r="D23" s="7">
        <v>81</v>
      </c>
    </row>
    <row r="24" spans="1:4">
      <c r="A24" s="4"/>
      <c r="B24" s="19" t="s">
        <v>215</v>
      </c>
      <c r="C24" s="19">
        <v>4440</v>
      </c>
      <c r="D24" s="7">
        <v>783</v>
      </c>
    </row>
    <row r="25" spans="1:4">
      <c r="A25" s="4"/>
      <c r="B25" s="19" t="s">
        <v>20</v>
      </c>
      <c r="C25" s="19">
        <v>307340</v>
      </c>
      <c r="D25" s="7">
        <v>66523</v>
      </c>
    </row>
    <row r="26" spans="1:4">
      <c r="A26" s="4"/>
      <c r="B26" s="19" t="s">
        <v>216</v>
      </c>
      <c r="C26" s="19">
        <v>1518</v>
      </c>
      <c r="D26" s="7">
        <v>366</v>
      </c>
    </row>
    <row r="27" spans="1:4">
      <c r="A27" s="4"/>
      <c r="B27" s="19" t="s">
        <v>274</v>
      </c>
      <c r="C27" s="19">
        <v>144963</v>
      </c>
      <c r="D27" s="7">
        <v>27102</v>
      </c>
    </row>
    <row r="28" spans="1:4">
      <c r="A28" s="4"/>
      <c r="B28" s="19" t="s">
        <v>23</v>
      </c>
      <c r="C28" s="19">
        <v>32710</v>
      </c>
      <c r="D28" s="7">
        <v>6145</v>
      </c>
    </row>
    <row r="29" spans="1:4">
      <c r="A29" s="4"/>
      <c r="B29" s="19" t="s">
        <v>24</v>
      </c>
      <c r="C29" s="19">
        <v>331938</v>
      </c>
      <c r="D29" s="7">
        <v>39254</v>
      </c>
    </row>
    <row r="30" spans="1:4">
      <c r="A30" s="4"/>
      <c r="B30" s="19" t="s">
        <v>26</v>
      </c>
      <c r="C30" s="19">
        <v>319410</v>
      </c>
      <c r="D30" s="7">
        <v>42675</v>
      </c>
    </row>
    <row r="31" spans="1:4">
      <c r="A31" s="4"/>
      <c r="B31" s="19" t="s">
        <v>192</v>
      </c>
      <c r="C31" s="19">
        <v>3940</v>
      </c>
      <c r="D31" s="7">
        <v>755</v>
      </c>
    </row>
    <row r="32" spans="1:4">
      <c r="A32" s="4"/>
      <c r="B32" s="19" t="s">
        <v>145</v>
      </c>
      <c r="C32" s="19">
        <v>3553</v>
      </c>
      <c r="D32" s="7">
        <v>335</v>
      </c>
    </row>
    <row r="33" spans="1:4">
      <c r="A33" s="4"/>
      <c r="B33" s="19" t="s">
        <v>275</v>
      </c>
      <c r="C33" s="19">
        <v>725</v>
      </c>
      <c r="D33" s="7">
        <v>112</v>
      </c>
    </row>
    <row r="34" spans="1:4">
      <c r="A34" s="4"/>
      <c r="B34" s="23" t="s">
        <v>165</v>
      </c>
      <c r="C34" s="23">
        <f>SUM(C5:C33)</f>
        <v>3276411</v>
      </c>
      <c r="D34" s="24">
        <f>SUM(D5:D33)</f>
        <v>467772</v>
      </c>
    </row>
    <row r="35" spans="1:4">
      <c r="A35" s="11"/>
      <c r="B35" s="47" t="s">
        <v>65</v>
      </c>
      <c r="C35" s="47">
        <v>3276411</v>
      </c>
      <c r="D35" s="10">
        <v>467772</v>
      </c>
    </row>
    <row r="38" ht="60" spans="1:4">
      <c r="A38" s="2" t="s">
        <v>276</v>
      </c>
      <c r="B38" s="2" t="s">
        <v>267</v>
      </c>
      <c r="C38" s="3" t="s">
        <v>268</v>
      </c>
      <c r="D38" s="3" t="s">
        <v>269</v>
      </c>
    </row>
  </sheetData>
  <pageMargins left="0.75" right="0.75" top="1" bottom="1" header="0.5" footer="0.5"/>
  <pageSetup paperSize="1" orientation="portrait"/>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42"/>
  <sheetViews>
    <sheetView topLeftCell="A58" workbookViewId="0">
      <selection activeCell="C67" sqref="C67:D67"/>
    </sheetView>
  </sheetViews>
  <sheetFormatPr defaultColWidth="11" defaultRowHeight="15" outlineLevelCol="4"/>
  <cols>
    <col min="1" max="1" width="32.3333333333333" customWidth="1"/>
    <col min="2" max="2" width="32.5" customWidth="1"/>
    <col min="3" max="3" width="32.6666666666667" customWidth="1"/>
    <col min="4" max="4" width="32.3333333333333" customWidth="1"/>
    <col min="5" max="5" width="32.5" customWidth="1"/>
    <col min="6" max="6" width="32.3333333333333" customWidth="1"/>
    <col min="8" max="8" width="32.5" customWidth="1"/>
    <col min="9" max="9" width="32.3333333333333" customWidth="1"/>
  </cols>
  <sheetData>
    <row r="1" spans="1:1">
      <c r="A1" t="s">
        <v>277</v>
      </c>
    </row>
    <row r="4" ht="75" spans="1:4">
      <c r="A4" s="2" t="s">
        <v>266</v>
      </c>
      <c r="B4" s="3" t="s">
        <v>267</v>
      </c>
      <c r="C4" s="3" t="s">
        <v>268</v>
      </c>
      <c r="D4" s="3" t="s">
        <v>269</v>
      </c>
    </row>
    <row r="5" spans="1:4">
      <c r="A5" t="s">
        <v>270</v>
      </c>
      <c r="B5" s="5" t="s">
        <v>278</v>
      </c>
      <c r="C5" s="25">
        <v>100</v>
      </c>
      <c r="D5" s="6">
        <v>108</v>
      </c>
    </row>
    <row r="6" spans="2:4">
      <c r="B6" s="4" t="s">
        <v>5</v>
      </c>
      <c r="C6" s="19">
        <v>19120</v>
      </c>
      <c r="D6" s="7">
        <v>3640</v>
      </c>
    </row>
    <row r="7" spans="2:4">
      <c r="B7" s="4" t="s">
        <v>8</v>
      </c>
      <c r="C7" s="19">
        <v>48010</v>
      </c>
      <c r="D7" s="7">
        <v>8820</v>
      </c>
    </row>
    <row r="8" spans="2:4">
      <c r="B8" s="4" t="s">
        <v>51</v>
      </c>
      <c r="C8" s="19">
        <v>1375</v>
      </c>
      <c r="D8" s="7">
        <v>275</v>
      </c>
    </row>
    <row r="9" spans="2:4">
      <c r="B9" s="4" t="s">
        <v>13</v>
      </c>
      <c r="C9" s="19">
        <v>2029</v>
      </c>
      <c r="D9" s="7">
        <v>3497</v>
      </c>
    </row>
    <row r="10" ht="30" spans="2:4">
      <c r="B10" s="21" t="s">
        <v>207</v>
      </c>
      <c r="C10" s="19">
        <v>13305</v>
      </c>
      <c r="D10" s="7">
        <v>2204</v>
      </c>
    </row>
    <row r="11" spans="2:4">
      <c r="B11" s="4" t="s">
        <v>12</v>
      </c>
      <c r="C11" s="19">
        <v>9500</v>
      </c>
      <c r="D11" s="7">
        <v>1180</v>
      </c>
    </row>
    <row r="12" spans="2:4">
      <c r="B12" s="4" t="s">
        <v>279</v>
      </c>
      <c r="C12" s="19">
        <v>32000</v>
      </c>
      <c r="D12" s="7">
        <v>4453</v>
      </c>
    </row>
    <row r="13" spans="2:4">
      <c r="B13" s="4" t="s">
        <v>209</v>
      </c>
      <c r="C13" s="19">
        <v>95615</v>
      </c>
      <c r="D13" s="7">
        <v>14563</v>
      </c>
    </row>
    <row r="14" spans="2:4">
      <c r="B14" s="4" t="s">
        <v>9</v>
      </c>
      <c r="C14" s="19">
        <v>27375</v>
      </c>
      <c r="D14" s="7">
        <v>4567</v>
      </c>
    </row>
    <row r="15" spans="2:4">
      <c r="B15" s="4" t="s">
        <v>210</v>
      </c>
      <c r="C15" s="19">
        <v>6520</v>
      </c>
      <c r="D15" s="7">
        <v>1052</v>
      </c>
    </row>
    <row r="16" spans="2:4">
      <c r="B16" s="4" t="s">
        <v>272</v>
      </c>
      <c r="C16" s="19">
        <v>4850</v>
      </c>
      <c r="D16" s="7">
        <v>535</v>
      </c>
    </row>
    <row r="17" spans="2:4">
      <c r="B17" s="4" t="s">
        <v>211</v>
      </c>
      <c r="C17" s="19">
        <v>200</v>
      </c>
      <c r="D17" s="7">
        <v>40</v>
      </c>
    </row>
    <row r="18" spans="2:4">
      <c r="B18" s="4" t="s">
        <v>18</v>
      </c>
      <c r="C18" s="19">
        <v>294191</v>
      </c>
      <c r="D18" s="7">
        <v>44271</v>
      </c>
    </row>
    <row r="19" spans="2:4">
      <c r="B19" s="4" t="s">
        <v>280</v>
      </c>
      <c r="C19" s="19">
        <v>791</v>
      </c>
      <c r="D19" s="7">
        <v>227</v>
      </c>
    </row>
    <row r="20" spans="2:4">
      <c r="B20" s="4" t="s">
        <v>249</v>
      </c>
      <c r="C20" s="19">
        <v>7200</v>
      </c>
      <c r="D20" s="7">
        <v>1020</v>
      </c>
    </row>
    <row r="21" spans="2:4">
      <c r="B21" s="4" t="s">
        <v>213</v>
      </c>
      <c r="C21" s="19">
        <v>140000</v>
      </c>
      <c r="D21" s="7">
        <v>17430</v>
      </c>
    </row>
    <row r="22" spans="2:4">
      <c r="B22" s="4" t="s">
        <v>281</v>
      </c>
      <c r="C22" s="19">
        <v>987332</v>
      </c>
      <c r="D22" s="7">
        <v>135608</v>
      </c>
    </row>
    <row r="23" spans="2:4">
      <c r="B23" s="4" t="s">
        <v>19</v>
      </c>
      <c r="C23" s="19">
        <v>9765</v>
      </c>
      <c r="D23" s="7">
        <v>1441</v>
      </c>
    </row>
    <row r="24" spans="2:4">
      <c r="B24" s="4" t="s">
        <v>215</v>
      </c>
      <c r="C24" s="19">
        <v>4065</v>
      </c>
      <c r="D24" s="7">
        <v>785</v>
      </c>
    </row>
    <row r="25" spans="2:4">
      <c r="B25" s="4" t="s">
        <v>20</v>
      </c>
      <c r="C25" s="19">
        <v>162651</v>
      </c>
      <c r="D25" s="7">
        <v>25775</v>
      </c>
    </row>
    <row r="26" spans="2:4">
      <c r="B26" s="4" t="s">
        <v>282</v>
      </c>
      <c r="C26" s="19">
        <v>2520</v>
      </c>
      <c r="D26" s="7">
        <v>733</v>
      </c>
    </row>
    <row r="27" spans="2:4">
      <c r="B27" s="4" t="s">
        <v>242</v>
      </c>
      <c r="C27" s="19">
        <v>68251</v>
      </c>
      <c r="D27" s="7">
        <v>11917</v>
      </c>
    </row>
    <row r="28" spans="2:4">
      <c r="B28" s="4" t="s">
        <v>23</v>
      </c>
      <c r="C28" s="19">
        <v>18441</v>
      </c>
      <c r="D28" s="7">
        <v>3332</v>
      </c>
    </row>
    <row r="29" spans="2:4">
      <c r="B29" s="4" t="s">
        <v>24</v>
      </c>
      <c r="C29" s="19">
        <v>130270</v>
      </c>
      <c r="D29" s="7">
        <v>18856</v>
      </c>
    </row>
    <row r="30" spans="2:4">
      <c r="B30" s="4" t="s">
        <v>26</v>
      </c>
      <c r="C30" s="19">
        <v>231905</v>
      </c>
      <c r="D30" s="7">
        <v>40290</v>
      </c>
    </row>
    <row r="31" spans="2:4">
      <c r="B31" s="4" t="s">
        <v>283</v>
      </c>
      <c r="C31" s="19">
        <v>1410</v>
      </c>
      <c r="D31" s="7">
        <v>394</v>
      </c>
    </row>
    <row r="32" spans="2:4">
      <c r="B32" s="4" t="s">
        <v>217</v>
      </c>
      <c r="C32" s="19">
        <v>750</v>
      </c>
      <c r="D32" s="7">
        <v>90</v>
      </c>
    </row>
    <row r="33" spans="2:4">
      <c r="B33" s="22" t="s">
        <v>165</v>
      </c>
      <c r="C33" s="46">
        <f>SUM(C5:C32)</f>
        <v>2319541</v>
      </c>
      <c r="D33" s="24">
        <f>SUM(D5:D32)</f>
        <v>347103</v>
      </c>
    </row>
    <row r="34" spans="2:4">
      <c r="B34" s="9" t="s">
        <v>65</v>
      </c>
      <c r="C34" s="48">
        <v>2319641</v>
      </c>
      <c r="D34" s="10">
        <v>347103</v>
      </c>
    </row>
    <row r="42" ht="60" spans="1:5">
      <c r="A42" s="2" t="s">
        <v>276</v>
      </c>
      <c r="B42" s="2" t="s">
        <v>267</v>
      </c>
      <c r="C42" s="2" t="s">
        <v>284</v>
      </c>
      <c r="D42" s="2" t="s">
        <v>285</v>
      </c>
      <c r="E42" s="2" t="s">
        <v>50</v>
      </c>
    </row>
    <row r="43" spans="1:5">
      <c r="A43" s="5" t="s">
        <v>286</v>
      </c>
      <c r="B43" s="5" t="s">
        <v>20</v>
      </c>
      <c r="C43" s="25">
        <v>340</v>
      </c>
      <c r="D43" s="25">
        <v>631</v>
      </c>
      <c r="E43" s="6">
        <v>598</v>
      </c>
    </row>
    <row r="44" spans="1:5">
      <c r="A44" s="4" t="s">
        <v>287</v>
      </c>
      <c r="B44" s="4" t="s">
        <v>288</v>
      </c>
      <c r="C44" s="19">
        <v>2500</v>
      </c>
      <c r="D44" s="19">
        <v>6310</v>
      </c>
      <c r="E44" s="7"/>
    </row>
    <row r="45" spans="1:5">
      <c r="A45" s="4"/>
      <c r="B45" s="22" t="s">
        <v>65</v>
      </c>
      <c r="C45" s="23">
        <v>2840</v>
      </c>
      <c r="D45" s="23">
        <v>6941</v>
      </c>
      <c r="E45" s="24">
        <v>598</v>
      </c>
    </row>
    <row r="46" spans="1:5">
      <c r="A46" s="4"/>
      <c r="B46" s="22" t="s">
        <v>289</v>
      </c>
      <c r="C46" s="23">
        <v>1800</v>
      </c>
      <c r="D46" s="23">
        <v>4458</v>
      </c>
      <c r="E46" s="7"/>
    </row>
    <row r="47" spans="1:5">
      <c r="A47" s="4"/>
      <c r="B47" s="22" t="s">
        <v>290</v>
      </c>
      <c r="C47" s="23">
        <v>1040</v>
      </c>
      <c r="D47" s="23">
        <v>2485</v>
      </c>
      <c r="E47" s="7"/>
    </row>
    <row r="48" spans="1:5">
      <c r="A48" s="4"/>
      <c r="B48" s="11"/>
      <c r="C48" s="20"/>
      <c r="D48" s="20"/>
      <c r="E48" s="18"/>
    </row>
    <row r="49" spans="1:5">
      <c r="A49" s="4"/>
      <c r="B49" s="19"/>
      <c r="C49" s="19"/>
      <c r="D49" s="19"/>
      <c r="E49" s="7"/>
    </row>
    <row r="50" spans="1:5">
      <c r="A50" s="4"/>
      <c r="B50" s="19"/>
      <c r="C50" s="19"/>
      <c r="D50" s="19"/>
      <c r="E50" s="7"/>
    </row>
    <row r="51" spans="1:5">
      <c r="A51" s="4"/>
      <c r="B51" s="2" t="s">
        <v>267</v>
      </c>
      <c r="C51" s="12" t="s">
        <v>291</v>
      </c>
      <c r="D51" s="19"/>
      <c r="E51" s="7"/>
    </row>
    <row r="52" spans="1:5">
      <c r="A52" s="4" t="s">
        <v>292</v>
      </c>
      <c r="B52" s="5" t="s">
        <v>278</v>
      </c>
      <c r="C52" s="6">
        <v>241</v>
      </c>
      <c r="D52" s="19"/>
      <c r="E52" s="7"/>
    </row>
    <row r="53" spans="1:5">
      <c r="A53" s="4"/>
      <c r="B53" s="4" t="s">
        <v>5</v>
      </c>
      <c r="C53" s="7">
        <v>127</v>
      </c>
      <c r="D53" s="19"/>
      <c r="E53" s="7"/>
    </row>
    <row r="54" spans="1:5">
      <c r="A54" s="4"/>
      <c r="B54" s="4" t="s">
        <v>36</v>
      </c>
      <c r="C54" s="7">
        <v>3000</v>
      </c>
      <c r="D54" s="19"/>
      <c r="E54" s="7"/>
    </row>
    <row r="55" ht="30" spans="1:5">
      <c r="A55" s="4"/>
      <c r="B55" s="21" t="s">
        <v>207</v>
      </c>
      <c r="C55" s="7">
        <v>18</v>
      </c>
      <c r="D55" s="19"/>
      <c r="E55" s="7"/>
    </row>
    <row r="56" spans="1:5">
      <c r="A56" s="4"/>
      <c r="B56" s="4" t="s">
        <v>280</v>
      </c>
      <c r="C56" s="7">
        <v>240</v>
      </c>
      <c r="D56" s="19"/>
      <c r="E56" s="7"/>
    </row>
    <row r="57" spans="1:5">
      <c r="A57" s="4"/>
      <c r="B57" s="4" t="s">
        <v>20</v>
      </c>
      <c r="C57" s="7">
        <v>5621</v>
      </c>
      <c r="D57" s="19"/>
      <c r="E57" s="7"/>
    </row>
    <row r="58" spans="1:5">
      <c r="A58" s="4"/>
      <c r="B58" s="4" t="s">
        <v>216</v>
      </c>
      <c r="C58" s="7">
        <v>90</v>
      </c>
      <c r="D58" s="19"/>
      <c r="E58" s="7"/>
    </row>
    <row r="59" spans="1:5">
      <c r="A59" s="4"/>
      <c r="B59" s="4" t="s">
        <v>242</v>
      </c>
      <c r="C59" s="7">
        <v>377</v>
      </c>
      <c r="D59" s="19"/>
      <c r="E59" s="7"/>
    </row>
    <row r="60" spans="1:5">
      <c r="A60" s="4"/>
      <c r="B60" s="4" t="s">
        <v>63</v>
      </c>
      <c r="C60" s="7">
        <v>100</v>
      </c>
      <c r="D60" s="19"/>
      <c r="E60" s="7"/>
    </row>
    <row r="61" spans="1:5">
      <c r="A61" s="4"/>
      <c r="B61" s="22" t="s">
        <v>165</v>
      </c>
      <c r="C61" s="24">
        <f>SUM(C52:C60)</f>
        <v>9814</v>
      </c>
      <c r="D61" s="19"/>
      <c r="E61" s="7"/>
    </row>
    <row r="62" spans="1:5">
      <c r="A62" s="4"/>
      <c r="B62" s="22" t="s">
        <v>65</v>
      </c>
      <c r="C62" s="24">
        <v>9814</v>
      </c>
      <c r="D62" s="19"/>
      <c r="E62" s="7"/>
    </row>
    <row r="63" spans="1:5">
      <c r="A63" s="4"/>
      <c r="B63" s="22" t="s">
        <v>289</v>
      </c>
      <c r="C63" s="24">
        <v>5947</v>
      </c>
      <c r="D63" s="19"/>
      <c r="E63" s="7"/>
    </row>
    <row r="64" spans="1:5">
      <c r="A64" s="4"/>
      <c r="B64" s="9" t="s">
        <v>290</v>
      </c>
      <c r="C64" s="10">
        <v>3867</v>
      </c>
      <c r="D64" s="19"/>
      <c r="E64" s="7"/>
    </row>
    <row r="65" spans="1:5">
      <c r="A65" s="4"/>
      <c r="B65" s="19"/>
      <c r="C65" s="19"/>
      <c r="D65" s="19"/>
      <c r="E65" s="7"/>
    </row>
    <row r="66" spans="1:5">
      <c r="A66" s="4"/>
      <c r="B66" s="19"/>
      <c r="C66" s="19"/>
      <c r="D66" s="19"/>
      <c r="E66" s="7"/>
    </row>
    <row r="67" spans="1:5">
      <c r="A67" s="4"/>
      <c r="B67" s="3" t="s">
        <v>267</v>
      </c>
      <c r="C67" s="3" t="s">
        <v>268</v>
      </c>
      <c r="D67" s="3" t="s">
        <v>269</v>
      </c>
      <c r="E67" s="7"/>
    </row>
    <row r="68" ht="30" spans="1:5">
      <c r="A68" s="4" t="s">
        <v>293</v>
      </c>
      <c r="B68" s="82" t="s">
        <v>207</v>
      </c>
      <c r="C68" s="25">
        <v>3025</v>
      </c>
      <c r="D68" s="6">
        <v>1097</v>
      </c>
      <c r="E68" s="7"/>
    </row>
    <row r="69" spans="1:5">
      <c r="A69" s="4"/>
      <c r="B69" s="4" t="s">
        <v>20</v>
      </c>
      <c r="C69" s="19">
        <v>200</v>
      </c>
      <c r="D69" s="7">
        <v>80</v>
      </c>
      <c r="E69" s="7"/>
    </row>
    <row r="70" spans="1:5">
      <c r="A70" s="4"/>
      <c r="B70" s="22" t="s">
        <v>165</v>
      </c>
      <c r="C70" s="23">
        <f>SUM(C68:C69)</f>
        <v>3225</v>
      </c>
      <c r="D70" s="24">
        <f>SUM(D68:D69)</f>
        <v>1177</v>
      </c>
      <c r="E70" s="7"/>
    </row>
    <row r="71" spans="1:5">
      <c r="A71" s="4"/>
      <c r="B71" s="22" t="s">
        <v>65</v>
      </c>
      <c r="C71" s="23">
        <v>3225</v>
      </c>
      <c r="D71" s="24">
        <v>1177</v>
      </c>
      <c r="E71" s="7"/>
    </row>
    <row r="72" spans="1:5">
      <c r="A72" s="4"/>
      <c r="B72" s="22" t="s">
        <v>289</v>
      </c>
      <c r="C72" s="23">
        <v>1075</v>
      </c>
      <c r="D72" s="24">
        <v>172</v>
      </c>
      <c r="E72" s="7"/>
    </row>
    <row r="73" spans="1:5">
      <c r="A73" s="11"/>
      <c r="B73" s="9" t="s">
        <v>290</v>
      </c>
      <c r="C73" s="47">
        <v>2150</v>
      </c>
      <c r="D73" s="10">
        <v>1005</v>
      </c>
      <c r="E73" s="18"/>
    </row>
    <row r="76" ht="105" spans="1:4">
      <c r="A76" s="1" t="s">
        <v>294</v>
      </c>
      <c r="B76" s="2" t="s">
        <v>267</v>
      </c>
      <c r="C76" s="2" t="s">
        <v>295</v>
      </c>
      <c r="D76" s="2" t="s">
        <v>296</v>
      </c>
    </row>
    <row r="77" spans="1:4">
      <c r="A77" s="5" t="s">
        <v>297</v>
      </c>
      <c r="B77" s="25" t="s">
        <v>20</v>
      </c>
      <c r="C77" s="25">
        <v>160</v>
      </c>
      <c r="D77" s="6">
        <v>800</v>
      </c>
    </row>
    <row r="78" spans="1:4">
      <c r="A78" s="4"/>
      <c r="B78" s="23" t="s">
        <v>65</v>
      </c>
      <c r="C78" s="23">
        <v>160</v>
      </c>
      <c r="D78" s="24">
        <v>800</v>
      </c>
    </row>
    <row r="79" spans="1:4">
      <c r="A79" s="11"/>
      <c r="B79" s="47" t="s">
        <v>290</v>
      </c>
      <c r="C79" s="47">
        <v>160</v>
      </c>
      <c r="D79" s="10">
        <v>800</v>
      </c>
    </row>
    <row r="82" ht="45" spans="1:4">
      <c r="A82" s="2" t="s">
        <v>298</v>
      </c>
      <c r="B82" s="3" t="s">
        <v>267</v>
      </c>
      <c r="C82" s="3" t="s">
        <v>268</v>
      </c>
      <c r="D82" s="3" t="s">
        <v>269</v>
      </c>
    </row>
    <row r="83" spans="1:4">
      <c r="A83" s="5" t="s">
        <v>299</v>
      </c>
      <c r="B83" s="110" t="s">
        <v>51</v>
      </c>
      <c r="C83" s="25">
        <v>10850</v>
      </c>
      <c r="D83" s="6">
        <v>6023</v>
      </c>
    </row>
    <row r="84" spans="1:4">
      <c r="A84" s="4"/>
      <c r="B84" s="103" t="s">
        <v>9</v>
      </c>
      <c r="C84" s="19">
        <v>2639</v>
      </c>
      <c r="D84" s="7">
        <v>1663</v>
      </c>
    </row>
    <row r="85" spans="1:4">
      <c r="A85" s="4"/>
      <c r="B85" s="23" t="s">
        <v>165</v>
      </c>
      <c r="C85" s="23">
        <f>SUM(C83:C84)</f>
        <v>13489</v>
      </c>
      <c r="D85" s="24">
        <f>SUM(D83:D84)</f>
        <v>7686</v>
      </c>
    </row>
    <row r="86" spans="1:4">
      <c r="A86" s="11"/>
      <c r="B86" s="47" t="s">
        <v>65</v>
      </c>
      <c r="C86" s="47">
        <v>13489</v>
      </c>
      <c r="D86" s="10">
        <v>7686</v>
      </c>
    </row>
    <row r="87" spans="1:4">
      <c r="A87" s="4"/>
      <c r="B87" s="19"/>
      <c r="C87" s="19"/>
      <c r="D87" s="7"/>
    </row>
    <row r="88" spans="1:4">
      <c r="A88" s="4"/>
      <c r="B88" s="19"/>
      <c r="C88" s="19"/>
      <c r="D88" s="7"/>
    </row>
    <row r="89" spans="1:4">
      <c r="A89" s="4"/>
      <c r="B89" s="12" t="s">
        <v>267</v>
      </c>
      <c r="C89" s="12" t="s">
        <v>300</v>
      </c>
      <c r="D89" s="7"/>
    </row>
    <row r="90" spans="1:4">
      <c r="A90" s="4" t="s">
        <v>301</v>
      </c>
      <c r="B90" s="166" t="s">
        <v>195</v>
      </c>
      <c r="C90" s="6">
        <v>2127</v>
      </c>
      <c r="D90" s="7"/>
    </row>
    <row r="91" spans="1:4">
      <c r="A91" s="4"/>
      <c r="B91" s="33" t="s">
        <v>188</v>
      </c>
      <c r="C91" s="7">
        <v>2897</v>
      </c>
      <c r="D91" s="7"/>
    </row>
    <row r="92" spans="1:4">
      <c r="A92" s="4"/>
      <c r="B92" s="33" t="s">
        <v>86</v>
      </c>
      <c r="C92" s="7">
        <v>187</v>
      </c>
      <c r="D92" s="7"/>
    </row>
    <row r="93" spans="1:4">
      <c r="A93" s="4"/>
      <c r="B93" s="33" t="s">
        <v>36</v>
      </c>
      <c r="C93" s="7">
        <v>44215</v>
      </c>
      <c r="D93" s="7"/>
    </row>
    <row r="94" spans="1:4">
      <c r="A94" s="4"/>
      <c r="B94" s="33" t="s">
        <v>51</v>
      </c>
      <c r="C94" s="7">
        <v>251076</v>
      </c>
      <c r="D94" s="7"/>
    </row>
    <row r="95" spans="1:4">
      <c r="A95" s="4"/>
      <c r="B95" s="33" t="s">
        <v>13</v>
      </c>
      <c r="C95" s="7">
        <v>3</v>
      </c>
      <c r="D95" s="7"/>
    </row>
    <row r="96" ht="30" spans="1:4">
      <c r="A96" s="4"/>
      <c r="B96" s="167" t="s">
        <v>207</v>
      </c>
      <c r="C96" s="7">
        <v>15</v>
      </c>
      <c r="D96" s="7"/>
    </row>
    <row r="97" spans="1:4">
      <c r="A97" s="4"/>
      <c r="B97" s="33" t="s">
        <v>209</v>
      </c>
      <c r="C97" s="7">
        <v>805</v>
      </c>
      <c r="D97" s="7"/>
    </row>
    <row r="98" spans="1:4">
      <c r="A98" s="4"/>
      <c r="B98" s="33" t="s">
        <v>9</v>
      </c>
      <c r="C98" s="7">
        <v>370</v>
      </c>
      <c r="D98" s="7"/>
    </row>
    <row r="99" spans="1:4">
      <c r="A99" s="4"/>
      <c r="B99" s="33" t="s">
        <v>53</v>
      </c>
      <c r="C99" s="7">
        <v>10355</v>
      </c>
      <c r="D99" s="7"/>
    </row>
    <row r="100" spans="1:4">
      <c r="A100" s="4"/>
      <c r="B100" s="33" t="s">
        <v>88</v>
      </c>
      <c r="C100" s="7">
        <v>24</v>
      </c>
      <c r="D100" s="7"/>
    </row>
    <row r="101" spans="1:4">
      <c r="A101" s="4"/>
      <c r="B101" s="33" t="s">
        <v>18</v>
      </c>
      <c r="C101" s="7">
        <v>1736</v>
      </c>
      <c r="D101" s="7"/>
    </row>
    <row r="102" spans="1:4">
      <c r="A102" s="4"/>
      <c r="B102" s="33" t="s">
        <v>242</v>
      </c>
      <c r="C102" s="7">
        <v>3534</v>
      </c>
      <c r="D102" s="7"/>
    </row>
    <row r="103" spans="1:4">
      <c r="A103" s="4"/>
      <c r="B103" s="33" t="s">
        <v>192</v>
      </c>
      <c r="C103" s="7">
        <v>241</v>
      </c>
      <c r="D103" s="7"/>
    </row>
    <row r="104" spans="1:4">
      <c r="A104" s="4"/>
      <c r="B104" s="33" t="s">
        <v>302</v>
      </c>
      <c r="C104" s="7">
        <v>10</v>
      </c>
      <c r="D104" s="7"/>
    </row>
    <row r="105" spans="1:4">
      <c r="A105" s="4"/>
      <c r="B105" s="22" t="s">
        <v>165</v>
      </c>
      <c r="C105" s="24">
        <f>SUM(C90:C104)</f>
        <v>317595</v>
      </c>
      <c r="D105" s="7"/>
    </row>
    <row r="106" spans="1:4">
      <c r="A106" s="4"/>
      <c r="B106" s="9" t="s">
        <v>65</v>
      </c>
      <c r="C106" s="10">
        <v>317595</v>
      </c>
      <c r="D106" s="7"/>
    </row>
    <row r="107" spans="1:4">
      <c r="A107" s="4"/>
      <c r="B107" s="19"/>
      <c r="C107" s="19"/>
      <c r="D107" s="7"/>
    </row>
    <row r="108" spans="1:4">
      <c r="A108" s="4"/>
      <c r="B108" s="19"/>
      <c r="C108" s="19"/>
      <c r="D108" s="7"/>
    </row>
    <row r="109" spans="1:4">
      <c r="A109" s="4"/>
      <c r="B109" s="12" t="s">
        <v>267</v>
      </c>
      <c r="C109" s="12" t="s">
        <v>284</v>
      </c>
      <c r="D109" s="12" t="s">
        <v>285</v>
      </c>
    </row>
    <row r="110" spans="1:4">
      <c r="A110" s="4" t="s">
        <v>303</v>
      </c>
      <c r="B110" s="53" t="s">
        <v>195</v>
      </c>
      <c r="C110" s="25">
        <v>2556</v>
      </c>
      <c r="D110" s="6">
        <v>3968</v>
      </c>
    </row>
    <row r="111" spans="1:4">
      <c r="A111" s="4"/>
      <c r="B111" s="54" t="s">
        <v>188</v>
      </c>
      <c r="C111" s="19">
        <v>26</v>
      </c>
      <c r="D111" s="7">
        <v>489</v>
      </c>
    </row>
    <row r="112" spans="1:4">
      <c r="A112" s="4"/>
      <c r="B112" s="54" t="s">
        <v>51</v>
      </c>
      <c r="C112" s="19">
        <v>644</v>
      </c>
      <c r="D112" s="7">
        <v>5979</v>
      </c>
    </row>
    <row r="113" spans="1:4">
      <c r="A113" s="4"/>
      <c r="B113" s="54" t="s">
        <v>13</v>
      </c>
      <c r="C113" s="19">
        <v>41</v>
      </c>
      <c r="D113" s="7">
        <v>332</v>
      </c>
    </row>
    <row r="114" spans="1:4">
      <c r="A114" s="4"/>
      <c r="B114" s="54" t="s">
        <v>53</v>
      </c>
      <c r="C114" s="19">
        <v>15</v>
      </c>
      <c r="D114" s="7">
        <v>639</v>
      </c>
    </row>
    <row r="115" spans="1:4">
      <c r="A115" s="4"/>
      <c r="B115" s="54" t="s">
        <v>281</v>
      </c>
      <c r="C115" s="19">
        <v>1</v>
      </c>
      <c r="D115" s="7">
        <v>11</v>
      </c>
    </row>
    <row r="116" spans="1:4">
      <c r="A116" s="4"/>
      <c r="B116" s="54" t="s">
        <v>20</v>
      </c>
      <c r="C116" s="19">
        <v>131</v>
      </c>
      <c r="D116" s="7">
        <v>787</v>
      </c>
    </row>
    <row r="117" spans="1:4">
      <c r="A117" s="4"/>
      <c r="B117" s="22" t="s">
        <v>165</v>
      </c>
      <c r="C117" s="23">
        <f>SUM(C110:C116)</f>
        <v>3414</v>
      </c>
      <c r="D117" s="24">
        <f>SUM(D110:D116)</f>
        <v>12205</v>
      </c>
    </row>
    <row r="118" spans="1:4">
      <c r="A118" s="4"/>
      <c r="B118" s="9" t="s">
        <v>65</v>
      </c>
      <c r="C118" s="47">
        <v>3414</v>
      </c>
      <c r="D118" s="10">
        <v>12205</v>
      </c>
    </row>
    <row r="119" spans="1:4">
      <c r="A119" s="4"/>
      <c r="B119" s="19"/>
      <c r="C119" s="19"/>
      <c r="D119" s="7"/>
    </row>
    <row r="120" spans="1:4">
      <c r="A120" s="4"/>
      <c r="B120" s="19"/>
      <c r="C120" s="19"/>
      <c r="D120" s="7"/>
    </row>
    <row r="121" spans="1:4">
      <c r="A121" s="4"/>
      <c r="B121" s="12" t="s">
        <v>267</v>
      </c>
      <c r="C121" s="12" t="s">
        <v>304</v>
      </c>
      <c r="D121" s="7"/>
    </row>
    <row r="122" spans="1:4">
      <c r="A122" s="4" t="s">
        <v>305</v>
      </c>
      <c r="B122" s="53" t="s">
        <v>195</v>
      </c>
      <c r="C122" s="6">
        <v>1008</v>
      </c>
      <c r="D122" s="7"/>
    </row>
    <row r="123" spans="1:4">
      <c r="A123" s="4"/>
      <c r="B123" s="54" t="s">
        <v>188</v>
      </c>
      <c r="C123" s="7">
        <v>2119</v>
      </c>
      <c r="D123" s="7"/>
    </row>
    <row r="124" spans="1:4">
      <c r="A124" s="4"/>
      <c r="B124" s="54" t="s">
        <v>36</v>
      </c>
      <c r="C124" s="7">
        <v>155</v>
      </c>
      <c r="D124" s="7"/>
    </row>
    <row r="125" spans="1:4">
      <c r="A125" s="4"/>
      <c r="B125" s="54" t="s">
        <v>51</v>
      </c>
      <c r="C125" s="7">
        <v>8858</v>
      </c>
      <c r="D125" s="7"/>
    </row>
    <row r="126" spans="1:4">
      <c r="A126" s="4"/>
      <c r="B126" s="54" t="s">
        <v>13</v>
      </c>
      <c r="C126" s="7">
        <v>5</v>
      </c>
      <c r="D126" s="7"/>
    </row>
    <row r="127" spans="1:4">
      <c r="A127" s="4"/>
      <c r="B127" s="54" t="s">
        <v>53</v>
      </c>
      <c r="C127" s="7">
        <v>3617</v>
      </c>
      <c r="D127" s="7"/>
    </row>
    <row r="128" spans="1:4">
      <c r="A128" s="4"/>
      <c r="B128" s="54" t="s">
        <v>242</v>
      </c>
      <c r="C128" s="7">
        <v>259</v>
      </c>
      <c r="D128" s="7"/>
    </row>
    <row r="129" spans="1:4">
      <c r="A129" s="4"/>
      <c r="B129" s="54" t="s">
        <v>302</v>
      </c>
      <c r="C129" s="7">
        <v>9</v>
      </c>
      <c r="D129" s="7"/>
    </row>
    <row r="130" spans="1:4">
      <c r="A130" s="4"/>
      <c r="B130" s="22" t="s">
        <v>165</v>
      </c>
      <c r="C130" s="24">
        <f>SUM(C122:C129)</f>
        <v>16030</v>
      </c>
      <c r="D130" s="7"/>
    </row>
    <row r="131" spans="1:4">
      <c r="A131" s="11"/>
      <c r="B131" s="9" t="s">
        <v>306</v>
      </c>
      <c r="C131" s="10">
        <v>16030</v>
      </c>
      <c r="D131" s="18"/>
    </row>
    <row r="134" ht="75" spans="1:4">
      <c r="A134" s="2" t="s">
        <v>307</v>
      </c>
      <c r="B134" s="2" t="s">
        <v>267</v>
      </c>
      <c r="C134" s="2" t="s">
        <v>308</v>
      </c>
      <c r="D134" s="2" t="s">
        <v>309</v>
      </c>
    </row>
    <row r="135" spans="1:4">
      <c r="A135" s="5" t="s">
        <v>310</v>
      </c>
      <c r="B135" s="25" t="s">
        <v>195</v>
      </c>
      <c r="C135" s="25">
        <v>8157</v>
      </c>
      <c r="D135" s="6">
        <v>42306</v>
      </c>
    </row>
    <row r="136" spans="1:4">
      <c r="A136" s="4"/>
      <c r="B136" s="19" t="s">
        <v>188</v>
      </c>
      <c r="C136" s="19">
        <v>9395</v>
      </c>
      <c r="D136" s="7">
        <v>37950</v>
      </c>
    </row>
    <row r="137" spans="1:4">
      <c r="A137" s="4"/>
      <c r="B137" s="19" t="s">
        <v>36</v>
      </c>
      <c r="C137" s="19">
        <v>167</v>
      </c>
      <c r="D137" s="7">
        <v>893</v>
      </c>
    </row>
    <row r="138" spans="1:4">
      <c r="A138" s="4"/>
      <c r="B138" s="19" t="s">
        <v>51</v>
      </c>
      <c r="C138" s="19">
        <v>20733</v>
      </c>
      <c r="D138" s="7">
        <v>290222</v>
      </c>
    </row>
    <row r="139" spans="1:4">
      <c r="A139" s="4"/>
      <c r="B139" s="19" t="s">
        <v>13</v>
      </c>
      <c r="C139" s="19">
        <v>59</v>
      </c>
      <c r="D139" s="7">
        <v>770</v>
      </c>
    </row>
    <row r="140" spans="1:4">
      <c r="A140" s="4"/>
      <c r="B140" s="19" t="s">
        <v>53</v>
      </c>
      <c r="C140" s="19">
        <v>1120</v>
      </c>
      <c r="D140" s="7">
        <v>4240</v>
      </c>
    </row>
    <row r="141" spans="1:4">
      <c r="A141" s="4"/>
      <c r="B141" s="23" t="s">
        <v>165</v>
      </c>
      <c r="C141" s="23">
        <f>SUM(C135:C140)</f>
        <v>39631</v>
      </c>
      <c r="D141" s="24">
        <f>SUM(D135:D140)</f>
        <v>376381</v>
      </c>
    </row>
    <row r="142" spans="1:4">
      <c r="A142" s="11"/>
      <c r="B142" s="47" t="s">
        <v>65</v>
      </c>
      <c r="C142" s="47">
        <v>39631</v>
      </c>
      <c r="D142" s="10">
        <v>376381</v>
      </c>
    </row>
  </sheetData>
  <pageMargins left="0.75" right="0.75" top="1" bottom="1" header="0.5" footer="0.5"/>
  <pageSetup paperSize="1" orientation="portrait"/>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90"/>
  <sheetViews>
    <sheetView workbookViewId="0">
      <selection activeCell="D90" sqref="A73:D90"/>
    </sheetView>
  </sheetViews>
  <sheetFormatPr defaultColWidth="11" defaultRowHeight="15" outlineLevelCol="5"/>
  <cols>
    <col min="1" max="8" width="32.8333333333333" customWidth="1"/>
  </cols>
  <sheetData>
    <row r="1" ht="30" spans="1:1">
      <c r="A1" s="80" t="s">
        <v>311</v>
      </c>
    </row>
    <row r="5" spans="1:4">
      <c r="A5" s="12" t="s">
        <v>312</v>
      </c>
      <c r="B5" s="12" t="s">
        <v>246</v>
      </c>
      <c r="C5" s="12" t="s">
        <v>199</v>
      </c>
      <c r="D5" s="12" t="s">
        <v>200</v>
      </c>
    </row>
    <row r="6" spans="1:4">
      <c r="A6" s="4"/>
      <c r="B6" s="5" t="s">
        <v>313</v>
      </c>
      <c r="C6" s="19">
        <v>6232</v>
      </c>
      <c r="D6" s="7">
        <v>1565</v>
      </c>
    </row>
    <row r="7" ht="30" spans="1:4">
      <c r="A7" s="4" t="s">
        <v>314</v>
      </c>
      <c r="B7" s="21" t="s">
        <v>315</v>
      </c>
      <c r="C7" s="19">
        <v>4775</v>
      </c>
      <c r="D7" s="7">
        <v>676</v>
      </c>
    </row>
    <row r="8" spans="1:4">
      <c r="A8" s="4"/>
      <c r="B8" s="4" t="s">
        <v>20</v>
      </c>
      <c r="C8" s="19">
        <v>100</v>
      </c>
      <c r="D8" s="7">
        <v>25</v>
      </c>
    </row>
    <row r="9" spans="1:4">
      <c r="A9" s="4"/>
      <c r="B9" s="15" t="s">
        <v>65</v>
      </c>
      <c r="C9" s="15">
        <v>11107</v>
      </c>
      <c r="D9" s="15">
        <v>2266</v>
      </c>
    </row>
    <row r="10" spans="1:4">
      <c r="A10" s="4"/>
      <c r="B10" s="4"/>
      <c r="C10" s="19"/>
      <c r="D10" s="7"/>
    </row>
    <row r="11" spans="1:4">
      <c r="A11" s="4"/>
      <c r="B11" s="12" t="s">
        <v>246</v>
      </c>
      <c r="C11" s="12" t="s">
        <v>316</v>
      </c>
      <c r="D11" s="12" t="s">
        <v>317</v>
      </c>
    </row>
    <row r="12" spans="1:4">
      <c r="A12" s="4"/>
      <c r="B12" s="4" t="s">
        <v>318</v>
      </c>
      <c r="C12" s="19">
        <v>294685</v>
      </c>
      <c r="D12" s="7">
        <v>125210</v>
      </c>
    </row>
    <row r="13" spans="1:4">
      <c r="A13" s="4" t="s">
        <v>319</v>
      </c>
      <c r="B13" s="4" t="s">
        <v>36</v>
      </c>
      <c r="C13" s="19">
        <v>5061</v>
      </c>
      <c r="D13" s="7">
        <v>4542</v>
      </c>
    </row>
    <row r="14" spans="1:4">
      <c r="A14" s="4"/>
      <c r="B14" s="4" t="s">
        <v>320</v>
      </c>
      <c r="C14" s="19">
        <v>127759</v>
      </c>
      <c r="D14" s="7">
        <v>74362</v>
      </c>
    </row>
    <row r="15" spans="1:4">
      <c r="A15" s="4"/>
      <c r="B15" s="4" t="s">
        <v>315</v>
      </c>
      <c r="C15" s="19"/>
      <c r="D15" s="7">
        <v>129</v>
      </c>
    </row>
    <row r="16" spans="1:4">
      <c r="A16" s="4"/>
      <c r="B16" s="4" t="s">
        <v>321</v>
      </c>
      <c r="C16" s="19">
        <v>21044</v>
      </c>
      <c r="D16" s="7">
        <v>3292</v>
      </c>
    </row>
    <row r="17" spans="1:4">
      <c r="A17" s="4"/>
      <c r="B17" s="4" t="s">
        <v>322</v>
      </c>
      <c r="C17" s="19"/>
      <c r="D17" s="7">
        <v>31</v>
      </c>
    </row>
    <row r="18" spans="1:4">
      <c r="A18" s="4"/>
      <c r="B18" s="4" t="s">
        <v>323</v>
      </c>
      <c r="C18" s="19"/>
      <c r="D18" s="7">
        <v>11520</v>
      </c>
    </row>
    <row r="19" spans="1:4">
      <c r="A19" s="4"/>
      <c r="B19" s="4" t="s">
        <v>20</v>
      </c>
      <c r="C19" s="19"/>
      <c r="D19" s="7">
        <v>14</v>
      </c>
    </row>
    <row r="20" spans="1:4">
      <c r="A20" s="4"/>
      <c r="B20" s="4" t="s">
        <v>324</v>
      </c>
      <c r="C20" s="19"/>
      <c r="D20" s="7">
        <v>46</v>
      </c>
    </row>
    <row r="21" spans="1:4">
      <c r="A21" s="4"/>
      <c r="B21" s="4" t="s">
        <v>325</v>
      </c>
      <c r="C21" s="19">
        <v>12</v>
      </c>
      <c r="D21" s="7"/>
    </row>
    <row r="22" spans="1:4">
      <c r="A22" s="4"/>
      <c r="B22" s="11" t="s">
        <v>165</v>
      </c>
      <c r="C22" s="19">
        <f>SUM(C12:C21)</f>
        <v>448561</v>
      </c>
      <c r="D22" s="7">
        <f>SUM(D12:D21)</f>
        <v>219146</v>
      </c>
    </row>
    <row r="23" spans="1:4">
      <c r="A23" s="11"/>
      <c r="B23" s="15" t="s">
        <v>65</v>
      </c>
      <c r="C23" s="15">
        <v>448561</v>
      </c>
      <c r="D23" s="15">
        <v>219170</v>
      </c>
    </row>
    <row r="24" ht="150" spans="5:6">
      <c r="E24" s="80" t="s">
        <v>326</v>
      </c>
      <c r="F24" s="165" t="s">
        <v>327</v>
      </c>
    </row>
    <row r="26" ht="30" spans="1:4">
      <c r="A26" s="1" t="s">
        <v>328</v>
      </c>
      <c r="B26" s="12" t="s">
        <v>1</v>
      </c>
      <c r="C26" s="12" t="s">
        <v>2</v>
      </c>
      <c r="D26" s="12" t="s">
        <v>3</v>
      </c>
    </row>
    <row r="27" spans="1:4">
      <c r="A27" s="11"/>
      <c r="B27" s="20" t="s">
        <v>97</v>
      </c>
      <c r="C27" s="20"/>
      <c r="D27" s="18">
        <v>448561</v>
      </c>
    </row>
    <row r="28" spans="2:4">
      <c r="B28" t="s">
        <v>329</v>
      </c>
      <c r="C28">
        <v>219170</v>
      </c>
      <c r="D28">
        <v>2028046</v>
      </c>
    </row>
    <row r="29" spans="1:1">
      <c r="A29" t="s">
        <v>330</v>
      </c>
    </row>
    <row r="31" ht="45" spans="1:3">
      <c r="A31" s="1" t="s">
        <v>331</v>
      </c>
      <c r="B31" s="12" t="s">
        <v>267</v>
      </c>
      <c r="C31" s="12" t="s">
        <v>332</v>
      </c>
    </row>
    <row r="32" spans="1:3">
      <c r="A32" s="4"/>
      <c r="B32" s="5" t="s">
        <v>333</v>
      </c>
      <c r="C32" s="7">
        <v>492244</v>
      </c>
    </row>
    <row r="33" spans="1:3">
      <c r="A33" s="4" t="s">
        <v>334</v>
      </c>
      <c r="B33" s="4" t="s">
        <v>335</v>
      </c>
      <c r="C33" s="7">
        <v>46</v>
      </c>
    </row>
    <row r="34" spans="1:3">
      <c r="A34" s="4"/>
      <c r="B34" s="4" t="s">
        <v>336</v>
      </c>
      <c r="C34" s="7">
        <v>122772</v>
      </c>
    </row>
    <row r="35" spans="1:3">
      <c r="A35" s="4"/>
      <c r="B35" s="4" t="s">
        <v>36</v>
      </c>
      <c r="C35" s="7">
        <v>2760</v>
      </c>
    </row>
    <row r="36" spans="1:3">
      <c r="A36" s="4"/>
      <c r="B36" s="4" t="s">
        <v>321</v>
      </c>
      <c r="C36" s="7">
        <v>140293</v>
      </c>
    </row>
    <row r="37" spans="1:3">
      <c r="A37" s="4"/>
      <c r="B37" s="4" t="s">
        <v>51</v>
      </c>
      <c r="C37" s="7">
        <v>3904</v>
      </c>
    </row>
    <row r="38" spans="1:3">
      <c r="A38" s="4"/>
      <c r="B38" s="4" t="s">
        <v>86</v>
      </c>
      <c r="C38" s="7">
        <v>165714</v>
      </c>
    </row>
    <row r="39" spans="1:3">
      <c r="A39" s="4"/>
      <c r="B39" s="11" t="s">
        <v>165</v>
      </c>
      <c r="C39" s="7">
        <f>SUM(C32:C38)</f>
        <v>927733</v>
      </c>
    </row>
    <row r="40" spans="1:3">
      <c r="A40" s="11"/>
      <c r="B40" s="12" t="s">
        <v>65</v>
      </c>
      <c r="C40" s="15">
        <v>927733</v>
      </c>
    </row>
    <row r="43" ht="60" spans="1:3">
      <c r="A43" s="1" t="s">
        <v>337</v>
      </c>
      <c r="B43" s="157" t="s">
        <v>199</v>
      </c>
      <c r="C43" s="51" t="s">
        <v>200</v>
      </c>
    </row>
    <row r="44" spans="1:3">
      <c r="A44" s="11" t="s">
        <v>338</v>
      </c>
      <c r="B44" s="20">
        <v>649002</v>
      </c>
      <c r="C44" s="18">
        <v>101803</v>
      </c>
    </row>
    <row r="47" ht="60" spans="1:4">
      <c r="A47" s="1" t="s">
        <v>339</v>
      </c>
      <c r="B47" s="3" t="s">
        <v>0</v>
      </c>
      <c r="C47" s="2" t="s">
        <v>340</v>
      </c>
      <c r="D47" s="2" t="s">
        <v>341</v>
      </c>
    </row>
    <row r="48" ht="30" spans="1:4">
      <c r="A48" s="4" t="s">
        <v>342</v>
      </c>
      <c r="B48" s="82" t="s">
        <v>343</v>
      </c>
      <c r="C48" s="25">
        <v>5696</v>
      </c>
      <c r="D48" s="6">
        <v>68376</v>
      </c>
    </row>
    <row r="49" spans="1:4">
      <c r="A49" s="4"/>
      <c r="B49" s="4" t="s">
        <v>313</v>
      </c>
      <c r="C49" s="19">
        <v>12293</v>
      </c>
      <c r="D49" s="7">
        <v>65083</v>
      </c>
    </row>
    <row r="50" spans="1:4">
      <c r="A50" s="4"/>
      <c r="B50" s="4" t="s">
        <v>344</v>
      </c>
      <c r="C50" s="19">
        <v>236</v>
      </c>
      <c r="D50" s="7">
        <v>1615</v>
      </c>
    </row>
    <row r="51" spans="1:4">
      <c r="A51" s="4"/>
      <c r="B51" s="4" t="s">
        <v>345</v>
      </c>
      <c r="C51" s="19">
        <v>25</v>
      </c>
      <c r="D51" s="7">
        <v>128</v>
      </c>
    </row>
    <row r="52" spans="1:4">
      <c r="A52" s="4"/>
      <c r="B52" s="4" t="s">
        <v>346</v>
      </c>
      <c r="C52" s="19">
        <v>730</v>
      </c>
      <c r="D52" s="7">
        <v>5850</v>
      </c>
    </row>
    <row r="53" spans="1:4">
      <c r="A53" s="4"/>
      <c r="B53" s="4" t="s">
        <v>20</v>
      </c>
      <c r="C53" s="19">
        <v>39</v>
      </c>
      <c r="D53" s="7">
        <v>377</v>
      </c>
    </row>
    <row r="54" spans="1:4">
      <c r="A54" s="4"/>
      <c r="B54" s="4" t="s">
        <v>347</v>
      </c>
      <c r="C54" s="19">
        <v>43</v>
      </c>
      <c r="D54" s="7">
        <v>405</v>
      </c>
    </row>
    <row r="55" spans="1:4">
      <c r="A55" s="4"/>
      <c r="B55" s="4" t="s">
        <v>325</v>
      </c>
      <c r="C55" s="19">
        <v>4172</v>
      </c>
      <c r="D55" s="7">
        <v>39917</v>
      </c>
    </row>
    <row r="56" spans="1:4">
      <c r="A56" s="4"/>
      <c r="B56" s="4" t="s">
        <v>348</v>
      </c>
      <c r="C56" s="19">
        <v>3</v>
      </c>
      <c r="D56" s="7">
        <v>40</v>
      </c>
    </row>
    <row r="57" spans="1:4">
      <c r="A57" s="4"/>
      <c r="B57" s="22" t="s">
        <v>165</v>
      </c>
      <c r="C57" s="23">
        <f>SUM(C48:C56)</f>
        <v>23237</v>
      </c>
      <c r="D57" s="24">
        <f>SUM(D48:D56)</f>
        <v>181791</v>
      </c>
    </row>
    <row r="58" spans="1:4">
      <c r="A58" s="4"/>
      <c r="B58" s="9" t="s">
        <v>65</v>
      </c>
      <c r="C58" s="47">
        <v>23237</v>
      </c>
      <c r="D58" s="10">
        <v>181791</v>
      </c>
    </row>
    <row r="59" spans="1:4">
      <c r="A59" s="4"/>
      <c r="B59" s="19"/>
      <c r="C59" s="19"/>
      <c r="D59" s="7"/>
    </row>
    <row r="60" spans="1:4">
      <c r="A60" s="4"/>
      <c r="B60" s="19"/>
      <c r="C60" s="19"/>
      <c r="D60" s="7"/>
    </row>
    <row r="61" spans="1:4">
      <c r="A61" s="4"/>
      <c r="B61" s="12" t="s">
        <v>0</v>
      </c>
      <c r="C61" s="51" t="s">
        <v>200</v>
      </c>
      <c r="D61" s="7"/>
    </row>
    <row r="62" spans="1:4">
      <c r="A62" s="4" t="s">
        <v>349</v>
      </c>
      <c r="B62" s="53" t="s">
        <v>320</v>
      </c>
      <c r="C62" s="6">
        <v>15</v>
      </c>
      <c r="D62" s="7"/>
    </row>
    <row r="63" spans="1:4">
      <c r="A63" s="4"/>
      <c r="B63" s="54" t="s">
        <v>350</v>
      </c>
      <c r="C63" s="7">
        <v>1600</v>
      </c>
      <c r="D63" s="7"/>
    </row>
    <row r="64" spans="1:4">
      <c r="A64" s="11"/>
      <c r="B64" s="9" t="s">
        <v>65</v>
      </c>
      <c r="C64" s="10">
        <v>1615</v>
      </c>
      <c r="D64" s="18"/>
    </row>
    <row r="67" ht="90" spans="1:3">
      <c r="A67" s="1" t="s">
        <v>351</v>
      </c>
      <c r="B67" s="3" t="s">
        <v>352</v>
      </c>
      <c r="C67" s="157" t="s">
        <v>200</v>
      </c>
    </row>
    <row r="68" spans="1:3">
      <c r="A68" s="5" t="s">
        <v>353</v>
      </c>
      <c r="B68" s="25" t="s">
        <v>354</v>
      </c>
      <c r="C68" s="6">
        <v>1600</v>
      </c>
    </row>
    <row r="69" spans="1:3">
      <c r="A69" s="4"/>
      <c r="B69" s="19" t="s">
        <v>355</v>
      </c>
      <c r="C69" s="7">
        <v>15</v>
      </c>
    </row>
    <row r="70" spans="1:3">
      <c r="A70" s="11"/>
      <c r="B70" s="47" t="s">
        <v>65</v>
      </c>
      <c r="C70" s="10">
        <v>1615</v>
      </c>
    </row>
    <row r="73" ht="60" spans="1:4">
      <c r="A73" s="1" t="s">
        <v>356</v>
      </c>
      <c r="B73" s="3" t="s">
        <v>352</v>
      </c>
      <c r="C73" s="157" t="s">
        <v>199</v>
      </c>
      <c r="D73" s="157" t="s">
        <v>200</v>
      </c>
    </row>
    <row r="74" spans="1:4">
      <c r="A74" s="4" t="s">
        <v>357</v>
      </c>
      <c r="B74" s="5" t="s">
        <v>358</v>
      </c>
      <c r="C74" s="25">
        <v>100</v>
      </c>
      <c r="D74" s="6">
        <v>25</v>
      </c>
    </row>
    <row r="75" spans="1:4">
      <c r="A75" s="4"/>
      <c r="B75" s="4" t="s">
        <v>359</v>
      </c>
      <c r="C75" s="19">
        <v>11007</v>
      </c>
      <c r="D75" s="7">
        <v>2241</v>
      </c>
    </row>
    <row r="76" spans="1:4">
      <c r="A76" s="4"/>
      <c r="B76" s="9" t="s">
        <v>65</v>
      </c>
      <c r="C76" s="47">
        <v>11107</v>
      </c>
      <c r="D76" s="10">
        <v>2266</v>
      </c>
    </row>
    <row r="77" spans="1:4">
      <c r="A77" s="4"/>
      <c r="B77" s="19"/>
      <c r="C77" s="19"/>
      <c r="D77" s="7"/>
    </row>
    <row r="78" spans="1:4">
      <c r="A78" s="4"/>
      <c r="B78" s="19"/>
      <c r="C78" s="19"/>
      <c r="D78" s="7"/>
    </row>
    <row r="79" spans="1:4">
      <c r="A79" s="4"/>
      <c r="B79" s="3" t="s">
        <v>352</v>
      </c>
      <c r="C79" s="12" t="s">
        <v>360</v>
      </c>
      <c r="D79" s="12" t="s">
        <v>317</v>
      </c>
    </row>
    <row r="80" spans="1:4">
      <c r="A80" s="4" t="s">
        <v>361</v>
      </c>
      <c r="B80" s="5" t="s">
        <v>362</v>
      </c>
      <c r="C80" s="25">
        <v>6061</v>
      </c>
      <c r="D80" s="6">
        <v>111608</v>
      </c>
    </row>
    <row r="81" spans="1:4">
      <c r="A81" s="4"/>
      <c r="B81" s="4" t="s">
        <v>354</v>
      </c>
      <c r="C81" s="19">
        <v>230</v>
      </c>
      <c r="D81" s="7">
        <v>892</v>
      </c>
    </row>
    <row r="82" spans="1:4">
      <c r="A82" s="4"/>
      <c r="B82" s="4" t="s">
        <v>363</v>
      </c>
      <c r="C82" s="19">
        <v>212450</v>
      </c>
      <c r="D82" s="7">
        <v>1910606</v>
      </c>
    </row>
    <row r="83" spans="1:4">
      <c r="A83" s="4"/>
      <c r="B83" s="4" t="s">
        <v>355</v>
      </c>
      <c r="C83" s="19">
        <v>7</v>
      </c>
      <c r="D83" s="7">
        <v>42</v>
      </c>
    </row>
    <row r="84" spans="1:4">
      <c r="A84" s="4"/>
      <c r="B84" s="4" t="s">
        <v>364</v>
      </c>
      <c r="C84" s="19">
        <v>80</v>
      </c>
      <c r="D84" s="7">
        <v>798</v>
      </c>
    </row>
    <row r="85" spans="1:4">
      <c r="A85" s="4"/>
      <c r="B85" s="4" t="s">
        <v>365</v>
      </c>
      <c r="C85" s="19">
        <v>1</v>
      </c>
      <c r="D85" s="7">
        <v>19</v>
      </c>
    </row>
    <row r="86" spans="1:4">
      <c r="A86" s="4"/>
      <c r="B86" s="4" t="s">
        <v>366</v>
      </c>
      <c r="C86" s="19">
        <v>14</v>
      </c>
      <c r="D86" s="7">
        <v>21</v>
      </c>
    </row>
    <row r="87" spans="1:4">
      <c r="A87" s="4"/>
      <c r="B87" s="4" t="s">
        <v>367</v>
      </c>
      <c r="C87" s="19">
        <v>42</v>
      </c>
      <c r="D87" s="7">
        <v>538</v>
      </c>
    </row>
    <row r="88" spans="1:4">
      <c r="A88" s="4"/>
      <c r="B88" s="4" t="s">
        <v>359</v>
      </c>
      <c r="C88" s="19">
        <v>377</v>
      </c>
      <c r="D88" s="7">
        <v>3522</v>
      </c>
    </row>
    <row r="89" spans="1:4">
      <c r="A89" s="4"/>
      <c r="B89" s="22" t="s">
        <v>165</v>
      </c>
      <c r="C89" s="23">
        <f>SUM(C80:C88)</f>
        <v>219262</v>
      </c>
      <c r="D89" s="24">
        <f>SUM(D80:D88)</f>
        <v>2028046</v>
      </c>
    </row>
    <row r="90" spans="1:4">
      <c r="A90" s="11"/>
      <c r="B90" s="9" t="s">
        <v>65</v>
      </c>
      <c r="C90" s="47">
        <v>219262</v>
      </c>
      <c r="D90" s="10">
        <v>2028046</v>
      </c>
    </row>
  </sheetData>
  <pageMargins left="0.75" right="0.75" top="1" bottom="1" header="0.5" footer="0.5"/>
  <pageSetup paperSize="1" orientation="portrait"/>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H54"/>
  <sheetViews>
    <sheetView topLeftCell="A7" workbookViewId="0">
      <selection activeCell="A35" sqref="A35:B35"/>
    </sheetView>
  </sheetViews>
  <sheetFormatPr defaultColWidth="11" defaultRowHeight="15" outlineLevelCol="7"/>
  <cols>
    <col min="1" max="8" width="32.8333333333333" customWidth="1"/>
  </cols>
  <sheetData>
    <row r="1" ht="60" spans="1:1">
      <c r="A1" s="80" t="s">
        <v>368</v>
      </c>
    </row>
    <row r="4" ht="45" spans="1:4">
      <c r="A4" s="162" t="s">
        <v>369</v>
      </c>
      <c r="B4" s="163" t="s">
        <v>56</v>
      </c>
      <c r="C4" s="163" t="s">
        <v>2</v>
      </c>
      <c r="D4" s="164" t="s">
        <v>3</v>
      </c>
    </row>
    <row r="5" spans="1:4">
      <c r="A5" s="5"/>
      <c r="B5" s="25" t="s">
        <v>370</v>
      </c>
      <c r="C5" s="25">
        <v>279892</v>
      </c>
      <c r="D5" s="6">
        <v>48208</v>
      </c>
    </row>
    <row r="6" spans="1:4">
      <c r="A6" s="4"/>
      <c r="B6" s="19"/>
      <c r="C6" s="19"/>
      <c r="D6" s="7"/>
    </row>
    <row r="7" spans="1:4">
      <c r="A7" s="11" t="s">
        <v>371</v>
      </c>
      <c r="B7" s="20"/>
      <c r="C7" s="20"/>
      <c r="D7" s="18"/>
    </row>
    <row r="9" ht="60" spans="1:8">
      <c r="A9" s="1" t="s">
        <v>372</v>
      </c>
      <c r="B9" s="12" t="s">
        <v>56</v>
      </c>
      <c r="C9" s="12" t="s">
        <v>373</v>
      </c>
      <c r="D9" s="12" t="s">
        <v>374</v>
      </c>
      <c r="E9" s="12" t="s">
        <v>375</v>
      </c>
      <c r="F9" s="12" t="s">
        <v>376</v>
      </c>
      <c r="G9" s="12" t="s">
        <v>377</v>
      </c>
      <c r="H9" s="12" t="s">
        <v>378</v>
      </c>
    </row>
    <row r="10" spans="1:8">
      <c r="A10" s="119" t="s">
        <v>379</v>
      </c>
      <c r="B10" s="124" t="s">
        <v>380</v>
      </c>
      <c r="C10" s="124">
        <v>1003</v>
      </c>
      <c r="D10" s="124">
        <v>2173</v>
      </c>
      <c r="E10" s="124">
        <v>2469</v>
      </c>
      <c r="F10" s="124">
        <v>37795</v>
      </c>
      <c r="G10" s="124">
        <v>3472</v>
      </c>
      <c r="H10" s="121">
        <v>39968</v>
      </c>
    </row>
    <row r="13" spans="1:4">
      <c r="A13" s="12" t="s">
        <v>381</v>
      </c>
      <c r="B13" s="12" t="s">
        <v>267</v>
      </c>
      <c r="C13" s="12" t="s">
        <v>199</v>
      </c>
      <c r="D13" s="12" t="s">
        <v>200</v>
      </c>
    </row>
    <row r="14" spans="1:4">
      <c r="A14" s="5"/>
      <c r="B14" s="5" t="s">
        <v>318</v>
      </c>
      <c r="C14" s="25">
        <v>40000</v>
      </c>
      <c r="D14" s="6">
        <v>4306</v>
      </c>
    </row>
    <row r="15" spans="1:4">
      <c r="A15" s="4"/>
      <c r="B15" s="4" t="s">
        <v>382</v>
      </c>
      <c r="C15" s="19">
        <v>300</v>
      </c>
      <c r="D15" s="7">
        <v>98</v>
      </c>
    </row>
    <row r="16" ht="30" spans="1:4">
      <c r="A16" s="4" t="s">
        <v>383</v>
      </c>
      <c r="B16" s="21" t="s">
        <v>322</v>
      </c>
      <c r="C16" s="19">
        <v>211</v>
      </c>
      <c r="D16" s="7">
        <v>70</v>
      </c>
    </row>
    <row r="17" spans="1:4">
      <c r="A17" s="4"/>
      <c r="B17" s="9" t="s">
        <v>65</v>
      </c>
      <c r="C17" s="47">
        <v>40511</v>
      </c>
      <c r="D17" s="10">
        <v>4474</v>
      </c>
    </row>
    <row r="18" spans="1:4">
      <c r="A18" s="4"/>
      <c r="B18" s="19"/>
      <c r="C18" s="19"/>
      <c r="D18" s="7"/>
    </row>
    <row r="19" spans="1:4">
      <c r="A19" s="4"/>
      <c r="B19" s="12" t="s">
        <v>267</v>
      </c>
      <c r="C19" s="12" t="s">
        <v>384</v>
      </c>
      <c r="D19" s="7"/>
    </row>
    <row r="20" spans="1:4">
      <c r="A20" s="4"/>
      <c r="B20" s="5" t="s">
        <v>385</v>
      </c>
      <c r="C20" s="6">
        <v>433574</v>
      </c>
      <c r="D20" s="7"/>
    </row>
    <row r="21" spans="1:4">
      <c r="A21" s="4"/>
      <c r="B21" s="4" t="s">
        <v>386</v>
      </c>
      <c r="C21" s="7">
        <v>26</v>
      </c>
      <c r="D21" s="7"/>
    </row>
    <row r="22" spans="1:4">
      <c r="A22" s="4"/>
      <c r="B22" s="4" t="s">
        <v>36</v>
      </c>
      <c r="C22" s="7">
        <v>5969</v>
      </c>
      <c r="D22" s="7"/>
    </row>
    <row r="23" spans="1:4">
      <c r="A23" s="4" t="s">
        <v>319</v>
      </c>
      <c r="B23" s="4" t="s">
        <v>387</v>
      </c>
      <c r="C23" s="7">
        <v>717409</v>
      </c>
      <c r="D23" s="7"/>
    </row>
    <row r="24" spans="1:4">
      <c r="A24" s="4"/>
      <c r="B24" s="4" t="s">
        <v>382</v>
      </c>
      <c r="C24" s="7">
        <v>220</v>
      </c>
      <c r="D24" s="7"/>
    </row>
    <row r="25" ht="45" spans="1:4">
      <c r="A25" s="4"/>
      <c r="B25" s="21" t="s">
        <v>388</v>
      </c>
      <c r="C25" s="7">
        <v>15</v>
      </c>
      <c r="D25" s="7"/>
    </row>
    <row r="26" spans="1:4">
      <c r="A26" s="4"/>
      <c r="B26" s="4" t="s">
        <v>346</v>
      </c>
      <c r="C26" s="7">
        <v>16</v>
      </c>
      <c r="D26" s="7"/>
    </row>
    <row r="27" spans="1:4">
      <c r="A27" s="4"/>
      <c r="B27" s="4" t="s">
        <v>321</v>
      </c>
      <c r="C27" s="7">
        <v>2404</v>
      </c>
      <c r="D27" s="7"/>
    </row>
    <row r="28" ht="30" spans="1:4">
      <c r="A28" s="4"/>
      <c r="B28" s="21" t="s">
        <v>322</v>
      </c>
      <c r="C28" s="7">
        <v>198</v>
      </c>
      <c r="D28" s="7"/>
    </row>
    <row r="29" spans="1:4">
      <c r="A29" s="4"/>
      <c r="B29" s="4" t="s">
        <v>89</v>
      </c>
      <c r="C29" s="7">
        <v>15</v>
      </c>
      <c r="D29" s="7"/>
    </row>
    <row r="30" spans="1:4">
      <c r="A30" s="4"/>
      <c r="B30" s="4" t="s">
        <v>325</v>
      </c>
      <c r="C30" s="7">
        <v>115</v>
      </c>
      <c r="D30" s="7"/>
    </row>
    <row r="31" spans="1:4">
      <c r="A31" s="4"/>
      <c r="B31" s="22" t="s">
        <v>165</v>
      </c>
      <c r="C31" s="24">
        <f>SUM(C20:C30)</f>
        <v>1159961</v>
      </c>
      <c r="D31" s="7"/>
    </row>
    <row r="32" spans="1:4">
      <c r="A32" s="11"/>
      <c r="B32" s="9" t="s">
        <v>65</v>
      </c>
      <c r="C32" s="10">
        <v>1159961</v>
      </c>
      <c r="D32" s="18"/>
    </row>
    <row r="35" ht="60" spans="1:4">
      <c r="A35" s="1" t="s">
        <v>356</v>
      </c>
      <c r="B35" s="3" t="s">
        <v>352</v>
      </c>
      <c r="C35" s="3" t="s">
        <v>317</v>
      </c>
      <c r="D35" s="6"/>
    </row>
    <row r="36" spans="1:4">
      <c r="A36" s="4"/>
      <c r="B36" s="5" t="s">
        <v>362</v>
      </c>
      <c r="C36" s="6">
        <v>207913</v>
      </c>
      <c r="D36" s="7"/>
    </row>
    <row r="37" spans="1:4">
      <c r="A37" s="4" t="s">
        <v>389</v>
      </c>
      <c r="B37" s="4" t="s">
        <v>354</v>
      </c>
      <c r="C37" s="7">
        <v>658</v>
      </c>
      <c r="D37" s="7"/>
    </row>
    <row r="38" spans="1:4">
      <c r="A38" s="4"/>
      <c r="B38" s="13" t="s">
        <v>363</v>
      </c>
      <c r="C38" s="14">
        <v>950381</v>
      </c>
      <c r="D38" s="7"/>
    </row>
    <row r="39" spans="1:4">
      <c r="A39" s="4"/>
      <c r="B39" s="4" t="s">
        <v>390</v>
      </c>
      <c r="C39" s="7">
        <v>21</v>
      </c>
      <c r="D39" s="7"/>
    </row>
    <row r="40" spans="1:4">
      <c r="A40" s="4"/>
      <c r="B40" s="4" t="s">
        <v>355</v>
      </c>
      <c r="C40" s="7">
        <v>29</v>
      </c>
      <c r="D40" s="7"/>
    </row>
    <row r="41" spans="1:4">
      <c r="A41" s="4"/>
      <c r="B41" s="4" t="s">
        <v>364</v>
      </c>
      <c r="C41" s="7">
        <v>5</v>
      </c>
      <c r="D41" s="7"/>
    </row>
    <row r="42" spans="1:4">
      <c r="A42" s="4"/>
      <c r="B42" s="4" t="s">
        <v>365</v>
      </c>
      <c r="C42" s="7">
        <v>174</v>
      </c>
      <c r="D42" s="7"/>
    </row>
    <row r="43" spans="1:4">
      <c r="A43" s="4"/>
      <c r="B43" s="4" t="s">
        <v>367</v>
      </c>
      <c r="C43" s="7">
        <v>120</v>
      </c>
      <c r="D43" s="7"/>
    </row>
    <row r="44" spans="1:4">
      <c r="A44" s="4"/>
      <c r="B44" s="4" t="s">
        <v>391</v>
      </c>
      <c r="C44" s="7">
        <v>660</v>
      </c>
      <c r="D44" s="7"/>
    </row>
    <row r="45" spans="1:4">
      <c r="A45" s="4"/>
      <c r="B45" s="22" t="s">
        <v>165</v>
      </c>
      <c r="C45" s="24">
        <f>SUM(C36:C44)</f>
        <v>1159961</v>
      </c>
      <c r="D45" s="7"/>
    </row>
    <row r="46" spans="1:4">
      <c r="A46" s="4"/>
      <c r="B46" s="9" t="s">
        <v>65</v>
      </c>
      <c r="C46" s="10">
        <v>1159961</v>
      </c>
      <c r="D46" s="7"/>
    </row>
    <row r="47" spans="1:4">
      <c r="A47" s="4"/>
      <c r="B47" s="19"/>
      <c r="C47" s="19"/>
      <c r="D47" s="7"/>
    </row>
    <row r="48" spans="1:4">
      <c r="A48" s="4"/>
      <c r="B48" s="19"/>
      <c r="C48" s="19"/>
      <c r="D48" s="7"/>
    </row>
    <row r="49" spans="1:4">
      <c r="A49" s="4"/>
      <c r="B49" s="12" t="s">
        <v>352</v>
      </c>
      <c r="C49" s="12" t="s">
        <v>199</v>
      </c>
      <c r="D49" s="12" t="s">
        <v>200</v>
      </c>
    </row>
    <row r="50" spans="1:4">
      <c r="A50" s="4"/>
      <c r="B50" s="53" t="s">
        <v>392</v>
      </c>
      <c r="C50" s="25">
        <v>211</v>
      </c>
      <c r="D50" s="6">
        <v>70</v>
      </c>
    </row>
    <row r="51" spans="1:4">
      <c r="A51" s="4"/>
      <c r="B51" s="54" t="s">
        <v>393</v>
      </c>
      <c r="C51" s="19">
        <v>100</v>
      </c>
      <c r="D51" s="7">
        <v>25</v>
      </c>
    </row>
    <row r="52" spans="1:4">
      <c r="A52" s="4"/>
      <c r="B52" s="54" t="s">
        <v>391</v>
      </c>
      <c r="C52" s="19">
        <v>40200</v>
      </c>
      <c r="D52" s="7">
        <v>4379</v>
      </c>
    </row>
    <row r="53" spans="1:4">
      <c r="A53" s="4"/>
      <c r="B53" s="22" t="s">
        <v>165</v>
      </c>
      <c r="C53" s="23">
        <f>SUM(C50:C52)</f>
        <v>40511</v>
      </c>
      <c r="D53" s="24">
        <f>SUM(D50:D52)</f>
        <v>4474</v>
      </c>
    </row>
    <row r="54" spans="1:4">
      <c r="A54" s="11"/>
      <c r="B54" s="9" t="s">
        <v>65</v>
      </c>
      <c r="C54" s="47">
        <v>40511</v>
      </c>
      <c r="D54" s="10">
        <v>4474</v>
      </c>
    </row>
  </sheetData>
  <pageMargins left="0.75" right="0.75" top="1" bottom="1" header="0.5" footer="0.5"/>
  <pageSetup paperSize="1" orientation="portrait"/>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3"/>
  <sheetViews>
    <sheetView topLeftCell="A12" workbookViewId="0">
      <selection activeCell="A3" sqref="A3:D3"/>
    </sheetView>
  </sheetViews>
  <sheetFormatPr defaultColWidth="11" defaultRowHeight="15"/>
  <cols>
    <col min="1" max="8" width="32.8333333333333" customWidth="1"/>
  </cols>
  <sheetData>
    <row r="1" ht="30" spans="1:1">
      <c r="A1" s="80" t="s">
        <v>394</v>
      </c>
    </row>
    <row r="3" ht="75" spans="1:5">
      <c r="A3" s="2" t="s">
        <v>266</v>
      </c>
      <c r="B3" s="3" t="s">
        <v>267</v>
      </c>
      <c r="C3" s="3" t="s">
        <v>269</v>
      </c>
      <c r="D3" s="3" t="s">
        <v>268</v>
      </c>
      <c r="E3" s="6"/>
    </row>
    <row r="4" customHeight="1" spans="1:10">
      <c r="A4" s="4" t="s">
        <v>395</v>
      </c>
      <c r="B4" s="19" t="s">
        <v>396</v>
      </c>
      <c r="C4" s="19">
        <v>13950</v>
      </c>
      <c r="D4" s="19">
        <v>3124</v>
      </c>
      <c r="E4" s="7"/>
      <c r="G4" s="2" t="s">
        <v>397</v>
      </c>
      <c r="H4" s="3" t="s">
        <v>56</v>
      </c>
      <c r="I4" s="3" t="s">
        <v>2</v>
      </c>
      <c r="J4" s="3" t="s">
        <v>3</v>
      </c>
    </row>
    <row r="5" spans="1:10">
      <c r="A5" s="4"/>
      <c r="B5" s="19" t="s">
        <v>398</v>
      </c>
      <c r="C5" s="19"/>
      <c r="D5" s="19">
        <v>194</v>
      </c>
      <c r="E5" s="7" t="s">
        <v>399</v>
      </c>
      <c r="H5" t="s">
        <v>199</v>
      </c>
      <c r="I5">
        <v>40511</v>
      </c>
      <c r="J5">
        <v>4474</v>
      </c>
    </row>
    <row r="6" spans="1:10">
      <c r="A6" s="4"/>
      <c r="B6" s="19" t="s">
        <v>20</v>
      </c>
      <c r="C6" s="19">
        <v>28357</v>
      </c>
      <c r="D6" s="19">
        <v>6244</v>
      </c>
      <c r="E6" s="7"/>
      <c r="G6" t="s">
        <v>400</v>
      </c>
      <c r="H6" t="s">
        <v>401</v>
      </c>
      <c r="J6">
        <v>1159961</v>
      </c>
    </row>
    <row r="7" spans="1:5">
      <c r="A7" s="4"/>
      <c r="B7" s="19" t="s">
        <v>402</v>
      </c>
      <c r="C7" s="19">
        <v>100375</v>
      </c>
      <c r="D7" s="19">
        <v>30338</v>
      </c>
      <c r="E7" s="7"/>
    </row>
    <row r="8" spans="1:5">
      <c r="A8" s="4"/>
      <c r="B8" s="19" t="s">
        <v>26</v>
      </c>
      <c r="C8" s="19"/>
      <c r="D8" s="19">
        <v>8168</v>
      </c>
      <c r="E8" s="7" t="s">
        <v>399</v>
      </c>
    </row>
    <row r="9" customHeight="1" spans="1:10">
      <c r="A9" s="156" t="s">
        <v>403</v>
      </c>
      <c r="B9" s="19" t="s">
        <v>192</v>
      </c>
      <c r="C9" s="19">
        <v>7100</v>
      </c>
      <c r="D9" s="19">
        <v>758</v>
      </c>
      <c r="E9" s="7"/>
      <c r="G9" s="2" t="s">
        <v>404</v>
      </c>
      <c r="H9" s="3" t="s">
        <v>267</v>
      </c>
      <c r="I9" s="3" t="s">
        <v>401</v>
      </c>
      <c r="J9" s="154" t="s">
        <v>405</v>
      </c>
    </row>
    <row r="10" spans="1:9">
      <c r="A10" s="4"/>
      <c r="B10" s="19" t="s">
        <v>406</v>
      </c>
      <c r="C10" s="19">
        <v>548</v>
      </c>
      <c r="D10" s="19">
        <v>137</v>
      </c>
      <c r="E10" s="7"/>
      <c r="H10" t="s">
        <v>407</v>
      </c>
      <c r="I10">
        <v>145453</v>
      </c>
    </row>
    <row r="11" spans="1:9">
      <c r="A11" s="4"/>
      <c r="B11" s="23" t="s">
        <v>165</v>
      </c>
      <c r="C11" s="23">
        <f>SUM(C4:C10)</f>
        <v>150330</v>
      </c>
      <c r="D11" s="23">
        <f>SUM(D4:D10)</f>
        <v>48963</v>
      </c>
      <c r="E11" s="7"/>
      <c r="H11" t="s">
        <v>408</v>
      </c>
      <c r="I11">
        <v>43</v>
      </c>
    </row>
    <row r="12" spans="1:9">
      <c r="A12" s="11"/>
      <c r="B12" s="47" t="s">
        <v>65</v>
      </c>
      <c r="C12" s="47">
        <v>150330</v>
      </c>
      <c r="D12" s="47">
        <v>48963</v>
      </c>
      <c r="E12" s="18"/>
      <c r="H12" t="s">
        <v>409</v>
      </c>
      <c r="I12">
        <v>23</v>
      </c>
    </row>
    <row r="13" spans="8:9">
      <c r="H13" t="s">
        <v>410</v>
      </c>
      <c r="I13">
        <v>4928</v>
      </c>
    </row>
    <row r="14" spans="8:9">
      <c r="H14" t="s">
        <v>411</v>
      </c>
      <c r="I14">
        <v>11</v>
      </c>
    </row>
    <row r="15" ht="75" spans="1:9">
      <c r="A15" s="1" t="s">
        <v>412</v>
      </c>
      <c r="B15" s="3" t="s">
        <v>352</v>
      </c>
      <c r="C15" s="3" t="s">
        <v>268</v>
      </c>
      <c r="D15" s="3" t="s">
        <v>269</v>
      </c>
      <c r="H15" t="s">
        <v>413</v>
      </c>
      <c r="I15">
        <v>67</v>
      </c>
    </row>
    <row r="16" ht="30" spans="1:9">
      <c r="A16" s="4" t="s">
        <v>414</v>
      </c>
      <c r="B16" s="79" t="s">
        <v>415</v>
      </c>
      <c r="C16" s="19"/>
      <c r="D16" s="7">
        <v>8362</v>
      </c>
      <c r="H16" t="s">
        <v>416</v>
      </c>
      <c r="I16">
        <v>150525</v>
      </c>
    </row>
    <row r="17" spans="1:9">
      <c r="A17" s="4"/>
      <c r="B17" s="19" t="s">
        <v>417</v>
      </c>
      <c r="C17" s="19">
        <v>100</v>
      </c>
      <c r="D17" s="7">
        <v>50</v>
      </c>
      <c r="H17" t="s">
        <v>321</v>
      </c>
      <c r="I17">
        <v>75337</v>
      </c>
    </row>
    <row r="18" spans="1:9">
      <c r="A18" s="4"/>
      <c r="B18" s="19" t="s">
        <v>363</v>
      </c>
      <c r="C18" s="19">
        <v>100000</v>
      </c>
      <c r="D18" s="7">
        <v>30000</v>
      </c>
      <c r="H18" t="s">
        <v>51</v>
      </c>
      <c r="I18">
        <v>847</v>
      </c>
    </row>
    <row r="19" spans="1:9">
      <c r="A19" s="4"/>
      <c r="B19" s="19" t="s">
        <v>418</v>
      </c>
      <c r="C19" s="19">
        <v>5350</v>
      </c>
      <c r="D19" s="7">
        <v>1070</v>
      </c>
      <c r="H19" t="s">
        <v>335</v>
      </c>
      <c r="I19">
        <v>210</v>
      </c>
    </row>
    <row r="20" spans="1:9">
      <c r="A20" s="4"/>
      <c r="B20" s="19" t="s">
        <v>419</v>
      </c>
      <c r="C20" s="19">
        <v>375</v>
      </c>
      <c r="D20" s="7">
        <v>338</v>
      </c>
      <c r="H20" t="s">
        <v>336</v>
      </c>
      <c r="I20">
        <v>41444</v>
      </c>
    </row>
    <row r="21" spans="1:9">
      <c r="A21" s="4"/>
      <c r="B21" s="28" t="s">
        <v>420</v>
      </c>
      <c r="C21" s="28">
        <v>1</v>
      </c>
      <c r="D21" s="14">
        <v>4</v>
      </c>
      <c r="H21" t="s">
        <v>176</v>
      </c>
      <c r="I21">
        <v>57306</v>
      </c>
    </row>
    <row r="22" spans="1:9">
      <c r="A22" s="4"/>
      <c r="B22" s="19" t="s">
        <v>421</v>
      </c>
      <c r="C22" s="19">
        <v>44504</v>
      </c>
      <c r="D22" s="7">
        <v>9139</v>
      </c>
      <c r="H22" t="s">
        <v>165</v>
      </c>
      <c r="I22">
        <f>SUM(I10:I21)-I16</f>
        <v>325669</v>
      </c>
    </row>
    <row r="23" spans="1:9">
      <c r="A23" s="4"/>
      <c r="B23" s="23" t="s">
        <v>165</v>
      </c>
      <c r="C23" s="23">
        <f>SUM(C16:C22)</f>
        <v>150330</v>
      </c>
      <c r="D23" s="24">
        <f>SUM(D16:D22)</f>
        <v>48963</v>
      </c>
      <c r="H23" t="s">
        <v>65</v>
      </c>
      <c r="I23">
        <v>325669</v>
      </c>
    </row>
    <row r="24" spans="1:4">
      <c r="A24" s="11"/>
      <c r="B24" s="47" t="s">
        <v>65</v>
      </c>
      <c r="C24" s="47">
        <v>150330</v>
      </c>
      <c r="D24" s="10">
        <v>48693</v>
      </c>
    </row>
    <row r="27" ht="105" spans="1:4">
      <c r="A27" s="49" t="s">
        <v>422</v>
      </c>
      <c r="B27" s="157" t="s">
        <v>267</v>
      </c>
      <c r="C27" s="3" t="s">
        <v>268</v>
      </c>
      <c r="D27" s="3" t="s">
        <v>269</v>
      </c>
    </row>
    <row r="28" spans="1:4">
      <c r="A28" s="5" t="s">
        <v>423</v>
      </c>
      <c r="B28" s="25" t="s">
        <v>344</v>
      </c>
      <c r="C28" s="25">
        <v>893</v>
      </c>
      <c r="D28" s="6">
        <v>195</v>
      </c>
    </row>
    <row r="29" spans="1:4">
      <c r="A29" s="11"/>
      <c r="B29" s="47" t="s">
        <v>65</v>
      </c>
      <c r="C29" s="47">
        <v>893</v>
      </c>
      <c r="D29" s="10">
        <v>195</v>
      </c>
    </row>
    <row r="30" spans="1:4">
      <c r="A30" s="5"/>
      <c r="B30" s="25"/>
      <c r="C30" s="25"/>
      <c r="D30" s="6"/>
    </row>
    <row r="31" spans="1:4">
      <c r="A31" s="4"/>
      <c r="B31" s="19"/>
      <c r="C31" s="19"/>
      <c r="D31" s="7"/>
    </row>
    <row r="32" spans="1:4">
      <c r="A32" s="4" t="s">
        <v>424</v>
      </c>
      <c r="B32" s="157" t="s">
        <v>267</v>
      </c>
      <c r="C32" s="12" t="s">
        <v>317</v>
      </c>
      <c r="D32" s="12" t="s">
        <v>304</v>
      </c>
    </row>
    <row r="33" ht="30" spans="1:4">
      <c r="A33" s="4"/>
      <c r="B33" s="82" t="s">
        <v>425</v>
      </c>
      <c r="C33" s="25">
        <v>364151</v>
      </c>
      <c r="D33" s="6"/>
    </row>
    <row r="34" spans="1:4">
      <c r="A34" s="4"/>
      <c r="B34" s="4" t="s">
        <v>426</v>
      </c>
      <c r="C34" s="19">
        <v>1100</v>
      </c>
      <c r="D34" s="7"/>
    </row>
    <row r="35" spans="1:4">
      <c r="A35" s="4"/>
      <c r="B35" s="4" t="s">
        <v>36</v>
      </c>
      <c r="C35" s="19">
        <v>3000</v>
      </c>
      <c r="D35" s="7"/>
    </row>
    <row r="36" spans="1:4">
      <c r="A36" s="4"/>
      <c r="B36" s="4" t="s">
        <v>313</v>
      </c>
      <c r="C36" s="19">
        <v>306998</v>
      </c>
      <c r="D36" s="7">
        <v>2387</v>
      </c>
    </row>
    <row r="37" spans="1:4">
      <c r="A37" s="4"/>
      <c r="B37" s="4" t="s">
        <v>321</v>
      </c>
      <c r="C37" s="19">
        <v>150</v>
      </c>
      <c r="D37" s="7"/>
    </row>
    <row r="38" spans="1:4">
      <c r="A38" s="4"/>
      <c r="B38" s="4" t="s">
        <v>20</v>
      </c>
      <c r="C38" s="19">
        <v>470</v>
      </c>
      <c r="D38" s="7"/>
    </row>
    <row r="39" spans="1:4">
      <c r="A39" s="4"/>
      <c r="B39" s="22" t="s">
        <v>165</v>
      </c>
      <c r="C39" s="23">
        <f>SUM(C33:C38)</f>
        <v>675869</v>
      </c>
      <c r="D39" s="24">
        <f>SUM(D33:D38)</f>
        <v>2387</v>
      </c>
    </row>
    <row r="40" spans="1:4">
      <c r="A40" s="11"/>
      <c r="B40" s="9" t="s">
        <v>65</v>
      </c>
      <c r="C40" s="47">
        <v>675869</v>
      </c>
      <c r="D40" s="10">
        <v>2387</v>
      </c>
    </row>
    <row r="43" ht="75" spans="1:4">
      <c r="A43" s="1" t="s">
        <v>427</v>
      </c>
      <c r="B43" s="3" t="s">
        <v>352</v>
      </c>
      <c r="C43" s="3" t="s">
        <v>268</v>
      </c>
      <c r="D43" s="3" t="s">
        <v>269</v>
      </c>
    </row>
    <row r="44" spans="1:4">
      <c r="A44" s="5" t="s">
        <v>428</v>
      </c>
      <c r="B44" s="25" t="s">
        <v>429</v>
      </c>
      <c r="C44" s="25">
        <v>893</v>
      </c>
      <c r="D44" s="6">
        <v>195</v>
      </c>
    </row>
    <row r="45" spans="1:4">
      <c r="A45" s="11"/>
      <c r="B45" s="47" t="s">
        <v>65</v>
      </c>
      <c r="C45" s="47">
        <v>893</v>
      </c>
      <c r="D45" s="10">
        <v>195</v>
      </c>
    </row>
    <row r="48" ht="60" spans="1:4">
      <c r="A48" s="1" t="s">
        <v>430</v>
      </c>
      <c r="B48" s="157" t="s">
        <v>267</v>
      </c>
      <c r="C48" s="3" t="s">
        <v>268</v>
      </c>
      <c r="D48" s="3" t="s">
        <v>269</v>
      </c>
    </row>
    <row r="49" spans="1:4">
      <c r="A49" s="4" t="s">
        <v>431</v>
      </c>
      <c r="B49" s="4" t="s">
        <v>313</v>
      </c>
      <c r="C49" s="19">
        <v>5250</v>
      </c>
      <c r="D49" s="7">
        <v>886</v>
      </c>
    </row>
    <row r="50" spans="1:4">
      <c r="A50" s="4"/>
      <c r="B50" s="4" t="s">
        <v>432</v>
      </c>
      <c r="C50" s="19">
        <v>52522</v>
      </c>
      <c r="D50" s="7">
        <v>7049</v>
      </c>
    </row>
    <row r="51" ht="30" spans="1:4">
      <c r="A51" s="4"/>
      <c r="B51" s="21" t="s">
        <v>433</v>
      </c>
      <c r="C51" s="19">
        <v>50</v>
      </c>
      <c r="D51" s="7">
        <v>26</v>
      </c>
    </row>
    <row r="52" spans="1:4">
      <c r="A52" s="4"/>
      <c r="B52" s="4" t="s">
        <v>321</v>
      </c>
      <c r="C52" s="19">
        <v>102</v>
      </c>
      <c r="D52" s="7">
        <v>17</v>
      </c>
    </row>
    <row r="53" spans="1:4">
      <c r="A53" s="4"/>
      <c r="B53" s="22" t="s">
        <v>165</v>
      </c>
      <c r="C53" s="23">
        <f>SUM(C49:C52)</f>
        <v>57924</v>
      </c>
      <c r="D53" s="24">
        <f>SUM(D49:D52)</f>
        <v>7978</v>
      </c>
    </row>
    <row r="54" spans="1:4">
      <c r="A54" s="4"/>
      <c r="B54" s="9" t="s">
        <v>65</v>
      </c>
      <c r="C54" s="47">
        <v>57924</v>
      </c>
      <c r="D54" s="10">
        <v>7978</v>
      </c>
    </row>
    <row r="55" spans="1:4">
      <c r="A55" s="4"/>
      <c r="B55" s="19"/>
      <c r="C55" s="19"/>
      <c r="D55" s="7"/>
    </row>
    <row r="56" spans="1:4">
      <c r="A56" s="4"/>
      <c r="B56" s="19"/>
      <c r="C56" s="19"/>
      <c r="D56" s="7"/>
    </row>
    <row r="57" spans="1:4">
      <c r="A57" s="4"/>
      <c r="B57" s="157" t="s">
        <v>267</v>
      </c>
      <c r="C57" s="12" t="s">
        <v>317</v>
      </c>
      <c r="D57" s="24"/>
    </row>
    <row r="58" spans="1:4">
      <c r="A58" s="4" t="s">
        <v>434</v>
      </c>
      <c r="B58" s="5" t="s">
        <v>435</v>
      </c>
      <c r="C58" s="6">
        <v>177638</v>
      </c>
      <c r="D58" s="7"/>
    </row>
    <row r="59" spans="1:4">
      <c r="A59" s="4"/>
      <c r="B59" s="4" t="s">
        <v>426</v>
      </c>
      <c r="C59" s="7">
        <v>1152</v>
      </c>
      <c r="D59" s="7"/>
    </row>
    <row r="60" spans="1:4">
      <c r="A60" s="4"/>
      <c r="B60" s="4" t="s">
        <v>36</v>
      </c>
      <c r="C60" s="7">
        <v>9829</v>
      </c>
      <c r="D60" s="7"/>
    </row>
    <row r="61" spans="1:4">
      <c r="A61" s="4"/>
      <c r="B61" s="4" t="s">
        <v>313</v>
      </c>
      <c r="C61" s="7">
        <v>409887</v>
      </c>
      <c r="D61" s="7"/>
    </row>
    <row r="62" spans="1:4">
      <c r="A62" s="4"/>
      <c r="B62" s="4" t="s">
        <v>432</v>
      </c>
      <c r="C62" s="7">
        <v>911</v>
      </c>
      <c r="D62" s="7"/>
    </row>
    <row r="63" spans="1:4">
      <c r="A63" s="4"/>
      <c r="B63" s="4" t="s">
        <v>321</v>
      </c>
      <c r="C63" s="7">
        <v>1980</v>
      </c>
      <c r="D63" s="7"/>
    </row>
    <row r="64" spans="1:4">
      <c r="A64" s="4"/>
      <c r="B64" s="4" t="s">
        <v>436</v>
      </c>
      <c r="C64" s="7">
        <v>10</v>
      </c>
      <c r="D64" s="7"/>
    </row>
    <row r="65" spans="1:4">
      <c r="A65" s="4"/>
      <c r="B65" s="4" t="s">
        <v>402</v>
      </c>
      <c r="C65" s="7">
        <v>6255</v>
      </c>
      <c r="D65" s="7"/>
    </row>
    <row r="66" spans="1:4">
      <c r="A66" s="4"/>
      <c r="B66" s="4" t="s">
        <v>325</v>
      </c>
      <c r="C66" s="7">
        <v>15</v>
      </c>
      <c r="D66" s="7"/>
    </row>
    <row r="67" spans="1:4">
      <c r="A67" s="4"/>
      <c r="B67" s="22" t="s">
        <v>165</v>
      </c>
      <c r="C67" s="24">
        <f>SUM(C58:C66)</f>
        <v>607677</v>
      </c>
      <c r="D67" s="7"/>
    </row>
    <row r="68" spans="1:4">
      <c r="A68" s="11"/>
      <c r="B68" s="9" t="s">
        <v>65</v>
      </c>
      <c r="C68" s="10">
        <v>607677</v>
      </c>
      <c r="D68" s="18"/>
    </row>
    <row r="71" ht="60" spans="1:4">
      <c r="A71" s="1" t="s">
        <v>356</v>
      </c>
      <c r="B71" s="3" t="s">
        <v>352</v>
      </c>
      <c r="C71" s="3" t="s">
        <v>268</v>
      </c>
      <c r="D71" s="3" t="s">
        <v>269</v>
      </c>
    </row>
    <row r="72" spans="1:4">
      <c r="A72" s="4" t="s">
        <v>437</v>
      </c>
      <c r="B72" s="161" t="s">
        <v>438</v>
      </c>
      <c r="C72" s="148">
        <v>102</v>
      </c>
      <c r="D72" s="149">
        <v>17</v>
      </c>
    </row>
    <row r="73" spans="1:4">
      <c r="A73" s="4"/>
      <c r="B73" s="4" t="s">
        <v>439</v>
      </c>
      <c r="C73" s="19">
        <v>25</v>
      </c>
      <c r="D73" s="7">
        <v>4</v>
      </c>
    </row>
    <row r="74" spans="1:4">
      <c r="A74" s="4"/>
      <c r="B74" s="4" t="s">
        <v>440</v>
      </c>
      <c r="C74" s="19">
        <v>50</v>
      </c>
      <c r="D74" s="7">
        <v>26</v>
      </c>
    </row>
    <row r="75" spans="1:4">
      <c r="A75" s="4"/>
      <c r="B75" s="4" t="s">
        <v>367</v>
      </c>
      <c r="C75" s="19">
        <v>7600</v>
      </c>
      <c r="D75" s="7">
        <v>1140</v>
      </c>
    </row>
    <row r="76" spans="1:4">
      <c r="A76" s="4"/>
      <c r="B76" s="4" t="s">
        <v>391</v>
      </c>
      <c r="C76" s="19">
        <v>48850</v>
      </c>
      <c r="D76" s="7">
        <v>6508</v>
      </c>
    </row>
    <row r="77" spans="1:4">
      <c r="A77" s="4"/>
      <c r="B77" s="4" t="s">
        <v>441</v>
      </c>
      <c r="C77" s="19">
        <v>1297</v>
      </c>
      <c r="D77" s="7">
        <v>283</v>
      </c>
    </row>
    <row r="78" spans="1:4">
      <c r="A78" s="4"/>
      <c r="B78" s="22" t="s">
        <v>165</v>
      </c>
      <c r="C78" s="23">
        <f>SUM(C72:C77)</f>
        <v>57924</v>
      </c>
      <c r="D78" s="24">
        <f>SUM(D72:D77)</f>
        <v>7978</v>
      </c>
    </row>
    <row r="79" spans="1:4">
      <c r="A79" s="4"/>
      <c r="B79" s="9" t="s">
        <v>65</v>
      </c>
      <c r="C79" s="47">
        <v>57924</v>
      </c>
      <c r="D79" s="10">
        <v>7978</v>
      </c>
    </row>
    <row r="80" spans="1:4">
      <c r="A80" s="4"/>
      <c r="B80" s="19"/>
      <c r="C80" s="19"/>
      <c r="D80" s="7"/>
    </row>
    <row r="81" spans="1:4">
      <c r="A81" s="4"/>
      <c r="B81" s="19"/>
      <c r="C81" s="19"/>
      <c r="D81" s="7"/>
    </row>
    <row r="82" spans="1:4">
      <c r="A82" s="4"/>
      <c r="B82" s="3" t="s">
        <v>352</v>
      </c>
      <c r="C82" s="12" t="s">
        <v>317</v>
      </c>
      <c r="D82" s="7"/>
    </row>
    <row r="83" spans="1:4">
      <c r="A83" s="4" t="s">
        <v>442</v>
      </c>
      <c r="B83" s="5" t="s">
        <v>362</v>
      </c>
      <c r="C83" s="6">
        <v>393</v>
      </c>
      <c r="D83" s="7"/>
    </row>
    <row r="84" ht="30" spans="1:4">
      <c r="A84" s="4"/>
      <c r="B84" s="21" t="s">
        <v>415</v>
      </c>
      <c r="C84" s="7">
        <v>30</v>
      </c>
      <c r="D84" s="7"/>
    </row>
    <row r="85" spans="1:4">
      <c r="A85" s="4"/>
      <c r="B85" s="13" t="s">
        <v>438</v>
      </c>
      <c r="C85" s="14">
        <v>578394</v>
      </c>
      <c r="D85" s="7"/>
    </row>
    <row r="86" spans="1:4">
      <c r="A86" s="4"/>
      <c r="B86" s="4" t="s">
        <v>355</v>
      </c>
      <c r="C86" s="7">
        <v>69</v>
      </c>
      <c r="D86" s="7"/>
    </row>
    <row r="87" spans="1:4">
      <c r="A87" s="4"/>
      <c r="B87" s="4" t="s">
        <v>419</v>
      </c>
      <c r="C87" s="7">
        <v>180</v>
      </c>
      <c r="D87" s="7"/>
    </row>
    <row r="88" spans="1:4">
      <c r="A88" s="4"/>
      <c r="B88" s="4" t="s">
        <v>365</v>
      </c>
      <c r="C88" s="7">
        <v>28</v>
      </c>
      <c r="D88" s="7"/>
    </row>
    <row r="89" spans="1:4">
      <c r="A89" s="4"/>
      <c r="B89" s="4" t="s">
        <v>367</v>
      </c>
      <c r="C89" s="7">
        <v>135</v>
      </c>
      <c r="D89" s="7"/>
    </row>
    <row r="90" spans="1:4">
      <c r="A90" s="4"/>
      <c r="B90" s="4" t="s">
        <v>443</v>
      </c>
      <c r="C90" s="7">
        <v>629</v>
      </c>
      <c r="D90" s="7"/>
    </row>
    <row r="91" spans="1:4">
      <c r="A91" s="4"/>
      <c r="B91" s="4" t="s">
        <v>391</v>
      </c>
      <c r="C91" s="7">
        <v>27819</v>
      </c>
      <c r="D91" s="7"/>
    </row>
    <row r="92" spans="1:4">
      <c r="A92" s="4"/>
      <c r="B92" s="22" t="s">
        <v>165</v>
      </c>
      <c r="C92" s="24">
        <f>SUM(C83:C91)</f>
        <v>607677</v>
      </c>
      <c r="D92" s="7"/>
    </row>
    <row r="93" spans="1:4">
      <c r="A93" s="11"/>
      <c r="B93" s="9" t="s">
        <v>65</v>
      </c>
      <c r="C93" s="10">
        <v>607677</v>
      </c>
      <c r="D93" s="18"/>
    </row>
  </sheetData>
  <pageMargins left="0.75" right="0.75" top="1" bottom="1" header="0.5" footer="0.5"/>
  <pageSetup paperSize="1" orientation="portrait"/>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6"/>
  <sheetViews>
    <sheetView topLeftCell="A71" workbookViewId="0">
      <selection activeCell="A74" sqref="A74:B74"/>
    </sheetView>
  </sheetViews>
  <sheetFormatPr defaultColWidth="11" defaultRowHeight="15" outlineLevelCol="4"/>
  <cols>
    <col min="1" max="8" width="32.8333333333333" customWidth="1"/>
  </cols>
  <sheetData>
    <row r="1" ht="45" spans="1:1">
      <c r="A1" s="80" t="s">
        <v>444</v>
      </c>
    </row>
    <row r="4" ht="75" spans="1:4">
      <c r="A4" s="2" t="s">
        <v>266</v>
      </c>
      <c r="B4" s="3" t="s">
        <v>267</v>
      </c>
      <c r="C4" s="3" t="s">
        <v>268</v>
      </c>
      <c r="D4" s="3" t="s">
        <v>269</v>
      </c>
    </row>
    <row r="5" spans="1:4">
      <c r="A5" t="s">
        <v>270</v>
      </c>
      <c r="B5" s="5" t="s">
        <v>13</v>
      </c>
      <c r="C5" s="25">
        <v>50</v>
      </c>
      <c r="D5" s="6">
        <v>70</v>
      </c>
    </row>
    <row r="6" ht="30" spans="2:4">
      <c r="B6" s="21" t="s">
        <v>445</v>
      </c>
      <c r="C6" s="19">
        <v>800</v>
      </c>
      <c r="D6" s="7">
        <v>68</v>
      </c>
    </row>
    <row r="7" spans="2:4">
      <c r="B7" s="4" t="s">
        <v>446</v>
      </c>
      <c r="C7" s="19">
        <v>94415</v>
      </c>
      <c r="D7" s="7">
        <v>21640</v>
      </c>
    </row>
    <row r="8" spans="2:4">
      <c r="B8" s="4" t="s">
        <v>242</v>
      </c>
      <c r="C8" s="19">
        <v>29703</v>
      </c>
      <c r="D8" s="7">
        <v>8925</v>
      </c>
    </row>
    <row r="9" spans="2:4">
      <c r="B9" s="4" t="s">
        <v>302</v>
      </c>
      <c r="C9" s="19">
        <v>400</v>
      </c>
      <c r="D9" s="7">
        <v>30</v>
      </c>
    </row>
    <row r="10" spans="2:4">
      <c r="B10" s="22" t="s">
        <v>165</v>
      </c>
      <c r="C10" s="23">
        <f>SUM(C5:C9)</f>
        <v>125368</v>
      </c>
      <c r="D10" s="24">
        <f>SUM(D5:D9)</f>
        <v>30733</v>
      </c>
    </row>
    <row r="11" spans="2:4">
      <c r="B11" s="9" t="s">
        <v>65</v>
      </c>
      <c r="C11" s="47">
        <v>125368</v>
      </c>
      <c r="D11" s="10">
        <v>30733</v>
      </c>
    </row>
    <row r="13" spans="1:1">
      <c r="A13" s="156" t="s">
        <v>447</v>
      </c>
    </row>
    <row r="15" ht="75" spans="1:4">
      <c r="A15" s="1" t="s">
        <v>412</v>
      </c>
      <c r="B15" s="3" t="s">
        <v>352</v>
      </c>
      <c r="C15" s="3" t="s">
        <v>268</v>
      </c>
      <c r="D15" s="3" t="s">
        <v>269</v>
      </c>
    </row>
    <row r="16" spans="1:4">
      <c r="A16" s="5" t="s">
        <v>448</v>
      </c>
      <c r="B16" s="148" t="s">
        <v>363</v>
      </c>
      <c r="C16" s="148">
        <v>124118</v>
      </c>
      <c r="D16" s="149">
        <v>30565</v>
      </c>
    </row>
    <row r="17" spans="1:4">
      <c r="A17" s="4"/>
      <c r="B17" s="19" t="s">
        <v>429</v>
      </c>
      <c r="C17" s="19">
        <v>50</v>
      </c>
      <c r="D17" s="7">
        <v>70</v>
      </c>
    </row>
    <row r="18" spans="1:4">
      <c r="A18" s="4"/>
      <c r="B18" s="19" t="s">
        <v>391</v>
      </c>
      <c r="C18" s="19">
        <v>1200</v>
      </c>
      <c r="D18" s="7">
        <v>98</v>
      </c>
    </row>
    <row r="19" spans="1:4">
      <c r="A19" s="4"/>
      <c r="B19" s="23" t="s">
        <v>165</v>
      </c>
      <c r="C19" s="23">
        <f>SUM(C16:C18)</f>
        <v>125368</v>
      </c>
      <c r="D19" s="24">
        <f>SUM(D16:D18)</f>
        <v>30733</v>
      </c>
    </row>
    <row r="20" spans="1:4">
      <c r="A20" s="11"/>
      <c r="B20" s="47" t="s">
        <v>65</v>
      </c>
      <c r="C20" s="47">
        <v>125368</v>
      </c>
      <c r="D20" s="10">
        <v>30753</v>
      </c>
    </row>
    <row r="28" ht="105" spans="1:4">
      <c r="A28" s="49" t="s">
        <v>422</v>
      </c>
      <c r="B28" s="157" t="s">
        <v>267</v>
      </c>
      <c r="C28" s="158" t="s">
        <v>449</v>
      </c>
      <c r="D28" s="159"/>
    </row>
    <row r="29" spans="1:3">
      <c r="A29" s="5" t="s">
        <v>450</v>
      </c>
      <c r="B29" s="25" t="s">
        <v>195</v>
      </c>
      <c r="C29" s="6">
        <v>113000</v>
      </c>
    </row>
    <row r="30" spans="1:3">
      <c r="A30" s="4"/>
      <c r="B30" s="19" t="s">
        <v>188</v>
      </c>
      <c r="C30" s="7">
        <v>22250</v>
      </c>
    </row>
    <row r="31" spans="1:3">
      <c r="A31" s="4"/>
      <c r="B31" s="19" t="s">
        <v>51</v>
      </c>
      <c r="C31" s="7">
        <v>62727</v>
      </c>
    </row>
    <row r="32" spans="1:3">
      <c r="A32" s="4"/>
      <c r="B32" s="19" t="s">
        <v>451</v>
      </c>
      <c r="C32" s="7">
        <v>22205</v>
      </c>
    </row>
    <row r="33" spans="1:3">
      <c r="A33" s="4"/>
      <c r="B33" s="19" t="s">
        <v>24</v>
      </c>
      <c r="C33" s="7">
        <v>2210</v>
      </c>
    </row>
    <row r="34" spans="1:3">
      <c r="A34" s="4"/>
      <c r="B34" s="19" t="s">
        <v>452</v>
      </c>
      <c r="C34" s="7">
        <v>6636</v>
      </c>
    </row>
    <row r="35" spans="1:3">
      <c r="A35" s="4"/>
      <c r="B35" s="19" t="s">
        <v>26</v>
      </c>
      <c r="C35" s="7">
        <v>5943</v>
      </c>
    </row>
    <row r="36" spans="1:3">
      <c r="A36" s="4"/>
      <c r="B36" s="19" t="s">
        <v>145</v>
      </c>
      <c r="C36" s="7">
        <v>1200</v>
      </c>
    </row>
    <row r="37" spans="1:3">
      <c r="A37" s="4"/>
      <c r="B37" s="23" t="s">
        <v>165</v>
      </c>
      <c r="C37" s="24">
        <f>SUM(C29:C36)</f>
        <v>236171</v>
      </c>
    </row>
    <row r="38" spans="1:3">
      <c r="A38" s="11"/>
      <c r="B38" s="47" t="s">
        <v>65</v>
      </c>
      <c r="C38" s="10">
        <v>236171</v>
      </c>
    </row>
    <row r="41" ht="75" spans="1:3">
      <c r="A41" s="1" t="s">
        <v>427</v>
      </c>
      <c r="B41" s="3" t="s">
        <v>352</v>
      </c>
      <c r="C41" s="158" t="s">
        <v>449</v>
      </c>
    </row>
    <row r="42" spans="1:3">
      <c r="A42" s="5" t="s">
        <v>453</v>
      </c>
      <c r="B42" s="148" t="s">
        <v>363</v>
      </c>
      <c r="C42" s="149">
        <v>221382</v>
      </c>
    </row>
    <row r="43" spans="1:3">
      <c r="A43" s="4"/>
      <c r="B43" s="19" t="s">
        <v>365</v>
      </c>
      <c r="C43" s="7">
        <v>14789</v>
      </c>
    </row>
    <row r="44" spans="1:3">
      <c r="A44" s="4"/>
      <c r="B44" s="23" t="s">
        <v>165</v>
      </c>
      <c r="C44" s="24">
        <f>SUM(C42:C43)</f>
        <v>236171</v>
      </c>
    </row>
    <row r="45" spans="1:3">
      <c r="A45" s="11"/>
      <c r="B45" s="47" t="s">
        <v>65</v>
      </c>
      <c r="C45" s="10">
        <v>236171</v>
      </c>
    </row>
    <row r="48" ht="60" spans="1:5">
      <c r="A48" s="160" t="s">
        <v>430</v>
      </c>
      <c r="B48" s="157" t="s">
        <v>267</v>
      </c>
      <c r="C48" s="3" t="s">
        <v>268</v>
      </c>
      <c r="D48" s="3" t="s">
        <v>269</v>
      </c>
      <c r="E48" s="6"/>
    </row>
    <row r="49" spans="1:5">
      <c r="A49" s="5" t="s">
        <v>454</v>
      </c>
      <c r="B49" s="25" t="s">
        <v>13</v>
      </c>
      <c r="C49" s="25">
        <v>27</v>
      </c>
      <c r="D49" s="6">
        <v>12</v>
      </c>
      <c r="E49" s="7"/>
    </row>
    <row r="50" ht="30" spans="1:5">
      <c r="A50" s="4"/>
      <c r="B50" s="79" t="s">
        <v>455</v>
      </c>
      <c r="C50" s="19">
        <v>5200</v>
      </c>
      <c r="D50" s="7">
        <v>965</v>
      </c>
      <c r="E50" s="7"/>
    </row>
    <row r="51" spans="1:5">
      <c r="A51" s="4"/>
      <c r="B51" s="19" t="s">
        <v>12</v>
      </c>
      <c r="C51" s="19">
        <v>86</v>
      </c>
      <c r="D51" s="7">
        <v>39</v>
      </c>
      <c r="E51" s="7"/>
    </row>
    <row r="52" spans="1:5">
      <c r="A52" s="4"/>
      <c r="B52" s="19" t="s">
        <v>26</v>
      </c>
      <c r="C52" s="19">
        <v>211278</v>
      </c>
      <c r="D52" s="7">
        <v>37958</v>
      </c>
      <c r="E52" s="7"/>
    </row>
    <row r="53" spans="1:5">
      <c r="A53" s="4"/>
      <c r="B53" s="23" t="s">
        <v>165</v>
      </c>
      <c r="C53" s="23">
        <f>SUM(C49:C52)</f>
        <v>216591</v>
      </c>
      <c r="D53" s="24">
        <f>SUM(D49:D52)</f>
        <v>38974</v>
      </c>
      <c r="E53" s="7"/>
    </row>
    <row r="54" spans="1:5">
      <c r="A54" s="11"/>
      <c r="B54" s="47" t="s">
        <v>65</v>
      </c>
      <c r="C54" s="47">
        <v>216591</v>
      </c>
      <c r="D54" s="10">
        <v>38974</v>
      </c>
      <c r="E54" s="7"/>
    </row>
    <row r="55" spans="1:5">
      <c r="A55" s="4"/>
      <c r="B55" s="19"/>
      <c r="C55" s="19"/>
      <c r="D55" s="19"/>
      <c r="E55" s="7"/>
    </row>
    <row r="56" spans="1:5">
      <c r="A56" s="4"/>
      <c r="B56" s="19"/>
      <c r="C56" s="19"/>
      <c r="D56" s="19"/>
      <c r="E56" s="7"/>
    </row>
    <row r="57" ht="30" spans="1:5">
      <c r="A57" s="4"/>
      <c r="B57" s="157" t="s">
        <v>267</v>
      </c>
      <c r="C57" s="3" t="s">
        <v>456</v>
      </c>
      <c r="D57" s="1" t="s">
        <v>457</v>
      </c>
      <c r="E57" s="1" t="s">
        <v>458</v>
      </c>
    </row>
    <row r="58" spans="1:5">
      <c r="A58" s="4" t="s">
        <v>459</v>
      </c>
      <c r="B58" s="5" t="s">
        <v>195</v>
      </c>
      <c r="C58" s="25">
        <v>3121</v>
      </c>
      <c r="D58" s="25">
        <v>1332</v>
      </c>
      <c r="E58" s="6">
        <v>18554</v>
      </c>
    </row>
    <row r="59" spans="1:5">
      <c r="A59" s="4"/>
      <c r="B59" s="4" t="s">
        <v>188</v>
      </c>
      <c r="C59" s="19">
        <v>865</v>
      </c>
      <c r="D59" s="19">
        <v>301</v>
      </c>
      <c r="E59" s="7">
        <v>4350</v>
      </c>
    </row>
    <row r="60" spans="1:5">
      <c r="A60" s="4"/>
      <c r="B60" s="4" t="s">
        <v>36</v>
      </c>
      <c r="C60" s="19"/>
      <c r="D60" s="19">
        <v>5803</v>
      </c>
      <c r="E60" s="7">
        <v>34008</v>
      </c>
    </row>
    <row r="61" spans="1:5">
      <c r="A61" s="4"/>
      <c r="B61" s="4" t="s">
        <v>51</v>
      </c>
      <c r="C61" s="19">
        <v>2109</v>
      </c>
      <c r="D61" s="19">
        <v>5228</v>
      </c>
      <c r="E61" s="7">
        <v>61780</v>
      </c>
    </row>
    <row r="62" spans="1:5">
      <c r="A62" s="4"/>
      <c r="B62" s="4" t="s">
        <v>13</v>
      </c>
      <c r="C62" s="19"/>
      <c r="D62" s="19">
        <v>236</v>
      </c>
      <c r="E62" s="7">
        <v>3879</v>
      </c>
    </row>
    <row r="63" ht="30" spans="1:5">
      <c r="A63" s="4"/>
      <c r="B63" s="21" t="s">
        <v>460</v>
      </c>
      <c r="C63" s="19"/>
      <c r="D63" s="19"/>
      <c r="E63" s="7">
        <v>30</v>
      </c>
    </row>
    <row r="64" ht="30" spans="1:5">
      <c r="A64" s="4"/>
      <c r="B64" s="21" t="s">
        <v>455</v>
      </c>
      <c r="C64" s="19"/>
      <c r="D64" s="19">
        <v>16</v>
      </c>
      <c r="E64" s="7">
        <v>41</v>
      </c>
    </row>
    <row r="65" spans="1:5">
      <c r="A65" s="4"/>
      <c r="B65" s="4" t="s">
        <v>9</v>
      </c>
      <c r="C65" s="19">
        <v>40</v>
      </c>
      <c r="D65" s="19"/>
      <c r="E65" s="7"/>
    </row>
    <row r="66" spans="1:5">
      <c r="A66" s="4"/>
      <c r="B66" s="4" t="s">
        <v>190</v>
      </c>
      <c r="C66" s="19"/>
      <c r="D66" s="19">
        <v>207</v>
      </c>
      <c r="E66" s="7">
        <v>2291</v>
      </c>
    </row>
    <row r="67" spans="1:5">
      <c r="A67" s="4"/>
      <c r="B67" s="4" t="s">
        <v>18</v>
      </c>
      <c r="C67" s="19">
        <v>36</v>
      </c>
      <c r="D67" s="19"/>
      <c r="E67" s="7"/>
    </row>
    <row r="68" spans="1:5">
      <c r="A68" s="4"/>
      <c r="B68" s="4" t="s">
        <v>242</v>
      </c>
      <c r="C68" s="19"/>
      <c r="D68" s="19">
        <v>160</v>
      </c>
      <c r="E68" s="7">
        <v>5189</v>
      </c>
    </row>
    <row r="69" spans="1:5">
      <c r="A69" s="4"/>
      <c r="B69" s="4" t="s">
        <v>145</v>
      </c>
      <c r="C69" s="19"/>
      <c r="D69" s="19"/>
      <c r="E69" s="7">
        <v>917</v>
      </c>
    </row>
    <row r="70" spans="1:5">
      <c r="A70" s="4"/>
      <c r="B70" s="22" t="s">
        <v>165</v>
      </c>
      <c r="C70" s="23">
        <f>SUM(C58:C69)</f>
        <v>6171</v>
      </c>
      <c r="D70" s="23">
        <f>SUM(D58:D69)</f>
        <v>13283</v>
      </c>
      <c r="E70" s="24">
        <f>SUM(E58:E69)</f>
        <v>131039</v>
      </c>
    </row>
    <row r="71" spans="1:5">
      <c r="A71" s="11"/>
      <c r="B71" s="9" t="s">
        <v>65</v>
      </c>
      <c r="C71" s="47">
        <v>6171</v>
      </c>
      <c r="D71" s="47">
        <v>13283</v>
      </c>
      <c r="E71" s="10">
        <v>131039</v>
      </c>
    </row>
    <row r="74" ht="90" spans="1:5">
      <c r="A74" s="1" t="s">
        <v>356</v>
      </c>
      <c r="B74" s="3" t="s">
        <v>352</v>
      </c>
      <c r="C74" s="1" t="s">
        <v>461</v>
      </c>
      <c r="D74" s="1" t="s">
        <v>462</v>
      </c>
      <c r="E74" s="6"/>
    </row>
    <row r="75" spans="1:5">
      <c r="A75" s="4" t="s">
        <v>463</v>
      </c>
      <c r="B75" s="5" t="s">
        <v>362</v>
      </c>
      <c r="C75" s="25">
        <v>8</v>
      </c>
      <c r="D75" s="6">
        <v>6</v>
      </c>
      <c r="E75" s="7"/>
    </row>
    <row r="76" spans="1:5">
      <c r="A76" s="4"/>
      <c r="B76" s="4" t="s">
        <v>392</v>
      </c>
      <c r="C76" s="19">
        <v>86</v>
      </c>
      <c r="D76" s="7">
        <v>39</v>
      </c>
      <c r="E76" s="7"/>
    </row>
    <row r="77" spans="1:5">
      <c r="A77" s="4"/>
      <c r="B77" s="4" t="s">
        <v>429</v>
      </c>
      <c r="C77" s="19">
        <v>19</v>
      </c>
      <c r="D77" s="7">
        <v>6</v>
      </c>
      <c r="E77" s="7"/>
    </row>
    <row r="78" spans="1:5">
      <c r="A78" s="4"/>
      <c r="B78" s="4" t="s">
        <v>391</v>
      </c>
      <c r="C78" s="19">
        <v>216478</v>
      </c>
      <c r="D78" s="7">
        <v>38923</v>
      </c>
      <c r="E78" s="7"/>
    </row>
    <row r="79" spans="1:5">
      <c r="A79" s="4"/>
      <c r="B79" s="22" t="s">
        <v>165</v>
      </c>
      <c r="C79" s="23">
        <f>SUM(C75:C78)</f>
        <v>216591</v>
      </c>
      <c r="D79" s="24">
        <f>SUM(D75:D78)</f>
        <v>38974</v>
      </c>
      <c r="E79" s="7"/>
    </row>
    <row r="80" spans="1:5">
      <c r="A80" s="4"/>
      <c r="B80" s="9" t="s">
        <v>65</v>
      </c>
      <c r="C80" s="47">
        <v>216591</v>
      </c>
      <c r="D80" s="10">
        <v>38974</v>
      </c>
      <c r="E80" s="7"/>
    </row>
    <row r="81" spans="1:5">
      <c r="A81" s="4"/>
      <c r="B81" s="19"/>
      <c r="C81" s="19"/>
      <c r="D81" s="19"/>
      <c r="E81" s="7"/>
    </row>
    <row r="82" spans="1:5">
      <c r="A82" s="4"/>
      <c r="B82" s="19"/>
      <c r="C82" s="19"/>
      <c r="D82" s="19"/>
      <c r="E82" s="7"/>
    </row>
    <row r="83" ht="30" spans="1:5">
      <c r="A83" s="4"/>
      <c r="B83" s="3" t="s">
        <v>352</v>
      </c>
      <c r="C83" s="3" t="s">
        <v>456</v>
      </c>
      <c r="D83" s="1" t="s">
        <v>457</v>
      </c>
      <c r="E83" s="1" t="s">
        <v>458</v>
      </c>
    </row>
    <row r="84" spans="1:5">
      <c r="A84" s="4" t="s">
        <v>464</v>
      </c>
      <c r="B84" s="5" t="s">
        <v>465</v>
      </c>
      <c r="C84" s="25"/>
      <c r="D84" s="25"/>
      <c r="E84" s="6">
        <v>30</v>
      </c>
    </row>
    <row r="85" spans="1:5">
      <c r="A85" s="4"/>
      <c r="B85" s="4" t="s">
        <v>354</v>
      </c>
      <c r="C85" s="19">
        <v>141</v>
      </c>
      <c r="D85" s="19">
        <v>2</v>
      </c>
      <c r="E85" s="7">
        <v>132</v>
      </c>
    </row>
    <row r="86" spans="1:5">
      <c r="A86" s="4"/>
      <c r="B86" s="4" t="s">
        <v>363</v>
      </c>
      <c r="C86" s="19">
        <v>6030</v>
      </c>
      <c r="D86" s="19">
        <v>12690</v>
      </c>
      <c r="E86" s="7">
        <v>116576</v>
      </c>
    </row>
    <row r="87" spans="1:5">
      <c r="A87" s="4"/>
      <c r="B87" s="4" t="s">
        <v>390</v>
      </c>
      <c r="C87" s="19"/>
      <c r="D87" s="19">
        <v>1</v>
      </c>
      <c r="E87" s="7">
        <v>73</v>
      </c>
    </row>
    <row r="88" spans="1:5">
      <c r="A88" s="4"/>
      <c r="B88" s="4" t="s">
        <v>466</v>
      </c>
      <c r="C88" s="19"/>
      <c r="D88" s="19">
        <v>1</v>
      </c>
      <c r="E88" s="7">
        <v>8</v>
      </c>
    </row>
    <row r="89" spans="1:5">
      <c r="A89" s="4"/>
      <c r="B89" s="4" t="s">
        <v>419</v>
      </c>
      <c r="C89" s="19"/>
      <c r="D89" s="19">
        <v>179</v>
      </c>
      <c r="E89" s="7">
        <v>1737</v>
      </c>
    </row>
    <row r="90" spans="1:5">
      <c r="A90" s="4"/>
      <c r="B90" s="4" t="s">
        <v>429</v>
      </c>
      <c r="C90" s="19"/>
      <c r="D90" s="19">
        <v>8</v>
      </c>
      <c r="E90" s="7">
        <v>95</v>
      </c>
    </row>
    <row r="91" spans="1:5">
      <c r="A91" s="4"/>
      <c r="B91" s="4" t="s">
        <v>467</v>
      </c>
      <c r="C91" s="19"/>
      <c r="D91" s="19">
        <v>10</v>
      </c>
      <c r="E91" s="7">
        <v>45</v>
      </c>
    </row>
    <row r="92" spans="1:5">
      <c r="A92" s="4"/>
      <c r="B92" s="4" t="s">
        <v>443</v>
      </c>
      <c r="C92" s="19"/>
      <c r="D92" s="19">
        <v>216</v>
      </c>
      <c r="E92" s="7">
        <v>3658</v>
      </c>
    </row>
    <row r="93" spans="1:5">
      <c r="A93" s="4"/>
      <c r="B93" s="4" t="s">
        <v>468</v>
      </c>
      <c r="C93" s="19"/>
      <c r="D93" s="19">
        <v>16</v>
      </c>
      <c r="E93" s="7">
        <v>41</v>
      </c>
    </row>
    <row r="94" spans="1:5">
      <c r="A94" s="4"/>
      <c r="B94" s="4" t="s">
        <v>391</v>
      </c>
      <c r="C94" s="19"/>
      <c r="D94" s="19">
        <v>160</v>
      </c>
      <c r="E94" s="7">
        <v>8644</v>
      </c>
    </row>
    <row r="95" spans="1:5">
      <c r="A95" s="4"/>
      <c r="B95" s="22" t="s">
        <v>165</v>
      </c>
      <c r="C95" s="23">
        <f>SUM(C84:C94)</f>
        <v>6171</v>
      </c>
      <c r="D95" s="23">
        <f>SUM(D84:D94)</f>
        <v>13283</v>
      </c>
      <c r="E95" s="24">
        <f>SUM(E84:E94)</f>
        <v>131039</v>
      </c>
    </row>
    <row r="96" spans="1:5">
      <c r="A96" s="11"/>
      <c r="B96" s="9" t="s">
        <v>65</v>
      </c>
      <c r="C96" s="47">
        <v>6171</v>
      </c>
      <c r="D96" s="47">
        <v>13283</v>
      </c>
      <c r="E96" s="10">
        <v>131039</v>
      </c>
    </row>
  </sheetData>
  <pageMargins left="0.75" right="0.75" top="1" bottom="1" header="0.5" footer="0.5"/>
  <pageSetup paperSize="1" orientation="portrait"/>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58"/>
  <sheetViews>
    <sheetView topLeftCell="A80" workbookViewId="0">
      <selection activeCell="A19" sqref="A19:D19"/>
    </sheetView>
  </sheetViews>
  <sheetFormatPr defaultColWidth="11" defaultRowHeight="15" outlineLevelCol="7"/>
  <cols>
    <col min="1" max="9" width="32.8333333333333" customWidth="1"/>
  </cols>
  <sheetData>
    <row r="1" ht="60" spans="1:1">
      <c r="A1" s="80" t="s">
        <v>469</v>
      </c>
    </row>
    <row r="3" ht="75" spans="1:8">
      <c r="A3" s="2" t="s">
        <v>266</v>
      </c>
      <c r="B3" s="3" t="s">
        <v>267</v>
      </c>
      <c r="C3" s="3" t="s">
        <v>268</v>
      </c>
      <c r="D3" s="3" t="s">
        <v>269</v>
      </c>
      <c r="F3" s="3" t="s">
        <v>262</v>
      </c>
      <c r="G3" s="3" t="s">
        <v>470</v>
      </c>
      <c r="H3" s="3" t="s">
        <v>471</v>
      </c>
    </row>
    <row r="4" spans="1:8">
      <c r="A4" t="s">
        <v>472</v>
      </c>
      <c r="B4" s="4" t="s">
        <v>13</v>
      </c>
      <c r="C4" s="19">
        <v>200</v>
      </c>
      <c r="D4" s="7">
        <v>125</v>
      </c>
      <c r="F4" s="81" t="s">
        <v>473</v>
      </c>
      <c r="G4" s="81" t="s">
        <v>473</v>
      </c>
      <c r="H4" s="81" t="s">
        <v>473</v>
      </c>
    </row>
    <row r="5" spans="2:4">
      <c r="B5" s="4" t="s">
        <v>12</v>
      </c>
      <c r="C5" s="19">
        <v>175</v>
      </c>
      <c r="D5" s="7">
        <v>75</v>
      </c>
    </row>
    <row r="6" spans="2:4">
      <c r="B6" s="4" t="s">
        <v>208</v>
      </c>
      <c r="C6" s="19">
        <v>12400</v>
      </c>
      <c r="D6" s="7">
        <v>2781</v>
      </c>
    </row>
    <row r="7" spans="2:4">
      <c r="B7" s="4" t="s">
        <v>18</v>
      </c>
      <c r="C7" s="19">
        <v>90000</v>
      </c>
      <c r="D7" s="7">
        <v>17000</v>
      </c>
    </row>
    <row r="8" spans="2:4">
      <c r="B8" s="4" t="s">
        <v>214</v>
      </c>
      <c r="C8" s="19">
        <v>150300</v>
      </c>
      <c r="D8" s="7">
        <v>39549</v>
      </c>
    </row>
    <row r="9" spans="2:4">
      <c r="B9" s="4" t="s">
        <v>19</v>
      </c>
      <c r="C9" s="19">
        <v>2000</v>
      </c>
      <c r="D9" s="7">
        <v>1015</v>
      </c>
    </row>
    <row r="10" spans="2:4">
      <c r="B10" s="4" t="s">
        <v>20</v>
      </c>
      <c r="C10" s="19">
        <v>5805</v>
      </c>
      <c r="D10" s="7">
        <v>1750</v>
      </c>
    </row>
    <row r="11" spans="2:4">
      <c r="B11" s="4" t="s">
        <v>242</v>
      </c>
      <c r="C11" s="19">
        <v>7082</v>
      </c>
      <c r="D11" s="7">
        <v>2774</v>
      </c>
    </row>
    <row r="12" spans="2:4">
      <c r="B12" s="4" t="s">
        <v>24</v>
      </c>
      <c r="C12" s="19">
        <v>14289</v>
      </c>
      <c r="D12" s="7">
        <v>4410</v>
      </c>
    </row>
    <row r="13" spans="2:4">
      <c r="B13" s="4" t="s">
        <v>474</v>
      </c>
      <c r="C13" s="19">
        <v>2275</v>
      </c>
      <c r="D13" s="7">
        <v>546</v>
      </c>
    </row>
    <row r="14" spans="2:4">
      <c r="B14" s="4" t="s">
        <v>192</v>
      </c>
      <c r="C14" s="19">
        <v>255</v>
      </c>
      <c r="D14" s="7">
        <v>126</v>
      </c>
    </row>
    <row r="15" spans="2:4">
      <c r="B15" s="22" t="s">
        <v>165</v>
      </c>
      <c r="C15" s="23">
        <f>SUM(C4:C14)</f>
        <v>284781</v>
      </c>
      <c r="D15" s="24">
        <f>SUM(D4:D14)</f>
        <v>70151</v>
      </c>
    </row>
    <row r="16" spans="2:4">
      <c r="B16" s="9" t="s">
        <v>65</v>
      </c>
      <c r="C16" s="47">
        <v>284781</v>
      </c>
      <c r="D16" s="10">
        <v>70151</v>
      </c>
    </row>
    <row r="19" ht="105" spans="1:4">
      <c r="A19" s="154" t="s">
        <v>475</v>
      </c>
      <c r="B19" s="3" t="s">
        <v>267</v>
      </c>
      <c r="C19" s="2" t="s">
        <v>476</v>
      </c>
      <c r="D19" s="2" t="s">
        <v>477</v>
      </c>
    </row>
    <row r="20" spans="1:4">
      <c r="A20" t="s">
        <v>478</v>
      </c>
      <c r="B20" s="5" t="s">
        <v>195</v>
      </c>
      <c r="C20" s="25">
        <v>24361</v>
      </c>
      <c r="D20" s="6">
        <v>147377</v>
      </c>
    </row>
    <row r="21" spans="2:4">
      <c r="B21" s="21" t="s">
        <v>188</v>
      </c>
      <c r="C21" s="19">
        <v>30</v>
      </c>
      <c r="D21" s="7">
        <v>150</v>
      </c>
    </row>
    <row r="22" spans="2:4">
      <c r="B22" s="4" t="s">
        <v>51</v>
      </c>
      <c r="C22" s="19">
        <v>350</v>
      </c>
      <c r="D22" s="7">
        <v>2000</v>
      </c>
    </row>
    <row r="23" spans="2:4">
      <c r="B23" s="29" t="s">
        <v>13</v>
      </c>
      <c r="C23" s="103">
        <v>204</v>
      </c>
      <c r="D23" s="122">
        <v>2055</v>
      </c>
    </row>
    <row r="24" spans="2:4">
      <c r="B24" s="29" t="s">
        <v>24</v>
      </c>
      <c r="C24" s="103">
        <v>55</v>
      </c>
      <c r="D24" s="122">
        <v>1100</v>
      </c>
    </row>
    <row r="25" spans="2:4">
      <c r="B25" s="29" t="s">
        <v>145</v>
      </c>
      <c r="C25" s="103">
        <v>81</v>
      </c>
      <c r="D25" s="122">
        <v>1220</v>
      </c>
    </row>
    <row r="26" spans="2:4">
      <c r="B26" s="22" t="s">
        <v>165</v>
      </c>
      <c r="C26" s="23">
        <f>SUM(C20:C25)</f>
        <v>25081</v>
      </c>
      <c r="D26" s="24">
        <f>SUM(D20:D25)</f>
        <v>153902</v>
      </c>
    </row>
    <row r="27" spans="2:4">
      <c r="B27" s="22" t="s">
        <v>65</v>
      </c>
      <c r="C27" s="23">
        <v>25081</v>
      </c>
      <c r="D27" s="155">
        <v>153902</v>
      </c>
    </row>
    <row r="28" spans="2:4">
      <c r="B28" s="4" t="s">
        <v>257</v>
      </c>
      <c r="C28" s="23">
        <v>24741</v>
      </c>
      <c r="D28" s="24">
        <v>149527</v>
      </c>
    </row>
    <row r="29" spans="2:4">
      <c r="B29" s="11" t="s">
        <v>258</v>
      </c>
      <c r="C29" s="47">
        <v>340</v>
      </c>
      <c r="D29" s="10">
        <v>4375</v>
      </c>
    </row>
    <row r="33" ht="60" spans="1:6">
      <c r="A33" s="1" t="s">
        <v>479</v>
      </c>
      <c r="B33" s="3" t="s">
        <v>267</v>
      </c>
      <c r="C33" s="2" t="s">
        <v>480</v>
      </c>
      <c r="D33" s="2" t="s">
        <v>481</v>
      </c>
      <c r="E33" s="2" t="s">
        <v>482</v>
      </c>
      <c r="F33" s="2" t="s">
        <v>483</v>
      </c>
    </row>
    <row r="34" spans="1:6">
      <c r="A34" s="4" t="s">
        <v>484</v>
      </c>
      <c r="B34" s="5" t="s">
        <v>51</v>
      </c>
      <c r="C34" s="25"/>
      <c r="D34" s="25"/>
      <c r="E34" s="25">
        <v>4875</v>
      </c>
      <c r="F34" s="6">
        <v>2609</v>
      </c>
    </row>
    <row r="35" spans="1:6">
      <c r="A35" s="4"/>
      <c r="B35" s="4" t="s">
        <v>13</v>
      </c>
      <c r="C35" s="19">
        <v>50</v>
      </c>
      <c r="D35" s="19">
        <v>9</v>
      </c>
      <c r="E35" s="19">
        <v>10</v>
      </c>
      <c r="F35" s="7">
        <v>18</v>
      </c>
    </row>
    <row r="36" spans="1:6">
      <c r="A36" s="4"/>
      <c r="B36" s="4" t="s">
        <v>485</v>
      </c>
      <c r="C36" s="19">
        <v>250</v>
      </c>
      <c r="D36" s="19">
        <v>50</v>
      </c>
      <c r="E36" s="19">
        <v>25</v>
      </c>
      <c r="F36" s="7">
        <v>7</v>
      </c>
    </row>
    <row r="37" spans="1:6">
      <c r="A37" s="4"/>
      <c r="B37" s="4" t="s">
        <v>486</v>
      </c>
      <c r="C37" s="19"/>
      <c r="D37" s="19"/>
      <c r="E37" s="19">
        <v>533</v>
      </c>
      <c r="F37" s="7">
        <v>112</v>
      </c>
    </row>
    <row r="38" spans="1:6">
      <c r="A38" s="4"/>
      <c r="B38" s="4" t="s">
        <v>12</v>
      </c>
      <c r="C38" s="19">
        <v>200</v>
      </c>
      <c r="D38" s="19">
        <v>36</v>
      </c>
      <c r="E38" s="19">
        <v>50</v>
      </c>
      <c r="F38" s="7">
        <v>12</v>
      </c>
    </row>
    <row r="39" spans="1:6">
      <c r="A39" s="4"/>
      <c r="B39" s="4" t="s">
        <v>18</v>
      </c>
      <c r="C39" s="19"/>
      <c r="D39" s="19"/>
      <c r="E39" s="19">
        <v>50</v>
      </c>
      <c r="F39" s="7">
        <v>38</v>
      </c>
    </row>
    <row r="40" spans="1:6">
      <c r="A40" s="4"/>
      <c r="B40" s="22" t="s">
        <v>165</v>
      </c>
      <c r="C40" s="23">
        <f>SUM(C34:C39)</f>
        <v>500</v>
      </c>
      <c r="D40" s="23">
        <f>SUM(D34:D39)</f>
        <v>95</v>
      </c>
      <c r="E40" s="23">
        <f>SUM(E34:E39)</f>
        <v>5543</v>
      </c>
      <c r="F40" s="24">
        <f>SUM(F34:F39)</f>
        <v>2796</v>
      </c>
    </row>
    <row r="41" spans="1:6">
      <c r="A41" s="4"/>
      <c r="B41" s="9" t="s">
        <v>65</v>
      </c>
      <c r="C41" s="47">
        <v>500</v>
      </c>
      <c r="D41" s="47">
        <v>95</v>
      </c>
      <c r="E41" s="47">
        <v>5543</v>
      </c>
      <c r="F41" s="10">
        <v>2796</v>
      </c>
    </row>
    <row r="42" spans="1:6">
      <c r="A42" s="4"/>
      <c r="B42" s="19"/>
      <c r="C42" s="19"/>
      <c r="D42" s="19"/>
      <c r="E42" s="19"/>
      <c r="F42" s="7"/>
    </row>
    <row r="43" spans="1:6">
      <c r="A43" s="4"/>
      <c r="B43" s="19"/>
      <c r="C43" s="19"/>
      <c r="D43" s="19"/>
      <c r="E43" s="19"/>
      <c r="F43" s="7"/>
    </row>
    <row r="44" ht="30" spans="1:6">
      <c r="A44" s="4"/>
      <c r="B44" s="3" t="s">
        <v>267</v>
      </c>
      <c r="C44" s="3" t="s">
        <v>487</v>
      </c>
      <c r="D44" s="2" t="s">
        <v>488</v>
      </c>
      <c r="E44" s="19"/>
      <c r="F44" s="7"/>
    </row>
    <row r="45" spans="1:6">
      <c r="A45" s="4" t="s">
        <v>489</v>
      </c>
      <c r="B45" s="5" t="s">
        <v>195</v>
      </c>
      <c r="C45" s="25">
        <v>1210</v>
      </c>
      <c r="D45" s="6">
        <v>11755</v>
      </c>
      <c r="E45" s="19"/>
      <c r="F45" s="7"/>
    </row>
    <row r="46" spans="1:6">
      <c r="A46" s="4"/>
      <c r="B46" s="4" t="s">
        <v>188</v>
      </c>
      <c r="C46" s="19">
        <v>793</v>
      </c>
      <c r="D46" s="7">
        <v>2983</v>
      </c>
      <c r="E46" s="19"/>
      <c r="F46" s="7"/>
    </row>
    <row r="47" spans="1:6">
      <c r="A47" s="4"/>
      <c r="B47" s="4" t="s">
        <v>86</v>
      </c>
      <c r="C47" s="19"/>
      <c r="D47" s="7">
        <v>10</v>
      </c>
      <c r="E47" s="19"/>
      <c r="F47" s="7"/>
    </row>
    <row r="48" spans="1:6">
      <c r="A48" s="4"/>
      <c r="B48" s="4" t="s">
        <v>36</v>
      </c>
      <c r="C48" s="19">
        <v>82</v>
      </c>
      <c r="D48" s="7">
        <v>18463</v>
      </c>
      <c r="E48" s="19"/>
      <c r="F48" s="7"/>
    </row>
    <row r="49" spans="1:6">
      <c r="A49" s="4"/>
      <c r="B49" s="4" t="s">
        <v>51</v>
      </c>
      <c r="C49" s="19">
        <v>5340</v>
      </c>
      <c r="D49" s="7">
        <v>355661</v>
      </c>
      <c r="E49" s="19"/>
      <c r="F49" s="7"/>
    </row>
    <row r="50" spans="1:6">
      <c r="A50" s="4"/>
      <c r="B50" s="4" t="s">
        <v>13</v>
      </c>
      <c r="C50" s="19"/>
      <c r="D50" s="7">
        <v>310</v>
      </c>
      <c r="E50" s="19"/>
      <c r="F50" s="7"/>
    </row>
    <row r="51" spans="1:6">
      <c r="A51" s="4"/>
      <c r="B51" s="4" t="s">
        <v>486</v>
      </c>
      <c r="C51" s="19"/>
      <c r="D51" s="7">
        <v>145</v>
      </c>
      <c r="E51" s="19"/>
      <c r="F51" s="7"/>
    </row>
    <row r="52" spans="1:6">
      <c r="A52" s="4"/>
      <c r="B52" s="4" t="s">
        <v>12</v>
      </c>
      <c r="C52" s="19"/>
      <c r="D52" s="7">
        <v>150</v>
      </c>
      <c r="E52" s="19"/>
      <c r="F52" s="7"/>
    </row>
    <row r="53" spans="1:6">
      <c r="A53" s="4"/>
      <c r="B53" s="4" t="s">
        <v>490</v>
      </c>
      <c r="C53" s="19">
        <v>67</v>
      </c>
      <c r="D53" s="7">
        <v>3282</v>
      </c>
      <c r="E53" s="19"/>
      <c r="F53" s="7"/>
    </row>
    <row r="54" spans="1:6">
      <c r="A54" s="4"/>
      <c r="B54" s="4" t="s">
        <v>18</v>
      </c>
      <c r="C54" s="19"/>
      <c r="D54" s="7">
        <v>30</v>
      </c>
      <c r="E54" s="19"/>
      <c r="F54" s="7"/>
    </row>
    <row r="55" spans="1:6">
      <c r="A55" s="4"/>
      <c r="B55" s="4" t="s">
        <v>145</v>
      </c>
      <c r="C55" s="19">
        <v>30</v>
      </c>
      <c r="D55" s="7"/>
      <c r="E55" s="19"/>
      <c r="F55" s="7"/>
    </row>
    <row r="56" spans="1:6">
      <c r="A56" s="4"/>
      <c r="B56" s="4" t="s">
        <v>217</v>
      </c>
      <c r="C56" s="19"/>
      <c r="D56" s="7">
        <v>80</v>
      </c>
      <c r="E56" s="19"/>
      <c r="F56" s="7"/>
    </row>
    <row r="57" spans="1:6">
      <c r="A57" s="4"/>
      <c r="B57" s="22" t="s">
        <v>165</v>
      </c>
      <c r="C57" s="23">
        <f>SUM(C45:C56)</f>
        <v>7522</v>
      </c>
      <c r="D57" s="24">
        <f>SUM(D45:D56)</f>
        <v>392869</v>
      </c>
      <c r="E57" s="19"/>
      <c r="F57" s="7"/>
    </row>
    <row r="58" spans="1:6">
      <c r="A58" s="11"/>
      <c r="B58" s="9" t="s">
        <v>65</v>
      </c>
      <c r="C58" s="47">
        <v>7522</v>
      </c>
      <c r="D58" s="10">
        <v>392869</v>
      </c>
      <c r="E58" s="20"/>
      <c r="F58" s="18"/>
    </row>
  </sheetData>
  <pageMargins left="0.75" right="0.75" top="1" bottom="1" header="0.5" footer="0.5"/>
  <pageSetup paperSize="1" orientation="portrait"/>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114"/>
  <sheetViews>
    <sheetView topLeftCell="A112" workbookViewId="0">
      <selection activeCell="C99" sqref="C99:E99"/>
    </sheetView>
  </sheetViews>
  <sheetFormatPr defaultColWidth="11" defaultRowHeight="15" outlineLevelCol="5"/>
  <cols>
    <col min="1" max="1" width="32.6666666666667" customWidth="1"/>
    <col min="2" max="2" width="32.3333333333333" customWidth="1"/>
    <col min="3" max="3" width="32.6666666666667" customWidth="1"/>
    <col min="4" max="4" width="32.5" customWidth="1"/>
    <col min="5" max="5" width="32.3333333333333" customWidth="1"/>
    <col min="6" max="8" width="32.6666666666667" customWidth="1"/>
  </cols>
  <sheetData>
    <row r="1" ht="45" spans="1:1">
      <c r="A1" s="80" t="s">
        <v>491</v>
      </c>
    </row>
    <row r="4" ht="45" spans="1:5">
      <c r="A4" s="2" t="s">
        <v>492</v>
      </c>
      <c r="B4" s="3" t="s">
        <v>267</v>
      </c>
      <c r="C4" s="3" t="s">
        <v>262</v>
      </c>
      <c r="D4" s="3" t="s">
        <v>470</v>
      </c>
      <c r="E4" s="3" t="s">
        <v>471</v>
      </c>
    </row>
    <row r="5" spans="2:5">
      <c r="B5" s="5" t="s">
        <v>195</v>
      </c>
      <c r="C5" s="25">
        <v>28495</v>
      </c>
      <c r="D5" s="6">
        <v>2950</v>
      </c>
      <c r="E5" s="6"/>
    </row>
    <row r="6" spans="1:5">
      <c r="A6" t="s">
        <v>493</v>
      </c>
      <c r="B6" s="4" t="s">
        <v>188</v>
      </c>
      <c r="C6" s="19"/>
      <c r="D6" s="19">
        <v>10000</v>
      </c>
      <c r="E6" s="7"/>
    </row>
    <row r="7" spans="2:5">
      <c r="B7" s="4" t="s">
        <v>8</v>
      </c>
      <c r="C7" s="19">
        <v>6364</v>
      </c>
      <c r="D7" s="19">
        <v>90</v>
      </c>
      <c r="E7" s="7"/>
    </row>
    <row r="8" spans="2:5">
      <c r="B8" s="4" t="s">
        <v>7</v>
      </c>
      <c r="C8" s="19">
        <v>5123</v>
      </c>
      <c r="D8" s="19"/>
      <c r="E8" s="7"/>
    </row>
    <row r="9" spans="2:5">
      <c r="B9" s="4" t="s">
        <v>36</v>
      </c>
      <c r="C9" s="19"/>
      <c r="D9" s="19">
        <v>100</v>
      </c>
      <c r="E9" s="7"/>
    </row>
    <row r="10" spans="2:5">
      <c r="B10" s="4" t="s">
        <v>51</v>
      </c>
      <c r="C10" s="19">
        <v>103289</v>
      </c>
      <c r="D10" s="19">
        <v>12108</v>
      </c>
      <c r="E10" s="7"/>
    </row>
    <row r="11" spans="2:5">
      <c r="B11" s="4" t="s">
        <v>13</v>
      </c>
      <c r="C11" s="19">
        <v>81861</v>
      </c>
      <c r="D11" s="19">
        <v>5140</v>
      </c>
      <c r="E11" s="7"/>
    </row>
    <row r="12" spans="2:5">
      <c r="B12" s="4" t="s">
        <v>494</v>
      </c>
      <c r="C12" s="19">
        <v>52</v>
      </c>
      <c r="D12" s="19"/>
      <c r="E12" s="7"/>
    </row>
    <row r="13" spans="2:5">
      <c r="B13" s="4" t="s">
        <v>208</v>
      </c>
      <c r="C13" s="19">
        <v>350</v>
      </c>
      <c r="D13" s="19"/>
      <c r="E13" s="7"/>
    </row>
    <row r="14" spans="2:5">
      <c r="B14" s="4" t="s">
        <v>11</v>
      </c>
      <c r="C14" s="19"/>
      <c r="D14" s="19">
        <v>42</v>
      </c>
      <c r="E14" s="7"/>
    </row>
    <row r="15" spans="2:5">
      <c r="B15" s="4" t="s">
        <v>190</v>
      </c>
      <c r="C15" s="19">
        <v>1958</v>
      </c>
      <c r="D15" s="19">
        <v>2466</v>
      </c>
      <c r="E15" s="7"/>
    </row>
    <row r="16" spans="2:5">
      <c r="B16" s="4" t="s">
        <v>53</v>
      </c>
      <c r="C16" s="19">
        <v>16200</v>
      </c>
      <c r="D16" s="19">
        <v>855</v>
      </c>
      <c r="E16" s="7"/>
    </row>
    <row r="17" spans="2:5">
      <c r="B17" s="4" t="s">
        <v>18</v>
      </c>
      <c r="C17" s="19"/>
      <c r="D17" s="19">
        <v>25319</v>
      </c>
      <c r="E17" s="7"/>
    </row>
    <row r="18" spans="2:5">
      <c r="B18" s="4" t="s">
        <v>280</v>
      </c>
      <c r="C18" s="19"/>
      <c r="D18" s="19">
        <v>276</v>
      </c>
      <c r="E18" s="7"/>
    </row>
    <row r="19" spans="2:5">
      <c r="B19" s="4" t="s">
        <v>495</v>
      </c>
      <c r="C19" s="19"/>
      <c r="D19" s="19">
        <v>89</v>
      </c>
      <c r="E19" s="7"/>
    </row>
    <row r="20" spans="2:5">
      <c r="B20" s="29" t="s">
        <v>273</v>
      </c>
      <c r="C20" s="19">
        <v>3625</v>
      </c>
      <c r="D20" s="19"/>
      <c r="E20" s="7"/>
    </row>
    <row r="21" spans="2:5">
      <c r="B21" s="29" t="s">
        <v>213</v>
      </c>
      <c r="C21" s="19">
        <v>612</v>
      </c>
      <c r="D21" s="19"/>
      <c r="E21" s="7"/>
    </row>
    <row r="22" spans="2:5">
      <c r="B22" s="29" t="s">
        <v>446</v>
      </c>
      <c r="C22" s="19">
        <v>262</v>
      </c>
      <c r="D22" s="19">
        <v>76</v>
      </c>
      <c r="E22" s="7"/>
    </row>
    <row r="23" spans="2:5">
      <c r="B23" s="29" t="s">
        <v>214</v>
      </c>
      <c r="C23" s="19">
        <v>300</v>
      </c>
      <c r="D23" s="19"/>
      <c r="E23" s="7"/>
    </row>
    <row r="24" spans="2:5">
      <c r="B24" s="29" t="s">
        <v>20</v>
      </c>
      <c r="C24" s="19">
        <v>100232</v>
      </c>
      <c r="D24" s="19">
        <v>51912</v>
      </c>
      <c r="E24" s="7"/>
    </row>
    <row r="25" spans="2:5">
      <c r="B25" s="29" t="s">
        <v>496</v>
      </c>
      <c r="C25" s="19">
        <v>74</v>
      </c>
      <c r="D25" s="19">
        <v>440</v>
      </c>
      <c r="E25" s="7"/>
    </row>
    <row r="26" spans="2:5">
      <c r="B26" s="29" t="s">
        <v>497</v>
      </c>
      <c r="C26" s="19">
        <v>1138</v>
      </c>
      <c r="D26" s="19">
        <v>22012</v>
      </c>
      <c r="E26" s="7"/>
    </row>
    <row r="27" spans="2:5">
      <c r="B27" s="29" t="s">
        <v>23</v>
      </c>
      <c r="C27" s="19"/>
      <c r="D27" s="19">
        <v>528</v>
      </c>
      <c r="E27" s="7"/>
    </row>
    <row r="28" spans="2:5">
      <c r="B28" s="29" t="s">
        <v>24</v>
      </c>
      <c r="C28" s="19">
        <v>127333</v>
      </c>
      <c r="D28" s="19"/>
      <c r="E28" s="7">
        <v>857</v>
      </c>
    </row>
    <row r="29" spans="2:5">
      <c r="B29" s="29" t="s">
        <v>498</v>
      </c>
      <c r="C29" s="19"/>
      <c r="D29" s="19">
        <v>200</v>
      </c>
      <c r="E29" s="7"/>
    </row>
    <row r="30" spans="2:5">
      <c r="B30" s="29" t="s">
        <v>499</v>
      </c>
      <c r="C30" s="19"/>
      <c r="D30" s="19">
        <v>1200</v>
      </c>
      <c r="E30" s="7"/>
    </row>
    <row r="31" spans="2:5">
      <c r="B31" s="29" t="s">
        <v>26</v>
      </c>
      <c r="C31" s="19"/>
      <c r="D31" s="19">
        <v>1942</v>
      </c>
      <c r="E31" s="7"/>
    </row>
    <row r="32" spans="2:5">
      <c r="B32" s="29" t="s">
        <v>63</v>
      </c>
      <c r="C32" s="19"/>
      <c r="D32" s="19">
        <v>52500</v>
      </c>
      <c r="E32" s="7">
        <v>5400</v>
      </c>
    </row>
    <row r="33" spans="2:5">
      <c r="B33" s="29" t="s">
        <v>145</v>
      </c>
      <c r="C33" s="19">
        <v>5245</v>
      </c>
      <c r="D33" s="19">
        <v>21953</v>
      </c>
      <c r="E33" s="7"/>
    </row>
    <row r="34" spans="2:5">
      <c r="B34" s="29" t="s">
        <v>302</v>
      </c>
      <c r="C34" s="19">
        <v>172700</v>
      </c>
      <c r="D34" s="19">
        <v>6316</v>
      </c>
      <c r="E34" s="7"/>
    </row>
    <row r="35" spans="2:5">
      <c r="B35" s="29" t="s">
        <v>19</v>
      </c>
      <c r="C35" s="19"/>
      <c r="D35" s="19">
        <v>294</v>
      </c>
      <c r="E35" s="7"/>
    </row>
    <row r="36" spans="2:5">
      <c r="B36" s="29" t="s">
        <v>217</v>
      </c>
      <c r="C36" s="19">
        <v>316</v>
      </c>
      <c r="D36" s="19"/>
      <c r="E36" s="7"/>
    </row>
    <row r="37" spans="2:5">
      <c r="B37" s="16" t="s">
        <v>165</v>
      </c>
      <c r="C37" s="112">
        <f>SUM(C5:C36)</f>
        <v>655529</v>
      </c>
      <c r="D37" s="112">
        <f>SUM(D5:D36)</f>
        <v>218808</v>
      </c>
      <c r="E37" s="113">
        <f>SUM(E5:E35)</f>
        <v>6257</v>
      </c>
    </row>
    <row r="38" spans="2:5">
      <c r="B38" s="150" t="s">
        <v>65</v>
      </c>
      <c r="C38" s="151">
        <v>655529</v>
      </c>
      <c r="D38" s="151">
        <v>218808</v>
      </c>
      <c r="E38" s="10">
        <v>6257</v>
      </c>
    </row>
    <row r="39" spans="2:2">
      <c r="B39" s="108"/>
    </row>
    <row r="40" spans="2:2">
      <c r="B40" s="108"/>
    </row>
    <row r="41" ht="30" spans="1:4">
      <c r="A41" s="2" t="s">
        <v>500</v>
      </c>
      <c r="B41" s="3" t="s">
        <v>56</v>
      </c>
      <c r="C41" s="3" t="s">
        <v>2</v>
      </c>
      <c r="D41" s="3" t="s">
        <v>501</v>
      </c>
    </row>
    <row r="42" spans="1:4">
      <c r="A42" s="4"/>
      <c r="B42" s="19" t="s">
        <v>37</v>
      </c>
      <c r="C42" s="19"/>
      <c r="D42" s="7">
        <v>655529</v>
      </c>
    </row>
    <row r="43" spans="1:4">
      <c r="A43" s="4"/>
      <c r="B43" s="19" t="s">
        <v>502</v>
      </c>
      <c r="C43" s="19"/>
      <c r="D43" s="7">
        <v>218808</v>
      </c>
    </row>
    <row r="44" spans="1:4">
      <c r="A44" s="11"/>
      <c r="B44" s="20" t="s">
        <v>50</v>
      </c>
      <c r="C44" s="20"/>
      <c r="D44" s="18">
        <v>6257</v>
      </c>
    </row>
    <row r="46" ht="60" spans="1:5">
      <c r="A46" s="1" t="s">
        <v>503</v>
      </c>
      <c r="B46" s="3" t="s">
        <v>246</v>
      </c>
      <c r="C46" s="3" t="s">
        <v>504</v>
      </c>
      <c r="D46" s="3" t="s">
        <v>505</v>
      </c>
      <c r="E46" s="3" t="s">
        <v>506</v>
      </c>
    </row>
    <row r="47" spans="2:5">
      <c r="B47" s="5" t="s">
        <v>195</v>
      </c>
      <c r="C47" s="25"/>
      <c r="D47" s="25">
        <v>631</v>
      </c>
      <c r="E47" s="6">
        <v>3683</v>
      </c>
    </row>
    <row r="48" spans="2:5">
      <c r="B48" s="4" t="s">
        <v>188</v>
      </c>
      <c r="C48" s="19">
        <v>94</v>
      </c>
      <c r="D48" s="19">
        <v>954</v>
      </c>
      <c r="E48" s="7">
        <v>6435</v>
      </c>
    </row>
    <row r="49" spans="2:5">
      <c r="B49" s="4" t="s">
        <v>36</v>
      </c>
      <c r="C49" s="19"/>
      <c r="D49" s="19">
        <v>17658</v>
      </c>
      <c r="E49" s="7">
        <v>76658</v>
      </c>
    </row>
    <row r="50" spans="2:5">
      <c r="B50" s="4" t="s">
        <v>51</v>
      </c>
      <c r="C50" s="19">
        <v>13242</v>
      </c>
      <c r="D50" s="19">
        <v>38609</v>
      </c>
      <c r="E50" s="7">
        <v>341439</v>
      </c>
    </row>
    <row r="51" spans="1:5">
      <c r="A51" t="s">
        <v>507</v>
      </c>
      <c r="B51" s="4" t="s">
        <v>87</v>
      </c>
      <c r="C51" s="19"/>
      <c r="D51" s="19">
        <v>3</v>
      </c>
      <c r="E51" s="7">
        <v>151</v>
      </c>
    </row>
    <row r="52" spans="2:5">
      <c r="B52" s="4" t="s">
        <v>13</v>
      </c>
      <c r="C52" s="19"/>
      <c r="D52" s="19">
        <v>16</v>
      </c>
      <c r="E52" s="7">
        <v>137</v>
      </c>
    </row>
    <row r="53" ht="30" spans="2:5">
      <c r="B53" s="21" t="s">
        <v>508</v>
      </c>
      <c r="C53" s="19"/>
      <c r="D53" s="19">
        <v>55</v>
      </c>
      <c r="E53" s="7">
        <v>129</v>
      </c>
    </row>
    <row r="54" ht="30" spans="2:5">
      <c r="B54" s="21" t="s">
        <v>455</v>
      </c>
      <c r="C54" s="19"/>
      <c r="D54" s="19"/>
      <c r="E54" s="7">
        <v>128</v>
      </c>
    </row>
    <row r="55" spans="2:5">
      <c r="B55" s="4" t="s">
        <v>53</v>
      </c>
      <c r="C55" s="19">
        <v>1671</v>
      </c>
      <c r="D55" s="19">
        <v>382</v>
      </c>
      <c r="E55" s="7">
        <v>3491</v>
      </c>
    </row>
    <row r="56" spans="2:5">
      <c r="B56" s="4" t="s">
        <v>280</v>
      </c>
      <c r="C56" s="19"/>
      <c r="D56" s="19">
        <v>46</v>
      </c>
      <c r="E56" s="7">
        <v>713</v>
      </c>
    </row>
    <row r="57" spans="2:5">
      <c r="B57" s="4" t="s">
        <v>19</v>
      </c>
      <c r="C57" s="19">
        <v>30</v>
      </c>
      <c r="D57" s="19"/>
      <c r="E57" s="7"/>
    </row>
    <row r="58" spans="2:5">
      <c r="B58" s="4" t="s">
        <v>24</v>
      </c>
      <c r="C58" s="19"/>
      <c r="D58" s="19">
        <v>35</v>
      </c>
      <c r="E58" s="7">
        <v>40</v>
      </c>
    </row>
    <row r="59" spans="2:5">
      <c r="B59" s="111" t="s">
        <v>165</v>
      </c>
      <c r="C59" s="112">
        <f>SUM(C47:C58)</f>
        <v>15037</v>
      </c>
      <c r="D59" s="112">
        <f>SUM(D47:D58)</f>
        <v>58389</v>
      </c>
      <c r="E59" s="113">
        <f>SUM(E47:E58)</f>
        <v>433004</v>
      </c>
    </row>
    <row r="60" spans="2:5">
      <c r="B60" s="9" t="s">
        <v>65</v>
      </c>
      <c r="C60" s="47">
        <v>15037</v>
      </c>
      <c r="D60" s="47">
        <v>58389</v>
      </c>
      <c r="E60" s="10">
        <v>433004</v>
      </c>
    </row>
    <row r="63" ht="30" spans="1:3">
      <c r="A63" s="132" t="s">
        <v>509</v>
      </c>
      <c r="B63" s="134" t="s">
        <v>267</v>
      </c>
      <c r="C63" s="3" t="s">
        <v>269</v>
      </c>
    </row>
    <row r="64" spans="1:3">
      <c r="A64" s="53" t="s">
        <v>510</v>
      </c>
      <c r="B64" s="152"/>
      <c r="C64" s="113" t="s">
        <v>511</v>
      </c>
    </row>
    <row r="65" spans="1:3">
      <c r="A65" s="4"/>
      <c r="B65" s="19"/>
      <c r="C65" s="24" t="s">
        <v>512</v>
      </c>
    </row>
    <row r="66" spans="1:3">
      <c r="A66" s="4"/>
      <c r="B66" s="19" t="s">
        <v>51</v>
      </c>
      <c r="C66" s="7">
        <v>7</v>
      </c>
    </row>
    <row r="67" spans="1:3">
      <c r="A67" s="11"/>
      <c r="B67" s="47" t="s">
        <v>102</v>
      </c>
      <c r="C67" s="10">
        <v>7</v>
      </c>
    </row>
    <row r="70" ht="30" spans="1:4">
      <c r="A70" s="5"/>
      <c r="B70" s="134" t="s">
        <v>267</v>
      </c>
      <c r="C70" s="3" t="s">
        <v>304</v>
      </c>
      <c r="D70" s="1" t="s">
        <v>513</v>
      </c>
    </row>
    <row r="71" spans="1:4">
      <c r="A71" s="4"/>
      <c r="B71" s="19"/>
      <c r="C71" s="23" t="s">
        <v>514</v>
      </c>
      <c r="D71" s="24" t="s">
        <v>514</v>
      </c>
    </row>
    <row r="72" spans="1:4">
      <c r="A72" s="4"/>
      <c r="B72" s="19" t="s">
        <v>407</v>
      </c>
      <c r="C72" s="19">
        <v>2664</v>
      </c>
      <c r="D72" s="7">
        <v>9418</v>
      </c>
    </row>
    <row r="73" spans="1:4">
      <c r="A73" s="4"/>
      <c r="B73" s="19" t="s">
        <v>408</v>
      </c>
      <c r="C73" s="19"/>
      <c r="D73" s="7">
        <v>120</v>
      </c>
    </row>
    <row r="74" spans="1:4">
      <c r="A74" s="4"/>
      <c r="B74" s="19" t="s">
        <v>515</v>
      </c>
      <c r="C74" s="19"/>
      <c r="D74" s="7">
        <v>32</v>
      </c>
    </row>
    <row r="75" spans="1:4">
      <c r="A75" s="4"/>
      <c r="B75" s="19" t="s">
        <v>516</v>
      </c>
      <c r="C75" s="19"/>
      <c r="D75" s="7">
        <v>403</v>
      </c>
    </row>
    <row r="76" spans="1:4">
      <c r="A76" s="4"/>
      <c r="B76" s="19" t="s">
        <v>517</v>
      </c>
      <c r="C76" s="19"/>
      <c r="D76" s="7">
        <v>301</v>
      </c>
    </row>
    <row r="77" spans="1:4">
      <c r="A77" s="4"/>
      <c r="B77" s="23" t="s">
        <v>518</v>
      </c>
      <c r="C77" s="19">
        <v>2664</v>
      </c>
      <c r="D77" s="7">
        <v>10436</v>
      </c>
    </row>
    <row r="78" spans="1:4">
      <c r="A78" s="4"/>
      <c r="B78" s="19"/>
      <c r="C78" s="19"/>
      <c r="D78" s="7"/>
    </row>
    <row r="79" spans="1:4">
      <c r="A79" s="4"/>
      <c r="B79" s="19" t="s">
        <v>321</v>
      </c>
      <c r="C79" s="19">
        <v>1653</v>
      </c>
      <c r="D79" s="7"/>
    </row>
    <row r="80" spans="1:4">
      <c r="A80" s="4"/>
      <c r="B80" s="19" t="s">
        <v>335</v>
      </c>
      <c r="C80" s="19"/>
      <c r="D80" s="7">
        <v>10628</v>
      </c>
    </row>
    <row r="81" spans="1:4">
      <c r="A81" s="4"/>
      <c r="B81" s="19" t="s">
        <v>36</v>
      </c>
      <c r="C81" s="19"/>
      <c r="D81" s="7">
        <v>551</v>
      </c>
    </row>
    <row r="82" spans="1:4">
      <c r="A82" s="4"/>
      <c r="B82" s="19" t="s">
        <v>51</v>
      </c>
      <c r="C82" s="19"/>
      <c r="D82" s="7">
        <v>147723</v>
      </c>
    </row>
    <row r="83" spans="1:4">
      <c r="A83" s="4"/>
      <c r="B83" s="19" t="s">
        <v>519</v>
      </c>
      <c r="C83" s="19"/>
      <c r="D83" s="7">
        <v>435</v>
      </c>
    </row>
    <row r="84" spans="1:4">
      <c r="A84" s="4"/>
      <c r="B84" s="19"/>
      <c r="C84" s="19"/>
      <c r="D84" s="7">
        <v>224</v>
      </c>
    </row>
    <row r="85" spans="1:4">
      <c r="A85" s="4"/>
      <c r="B85" s="23" t="s">
        <v>165</v>
      </c>
      <c r="C85" s="103">
        <f>SUM(C77:C83)</f>
        <v>4317</v>
      </c>
      <c r="D85" s="7">
        <f>SUM(D77:D84)</f>
        <v>169997</v>
      </c>
    </row>
    <row r="86" spans="1:4">
      <c r="A86" s="11"/>
      <c r="B86" s="47" t="s">
        <v>65</v>
      </c>
      <c r="C86" s="20">
        <v>4317</v>
      </c>
      <c r="D86" s="18">
        <v>169997</v>
      </c>
    </row>
    <row r="89" ht="30" spans="1:6">
      <c r="A89" s="2" t="s">
        <v>520</v>
      </c>
      <c r="B89" s="12" t="s">
        <v>267</v>
      </c>
      <c r="C89" s="2" t="s">
        <v>521</v>
      </c>
      <c r="D89" s="2" t="s">
        <v>522</v>
      </c>
      <c r="E89" s="1" t="s">
        <v>523</v>
      </c>
      <c r="F89" s="1" t="s">
        <v>524</v>
      </c>
    </row>
    <row r="90" spans="1:6">
      <c r="A90" s="4" t="s">
        <v>525</v>
      </c>
      <c r="B90" s="104" t="s">
        <v>188</v>
      </c>
      <c r="C90" s="103">
        <v>40</v>
      </c>
      <c r="D90" s="19">
        <v>7</v>
      </c>
      <c r="E90" s="19"/>
      <c r="F90" s="7"/>
    </row>
    <row r="91" spans="1:6">
      <c r="A91" s="4"/>
      <c r="B91" s="104" t="s">
        <v>51</v>
      </c>
      <c r="C91" s="23"/>
      <c r="D91" s="19"/>
      <c r="E91" s="19">
        <v>500</v>
      </c>
      <c r="F91" s="7">
        <v>164</v>
      </c>
    </row>
    <row r="92" spans="1:6">
      <c r="A92" s="4"/>
      <c r="B92" s="104" t="s">
        <v>13</v>
      </c>
      <c r="C92" s="19">
        <v>165</v>
      </c>
      <c r="D92" s="19">
        <v>18</v>
      </c>
      <c r="E92" s="19">
        <v>74</v>
      </c>
      <c r="F92" s="7">
        <v>17</v>
      </c>
    </row>
    <row r="93" ht="30" spans="1:6">
      <c r="A93" s="4"/>
      <c r="B93" s="153" t="s">
        <v>526</v>
      </c>
      <c r="C93" s="19">
        <v>840</v>
      </c>
      <c r="D93" s="19">
        <v>152</v>
      </c>
      <c r="E93" s="19">
        <v>25</v>
      </c>
      <c r="F93" s="7">
        <v>7</v>
      </c>
    </row>
    <row r="94" ht="30" spans="1:6">
      <c r="A94" s="4"/>
      <c r="B94" s="153" t="s">
        <v>486</v>
      </c>
      <c r="C94" s="19">
        <v>633</v>
      </c>
      <c r="D94" s="19">
        <v>127</v>
      </c>
      <c r="E94" s="19">
        <v>204</v>
      </c>
      <c r="F94" s="7">
        <v>60</v>
      </c>
    </row>
    <row r="95" spans="1:6">
      <c r="A95" s="4"/>
      <c r="B95" s="23" t="s">
        <v>165</v>
      </c>
      <c r="C95" s="23">
        <f>SUM(C90:C94)</f>
        <v>1678</v>
      </c>
      <c r="D95" s="23">
        <f>SUM(D90:D94)</f>
        <v>304</v>
      </c>
      <c r="E95" s="23">
        <f>SUM(E90:E94)</f>
        <v>803</v>
      </c>
      <c r="F95" s="24">
        <f>SUM(F90:F94)</f>
        <v>248</v>
      </c>
    </row>
    <row r="96" spans="1:6">
      <c r="A96" s="11"/>
      <c r="B96" s="47" t="s">
        <v>65</v>
      </c>
      <c r="C96" s="47">
        <v>1678</v>
      </c>
      <c r="D96" s="47">
        <v>304</v>
      </c>
      <c r="E96" s="47">
        <v>803</v>
      </c>
      <c r="F96" s="10">
        <v>248</v>
      </c>
    </row>
    <row r="99" ht="30" spans="1:5">
      <c r="A99" s="2" t="s">
        <v>520</v>
      </c>
      <c r="B99" s="134" t="s">
        <v>267</v>
      </c>
      <c r="C99" s="3" t="s">
        <v>304</v>
      </c>
      <c r="D99" s="1" t="s">
        <v>527</v>
      </c>
      <c r="E99" s="1" t="s">
        <v>513</v>
      </c>
    </row>
    <row r="100" spans="1:5">
      <c r="A100" s="5" t="s">
        <v>507</v>
      </c>
      <c r="B100" s="25"/>
      <c r="C100" s="112" t="s">
        <v>514</v>
      </c>
      <c r="D100" s="25"/>
      <c r="E100" s="113" t="s">
        <v>514</v>
      </c>
    </row>
    <row r="101" spans="1:5">
      <c r="A101" s="4"/>
      <c r="B101" s="19" t="s">
        <v>195</v>
      </c>
      <c r="C101" s="19"/>
      <c r="D101" s="19">
        <v>631</v>
      </c>
      <c r="E101" s="7">
        <v>3683</v>
      </c>
    </row>
    <row r="102" spans="1:5">
      <c r="A102" s="4"/>
      <c r="B102" s="19" t="s">
        <v>188</v>
      </c>
      <c r="C102" s="19">
        <v>94</v>
      </c>
      <c r="D102" s="19">
        <v>954</v>
      </c>
      <c r="E102" s="7">
        <v>6435</v>
      </c>
    </row>
    <row r="103" spans="1:5">
      <c r="A103" s="4"/>
      <c r="B103" s="19" t="s">
        <v>36</v>
      </c>
      <c r="C103" s="19"/>
      <c r="D103" s="19">
        <v>17658</v>
      </c>
      <c r="E103" s="7">
        <v>78658</v>
      </c>
    </row>
    <row r="104" spans="1:5">
      <c r="A104" s="4"/>
      <c r="B104" s="19" t="s">
        <v>51</v>
      </c>
      <c r="C104" s="19">
        <v>13242</v>
      </c>
      <c r="D104" s="19">
        <v>38609</v>
      </c>
      <c r="E104" s="7">
        <v>341439</v>
      </c>
    </row>
    <row r="105" spans="1:5">
      <c r="A105" s="4"/>
      <c r="B105" s="19" t="s">
        <v>87</v>
      </c>
      <c r="C105" s="19"/>
      <c r="D105" s="19">
        <v>3</v>
      </c>
      <c r="E105" s="7">
        <v>151</v>
      </c>
    </row>
    <row r="106" spans="1:5">
      <c r="A106" s="4"/>
      <c r="B106" s="19" t="s">
        <v>13</v>
      </c>
      <c r="C106" s="19"/>
      <c r="D106" s="19">
        <v>16</v>
      </c>
      <c r="E106" s="7">
        <v>137</v>
      </c>
    </row>
    <row r="107" ht="30" spans="1:5">
      <c r="A107" s="4"/>
      <c r="B107" s="79" t="s">
        <v>526</v>
      </c>
      <c r="C107" s="19"/>
      <c r="D107" s="19">
        <v>55</v>
      </c>
      <c r="E107" s="7">
        <v>129</v>
      </c>
    </row>
    <row r="108" ht="30" spans="1:5">
      <c r="A108" s="4"/>
      <c r="B108" s="79" t="s">
        <v>486</v>
      </c>
      <c r="C108" s="19"/>
      <c r="D108" s="19"/>
      <c r="E108" s="7">
        <v>128</v>
      </c>
    </row>
    <row r="109" spans="1:5">
      <c r="A109" s="4"/>
      <c r="B109" s="19" t="s">
        <v>208</v>
      </c>
      <c r="C109" s="19">
        <v>1671</v>
      </c>
      <c r="D109" s="19">
        <v>382</v>
      </c>
      <c r="E109" s="7">
        <v>3491</v>
      </c>
    </row>
    <row r="110" spans="1:5">
      <c r="A110" s="4"/>
      <c r="B110" s="19" t="s">
        <v>18</v>
      </c>
      <c r="C110" s="19"/>
      <c r="D110" s="19">
        <v>46</v>
      </c>
      <c r="E110" s="7">
        <v>713</v>
      </c>
    </row>
    <row r="111" spans="1:5">
      <c r="A111" s="4"/>
      <c r="B111" s="19" t="s">
        <v>19</v>
      </c>
      <c r="C111" s="19">
        <v>30</v>
      </c>
      <c r="D111" s="19"/>
      <c r="E111" s="7"/>
    </row>
    <row r="112" spans="1:5">
      <c r="A112" s="4"/>
      <c r="B112" s="19" t="s">
        <v>24</v>
      </c>
      <c r="C112" s="19"/>
      <c r="D112" s="19">
        <v>35</v>
      </c>
      <c r="E112" s="7">
        <v>40</v>
      </c>
    </row>
    <row r="113" spans="1:5">
      <c r="A113" s="4"/>
      <c r="B113" s="23" t="s">
        <v>165</v>
      </c>
      <c r="C113" s="23">
        <f>SUM(C101:C112)</f>
        <v>15037</v>
      </c>
      <c r="D113" s="23">
        <f>SUM(D101:D112)</f>
        <v>58389</v>
      </c>
      <c r="E113" s="24">
        <f>SUM(E101:E112)</f>
        <v>435004</v>
      </c>
    </row>
    <row r="114" spans="1:5">
      <c r="A114" s="11"/>
      <c r="B114" s="47" t="s">
        <v>65</v>
      </c>
      <c r="C114" s="47">
        <v>15037</v>
      </c>
      <c r="D114" s="47">
        <v>58389</v>
      </c>
      <c r="E114" s="10">
        <v>433004</v>
      </c>
    </row>
  </sheetData>
  <pageMargins left="0.75" right="0.75" top="1" bottom="1" header="0.5" footer="0.5"/>
  <pageSetup paperSize="1"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1"/>
  <sheetViews>
    <sheetView topLeftCell="B79" workbookViewId="0">
      <selection activeCell="A90" sqref="A90:E92"/>
    </sheetView>
  </sheetViews>
  <sheetFormatPr defaultColWidth="11" defaultRowHeight="15" outlineLevelCol="6"/>
  <cols>
    <col min="1" max="1" width="28.8333333333333" customWidth="1"/>
    <col min="2" max="2" width="39.1666666666667" customWidth="1"/>
    <col min="3" max="3" width="40" customWidth="1"/>
    <col min="4" max="5" width="21.5" customWidth="1"/>
  </cols>
  <sheetData>
    <row r="1" spans="1:5">
      <c r="A1" s="5" t="s">
        <v>55</v>
      </c>
      <c r="B1" s="25"/>
      <c r="C1" s="25"/>
      <c r="D1" s="25"/>
      <c r="E1" s="6"/>
    </row>
    <row r="2" spans="1:5">
      <c r="A2" s="4"/>
      <c r="B2" s="12" t="s">
        <v>0</v>
      </c>
      <c r="C2" s="12" t="s">
        <v>56</v>
      </c>
      <c r="D2" s="12" t="s">
        <v>57</v>
      </c>
      <c r="E2" s="12" t="s">
        <v>58</v>
      </c>
    </row>
    <row r="3" spans="1:5">
      <c r="A3" s="4" t="s">
        <v>59</v>
      </c>
      <c r="B3" s="19"/>
      <c r="C3" s="19"/>
      <c r="D3" s="19"/>
      <c r="E3" s="7"/>
    </row>
    <row r="4" spans="1:5">
      <c r="A4" s="4"/>
      <c r="B4" s="19" t="s">
        <v>5</v>
      </c>
      <c r="C4" s="19" t="s">
        <v>60</v>
      </c>
      <c r="D4" s="19">
        <v>23345</v>
      </c>
      <c r="E4" s="7">
        <v>2366</v>
      </c>
    </row>
    <row r="5" spans="1:5">
      <c r="A5" s="4"/>
      <c r="B5" s="19" t="s">
        <v>8</v>
      </c>
      <c r="C5" s="19" t="s">
        <v>60</v>
      </c>
      <c r="D5" s="19">
        <v>16357</v>
      </c>
      <c r="E5" s="7">
        <v>1652</v>
      </c>
    </row>
    <row r="6" spans="1:5">
      <c r="A6" s="4"/>
      <c r="B6" s="19" t="s">
        <v>10</v>
      </c>
      <c r="C6" s="19" t="s">
        <v>60</v>
      </c>
      <c r="D6" s="19">
        <v>8125</v>
      </c>
      <c r="E6" s="7">
        <v>875</v>
      </c>
    </row>
    <row r="7" spans="1:5">
      <c r="A7" s="4"/>
      <c r="B7" s="19" t="s">
        <v>12</v>
      </c>
      <c r="C7" s="19" t="s">
        <v>60</v>
      </c>
      <c r="D7" s="19">
        <v>7199</v>
      </c>
      <c r="E7" s="7">
        <v>984</v>
      </c>
    </row>
    <row r="8" spans="1:5">
      <c r="A8" s="4"/>
      <c r="B8" s="19" t="s">
        <v>13</v>
      </c>
      <c r="C8" s="19" t="s">
        <v>60</v>
      </c>
      <c r="D8" s="19">
        <v>10096</v>
      </c>
      <c r="E8" s="7">
        <v>1343</v>
      </c>
    </row>
    <row r="9" spans="1:5">
      <c r="A9" s="4"/>
      <c r="B9" s="19" t="s">
        <v>14</v>
      </c>
      <c r="C9" s="19" t="s">
        <v>60</v>
      </c>
      <c r="D9" s="19">
        <v>790</v>
      </c>
      <c r="E9" s="7">
        <v>129</v>
      </c>
    </row>
    <row r="10" spans="1:5">
      <c r="A10" s="4"/>
      <c r="B10" s="19" t="s">
        <v>15</v>
      </c>
      <c r="C10" s="19" t="s">
        <v>60</v>
      </c>
      <c r="D10" s="19">
        <v>4125</v>
      </c>
      <c r="E10" s="7">
        <v>431</v>
      </c>
    </row>
    <row r="11" spans="1:5">
      <c r="A11" s="4"/>
      <c r="B11" s="19" t="s">
        <v>61</v>
      </c>
      <c r="C11" s="19" t="s">
        <v>60</v>
      </c>
      <c r="D11" s="19">
        <v>8800</v>
      </c>
      <c r="E11" s="7">
        <v>935</v>
      </c>
    </row>
    <row r="12" spans="1:5">
      <c r="A12" s="4"/>
      <c r="B12" s="19" t="s">
        <v>18</v>
      </c>
      <c r="C12" s="19" t="s">
        <v>60</v>
      </c>
      <c r="D12" s="19">
        <v>141585</v>
      </c>
      <c r="E12" s="7">
        <v>15166</v>
      </c>
    </row>
    <row r="13" spans="1:5">
      <c r="A13" s="4"/>
      <c r="B13" s="19" t="s">
        <v>62</v>
      </c>
      <c r="C13" s="19" t="s">
        <v>60</v>
      </c>
      <c r="D13" s="19">
        <v>10000</v>
      </c>
      <c r="E13" s="7">
        <v>1050</v>
      </c>
    </row>
    <row r="14" spans="1:5">
      <c r="A14" s="4"/>
      <c r="B14" s="19" t="s">
        <v>19</v>
      </c>
      <c r="C14" s="19" t="s">
        <v>60</v>
      </c>
      <c r="D14" s="19">
        <v>107525</v>
      </c>
      <c r="E14" s="7">
        <v>10807</v>
      </c>
    </row>
    <row r="15" spans="1:5">
      <c r="A15" s="4"/>
      <c r="B15" s="19" t="s">
        <v>20</v>
      </c>
      <c r="C15" s="19" t="s">
        <v>60</v>
      </c>
      <c r="D15" s="19">
        <v>156799</v>
      </c>
      <c r="E15" s="7">
        <v>25172</v>
      </c>
    </row>
    <row r="16" spans="1:5">
      <c r="A16" s="4"/>
      <c r="B16" s="19" t="s">
        <v>21</v>
      </c>
      <c r="C16" s="19" t="s">
        <v>60</v>
      </c>
      <c r="D16" s="19">
        <v>11896</v>
      </c>
      <c r="E16" s="7">
        <v>1553</v>
      </c>
    </row>
    <row r="17" spans="1:5">
      <c r="A17" s="4"/>
      <c r="B17" s="19" t="s">
        <v>22</v>
      </c>
      <c r="C17" s="19" t="s">
        <v>60</v>
      </c>
      <c r="D17" s="19">
        <v>33325</v>
      </c>
      <c r="E17" s="7">
        <v>3925</v>
      </c>
    </row>
    <row r="18" spans="1:5">
      <c r="A18" s="4"/>
      <c r="B18" s="19" t="s">
        <v>23</v>
      </c>
      <c r="C18" s="19" t="s">
        <v>60</v>
      </c>
      <c r="D18" s="19">
        <v>74725</v>
      </c>
      <c r="E18" s="7">
        <v>9300</v>
      </c>
    </row>
    <row r="19" spans="1:5">
      <c r="A19" s="4"/>
      <c r="B19" s="19" t="s">
        <v>24</v>
      </c>
      <c r="C19" s="19" t="s">
        <v>60</v>
      </c>
      <c r="D19" s="19">
        <v>127000</v>
      </c>
      <c r="E19" s="7">
        <v>13330</v>
      </c>
    </row>
    <row r="20" spans="1:5">
      <c r="A20" s="4"/>
      <c r="B20" s="19" t="s">
        <v>25</v>
      </c>
      <c r="C20" s="19" t="s">
        <v>60</v>
      </c>
      <c r="D20" s="19">
        <v>1000</v>
      </c>
      <c r="E20" s="7">
        <v>295</v>
      </c>
    </row>
    <row r="21" spans="1:5">
      <c r="A21" s="4"/>
      <c r="B21" s="19" t="s">
        <v>26</v>
      </c>
      <c r="C21" s="19" t="s">
        <v>60</v>
      </c>
      <c r="D21" s="19">
        <v>83000</v>
      </c>
      <c r="E21" s="7">
        <v>8383</v>
      </c>
    </row>
    <row r="22" spans="1:5">
      <c r="A22" s="4"/>
      <c r="B22" s="19" t="s">
        <v>63</v>
      </c>
      <c r="C22" s="19" t="s">
        <v>60</v>
      </c>
      <c r="D22" s="19">
        <v>30500</v>
      </c>
      <c r="E22" s="7">
        <v>5313</v>
      </c>
    </row>
    <row r="23" spans="1:5">
      <c r="A23" s="4"/>
      <c r="B23" s="19" t="s">
        <v>64</v>
      </c>
      <c r="C23" s="19" t="s">
        <v>60</v>
      </c>
      <c r="D23" s="19">
        <v>5000</v>
      </c>
      <c r="E23" s="7">
        <v>745</v>
      </c>
    </row>
    <row r="24" spans="1:5">
      <c r="A24" s="4"/>
      <c r="B24" s="19" t="s">
        <v>28</v>
      </c>
      <c r="C24" s="19" t="s">
        <v>60</v>
      </c>
      <c r="D24" s="19">
        <v>121970</v>
      </c>
      <c r="E24" s="7">
        <v>12356</v>
      </c>
    </row>
    <row r="25" spans="1:5">
      <c r="A25" s="4"/>
      <c r="B25" s="19" t="s">
        <v>29</v>
      </c>
      <c r="C25" s="19" t="s">
        <v>60</v>
      </c>
      <c r="D25" s="19">
        <v>707031</v>
      </c>
      <c r="E25" s="7">
        <v>73934</v>
      </c>
    </row>
    <row r="26" spans="1:5">
      <c r="A26" s="4"/>
      <c r="B26" s="19" t="s">
        <v>31</v>
      </c>
      <c r="C26" s="19" t="s">
        <v>60</v>
      </c>
      <c r="D26" s="19">
        <v>2800</v>
      </c>
      <c r="E26" s="7">
        <v>308</v>
      </c>
    </row>
    <row r="27" spans="1:7">
      <c r="A27" s="11"/>
      <c r="B27" s="20" t="s">
        <v>65</v>
      </c>
      <c r="C27" s="20" t="s">
        <v>60</v>
      </c>
      <c r="D27" s="20">
        <v>1692993</v>
      </c>
      <c r="E27" s="18">
        <v>1909352</v>
      </c>
      <c r="F27">
        <f>SUM(D4:D26)</f>
        <v>1692993</v>
      </c>
      <c r="G27">
        <f>SUM(E4:E26)</f>
        <v>190352</v>
      </c>
    </row>
    <row r="30" spans="1:1">
      <c r="A30" t="s">
        <v>66</v>
      </c>
    </row>
    <row r="31" ht="75" spans="1:4">
      <c r="A31" s="2" t="s">
        <v>67</v>
      </c>
      <c r="B31" s="3" t="s">
        <v>56</v>
      </c>
      <c r="C31" s="3" t="s">
        <v>3</v>
      </c>
      <c r="D31" s="3" t="s">
        <v>68</v>
      </c>
    </row>
    <row r="32" spans="1:4">
      <c r="A32" s="4"/>
      <c r="B32" s="19"/>
      <c r="C32" s="19"/>
      <c r="D32" s="7"/>
    </row>
    <row r="33" spans="1:4">
      <c r="A33" s="11"/>
      <c r="B33" s="20" t="s">
        <v>6</v>
      </c>
      <c r="C33" s="20">
        <v>190352</v>
      </c>
      <c r="D33" s="18">
        <v>47</v>
      </c>
    </row>
    <row r="35" spans="1:5">
      <c r="A35" s="5" t="s">
        <v>69</v>
      </c>
      <c r="B35" s="25"/>
      <c r="C35" s="25"/>
      <c r="D35" s="25"/>
      <c r="E35" s="6"/>
    </row>
    <row r="36" spans="1:5">
      <c r="A36" s="4" t="s">
        <v>70</v>
      </c>
      <c r="B36" s="19" t="s">
        <v>71</v>
      </c>
      <c r="C36" s="19" t="s">
        <v>72</v>
      </c>
      <c r="D36" s="19"/>
      <c r="E36" s="7"/>
    </row>
    <row r="37" spans="1:5">
      <c r="A37" s="4"/>
      <c r="B37" s="19"/>
      <c r="C37" s="19"/>
      <c r="D37" s="19"/>
      <c r="E37" s="7"/>
    </row>
    <row r="38" spans="1:6">
      <c r="A38" s="4"/>
      <c r="B38" s="19" t="s">
        <v>0</v>
      </c>
      <c r="C38" s="19" t="s">
        <v>56</v>
      </c>
      <c r="D38" s="19" t="s">
        <v>34</v>
      </c>
      <c r="E38" s="7" t="s">
        <v>73</v>
      </c>
      <c r="F38" t="s">
        <v>74</v>
      </c>
    </row>
    <row r="39" spans="1:5">
      <c r="A39" s="4"/>
      <c r="B39" s="19" t="s">
        <v>51</v>
      </c>
      <c r="C39" s="19" t="s">
        <v>75</v>
      </c>
      <c r="D39" s="19"/>
      <c r="E39" s="7">
        <v>561</v>
      </c>
    </row>
    <row r="40" spans="1:5">
      <c r="A40" s="4"/>
      <c r="B40" s="19" t="s">
        <v>9</v>
      </c>
      <c r="C40" s="19" t="s">
        <v>37</v>
      </c>
      <c r="D40" s="19">
        <v>700</v>
      </c>
      <c r="E40" s="7">
        <v>2100</v>
      </c>
    </row>
    <row r="41" spans="1:5">
      <c r="A41" s="4"/>
      <c r="B41" s="19" t="s">
        <v>53</v>
      </c>
      <c r="C41" s="19" t="s">
        <v>75</v>
      </c>
      <c r="D41" s="19"/>
      <c r="E41" s="7">
        <v>500</v>
      </c>
    </row>
    <row r="42" spans="1:5">
      <c r="A42" s="4"/>
      <c r="B42" s="19" t="s">
        <v>20</v>
      </c>
      <c r="C42" s="19" t="s">
        <v>37</v>
      </c>
      <c r="D42" s="19">
        <v>585</v>
      </c>
      <c r="E42" s="7">
        <v>1792</v>
      </c>
    </row>
    <row r="43" spans="1:5">
      <c r="A43" s="4"/>
      <c r="B43" s="19" t="s">
        <v>20</v>
      </c>
      <c r="C43" s="19" t="s">
        <v>75</v>
      </c>
      <c r="D43" s="19"/>
      <c r="E43" s="7">
        <v>5194</v>
      </c>
    </row>
    <row r="44" spans="1:5">
      <c r="A44" s="4"/>
      <c r="B44" s="19" t="s">
        <v>21</v>
      </c>
      <c r="C44" s="19" t="s">
        <v>75</v>
      </c>
      <c r="D44" s="19"/>
      <c r="E44" s="7">
        <v>275</v>
      </c>
    </row>
    <row r="45" spans="1:5">
      <c r="A45" s="4"/>
      <c r="B45" s="19" t="s">
        <v>22</v>
      </c>
      <c r="C45" s="19" t="s">
        <v>75</v>
      </c>
      <c r="D45" s="19"/>
      <c r="E45" s="7">
        <v>398</v>
      </c>
    </row>
    <row r="46" spans="1:5">
      <c r="A46" s="4"/>
      <c r="B46" s="19" t="s">
        <v>28</v>
      </c>
      <c r="C46" s="19" t="s">
        <v>37</v>
      </c>
      <c r="D46" s="19">
        <v>2000</v>
      </c>
      <c r="E46" s="7">
        <v>6000</v>
      </c>
    </row>
    <row r="47" spans="1:5">
      <c r="A47" s="11"/>
      <c r="B47" s="20" t="s">
        <v>29</v>
      </c>
      <c r="C47" s="20" t="s">
        <v>37</v>
      </c>
      <c r="D47" s="20">
        <v>500</v>
      </c>
      <c r="E47" s="18">
        <v>1250</v>
      </c>
    </row>
    <row r="48" spans="2:5">
      <c r="B48" s="173" t="s">
        <v>65</v>
      </c>
      <c r="C48" s="25" t="s">
        <v>37</v>
      </c>
      <c r="D48" s="25">
        <v>3785</v>
      </c>
      <c r="E48" s="6">
        <v>11142</v>
      </c>
    </row>
    <row r="49" spans="2:5">
      <c r="B49" s="172" t="s">
        <v>65</v>
      </c>
      <c r="C49" s="19" t="s">
        <v>75</v>
      </c>
      <c r="D49" s="19"/>
      <c r="E49" s="7">
        <v>6928</v>
      </c>
    </row>
    <row r="50" spans="2:5">
      <c r="B50" s="172" t="s">
        <v>76</v>
      </c>
      <c r="C50" s="19" t="s">
        <v>37</v>
      </c>
      <c r="D50" s="19" t="s">
        <v>77</v>
      </c>
      <c r="E50" s="7" t="s">
        <v>77</v>
      </c>
    </row>
    <row r="51" spans="2:5">
      <c r="B51" s="172" t="s">
        <v>76</v>
      </c>
      <c r="C51" s="19" t="s">
        <v>75</v>
      </c>
      <c r="D51" s="19"/>
      <c r="E51" s="7">
        <v>1461</v>
      </c>
    </row>
    <row r="52" spans="2:6">
      <c r="B52" s="172" t="s">
        <v>78</v>
      </c>
      <c r="C52" s="19" t="s">
        <v>37</v>
      </c>
      <c r="D52" s="19">
        <v>585</v>
      </c>
      <c r="E52" s="7">
        <v>1792</v>
      </c>
      <c r="F52" t="s">
        <v>79</v>
      </c>
    </row>
    <row r="53" spans="2:5">
      <c r="B53" s="172" t="s">
        <v>78</v>
      </c>
      <c r="C53" s="19" t="s">
        <v>75</v>
      </c>
      <c r="D53" s="19"/>
      <c r="E53" s="7">
        <v>1480</v>
      </c>
    </row>
    <row r="54" spans="2:5">
      <c r="B54" s="172" t="s">
        <v>80</v>
      </c>
      <c r="C54" s="19" t="s">
        <v>37</v>
      </c>
      <c r="D54" s="19">
        <v>3200</v>
      </c>
      <c r="E54" s="7">
        <v>9350</v>
      </c>
    </row>
    <row r="55" spans="2:5">
      <c r="B55" s="174" t="s">
        <v>80</v>
      </c>
      <c r="C55" s="20" t="s">
        <v>75</v>
      </c>
      <c r="D55" s="20"/>
      <c r="E55" s="18">
        <v>3987</v>
      </c>
    </row>
    <row r="59" spans="1:5">
      <c r="A59" s="12" t="s">
        <v>81</v>
      </c>
      <c r="B59" s="12"/>
      <c r="C59" s="12"/>
      <c r="D59" s="12"/>
      <c r="E59" s="12"/>
    </row>
    <row r="60" ht="60" spans="1:5">
      <c r="A60" s="1" t="s">
        <v>82</v>
      </c>
      <c r="B60" s="12"/>
      <c r="C60" s="12"/>
      <c r="D60" s="12"/>
      <c r="E60" s="12"/>
    </row>
    <row r="61" spans="1:5">
      <c r="A61" s="12"/>
      <c r="B61" s="12"/>
      <c r="C61" s="12"/>
      <c r="D61" s="12"/>
      <c r="E61" s="12"/>
    </row>
    <row r="62" spans="1:6">
      <c r="A62" s="12"/>
      <c r="B62" s="12" t="s">
        <v>47</v>
      </c>
      <c r="C62" s="12" t="s">
        <v>56</v>
      </c>
      <c r="D62" s="12" t="s">
        <v>83</v>
      </c>
      <c r="E62" s="12" t="s">
        <v>3</v>
      </c>
      <c r="F62" t="s">
        <v>84</v>
      </c>
    </row>
    <row r="63" spans="1:5">
      <c r="A63" s="4"/>
      <c r="B63" s="19" t="s">
        <v>49</v>
      </c>
      <c r="C63" s="19" t="s">
        <v>37</v>
      </c>
      <c r="D63" s="19">
        <v>15</v>
      </c>
      <c r="E63" s="7">
        <v>521</v>
      </c>
    </row>
    <row r="64" spans="1:5">
      <c r="A64" s="4"/>
      <c r="B64" s="19" t="s">
        <v>49</v>
      </c>
      <c r="C64" s="19" t="s">
        <v>75</v>
      </c>
      <c r="D64" s="19"/>
      <c r="E64" s="7">
        <v>2222</v>
      </c>
    </row>
    <row r="65" spans="1:5">
      <c r="A65" s="4"/>
      <c r="B65" s="19" t="s">
        <v>49</v>
      </c>
      <c r="C65" s="19" t="s">
        <v>85</v>
      </c>
      <c r="D65" s="19"/>
      <c r="E65" s="7">
        <v>382</v>
      </c>
    </row>
    <row r="66" spans="1:5">
      <c r="A66" s="4"/>
      <c r="B66" s="19" t="s">
        <v>86</v>
      </c>
      <c r="C66" s="19" t="s">
        <v>75</v>
      </c>
      <c r="D66" s="19"/>
      <c r="E66" s="7">
        <v>10890</v>
      </c>
    </row>
    <row r="67" spans="1:5">
      <c r="A67" s="4"/>
      <c r="B67" s="19" t="s">
        <v>36</v>
      </c>
      <c r="C67" s="19" t="s">
        <v>37</v>
      </c>
      <c r="D67" s="19">
        <v>198</v>
      </c>
      <c r="E67" s="7">
        <v>6576</v>
      </c>
    </row>
    <row r="68" spans="1:5">
      <c r="A68" s="4"/>
      <c r="B68" s="19" t="s">
        <v>36</v>
      </c>
      <c r="C68" s="19" t="s">
        <v>75</v>
      </c>
      <c r="D68" s="19"/>
      <c r="E68" s="7">
        <v>149296</v>
      </c>
    </row>
    <row r="69" spans="1:5">
      <c r="A69" s="4"/>
      <c r="B69" s="19" t="s">
        <v>36</v>
      </c>
      <c r="C69" s="19" t="s">
        <v>85</v>
      </c>
      <c r="D69" s="19"/>
      <c r="E69" s="7">
        <v>858</v>
      </c>
    </row>
    <row r="70" spans="1:5">
      <c r="A70" s="4"/>
      <c r="B70" s="19" t="s">
        <v>51</v>
      </c>
      <c r="C70" s="19" t="s">
        <v>37</v>
      </c>
      <c r="D70" s="19">
        <v>583</v>
      </c>
      <c r="E70" s="7">
        <v>19089</v>
      </c>
    </row>
    <row r="71" spans="1:5">
      <c r="A71" s="4"/>
      <c r="B71" s="19" t="s">
        <v>51</v>
      </c>
      <c r="C71" s="19" t="s">
        <v>75</v>
      </c>
      <c r="D71" s="19"/>
      <c r="E71" s="7">
        <v>186857</v>
      </c>
    </row>
    <row r="72" spans="1:5">
      <c r="A72" s="4"/>
      <c r="B72" s="19" t="s">
        <v>51</v>
      </c>
      <c r="C72" s="19" t="s">
        <v>85</v>
      </c>
      <c r="D72" s="19"/>
      <c r="E72" s="7">
        <v>97</v>
      </c>
    </row>
    <row r="73" spans="1:5">
      <c r="A73" s="4"/>
      <c r="B73" s="19" t="s">
        <v>87</v>
      </c>
      <c r="C73" s="19" t="s">
        <v>37</v>
      </c>
      <c r="D73" s="19">
        <v>12</v>
      </c>
      <c r="E73" s="7">
        <v>400</v>
      </c>
    </row>
    <row r="74" spans="1:5">
      <c r="A74" s="4"/>
      <c r="B74" s="19" t="s">
        <v>9</v>
      </c>
      <c r="C74" s="19" t="s">
        <v>75</v>
      </c>
      <c r="D74" s="19"/>
      <c r="E74" s="7">
        <v>20</v>
      </c>
    </row>
    <row r="75" spans="1:5">
      <c r="A75" s="4"/>
      <c r="B75" s="19" t="s">
        <v>13</v>
      </c>
      <c r="C75" s="19" t="s">
        <v>37</v>
      </c>
      <c r="D75" s="19">
        <v>12</v>
      </c>
      <c r="E75" s="7">
        <v>84</v>
      </c>
    </row>
    <row r="76" spans="1:5">
      <c r="A76" s="4"/>
      <c r="B76" s="19" t="s">
        <v>13</v>
      </c>
      <c r="C76" s="19" t="s">
        <v>75</v>
      </c>
      <c r="D76" s="19"/>
      <c r="E76" s="7">
        <v>26</v>
      </c>
    </row>
    <row r="77" spans="1:5">
      <c r="A77" s="4"/>
      <c r="B77" s="19" t="s">
        <v>53</v>
      </c>
      <c r="C77" s="19" t="s">
        <v>37</v>
      </c>
      <c r="D77" s="19">
        <v>78</v>
      </c>
      <c r="E77" s="7">
        <v>247</v>
      </c>
    </row>
    <row r="78" spans="1:5">
      <c r="A78" s="4"/>
      <c r="B78" s="19" t="s">
        <v>53</v>
      </c>
      <c r="C78" s="19" t="s">
        <v>75</v>
      </c>
      <c r="D78" s="19"/>
      <c r="E78" s="7">
        <v>5212</v>
      </c>
    </row>
    <row r="79" spans="1:5">
      <c r="A79" s="4"/>
      <c r="B79" s="19" t="s">
        <v>53</v>
      </c>
      <c r="C79" s="19" t="s">
        <v>85</v>
      </c>
      <c r="D79" s="19"/>
      <c r="E79" s="7">
        <v>205</v>
      </c>
    </row>
    <row r="80" spans="1:5">
      <c r="A80" s="4"/>
      <c r="B80" s="19" t="s">
        <v>88</v>
      </c>
      <c r="C80" s="19" t="s">
        <v>37</v>
      </c>
      <c r="D80" s="19">
        <v>17</v>
      </c>
      <c r="E80" s="7">
        <v>599</v>
      </c>
    </row>
    <row r="81" spans="1:5">
      <c r="A81" s="4"/>
      <c r="B81" s="19" t="s">
        <v>88</v>
      </c>
      <c r="C81" s="19" t="s">
        <v>75</v>
      </c>
      <c r="D81" s="19"/>
      <c r="E81" s="7">
        <v>300</v>
      </c>
    </row>
    <row r="82" spans="1:5">
      <c r="A82" s="4"/>
      <c r="B82" s="19" t="s">
        <v>89</v>
      </c>
      <c r="C82" s="19" t="s">
        <v>37</v>
      </c>
      <c r="D82" s="19">
        <v>1</v>
      </c>
      <c r="E82" s="7">
        <v>8</v>
      </c>
    </row>
    <row r="83" spans="1:5">
      <c r="A83" s="4"/>
      <c r="B83" s="19" t="s">
        <v>24</v>
      </c>
      <c r="C83" s="19" t="s">
        <v>75</v>
      </c>
      <c r="D83" s="19"/>
      <c r="E83" s="7">
        <v>54</v>
      </c>
    </row>
    <row r="84" spans="1:5">
      <c r="A84" s="4"/>
      <c r="B84" s="19"/>
      <c r="C84" s="19"/>
      <c r="D84" s="19"/>
      <c r="E84" s="7"/>
    </row>
    <row r="85" spans="1:5">
      <c r="A85" s="4"/>
      <c r="B85" s="19" t="s">
        <v>90</v>
      </c>
      <c r="C85" s="23" t="s">
        <v>37</v>
      </c>
      <c r="D85" s="23">
        <v>896</v>
      </c>
      <c r="E85" s="24">
        <v>27524</v>
      </c>
    </row>
    <row r="86" spans="1:5">
      <c r="A86" s="4"/>
      <c r="B86" s="19"/>
      <c r="C86" s="23" t="s">
        <v>75</v>
      </c>
      <c r="D86" s="23"/>
      <c r="E86" s="24">
        <v>354877</v>
      </c>
    </row>
    <row r="87" spans="1:5">
      <c r="A87" s="11"/>
      <c r="B87" s="20"/>
      <c r="C87" s="47" t="s">
        <v>85</v>
      </c>
      <c r="D87" s="47"/>
      <c r="E87" s="10">
        <v>1542</v>
      </c>
    </row>
    <row r="89" spans="1:5">
      <c r="A89" s="5" t="s">
        <v>91</v>
      </c>
      <c r="B89" s="25"/>
      <c r="C89" s="25"/>
      <c r="D89" s="25"/>
      <c r="E89" s="6"/>
    </row>
    <row r="90" ht="75" spans="1:5">
      <c r="A90" s="1" t="s">
        <v>92</v>
      </c>
      <c r="B90" s="12" t="s">
        <v>93</v>
      </c>
      <c r="C90" s="12"/>
      <c r="D90" s="12"/>
      <c r="E90" s="12"/>
    </row>
    <row r="91" spans="1:5">
      <c r="A91" s="12"/>
      <c r="B91" s="12"/>
      <c r="C91" s="12"/>
      <c r="D91" s="12"/>
      <c r="E91" s="12"/>
    </row>
    <row r="92" spans="1:5">
      <c r="A92" s="12"/>
      <c r="B92" s="12" t="s">
        <v>94</v>
      </c>
      <c r="C92" s="12" t="s">
        <v>56</v>
      </c>
      <c r="D92" s="12" t="s">
        <v>2</v>
      </c>
      <c r="E92" s="12" t="s">
        <v>3</v>
      </c>
    </row>
    <row r="93" spans="1:5">
      <c r="A93" s="4"/>
      <c r="B93" s="19" t="s">
        <v>95</v>
      </c>
      <c r="C93" s="19" t="s">
        <v>37</v>
      </c>
      <c r="D93" s="19">
        <v>99</v>
      </c>
      <c r="E93" s="7">
        <v>432</v>
      </c>
    </row>
    <row r="94" spans="1:5">
      <c r="A94" s="4"/>
      <c r="B94" s="19" t="s">
        <v>96</v>
      </c>
      <c r="C94" s="19" t="s">
        <v>37</v>
      </c>
      <c r="D94" s="19">
        <v>797</v>
      </c>
      <c r="E94" s="7">
        <v>27092</v>
      </c>
    </row>
    <row r="95" spans="1:5">
      <c r="A95" s="4"/>
      <c r="B95" s="19" t="s">
        <v>65</v>
      </c>
      <c r="C95" s="19" t="s">
        <v>37</v>
      </c>
      <c r="D95" s="19">
        <v>896</v>
      </c>
      <c r="E95" s="7">
        <v>27524</v>
      </c>
    </row>
    <row r="96" spans="1:5">
      <c r="A96" s="4"/>
      <c r="B96" s="19" t="s">
        <v>95</v>
      </c>
      <c r="C96" s="19" t="s">
        <v>75</v>
      </c>
      <c r="D96" s="19"/>
      <c r="E96" s="7">
        <v>326096</v>
      </c>
    </row>
    <row r="97" spans="1:5">
      <c r="A97" s="4"/>
      <c r="B97" s="19" t="s">
        <v>96</v>
      </c>
      <c r="C97" s="19" t="s">
        <v>75</v>
      </c>
      <c r="D97" s="19"/>
      <c r="E97" s="7">
        <v>28781</v>
      </c>
    </row>
    <row r="98" spans="1:5">
      <c r="A98" s="4"/>
      <c r="B98" s="19" t="s">
        <v>65</v>
      </c>
      <c r="C98" s="19" t="s">
        <v>75</v>
      </c>
      <c r="D98" s="19"/>
      <c r="E98" s="7">
        <v>354877</v>
      </c>
    </row>
    <row r="99" spans="1:5">
      <c r="A99" s="4"/>
      <c r="B99" s="19" t="s">
        <v>95</v>
      </c>
      <c r="C99" s="19" t="s">
        <v>97</v>
      </c>
      <c r="D99" s="19"/>
      <c r="E99" s="7">
        <v>1462</v>
      </c>
    </row>
    <row r="100" spans="1:5">
      <c r="A100" s="4"/>
      <c r="B100" s="19" t="s">
        <v>96</v>
      </c>
      <c r="C100" s="19" t="s">
        <v>97</v>
      </c>
      <c r="D100" s="19"/>
      <c r="E100" s="7">
        <v>80</v>
      </c>
    </row>
    <row r="101" spans="1:5">
      <c r="A101" s="11"/>
      <c r="B101" s="20" t="s">
        <v>65</v>
      </c>
      <c r="C101" s="20" t="s">
        <v>97</v>
      </c>
      <c r="D101" s="20"/>
      <c r="E101" s="18">
        <v>1542</v>
      </c>
    </row>
  </sheetData>
  <pageMargins left="0.75" right="0.75" top="1" bottom="1" header="0.5" footer="0.5"/>
  <pageSetup paperSize="1"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146"/>
  <sheetViews>
    <sheetView topLeftCell="A65" workbookViewId="0">
      <selection activeCell="C66" sqref="C66:D66"/>
    </sheetView>
  </sheetViews>
  <sheetFormatPr defaultColWidth="11" defaultRowHeight="15"/>
  <cols>
    <col min="1" max="9" width="32.8333333333333" customWidth="1"/>
  </cols>
  <sheetData>
    <row r="1" spans="1:1">
      <c r="A1" s="146" t="s">
        <v>528</v>
      </c>
    </row>
    <row r="4" ht="60" spans="1:5">
      <c r="A4" s="2" t="s">
        <v>529</v>
      </c>
      <c r="B4" s="3" t="s">
        <v>267</v>
      </c>
      <c r="C4" s="3" t="s">
        <v>262</v>
      </c>
      <c r="D4" s="3" t="s">
        <v>470</v>
      </c>
      <c r="E4" s="3" t="s">
        <v>471</v>
      </c>
    </row>
    <row r="5" spans="1:5">
      <c r="A5" s="4" t="s">
        <v>530</v>
      </c>
      <c r="B5" s="5" t="s">
        <v>531</v>
      </c>
      <c r="C5" s="25">
        <v>358</v>
      </c>
      <c r="D5" s="25"/>
      <c r="E5" s="6"/>
    </row>
    <row r="6" spans="1:5">
      <c r="A6" s="4"/>
      <c r="B6" s="4" t="s">
        <v>532</v>
      </c>
      <c r="C6" s="19">
        <v>1300</v>
      </c>
      <c r="D6" s="19"/>
      <c r="E6" s="7"/>
    </row>
    <row r="7" spans="1:5">
      <c r="A7" s="4"/>
      <c r="B7" s="4" t="s">
        <v>5</v>
      </c>
      <c r="C7" s="19">
        <v>554</v>
      </c>
      <c r="D7" s="19"/>
      <c r="E7" s="7"/>
    </row>
    <row r="8" spans="1:5">
      <c r="A8" s="4"/>
      <c r="B8" s="4" t="s">
        <v>195</v>
      </c>
      <c r="C8" s="108">
        <v>184082</v>
      </c>
      <c r="D8" s="19"/>
      <c r="E8" s="7"/>
    </row>
    <row r="9" spans="1:5">
      <c r="A9" s="4"/>
      <c r="B9" s="4" t="s">
        <v>188</v>
      </c>
      <c r="C9" s="108">
        <v>257935</v>
      </c>
      <c r="D9" s="19"/>
      <c r="E9" s="7"/>
    </row>
    <row r="10" spans="1:5">
      <c r="A10" s="4"/>
      <c r="B10" s="4" t="s">
        <v>8</v>
      </c>
      <c r="C10" s="108">
        <v>4800</v>
      </c>
      <c r="D10" s="19"/>
      <c r="E10" s="7"/>
    </row>
    <row r="11" spans="1:5">
      <c r="A11" s="4"/>
      <c r="B11" s="4" t="s">
        <v>7</v>
      </c>
      <c r="C11" s="108">
        <v>3286</v>
      </c>
      <c r="D11" s="19"/>
      <c r="E11" s="7"/>
    </row>
    <row r="12" spans="1:5">
      <c r="A12" s="4"/>
      <c r="B12" s="4" t="s">
        <v>36</v>
      </c>
      <c r="C12" s="108">
        <v>500</v>
      </c>
      <c r="D12" s="19"/>
      <c r="E12" s="7"/>
    </row>
    <row r="13" spans="1:5">
      <c r="A13" s="4"/>
      <c r="B13" s="4" t="s">
        <v>51</v>
      </c>
      <c r="C13" s="108">
        <v>917644</v>
      </c>
      <c r="D13" s="19">
        <v>9305</v>
      </c>
      <c r="E13" s="7"/>
    </row>
    <row r="14" spans="1:5">
      <c r="A14" s="4"/>
      <c r="B14" s="4" t="s">
        <v>141</v>
      </c>
      <c r="C14" s="108">
        <v>350</v>
      </c>
      <c r="D14" s="19"/>
      <c r="E14" s="7"/>
    </row>
    <row r="15" spans="1:5">
      <c r="A15" s="4"/>
      <c r="B15" s="4" t="s">
        <v>13</v>
      </c>
      <c r="C15" s="108">
        <v>88</v>
      </c>
      <c r="D15" s="19"/>
      <c r="E15" s="7"/>
    </row>
    <row r="16" spans="1:5">
      <c r="A16" s="4"/>
      <c r="B16" s="4" t="s">
        <v>533</v>
      </c>
      <c r="C16" s="108">
        <v>181</v>
      </c>
      <c r="D16" s="19">
        <v>197</v>
      </c>
      <c r="E16" s="7"/>
    </row>
    <row r="17" spans="1:5">
      <c r="A17" s="4"/>
      <c r="B17" s="29" t="s">
        <v>170</v>
      </c>
      <c r="C17" s="19"/>
      <c r="D17" s="19">
        <v>202</v>
      </c>
      <c r="E17" s="7"/>
    </row>
    <row r="18" spans="1:5">
      <c r="A18" s="4"/>
      <c r="B18" s="4" t="s">
        <v>208</v>
      </c>
      <c r="C18" s="108">
        <v>70</v>
      </c>
      <c r="D18" s="19"/>
      <c r="E18" s="7"/>
    </row>
    <row r="19" spans="1:5">
      <c r="A19" s="4"/>
      <c r="B19" s="4" t="s">
        <v>9</v>
      </c>
      <c r="C19" s="108">
        <v>274</v>
      </c>
      <c r="D19" s="19"/>
      <c r="E19" s="7"/>
    </row>
    <row r="20" spans="1:5">
      <c r="A20" s="4"/>
      <c r="B20" s="4" t="s">
        <v>190</v>
      </c>
      <c r="C20" s="108">
        <v>1300</v>
      </c>
      <c r="D20" s="19"/>
      <c r="E20" s="7">
        <v>750</v>
      </c>
    </row>
    <row r="21" spans="1:5">
      <c r="A21" s="4"/>
      <c r="B21" s="4" t="s">
        <v>53</v>
      </c>
      <c r="C21" s="108">
        <v>17085</v>
      </c>
      <c r="D21" s="108">
        <v>4000</v>
      </c>
      <c r="E21" s="7"/>
    </row>
    <row r="22" spans="1:5">
      <c r="A22" s="4"/>
      <c r="B22" s="4" t="s">
        <v>18</v>
      </c>
      <c r="C22" s="19"/>
      <c r="D22" s="108">
        <v>6009</v>
      </c>
      <c r="E22" s="7">
        <v>38</v>
      </c>
    </row>
    <row r="23" spans="1:5">
      <c r="A23" s="4"/>
      <c r="B23" s="4" t="s">
        <v>495</v>
      </c>
      <c r="C23" s="19"/>
      <c r="D23" s="108">
        <v>110</v>
      </c>
      <c r="E23" s="7"/>
    </row>
    <row r="24" spans="1:5">
      <c r="A24" s="4"/>
      <c r="B24" s="4" t="s">
        <v>89</v>
      </c>
      <c r="C24" s="108">
        <v>6000</v>
      </c>
      <c r="D24" s="19"/>
      <c r="E24" s="7"/>
    </row>
    <row r="25" spans="1:5">
      <c r="A25" s="4"/>
      <c r="B25" s="4" t="s">
        <v>446</v>
      </c>
      <c r="C25" s="108">
        <v>1125</v>
      </c>
      <c r="D25" s="108">
        <v>176</v>
      </c>
      <c r="E25" s="7">
        <v>75</v>
      </c>
    </row>
    <row r="26" spans="1:5">
      <c r="A26" s="4"/>
      <c r="B26" s="4" t="s">
        <v>214</v>
      </c>
      <c r="C26" s="108">
        <v>8204</v>
      </c>
      <c r="D26" s="108">
        <v>23560</v>
      </c>
      <c r="E26" s="7"/>
    </row>
    <row r="27" spans="1:5">
      <c r="A27" s="4"/>
      <c r="B27" s="4" t="s">
        <v>215</v>
      </c>
      <c r="C27" s="108">
        <v>310</v>
      </c>
      <c r="D27" s="19"/>
      <c r="E27" s="7"/>
    </row>
    <row r="28" spans="1:5">
      <c r="A28" s="4"/>
      <c r="B28" s="4" t="s">
        <v>19</v>
      </c>
      <c r="C28" s="108">
        <v>20937</v>
      </c>
      <c r="D28" s="19"/>
      <c r="E28" s="7"/>
    </row>
    <row r="29" spans="1:9">
      <c r="A29" s="4"/>
      <c r="B29" s="4" t="s">
        <v>20</v>
      </c>
      <c r="C29" s="108">
        <v>42525</v>
      </c>
      <c r="D29" s="19">
        <v>34244</v>
      </c>
      <c r="E29" s="7">
        <v>4331</v>
      </c>
      <c r="F29" s="147"/>
      <c r="G29" s="102"/>
      <c r="H29" s="147"/>
      <c r="I29" s="102"/>
    </row>
    <row r="30" spans="1:5">
      <c r="A30" s="4"/>
      <c r="B30" s="4" t="s">
        <v>496</v>
      </c>
      <c r="C30" s="108">
        <v>15207</v>
      </c>
      <c r="D30" s="108">
        <v>218</v>
      </c>
      <c r="E30" s="7"/>
    </row>
    <row r="31" spans="1:5">
      <c r="A31" s="4"/>
      <c r="B31" s="4" t="s">
        <v>534</v>
      </c>
      <c r="C31" s="108">
        <v>45919</v>
      </c>
      <c r="D31" s="108">
        <v>25063</v>
      </c>
      <c r="E31" s="7"/>
    </row>
    <row r="32" spans="1:5">
      <c r="A32" s="4"/>
      <c r="B32" s="4" t="s">
        <v>23</v>
      </c>
      <c r="C32" s="19"/>
      <c r="D32" s="108">
        <v>478</v>
      </c>
      <c r="E32" s="7"/>
    </row>
    <row r="33" spans="1:5">
      <c r="A33" s="4"/>
      <c r="B33" s="4" t="s">
        <v>24</v>
      </c>
      <c r="C33" s="108">
        <v>135454</v>
      </c>
      <c r="D33" s="108">
        <v>3840</v>
      </c>
      <c r="E33" s="7"/>
    </row>
    <row r="34" spans="1:5">
      <c r="A34" s="4"/>
      <c r="B34" s="4" t="s">
        <v>499</v>
      </c>
      <c r="C34" s="108">
        <v>100</v>
      </c>
      <c r="D34" s="108">
        <v>1340</v>
      </c>
      <c r="E34" s="7"/>
    </row>
    <row r="35" spans="1:5">
      <c r="A35" s="4"/>
      <c r="B35" s="4" t="s">
        <v>26</v>
      </c>
      <c r="C35" s="108">
        <v>16273</v>
      </c>
      <c r="D35" s="19"/>
      <c r="E35" s="7"/>
    </row>
    <row r="36" spans="1:5">
      <c r="A36" s="4"/>
      <c r="B36" s="4" t="s">
        <v>63</v>
      </c>
      <c r="C36" s="108">
        <v>360000</v>
      </c>
      <c r="D36" s="108">
        <v>1300</v>
      </c>
      <c r="E36" s="7"/>
    </row>
    <row r="37" spans="1:5">
      <c r="A37" s="4"/>
      <c r="B37" s="4" t="s">
        <v>535</v>
      </c>
      <c r="C37" s="103">
        <v>422</v>
      </c>
      <c r="D37" s="104">
        <v>88</v>
      </c>
      <c r="E37" s="122">
        <v>4800</v>
      </c>
    </row>
    <row r="38" spans="1:5">
      <c r="A38" s="4"/>
      <c r="B38" s="33" t="s">
        <v>145</v>
      </c>
      <c r="C38" s="103">
        <v>273002</v>
      </c>
      <c r="D38" s="104">
        <v>81212</v>
      </c>
      <c r="E38" s="24"/>
    </row>
    <row r="39" spans="1:5">
      <c r="A39" s="11"/>
      <c r="B39" s="4" t="s">
        <v>302</v>
      </c>
      <c r="C39" s="19">
        <v>168503</v>
      </c>
      <c r="D39" s="104">
        <v>92264</v>
      </c>
      <c r="E39" s="7"/>
    </row>
    <row r="40" spans="2:5">
      <c r="B40" s="22" t="s">
        <v>165</v>
      </c>
      <c r="C40" s="23">
        <f>SUM(C5:C39)</f>
        <v>2483788</v>
      </c>
      <c r="D40" s="23">
        <f>SUM(D5:D39)</f>
        <v>283606</v>
      </c>
      <c r="E40" s="24">
        <f>SUM(E5:E39)</f>
        <v>9994</v>
      </c>
    </row>
    <row r="41" spans="2:5">
      <c r="B41" s="9" t="s">
        <v>65</v>
      </c>
      <c r="C41" s="47">
        <v>2483788</v>
      </c>
      <c r="D41" s="47">
        <v>283606</v>
      </c>
      <c r="E41" s="10">
        <v>9994</v>
      </c>
    </row>
    <row r="42" spans="1:3">
      <c r="A42" s="147"/>
      <c r="B42" s="102"/>
      <c r="C42" s="102"/>
    </row>
    <row r="44" ht="45" spans="1:5">
      <c r="A44" s="1" t="s">
        <v>536</v>
      </c>
      <c r="B44" s="3" t="s">
        <v>352</v>
      </c>
      <c r="C44" s="3" t="s">
        <v>262</v>
      </c>
      <c r="D44" s="3" t="s">
        <v>470</v>
      </c>
      <c r="E44" s="3" t="s">
        <v>471</v>
      </c>
    </row>
    <row r="45" spans="1:5">
      <c r="A45" t="s">
        <v>293</v>
      </c>
      <c r="B45" s="5" t="s">
        <v>465</v>
      </c>
      <c r="C45" s="25">
        <v>181</v>
      </c>
      <c r="D45" s="25">
        <v>197</v>
      </c>
      <c r="E45" s="6"/>
    </row>
    <row r="46" spans="2:5">
      <c r="B46" s="4" t="s">
        <v>364</v>
      </c>
      <c r="C46" s="19">
        <v>12</v>
      </c>
      <c r="D46" s="19"/>
      <c r="E46" s="7"/>
    </row>
    <row r="47" spans="2:5">
      <c r="B47" s="4" t="s">
        <v>537</v>
      </c>
      <c r="C47" s="19">
        <v>6903</v>
      </c>
      <c r="D47" s="19">
        <v>23560</v>
      </c>
      <c r="E47" s="7"/>
    </row>
    <row r="48" spans="2:5">
      <c r="B48" s="4" t="s">
        <v>538</v>
      </c>
      <c r="C48" s="19">
        <v>27460</v>
      </c>
      <c r="D48" s="19">
        <v>1300</v>
      </c>
      <c r="E48" s="7">
        <v>5625</v>
      </c>
    </row>
    <row r="49" spans="2:5">
      <c r="B49" s="4" t="s">
        <v>539</v>
      </c>
      <c r="C49" s="19">
        <v>200</v>
      </c>
      <c r="D49" s="19"/>
      <c r="E49" s="7"/>
    </row>
    <row r="50" spans="2:5">
      <c r="B50" s="4" t="s">
        <v>540</v>
      </c>
      <c r="C50" s="19">
        <v>76</v>
      </c>
      <c r="D50" s="19"/>
      <c r="E50" s="7"/>
    </row>
    <row r="51" spans="2:5">
      <c r="B51" s="13" t="s">
        <v>363</v>
      </c>
      <c r="C51" s="28">
        <v>2288625</v>
      </c>
      <c r="D51" s="28">
        <v>213767</v>
      </c>
      <c r="E51" s="14"/>
    </row>
    <row r="52" spans="2:5">
      <c r="B52" s="4" t="s">
        <v>419</v>
      </c>
      <c r="C52" s="19"/>
      <c r="D52" s="19">
        <v>24</v>
      </c>
      <c r="E52" s="7"/>
    </row>
    <row r="53" spans="2:5">
      <c r="B53" s="4" t="s">
        <v>365</v>
      </c>
      <c r="C53" s="19"/>
      <c r="D53" s="19">
        <v>80</v>
      </c>
      <c r="E53" s="7"/>
    </row>
    <row r="54" spans="2:5">
      <c r="B54" s="4" t="s">
        <v>541</v>
      </c>
      <c r="C54" s="19">
        <v>3800</v>
      </c>
      <c r="D54" s="19">
        <v>8365</v>
      </c>
      <c r="E54" s="7"/>
    </row>
    <row r="55" spans="2:5">
      <c r="B55" s="4" t="s">
        <v>542</v>
      </c>
      <c r="C55" s="19"/>
      <c r="D55" s="19"/>
      <c r="E55" s="7">
        <v>38</v>
      </c>
    </row>
    <row r="56" spans="2:5">
      <c r="B56" s="4" t="s">
        <v>543</v>
      </c>
      <c r="C56" s="19"/>
      <c r="D56" s="19">
        <v>410</v>
      </c>
      <c r="E56" s="7">
        <v>35</v>
      </c>
    </row>
    <row r="57" spans="2:5">
      <c r="B57" s="4" t="s">
        <v>544</v>
      </c>
      <c r="C57" s="19">
        <v>13018</v>
      </c>
      <c r="D57" s="19"/>
      <c r="E57" s="7"/>
    </row>
    <row r="58" spans="2:5">
      <c r="B58" s="4" t="s">
        <v>545</v>
      </c>
      <c r="C58" s="19">
        <v>150</v>
      </c>
      <c r="D58" s="19"/>
      <c r="E58" s="7"/>
    </row>
    <row r="59" spans="2:5">
      <c r="B59" s="4" t="s">
        <v>546</v>
      </c>
      <c r="C59" s="19">
        <v>4788</v>
      </c>
      <c r="D59" s="19">
        <v>2796</v>
      </c>
      <c r="E59" s="7">
        <v>323</v>
      </c>
    </row>
    <row r="60" spans="2:5">
      <c r="B60" s="4" t="s">
        <v>547</v>
      </c>
      <c r="C60" s="19">
        <v>358</v>
      </c>
      <c r="D60" s="19"/>
      <c r="E60" s="7"/>
    </row>
    <row r="61" spans="2:5">
      <c r="B61" s="4" t="s">
        <v>391</v>
      </c>
      <c r="C61" s="19">
        <v>138217</v>
      </c>
      <c r="D61" s="19">
        <v>33107</v>
      </c>
      <c r="E61" s="7">
        <v>3973</v>
      </c>
    </row>
    <row r="62" spans="2:5">
      <c r="B62" s="22" t="s">
        <v>165</v>
      </c>
      <c r="C62" s="23">
        <f>SUM(C45:C61)</f>
        <v>2483788</v>
      </c>
      <c r="D62" s="23">
        <f>SUM(D45:D61)</f>
        <v>283606</v>
      </c>
      <c r="E62" s="24">
        <f>SUM(E45:E61)</f>
        <v>9994</v>
      </c>
    </row>
    <row r="63" spans="2:5">
      <c r="B63" s="9" t="s">
        <v>65</v>
      </c>
      <c r="C63" s="47">
        <v>2483788</v>
      </c>
      <c r="D63" s="47">
        <v>283606</v>
      </c>
      <c r="E63" s="10">
        <v>9994</v>
      </c>
    </row>
    <row r="66" ht="45" spans="1:4">
      <c r="A66" s="1" t="s">
        <v>548</v>
      </c>
      <c r="B66" s="3" t="s">
        <v>267</v>
      </c>
      <c r="C66" s="3" t="s">
        <v>487</v>
      </c>
      <c r="D66" s="2" t="s">
        <v>549</v>
      </c>
    </row>
    <row r="67" spans="1:4">
      <c r="A67" s="4" t="s">
        <v>550</v>
      </c>
      <c r="B67" s="19" t="s">
        <v>195</v>
      </c>
      <c r="C67" s="19">
        <v>870</v>
      </c>
      <c r="D67" s="7">
        <v>300</v>
      </c>
    </row>
    <row r="68" spans="1:4">
      <c r="A68" s="4"/>
      <c r="B68" s="19" t="s">
        <v>51</v>
      </c>
      <c r="C68" s="19"/>
      <c r="D68" s="7">
        <v>6860</v>
      </c>
    </row>
    <row r="69" spans="1:4">
      <c r="A69" s="4"/>
      <c r="B69" s="19" t="s">
        <v>214</v>
      </c>
      <c r="C69" s="19"/>
      <c r="D69" s="7">
        <v>3091</v>
      </c>
    </row>
    <row r="70" spans="1:4">
      <c r="A70" s="4"/>
      <c r="B70" s="19" t="s">
        <v>551</v>
      </c>
      <c r="C70" s="19"/>
      <c r="D70" s="7">
        <v>925</v>
      </c>
    </row>
    <row r="71" spans="1:4">
      <c r="A71" s="4"/>
      <c r="B71" s="23" t="s">
        <v>165</v>
      </c>
      <c r="C71" s="23">
        <f>SUM(C67:C70)</f>
        <v>870</v>
      </c>
      <c r="D71" s="24">
        <f>SUM(D67:D70)</f>
        <v>11176</v>
      </c>
    </row>
    <row r="72" spans="1:4">
      <c r="A72" s="4"/>
      <c r="B72" s="23" t="s">
        <v>65</v>
      </c>
      <c r="C72" s="23">
        <v>870</v>
      </c>
      <c r="D72" s="24">
        <v>11176</v>
      </c>
    </row>
    <row r="73" spans="1:4">
      <c r="A73" s="4"/>
      <c r="B73" s="23" t="s">
        <v>80</v>
      </c>
      <c r="C73" s="19"/>
      <c r="D73" s="24">
        <v>10876</v>
      </c>
    </row>
    <row r="74" spans="1:4">
      <c r="A74" s="11"/>
      <c r="B74" s="47" t="s">
        <v>552</v>
      </c>
      <c r="C74" s="20"/>
      <c r="D74" s="10">
        <v>300</v>
      </c>
    </row>
    <row r="77" ht="45" spans="1:4">
      <c r="A77" s="1" t="s">
        <v>553</v>
      </c>
      <c r="B77" s="3" t="s">
        <v>352</v>
      </c>
      <c r="C77" s="3" t="s">
        <v>487</v>
      </c>
      <c r="D77" s="2" t="s">
        <v>549</v>
      </c>
    </row>
    <row r="78" spans="1:4">
      <c r="A78" s="5" t="s">
        <v>554</v>
      </c>
      <c r="B78" s="148" t="s">
        <v>363</v>
      </c>
      <c r="C78" s="148">
        <v>870</v>
      </c>
      <c r="D78" s="149">
        <v>150</v>
      </c>
    </row>
    <row r="79" spans="1:4">
      <c r="A79" s="4"/>
      <c r="B79" s="19" t="s">
        <v>543</v>
      </c>
      <c r="C79" s="19"/>
      <c r="D79" s="7">
        <v>26</v>
      </c>
    </row>
    <row r="80" spans="1:4">
      <c r="A80" s="4"/>
      <c r="B80" s="19" t="s">
        <v>546</v>
      </c>
      <c r="C80" s="19"/>
      <c r="D80" s="7">
        <v>2</v>
      </c>
    </row>
    <row r="81" spans="1:4">
      <c r="A81" s="4"/>
      <c r="B81" s="19" t="s">
        <v>555</v>
      </c>
      <c r="C81" s="19"/>
      <c r="D81" s="7">
        <v>1200</v>
      </c>
    </row>
    <row r="82" spans="1:4">
      <c r="A82" s="4"/>
      <c r="B82" s="19" t="s">
        <v>544</v>
      </c>
      <c r="C82" s="19"/>
      <c r="D82" s="7">
        <v>1</v>
      </c>
    </row>
    <row r="83" spans="1:4">
      <c r="A83" s="4"/>
      <c r="B83" s="23" t="s">
        <v>165</v>
      </c>
      <c r="C83" s="23">
        <f>SUM(C78:C82)</f>
        <v>870</v>
      </c>
      <c r="D83" s="24">
        <f>SUM(D78:D82)</f>
        <v>1379</v>
      </c>
    </row>
    <row r="84" spans="1:4">
      <c r="A84" s="11"/>
      <c r="B84" s="47" t="s">
        <v>65</v>
      </c>
      <c r="C84" s="47">
        <v>870</v>
      </c>
      <c r="D84" s="10">
        <v>1379</v>
      </c>
    </row>
    <row r="87" ht="60" spans="1:6">
      <c r="A87" s="1" t="s">
        <v>556</v>
      </c>
      <c r="B87" s="3" t="s">
        <v>267</v>
      </c>
      <c r="C87" s="2" t="s">
        <v>480</v>
      </c>
      <c r="D87" s="2" t="s">
        <v>481</v>
      </c>
      <c r="E87" s="2" t="s">
        <v>482</v>
      </c>
      <c r="F87" s="2" t="s">
        <v>483</v>
      </c>
    </row>
    <row r="88" spans="1:6">
      <c r="A88" s="4" t="s">
        <v>557</v>
      </c>
      <c r="B88" s="19" t="s">
        <v>407</v>
      </c>
      <c r="C88" s="19"/>
      <c r="D88" s="19"/>
      <c r="E88" s="19">
        <v>65</v>
      </c>
      <c r="F88" s="7">
        <v>44</v>
      </c>
    </row>
    <row r="89" spans="1:6">
      <c r="A89" s="4"/>
      <c r="B89" s="19" t="s">
        <v>188</v>
      </c>
      <c r="C89" s="19">
        <v>454</v>
      </c>
      <c r="D89" s="19">
        <v>50</v>
      </c>
      <c r="E89" s="19">
        <v>20</v>
      </c>
      <c r="F89" s="7">
        <v>23</v>
      </c>
    </row>
    <row r="90" spans="1:6">
      <c r="A90" s="4"/>
      <c r="B90" s="19" t="s">
        <v>51</v>
      </c>
      <c r="C90" s="19"/>
      <c r="D90" s="19"/>
      <c r="E90" s="19">
        <v>115</v>
      </c>
      <c r="F90" s="7">
        <v>33</v>
      </c>
    </row>
    <row r="91" spans="1:6">
      <c r="A91" s="4"/>
      <c r="B91" s="19" t="s">
        <v>87</v>
      </c>
      <c r="C91" s="19"/>
      <c r="D91" s="19"/>
      <c r="E91" s="19">
        <v>9996</v>
      </c>
      <c r="F91" s="7">
        <v>5728</v>
      </c>
    </row>
    <row r="92" spans="1:6">
      <c r="A92" s="4"/>
      <c r="B92" s="19" t="s">
        <v>13</v>
      </c>
      <c r="C92" s="19">
        <v>40</v>
      </c>
      <c r="D92" s="19">
        <v>6</v>
      </c>
      <c r="E92" s="19">
        <v>162</v>
      </c>
      <c r="F92" s="7">
        <v>36</v>
      </c>
    </row>
    <row r="93" spans="1:6">
      <c r="A93" s="4"/>
      <c r="B93" s="19" t="s">
        <v>486</v>
      </c>
      <c r="C93" s="19"/>
      <c r="D93" s="19"/>
      <c r="E93" s="19">
        <v>133</v>
      </c>
      <c r="F93" s="7">
        <v>31</v>
      </c>
    </row>
    <row r="94" spans="1:6">
      <c r="A94" s="4"/>
      <c r="B94" s="23" t="s">
        <v>165</v>
      </c>
      <c r="C94" s="23">
        <f>SUM(C88:C93)</f>
        <v>494</v>
      </c>
      <c r="D94" s="23">
        <f>SUM(D88:D93)</f>
        <v>56</v>
      </c>
      <c r="E94" s="23">
        <f>SUM(E88:E93)</f>
        <v>10491</v>
      </c>
      <c r="F94" s="24">
        <f>SUM(F88:F93)</f>
        <v>5895</v>
      </c>
    </row>
    <row r="95" spans="1:6">
      <c r="A95" s="11"/>
      <c r="B95" s="20"/>
      <c r="C95" s="20">
        <v>494</v>
      </c>
      <c r="D95" s="47">
        <v>56</v>
      </c>
      <c r="E95" s="47">
        <v>10491</v>
      </c>
      <c r="F95" s="10">
        <v>5895</v>
      </c>
    </row>
    <row r="96" spans="1:6">
      <c r="A96" s="4"/>
      <c r="B96" s="19"/>
      <c r="C96" s="19"/>
      <c r="D96" s="19"/>
      <c r="E96" s="19"/>
      <c r="F96" s="7"/>
    </row>
    <row r="97" spans="1:6">
      <c r="A97" s="4"/>
      <c r="B97" s="19"/>
      <c r="C97" s="19"/>
      <c r="D97" s="19"/>
      <c r="E97" s="19"/>
      <c r="F97" s="7"/>
    </row>
    <row r="98" ht="30" spans="1:6">
      <c r="A98" s="4"/>
      <c r="B98" s="3" t="s">
        <v>267</v>
      </c>
      <c r="C98" s="3" t="s">
        <v>487</v>
      </c>
      <c r="D98" s="2" t="s">
        <v>558</v>
      </c>
      <c r="E98" s="2" t="s">
        <v>559</v>
      </c>
      <c r="F98" s="7"/>
    </row>
    <row r="99" spans="1:6">
      <c r="A99" s="4" t="s">
        <v>560</v>
      </c>
      <c r="B99" s="4" t="s">
        <v>195</v>
      </c>
      <c r="C99" s="19"/>
      <c r="D99" s="19">
        <v>1098</v>
      </c>
      <c r="E99" s="7">
        <v>6006</v>
      </c>
      <c r="F99" s="7"/>
    </row>
    <row r="100" spans="1:6">
      <c r="A100" s="4"/>
      <c r="B100" s="4" t="s">
        <v>188</v>
      </c>
      <c r="C100" s="19">
        <v>138</v>
      </c>
      <c r="D100" s="19">
        <v>766</v>
      </c>
      <c r="E100" s="7">
        <v>4012</v>
      </c>
      <c r="F100" s="7"/>
    </row>
    <row r="101" spans="1:6">
      <c r="A101" s="4"/>
      <c r="B101" s="4" t="s">
        <v>86</v>
      </c>
      <c r="C101" s="19"/>
      <c r="D101" s="19">
        <v>2</v>
      </c>
      <c r="E101" s="7">
        <v>33</v>
      </c>
      <c r="F101" s="7"/>
    </row>
    <row r="102" spans="1:6">
      <c r="A102" s="4"/>
      <c r="B102" s="4" t="s">
        <v>36</v>
      </c>
      <c r="C102" s="19"/>
      <c r="D102" s="19">
        <v>21790</v>
      </c>
      <c r="E102" s="7">
        <v>107488</v>
      </c>
      <c r="F102" s="7"/>
    </row>
    <row r="103" spans="1:6">
      <c r="A103" s="4"/>
      <c r="B103" s="4" t="s">
        <v>51</v>
      </c>
      <c r="C103" s="19">
        <v>9507</v>
      </c>
      <c r="D103" s="19">
        <v>37535</v>
      </c>
      <c r="E103" s="7">
        <v>217317</v>
      </c>
      <c r="F103" s="7"/>
    </row>
    <row r="104" spans="1:6">
      <c r="A104" s="4"/>
      <c r="B104" s="4" t="s">
        <v>13</v>
      </c>
      <c r="C104" s="19">
        <v>210</v>
      </c>
      <c r="D104" s="19">
        <v>51</v>
      </c>
      <c r="E104" s="7">
        <v>558</v>
      </c>
      <c r="F104" s="7"/>
    </row>
    <row r="105" spans="1:6">
      <c r="A105" s="4"/>
      <c r="B105" s="4" t="s">
        <v>486</v>
      </c>
      <c r="C105" s="19"/>
      <c r="D105" s="19">
        <v>20</v>
      </c>
      <c r="E105" s="7">
        <v>26</v>
      </c>
      <c r="F105" s="7"/>
    </row>
    <row r="106" spans="1:6">
      <c r="A106" s="4"/>
      <c r="B106" s="4" t="s">
        <v>12</v>
      </c>
      <c r="C106" s="19"/>
      <c r="D106" s="19">
        <v>1</v>
      </c>
      <c r="E106" s="7">
        <v>23</v>
      </c>
      <c r="F106" s="7"/>
    </row>
    <row r="107" spans="1:6">
      <c r="A107" s="4"/>
      <c r="B107" s="4" t="s">
        <v>53</v>
      </c>
      <c r="C107" s="19"/>
      <c r="D107" s="19">
        <v>1605</v>
      </c>
      <c r="E107" s="7">
        <v>9397</v>
      </c>
      <c r="F107" s="7"/>
    </row>
    <row r="108" spans="1:6">
      <c r="A108" s="4"/>
      <c r="B108" s="4" t="s">
        <v>18</v>
      </c>
      <c r="C108" s="19">
        <v>87</v>
      </c>
      <c r="D108" s="19">
        <v>108</v>
      </c>
      <c r="E108" s="7">
        <v>1026</v>
      </c>
      <c r="F108" s="7"/>
    </row>
    <row r="109" spans="1:6">
      <c r="A109" s="4"/>
      <c r="B109" s="4" t="s">
        <v>534</v>
      </c>
      <c r="C109" s="19"/>
      <c r="D109" s="19">
        <v>88</v>
      </c>
      <c r="E109" s="7">
        <v>440</v>
      </c>
      <c r="F109" s="7"/>
    </row>
    <row r="110" spans="1:6">
      <c r="A110" s="4"/>
      <c r="B110" s="22" t="s">
        <v>165</v>
      </c>
      <c r="C110" s="23">
        <f>SUM(C99:C109)</f>
        <v>9942</v>
      </c>
      <c r="D110" s="23">
        <f>SUM(D99:D109)</f>
        <v>63064</v>
      </c>
      <c r="E110" s="24">
        <f>SUM(E99:E109)</f>
        <v>346326</v>
      </c>
      <c r="F110" s="7"/>
    </row>
    <row r="111" spans="1:6">
      <c r="A111" s="11"/>
      <c r="B111" s="9" t="s">
        <v>65</v>
      </c>
      <c r="C111" s="47">
        <v>9942</v>
      </c>
      <c r="D111" s="20" t="s">
        <v>561</v>
      </c>
      <c r="E111" s="10">
        <v>346326</v>
      </c>
      <c r="F111" s="18"/>
    </row>
    <row r="114" ht="60" spans="1:6">
      <c r="A114" s="1" t="s">
        <v>562</v>
      </c>
      <c r="B114" s="3" t="s">
        <v>352</v>
      </c>
      <c r="C114" s="2" t="s">
        <v>480</v>
      </c>
      <c r="D114" s="2" t="s">
        <v>481</v>
      </c>
      <c r="E114" s="2" t="s">
        <v>482</v>
      </c>
      <c r="F114" s="2" t="s">
        <v>483</v>
      </c>
    </row>
    <row r="115" spans="1:6">
      <c r="A115" s="5" t="s">
        <v>563</v>
      </c>
      <c r="B115" s="25" t="s">
        <v>564</v>
      </c>
      <c r="C115" s="25">
        <v>40</v>
      </c>
      <c r="D115" s="25">
        <v>6</v>
      </c>
      <c r="E115" s="25"/>
      <c r="F115" s="6"/>
    </row>
    <row r="116" spans="1:6">
      <c r="A116" s="4"/>
      <c r="B116" s="19" t="s">
        <v>565</v>
      </c>
      <c r="C116" s="19"/>
      <c r="D116" s="19"/>
      <c r="E116" s="19">
        <v>162</v>
      </c>
      <c r="F116" s="7">
        <v>36</v>
      </c>
    </row>
    <row r="117" spans="1:6">
      <c r="A117" s="4"/>
      <c r="B117" s="28" t="s">
        <v>363</v>
      </c>
      <c r="C117" s="28">
        <v>454</v>
      </c>
      <c r="D117" s="28">
        <v>50</v>
      </c>
      <c r="E117" s="28">
        <v>10016</v>
      </c>
      <c r="F117" s="14">
        <v>5751</v>
      </c>
    </row>
    <row r="118" spans="1:6">
      <c r="A118" s="4"/>
      <c r="B118" s="19" t="s">
        <v>566</v>
      </c>
      <c r="C118" s="19"/>
      <c r="D118" s="19"/>
      <c r="E118" s="19">
        <v>133</v>
      </c>
      <c r="F118" s="7">
        <v>31</v>
      </c>
    </row>
    <row r="119" spans="1:6">
      <c r="A119" s="4"/>
      <c r="B119" s="19" t="s">
        <v>567</v>
      </c>
      <c r="C119" s="19"/>
      <c r="D119" s="19"/>
      <c r="E119" s="19">
        <v>65</v>
      </c>
      <c r="F119" s="7">
        <v>44</v>
      </c>
    </row>
    <row r="120" spans="1:6">
      <c r="A120" s="4"/>
      <c r="B120" s="19" t="s">
        <v>568</v>
      </c>
      <c r="C120" s="19"/>
      <c r="D120" s="19"/>
      <c r="E120" s="19">
        <v>115</v>
      </c>
      <c r="F120" s="7">
        <v>33</v>
      </c>
    </row>
    <row r="121" spans="1:6">
      <c r="A121" s="4"/>
      <c r="B121" s="23" t="s">
        <v>165</v>
      </c>
      <c r="C121" s="23">
        <f>SUM(C115:C120)</f>
        <v>494</v>
      </c>
      <c r="D121" s="23">
        <f>SUM(D115:D120)</f>
        <v>56</v>
      </c>
      <c r="E121" s="23">
        <f>SUM(E115:E120)</f>
        <v>10491</v>
      </c>
      <c r="F121" s="24">
        <f>SUM(F115:F120)</f>
        <v>5895</v>
      </c>
    </row>
    <row r="122" spans="1:6">
      <c r="A122" s="11"/>
      <c r="B122" s="47" t="s">
        <v>65</v>
      </c>
      <c r="C122" s="47">
        <v>494</v>
      </c>
      <c r="D122" s="47">
        <v>56</v>
      </c>
      <c r="E122" s="47">
        <v>10491</v>
      </c>
      <c r="F122" s="10">
        <v>5895</v>
      </c>
    </row>
    <row r="123" spans="1:6">
      <c r="A123" s="4"/>
      <c r="B123" s="19"/>
      <c r="C123" s="19"/>
      <c r="D123" s="19"/>
      <c r="E123" s="19"/>
      <c r="F123" s="7"/>
    </row>
    <row r="124" spans="1:6">
      <c r="A124" s="4"/>
      <c r="B124" s="19"/>
      <c r="C124" s="19"/>
      <c r="D124" s="19"/>
      <c r="E124" s="19"/>
      <c r="F124" s="7"/>
    </row>
    <row r="125" ht="30" spans="1:6">
      <c r="A125" s="4"/>
      <c r="B125" s="3" t="s">
        <v>352</v>
      </c>
      <c r="C125" s="3" t="s">
        <v>487</v>
      </c>
      <c r="D125" s="2" t="s">
        <v>558</v>
      </c>
      <c r="E125" s="2" t="s">
        <v>558</v>
      </c>
      <c r="F125" s="7"/>
    </row>
    <row r="126" spans="1:6">
      <c r="A126" s="4" t="s">
        <v>569</v>
      </c>
      <c r="B126" s="5" t="s">
        <v>570</v>
      </c>
      <c r="C126" s="25"/>
      <c r="D126" s="25">
        <v>613</v>
      </c>
      <c r="E126" s="6">
        <v>5665</v>
      </c>
      <c r="F126" s="7"/>
    </row>
    <row r="127" spans="1:6">
      <c r="A127" s="4"/>
      <c r="B127" s="4" t="s">
        <v>571</v>
      </c>
      <c r="C127" s="19">
        <v>9459</v>
      </c>
      <c r="D127" s="19"/>
      <c r="E127" s="7"/>
      <c r="F127" s="7"/>
    </row>
    <row r="128" spans="1:6">
      <c r="A128" s="4"/>
      <c r="B128" s="4" t="s">
        <v>564</v>
      </c>
      <c r="C128" s="19"/>
      <c r="D128" s="19">
        <v>1</v>
      </c>
      <c r="E128" s="7">
        <v>10</v>
      </c>
      <c r="F128" s="7"/>
    </row>
    <row r="129" spans="1:6">
      <c r="A129" s="4"/>
      <c r="B129" s="4" t="s">
        <v>572</v>
      </c>
      <c r="C129" s="19"/>
      <c r="D129" s="19">
        <v>4</v>
      </c>
      <c r="E129" s="7">
        <v>34</v>
      </c>
      <c r="F129" s="7"/>
    </row>
    <row r="130" spans="1:6">
      <c r="A130" s="4"/>
      <c r="B130" s="4" t="s">
        <v>573</v>
      </c>
      <c r="C130" s="19"/>
      <c r="D130" s="19">
        <v>211</v>
      </c>
      <c r="E130" s="7">
        <v>1388</v>
      </c>
      <c r="F130" s="7"/>
    </row>
    <row r="131" spans="1:6">
      <c r="A131" s="4"/>
      <c r="B131" s="4" t="s">
        <v>574</v>
      </c>
      <c r="C131" s="19"/>
      <c r="D131" s="19"/>
      <c r="E131" s="7">
        <v>101</v>
      </c>
      <c r="F131" s="7"/>
    </row>
    <row r="132" spans="1:6">
      <c r="A132" s="4"/>
      <c r="B132" s="4" t="s">
        <v>575</v>
      </c>
      <c r="C132" s="19"/>
      <c r="D132" s="19">
        <v>1</v>
      </c>
      <c r="E132" s="7">
        <v>21</v>
      </c>
      <c r="F132" s="7"/>
    </row>
    <row r="133" spans="1:6">
      <c r="A133" s="4"/>
      <c r="B133" s="4" t="s">
        <v>576</v>
      </c>
      <c r="C133" s="19"/>
      <c r="D133" s="19">
        <v>2</v>
      </c>
      <c r="E133" s="7">
        <v>10</v>
      </c>
      <c r="F133" s="7"/>
    </row>
    <row r="134" spans="1:6">
      <c r="A134" s="4"/>
      <c r="B134" s="4" t="s">
        <v>577</v>
      </c>
      <c r="C134" s="19"/>
      <c r="D134" s="19"/>
      <c r="E134" s="7">
        <v>318</v>
      </c>
      <c r="F134" s="7"/>
    </row>
    <row r="135" spans="1:6">
      <c r="A135" s="4"/>
      <c r="B135" s="4" t="s">
        <v>578</v>
      </c>
      <c r="C135" s="19">
        <v>135</v>
      </c>
      <c r="D135" s="19">
        <v>5695</v>
      </c>
      <c r="E135" s="7">
        <v>38844</v>
      </c>
      <c r="F135" s="7"/>
    </row>
    <row r="136" spans="1:6">
      <c r="A136" s="4"/>
      <c r="B136" s="13" t="s">
        <v>438</v>
      </c>
      <c r="C136" s="28">
        <v>138</v>
      </c>
      <c r="D136" s="28">
        <v>55753</v>
      </c>
      <c r="E136" s="14">
        <v>291366</v>
      </c>
      <c r="F136" s="7"/>
    </row>
    <row r="137" spans="1:6">
      <c r="A137" s="4"/>
      <c r="B137" s="4" t="s">
        <v>579</v>
      </c>
      <c r="C137" s="19"/>
      <c r="D137" s="19">
        <v>24</v>
      </c>
      <c r="E137" s="7">
        <v>260</v>
      </c>
      <c r="F137" s="7"/>
    </row>
    <row r="138" spans="1:6">
      <c r="A138" s="4"/>
      <c r="B138" s="4" t="s">
        <v>580</v>
      </c>
      <c r="C138" s="19"/>
      <c r="D138" s="19">
        <v>2</v>
      </c>
      <c r="E138" s="7">
        <v>23</v>
      </c>
      <c r="F138" s="7"/>
    </row>
    <row r="139" spans="1:6">
      <c r="A139" s="4"/>
      <c r="B139" s="4" t="s">
        <v>581</v>
      </c>
      <c r="C139" s="19"/>
      <c r="D139" s="19">
        <v>94</v>
      </c>
      <c r="E139" s="7">
        <v>1317</v>
      </c>
      <c r="F139" s="7"/>
    </row>
    <row r="140" spans="1:6">
      <c r="A140" s="4"/>
      <c r="B140" s="4" t="s">
        <v>582</v>
      </c>
      <c r="C140" s="19"/>
      <c r="D140" s="19">
        <v>20</v>
      </c>
      <c r="E140" s="7">
        <v>26</v>
      </c>
      <c r="F140" s="7"/>
    </row>
    <row r="141" spans="1:6">
      <c r="A141" s="4"/>
      <c r="B141" s="4" t="s">
        <v>567</v>
      </c>
      <c r="C141" s="19"/>
      <c r="D141" s="19">
        <v>540</v>
      </c>
      <c r="E141" s="7">
        <v>5918</v>
      </c>
      <c r="F141" s="7"/>
    </row>
    <row r="142" spans="1:6">
      <c r="A142" s="4"/>
      <c r="B142" s="4" t="s">
        <v>583</v>
      </c>
      <c r="C142" s="19"/>
      <c r="D142" s="19"/>
      <c r="E142" s="7">
        <v>108</v>
      </c>
      <c r="F142" s="7"/>
    </row>
    <row r="143" spans="1:6">
      <c r="A143" s="4"/>
      <c r="B143" s="4" t="s">
        <v>568</v>
      </c>
      <c r="C143" s="19"/>
      <c r="D143" s="19">
        <v>101</v>
      </c>
      <c r="E143" s="7">
        <v>869</v>
      </c>
      <c r="F143" s="7"/>
    </row>
    <row r="144" spans="1:6">
      <c r="A144" s="4"/>
      <c r="B144" s="4" t="s">
        <v>584</v>
      </c>
      <c r="C144" s="19">
        <v>210</v>
      </c>
      <c r="D144" s="19">
        <v>3</v>
      </c>
      <c r="E144" s="7">
        <v>48</v>
      </c>
      <c r="F144" s="7"/>
    </row>
    <row r="145" spans="1:6">
      <c r="A145" s="4"/>
      <c r="B145" s="22" t="s">
        <v>165</v>
      </c>
      <c r="C145" s="23">
        <f>SUM(C126:C144)</f>
        <v>9942</v>
      </c>
      <c r="D145" s="23">
        <f>SUM(D126:D144)</f>
        <v>63064</v>
      </c>
      <c r="E145" s="24">
        <f>SUM(E126:E144)</f>
        <v>346326</v>
      </c>
      <c r="F145" s="7"/>
    </row>
    <row r="146" spans="1:6">
      <c r="A146" s="11"/>
      <c r="B146" s="9" t="s">
        <v>65</v>
      </c>
      <c r="C146" s="47">
        <v>9942</v>
      </c>
      <c r="D146" s="20" t="s">
        <v>585</v>
      </c>
      <c r="E146" s="10">
        <v>346326</v>
      </c>
      <c r="F146" s="18"/>
    </row>
  </sheetData>
  <hyperlinks>
    <hyperlink ref="A1" r:id="rId1" display="Stable URL:"/>
  </hyperlinks>
  <pageMargins left="0.75" right="0.75" top="1" bottom="1" header="0.5" footer="0.5"/>
  <pageSetup paperSize="1" orientation="portrait"/>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81"/>
  <sheetViews>
    <sheetView topLeftCell="A80" workbookViewId="0">
      <selection activeCell="A83" sqref="A83:D83"/>
    </sheetView>
  </sheetViews>
  <sheetFormatPr defaultColWidth="11" defaultRowHeight="15" outlineLevelCol="3"/>
  <cols>
    <col min="1" max="10" width="32.8333333333333" customWidth="1"/>
  </cols>
  <sheetData>
    <row r="1" spans="1:1">
      <c r="A1" t="s">
        <v>586</v>
      </c>
    </row>
    <row r="4" ht="60" spans="1:4">
      <c r="A4" s="2" t="s">
        <v>587</v>
      </c>
      <c r="B4" s="3" t="s">
        <v>588</v>
      </c>
      <c r="C4" s="2" t="s">
        <v>268</v>
      </c>
      <c r="D4" s="3" t="s">
        <v>269</v>
      </c>
    </row>
    <row r="5" ht="30" spans="1:4">
      <c r="A5" s="5" t="s">
        <v>589</v>
      </c>
      <c r="B5" s="138" t="s">
        <v>590</v>
      </c>
      <c r="C5" s="25">
        <v>400</v>
      </c>
      <c r="D5" s="6">
        <v>116</v>
      </c>
    </row>
    <row r="6" spans="1:4">
      <c r="A6" s="11"/>
      <c r="B6" s="47" t="s">
        <v>65</v>
      </c>
      <c r="C6" s="47">
        <v>400</v>
      </c>
      <c r="D6" s="10">
        <v>116</v>
      </c>
    </row>
    <row r="7" spans="1:4">
      <c r="A7" s="4"/>
      <c r="B7" s="19"/>
      <c r="C7" s="19"/>
      <c r="D7" s="7"/>
    </row>
    <row r="8" spans="1:4">
      <c r="A8" s="4"/>
      <c r="B8" s="19"/>
      <c r="C8" s="19"/>
      <c r="D8" s="7"/>
    </row>
    <row r="9" ht="30" spans="1:4">
      <c r="A9" s="4"/>
      <c r="B9" s="3" t="s">
        <v>588</v>
      </c>
      <c r="C9" s="2" t="s">
        <v>591</v>
      </c>
      <c r="D9" s="7"/>
    </row>
    <row r="10" ht="30" spans="1:4">
      <c r="A10" s="4" t="s">
        <v>270</v>
      </c>
      <c r="B10" s="82" t="s">
        <v>590</v>
      </c>
      <c r="C10" s="6">
        <v>540</v>
      </c>
      <c r="D10" s="7"/>
    </row>
    <row r="11" spans="1:4">
      <c r="A11" s="4"/>
      <c r="B11" s="4" t="s">
        <v>12</v>
      </c>
      <c r="C11" s="7">
        <v>4739</v>
      </c>
      <c r="D11" s="7"/>
    </row>
    <row r="12" spans="1:4">
      <c r="A12" s="4"/>
      <c r="B12" s="4" t="s">
        <v>321</v>
      </c>
      <c r="C12" s="7">
        <v>100</v>
      </c>
      <c r="D12" s="7"/>
    </row>
    <row r="13" spans="1:4">
      <c r="A13" s="4"/>
      <c r="B13" s="4" t="s">
        <v>20</v>
      </c>
      <c r="C13" s="7">
        <v>102</v>
      </c>
      <c r="D13" s="7"/>
    </row>
    <row r="14" spans="1:4">
      <c r="A14" s="4"/>
      <c r="B14" s="4" t="s">
        <v>534</v>
      </c>
      <c r="C14" s="7">
        <v>70</v>
      </c>
      <c r="D14" s="7"/>
    </row>
    <row r="15" spans="1:4">
      <c r="A15" s="4"/>
      <c r="B15" s="22" t="s">
        <v>165</v>
      </c>
      <c r="C15" s="24">
        <f>SUM(C10:C14)</f>
        <v>5551</v>
      </c>
      <c r="D15" s="7"/>
    </row>
    <row r="16" spans="1:4">
      <c r="A16" s="11"/>
      <c r="B16" s="9" t="s">
        <v>65</v>
      </c>
      <c r="C16" s="10">
        <v>5551</v>
      </c>
      <c r="D16" s="18"/>
    </row>
    <row r="19" ht="60" spans="1:4">
      <c r="A19" s="2" t="s">
        <v>592</v>
      </c>
      <c r="B19" s="3" t="s">
        <v>588</v>
      </c>
      <c r="C19" s="2" t="s">
        <v>268</v>
      </c>
      <c r="D19" s="3" t="s">
        <v>269</v>
      </c>
    </row>
    <row r="20" spans="1:4">
      <c r="A20" s="4" t="s">
        <v>593</v>
      </c>
      <c r="B20" s="19" t="s">
        <v>51</v>
      </c>
      <c r="C20" s="19">
        <v>12237</v>
      </c>
      <c r="D20" s="7">
        <v>6966</v>
      </c>
    </row>
    <row r="21" spans="1:4">
      <c r="A21" s="4"/>
      <c r="B21" s="19" t="s">
        <v>594</v>
      </c>
      <c r="C21" s="19">
        <v>1832</v>
      </c>
      <c r="D21" s="7">
        <v>434</v>
      </c>
    </row>
    <row r="22" spans="1:4">
      <c r="A22" s="4"/>
      <c r="B22" s="23" t="s">
        <v>165</v>
      </c>
      <c r="C22" s="23">
        <f>SUM(C20:C21)</f>
        <v>14069</v>
      </c>
      <c r="D22" s="24">
        <f>SUM(D20:D21)</f>
        <v>7400</v>
      </c>
    </row>
    <row r="23" spans="1:4">
      <c r="A23" s="4"/>
      <c r="B23" s="23" t="s">
        <v>65</v>
      </c>
      <c r="C23" s="23">
        <v>14069</v>
      </c>
      <c r="D23" s="24">
        <v>7400</v>
      </c>
    </row>
    <row r="24" spans="1:4">
      <c r="A24" s="4"/>
      <c r="B24" s="19"/>
      <c r="C24" s="19"/>
      <c r="D24" s="7"/>
    </row>
    <row r="25" spans="1:4">
      <c r="A25" s="4"/>
      <c r="B25" s="19"/>
      <c r="C25" s="19"/>
      <c r="D25" s="7"/>
    </row>
    <row r="26" ht="30" spans="1:4">
      <c r="A26" s="4"/>
      <c r="B26" s="3" t="s">
        <v>588</v>
      </c>
      <c r="C26" s="2" t="s">
        <v>591</v>
      </c>
      <c r="D26" s="7"/>
    </row>
    <row r="27" spans="1:4">
      <c r="A27" s="4"/>
      <c r="B27" s="5" t="s">
        <v>51</v>
      </c>
      <c r="C27" s="6">
        <v>194702</v>
      </c>
      <c r="D27" s="7"/>
    </row>
    <row r="28" spans="1:4">
      <c r="A28" s="4" t="s">
        <v>595</v>
      </c>
      <c r="B28" s="4" t="s">
        <v>87</v>
      </c>
      <c r="C28" s="7">
        <v>635</v>
      </c>
      <c r="D28" s="7"/>
    </row>
    <row r="29" spans="1:4">
      <c r="A29" s="4"/>
      <c r="B29" s="4" t="s">
        <v>596</v>
      </c>
      <c r="C29" s="7">
        <v>1030</v>
      </c>
      <c r="D29" s="7"/>
    </row>
    <row r="30" spans="1:4">
      <c r="A30" s="4"/>
      <c r="B30" s="4" t="s">
        <v>594</v>
      </c>
      <c r="C30" s="7">
        <v>460</v>
      </c>
      <c r="D30" s="7"/>
    </row>
    <row r="31" spans="1:4">
      <c r="A31" s="4"/>
      <c r="B31" s="4" t="s">
        <v>18</v>
      </c>
      <c r="C31" s="7">
        <v>51</v>
      </c>
      <c r="D31" s="7"/>
    </row>
    <row r="32" spans="1:4">
      <c r="A32" s="4"/>
      <c r="B32" s="4" t="s">
        <v>195</v>
      </c>
      <c r="C32" s="7">
        <v>3032</v>
      </c>
      <c r="D32" s="7"/>
    </row>
    <row r="33" spans="1:4">
      <c r="A33" s="4"/>
      <c r="B33" s="4" t="s">
        <v>188</v>
      </c>
      <c r="C33" s="7">
        <v>4451</v>
      </c>
      <c r="D33" s="7"/>
    </row>
    <row r="34" spans="1:4">
      <c r="A34" s="4"/>
      <c r="B34" s="4" t="s">
        <v>597</v>
      </c>
      <c r="C34" s="7">
        <v>2948</v>
      </c>
      <c r="D34" s="7"/>
    </row>
    <row r="35" spans="1:4">
      <c r="A35" s="4"/>
      <c r="B35" s="4" t="s">
        <v>321</v>
      </c>
      <c r="C35" s="7">
        <v>5158</v>
      </c>
      <c r="D35" s="7"/>
    </row>
    <row r="36" spans="1:4">
      <c r="A36" s="4"/>
      <c r="B36" s="4" t="s">
        <v>86</v>
      </c>
      <c r="C36" s="7">
        <v>14</v>
      </c>
      <c r="D36" s="7"/>
    </row>
    <row r="37" spans="1:4">
      <c r="A37" s="4"/>
      <c r="B37" s="4" t="s">
        <v>89</v>
      </c>
      <c r="C37" s="7">
        <v>1754</v>
      </c>
      <c r="D37" s="7"/>
    </row>
    <row r="38" spans="1:4">
      <c r="A38" s="4"/>
      <c r="B38" s="4" t="s">
        <v>36</v>
      </c>
      <c r="C38" s="7">
        <v>35584</v>
      </c>
      <c r="D38" s="7"/>
    </row>
    <row r="39" spans="1:4">
      <c r="A39" s="4"/>
      <c r="B39" s="4" t="s">
        <v>302</v>
      </c>
      <c r="C39" s="7">
        <v>16625</v>
      </c>
      <c r="D39" s="7"/>
    </row>
    <row r="40" spans="1:4">
      <c r="A40" s="4"/>
      <c r="B40" s="4" t="s">
        <v>495</v>
      </c>
      <c r="C40" s="7">
        <v>765</v>
      </c>
      <c r="D40" s="7"/>
    </row>
    <row r="41" spans="1:4">
      <c r="A41" s="4"/>
      <c r="B41" s="22" t="s">
        <v>165</v>
      </c>
      <c r="C41" s="24">
        <f>SUM(C27:C40)</f>
        <v>267209</v>
      </c>
      <c r="D41" s="7"/>
    </row>
    <row r="42" spans="1:4">
      <c r="A42" s="11"/>
      <c r="B42" s="9" t="s">
        <v>65</v>
      </c>
      <c r="C42" s="10">
        <v>267209</v>
      </c>
      <c r="D42" s="18"/>
    </row>
    <row r="45" ht="60" spans="1:4">
      <c r="A45" s="1" t="s">
        <v>598</v>
      </c>
      <c r="B45" s="2" t="s">
        <v>352</v>
      </c>
      <c r="C45" s="2" t="s">
        <v>268</v>
      </c>
      <c r="D45" s="3" t="s">
        <v>269</v>
      </c>
    </row>
    <row r="46" spans="1:4">
      <c r="A46" s="4" t="s">
        <v>599</v>
      </c>
      <c r="B46" s="5" t="s">
        <v>600</v>
      </c>
      <c r="C46" s="25">
        <v>400</v>
      </c>
      <c r="D46" s="6">
        <v>116</v>
      </c>
    </row>
    <row r="47" spans="1:4">
      <c r="A47" s="4"/>
      <c r="B47" s="13" t="s">
        <v>438</v>
      </c>
      <c r="C47" s="28">
        <v>12204</v>
      </c>
      <c r="D47" s="14">
        <v>6952</v>
      </c>
    </row>
    <row r="48" spans="1:4">
      <c r="A48" s="4"/>
      <c r="B48" s="4" t="s">
        <v>601</v>
      </c>
      <c r="C48" s="19">
        <v>533</v>
      </c>
      <c r="D48" s="7">
        <v>109</v>
      </c>
    </row>
    <row r="49" spans="1:4">
      <c r="A49" s="4"/>
      <c r="B49" s="4" t="s">
        <v>602</v>
      </c>
      <c r="C49" s="19">
        <v>899</v>
      </c>
      <c r="D49" s="7">
        <v>209</v>
      </c>
    </row>
    <row r="50" spans="1:4">
      <c r="A50" s="4"/>
      <c r="B50" s="4" t="s">
        <v>603</v>
      </c>
      <c r="C50" s="19">
        <v>33</v>
      </c>
      <c r="D50" s="7">
        <v>14</v>
      </c>
    </row>
    <row r="51" spans="1:4">
      <c r="A51" s="4"/>
      <c r="B51" s="22" t="s">
        <v>165</v>
      </c>
      <c r="C51" s="23">
        <f>SUM(C46:C50)</f>
        <v>14069</v>
      </c>
      <c r="D51" s="24">
        <f>SUM(D46:D50)</f>
        <v>7400</v>
      </c>
    </row>
    <row r="52" spans="1:4">
      <c r="A52" s="4"/>
      <c r="B52" s="9" t="s">
        <v>65</v>
      </c>
      <c r="C52" s="47">
        <v>14069</v>
      </c>
      <c r="D52" s="10">
        <v>7400</v>
      </c>
    </row>
    <row r="53" spans="1:4">
      <c r="A53" s="4"/>
      <c r="B53" s="19"/>
      <c r="C53" s="19"/>
      <c r="D53" s="7"/>
    </row>
    <row r="54" spans="1:4">
      <c r="A54" s="4"/>
      <c r="B54" s="19"/>
      <c r="C54" s="19"/>
      <c r="D54" s="7"/>
    </row>
    <row r="55" ht="30" spans="1:4">
      <c r="A55" s="4"/>
      <c r="B55" s="2" t="s">
        <v>352</v>
      </c>
      <c r="C55" s="2" t="s">
        <v>591</v>
      </c>
      <c r="D55" s="7"/>
    </row>
    <row r="56" spans="1:4">
      <c r="A56" s="4"/>
      <c r="B56" s="5" t="s">
        <v>600</v>
      </c>
      <c r="C56" s="6">
        <v>460</v>
      </c>
      <c r="D56" s="7"/>
    </row>
    <row r="57" spans="1:4">
      <c r="A57" s="4" t="s">
        <v>604</v>
      </c>
      <c r="B57" s="4" t="s">
        <v>570</v>
      </c>
      <c r="C57" s="7">
        <v>5745</v>
      </c>
      <c r="D57" s="7"/>
    </row>
    <row r="58" spans="1:4">
      <c r="A58" s="4"/>
      <c r="B58" s="4" t="s">
        <v>605</v>
      </c>
      <c r="C58" s="7">
        <v>9621</v>
      </c>
      <c r="D58" s="7"/>
    </row>
    <row r="59" spans="1:4">
      <c r="A59" s="4"/>
      <c r="B59" s="4" t="s">
        <v>564</v>
      </c>
      <c r="C59" s="7">
        <v>10</v>
      </c>
      <c r="D59" s="7"/>
    </row>
    <row r="60" spans="1:4">
      <c r="A60" s="4"/>
      <c r="B60" s="4" t="s">
        <v>573</v>
      </c>
      <c r="C60" s="7">
        <v>24</v>
      </c>
      <c r="D60" s="7"/>
    </row>
    <row r="61" spans="1:4">
      <c r="A61" s="4"/>
      <c r="B61" s="4" t="s">
        <v>606</v>
      </c>
      <c r="C61" s="7">
        <v>15</v>
      </c>
      <c r="D61" s="7"/>
    </row>
    <row r="62" spans="1:4">
      <c r="A62" s="4"/>
      <c r="B62" s="4" t="s">
        <v>565</v>
      </c>
      <c r="C62" s="7">
        <v>138</v>
      </c>
      <c r="D62" s="7"/>
    </row>
    <row r="63" spans="1:4">
      <c r="A63" s="4"/>
      <c r="B63" s="4" t="s">
        <v>607</v>
      </c>
      <c r="C63" s="7">
        <v>1249</v>
      </c>
      <c r="D63" s="7"/>
    </row>
    <row r="64" spans="1:4">
      <c r="A64" s="4"/>
      <c r="B64" s="4" t="s">
        <v>577</v>
      </c>
      <c r="C64" s="7">
        <v>88</v>
      </c>
      <c r="D64" s="7"/>
    </row>
    <row r="65" spans="1:4">
      <c r="A65" s="4"/>
      <c r="B65" s="4" t="s">
        <v>578</v>
      </c>
      <c r="C65" s="7">
        <v>9093</v>
      </c>
      <c r="D65" s="7"/>
    </row>
    <row r="66" spans="1:4">
      <c r="A66" s="4"/>
      <c r="B66" s="13" t="s">
        <v>438</v>
      </c>
      <c r="C66" s="14">
        <v>192807</v>
      </c>
      <c r="D66" s="7"/>
    </row>
    <row r="67" spans="1:4">
      <c r="A67" s="4"/>
      <c r="B67" s="4" t="s">
        <v>608</v>
      </c>
      <c r="C67" s="7">
        <v>77</v>
      </c>
      <c r="D67" s="7"/>
    </row>
    <row r="68" spans="1:4">
      <c r="A68" s="4"/>
      <c r="B68" s="4" t="s">
        <v>609</v>
      </c>
      <c r="C68" s="7">
        <v>2881</v>
      </c>
      <c r="D68" s="7"/>
    </row>
    <row r="69" spans="1:4">
      <c r="A69" s="4"/>
      <c r="B69" s="4" t="s">
        <v>567</v>
      </c>
      <c r="C69" s="7">
        <v>43865</v>
      </c>
      <c r="D69" s="7"/>
    </row>
    <row r="70" spans="1:4">
      <c r="A70" s="4"/>
      <c r="B70" s="4" t="s">
        <v>583</v>
      </c>
      <c r="C70" s="7">
        <v>468</v>
      </c>
      <c r="D70" s="7"/>
    </row>
    <row r="71" spans="1:4">
      <c r="A71" s="4"/>
      <c r="B71" s="4" t="s">
        <v>610</v>
      </c>
      <c r="C71" s="7">
        <v>27</v>
      </c>
      <c r="D71" s="7"/>
    </row>
    <row r="72" spans="1:4">
      <c r="A72" s="4"/>
      <c r="B72" s="4" t="s">
        <v>568</v>
      </c>
      <c r="C72" s="7">
        <v>482</v>
      </c>
      <c r="D72" s="7"/>
    </row>
    <row r="73" spans="1:4">
      <c r="A73" s="4"/>
      <c r="B73" s="4" t="s">
        <v>584</v>
      </c>
      <c r="C73" s="7">
        <v>159</v>
      </c>
      <c r="D73" s="7"/>
    </row>
    <row r="74" spans="1:4">
      <c r="A74" s="4"/>
      <c r="B74" s="22" t="s">
        <v>165</v>
      </c>
      <c r="C74" s="24">
        <f>SUM(C56:C73)</f>
        <v>267209</v>
      </c>
      <c r="D74" s="7"/>
    </row>
    <row r="75" spans="1:4">
      <c r="A75" s="11"/>
      <c r="B75" s="9" t="s">
        <v>65</v>
      </c>
      <c r="C75" s="10">
        <v>267209</v>
      </c>
      <c r="D75" s="18"/>
    </row>
    <row r="78" ht="45" spans="1:4">
      <c r="A78" s="1" t="s">
        <v>611</v>
      </c>
      <c r="B78" s="3" t="s">
        <v>612</v>
      </c>
      <c r="C78" s="3" t="s">
        <v>613</v>
      </c>
      <c r="D78" s="3" t="s">
        <v>501</v>
      </c>
    </row>
    <row r="79" spans="1:4">
      <c r="A79" s="4" t="s">
        <v>614</v>
      </c>
      <c r="B79" s="19" t="s">
        <v>6</v>
      </c>
      <c r="C79" s="19">
        <v>14069</v>
      </c>
      <c r="D79" s="7">
        <v>7400</v>
      </c>
    </row>
    <row r="80" ht="30" spans="1:4">
      <c r="A80" s="11"/>
      <c r="B80" s="86" t="s">
        <v>615</v>
      </c>
      <c r="C80" s="20"/>
      <c r="D80" s="18">
        <v>267209</v>
      </c>
    </row>
    <row r="83" ht="45" spans="1:4">
      <c r="A83" s="1" t="s">
        <v>616</v>
      </c>
      <c r="B83" s="3" t="s">
        <v>267</v>
      </c>
      <c r="C83" s="2" t="s">
        <v>268</v>
      </c>
      <c r="D83" s="3" t="s">
        <v>269</v>
      </c>
    </row>
    <row r="84" spans="1:4">
      <c r="A84" s="4" t="s">
        <v>617</v>
      </c>
      <c r="B84" s="5" t="s">
        <v>13</v>
      </c>
      <c r="C84" s="25">
        <v>2833</v>
      </c>
      <c r="D84" s="6">
        <v>935</v>
      </c>
    </row>
    <row r="85" spans="1:4">
      <c r="A85" s="4"/>
      <c r="B85" s="4" t="s">
        <v>594</v>
      </c>
      <c r="C85" s="19">
        <v>50</v>
      </c>
      <c r="D85" s="7">
        <v>30</v>
      </c>
    </row>
    <row r="86" spans="1:4">
      <c r="A86" s="4"/>
      <c r="B86" s="4" t="s">
        <v>12</v>
      </c>
      <c r="C86" s="19">
        <v>86925</v>
      </c>
      <c r="D86" s="7">
        <v>13850</v>
      </c>
    </row>
    <row r="87" spans="1:4">
      <c r="A87" s="4"/>
      <c r="B87" s="4" t="s">
        <v>618</v>
      </c>
      <c r="C87" s="19">
        <v>73850</v>
      </c>
      <c r="D87" s="7">
        <v>13779</v>
      </c>
    </row>
    <row r="88" spans="1:4">
      <c r="A88" s="4"/>
      <c r="B88" s="4" t="s">
        <v>619</v>
      </c>
      <c r="C88" s="19">
        <v>12950</v>
      </c>
      <c r="D88" s="7">
        <v>2014</v>
      </c>
    </row>
    <row r="89" spans="1:4">
      <c r="A89" s="4"/>
      <c r="B89" s="4" t="s">
        <v>24</v>
      </c>
      <c r="C89" s="19">
        <v>1200</v>
      </c>
      <c r="D89" s="7">
        <v>275</v>
      </c>
    </row>
    <row r="90" spans="1:4">
      <c r="A90" s="4"/>
      <c r="B90" s="4" t="s">
        <v>145</v>
      </c>
      <c r="C90" s="19">
        <v>16000</v>
      </c>
      <c r="D90" s="7">
        <v>2400</v>
      </c>
    </row>
    <row r="91" spans="1:4">
      <c r="A91" s="4"/>
      <c r="B91" s="4" t="s">
        <v>8</v>
      </c>
      <c r="C91" s="19">
        <v>112700</v>
      </c>
      <c r="D91" s="7">
        <v>21975</v>
      </c>
    </row>
    <row r="92" spans="1:4">
      <c r="A92" s="4"/>
      <c r="B92" s="4" t="s">
        <v>20</v>
      </c>
      <c r="C92" s="19">
        <v>129028</v>
      </c>
      <c r="D92" s="7">
        <v>20968</v>
      </c>
    </row>
    <row r="93" spans="1:4">
      <c r="A93" s="4"/>
      <c r="B93" s="4" t="s">
        <v>23</v>
      </c>
      <c r="C93" s="19">
        <v>1050</v>
      </c>
      <c r="D93" s="7">
        <v>319</v>
      </c>
    </row>
    <row r="94" spans="1:4">
      <c r="A94" s="4"/>
      <c r="B94" s="4" t="s">
        <v>302</v>
      </c>
      <c r="C94" s="19">
        <v>36</v>
      </c>
      <c r="D94" s="7">
        <v>33</v>
      </c>
    </row>
    <row r="95" spans="1:4">
      <c r="A95" s="4"/>
      <c r="B95" s="4" t="s">
        <v>534</v>
      </c>
      <c r="C95" s="19">
        <v>26528</v>
      </c>
      <c r="D95" s="7">
        <v>6848</v>
      </c>
    </row>
    <row r="96" spans="1:4">
      <c r="A96" s="4"/>
      <c r="B96" s="4" t="s">
        <v>535</v>
      </c>
      <c r="C96" s="19">
        <v>2606</v>
      </c>
      <c r="D96" s="7">
        <v>519</v>
      </c>
    </row>
    <row r="97" spans="1:4">
      <c r="A97" s="4"/>
      <c r="B97" s="4" t="s">
        <v>620</v>
      </c>
      <c r="C97" s="19">
        <v>234575</v>
      </c>
      <c r="D97" s="7">
        <v>38110</v>
      </c>
    </row>
    <row r="98" spans="1:4">
      <c r="A98" s="4"/>
      <c r="B98" s="4" t="s">
        <v>63</v>
      </c>
      <c r="C98" s="19">
        <v>100</v>
      </c>
      <c r="D98" s="7">
        <v>125</v>
      </c>
    </row>
    <row r="99" spans="1:4">
      <c r="A99" s="4"/>
      <c r="B99" s="4" t="s">
        <v>621</v>
      </c>
      <c r="C99" s="19">
        <v>1025</v>
      </c>
      <c r="D99" s="7">
        <v>102</v>
      </c>
    </row>
    <row r="100" spans="1:4">
      <c r="A100" s="4"/>
      <c r="B100" s="4" t="s">
        <v>26</v>
      </c>
      <c r="C100" s="19">
        <v>26250</v>
      </c>
      <c r="D100" s="7">
        <v>4320</v>
      </c>
    </row>
    <row r="101" spans="1:4">
      <c r="A101" s="4"/>
      <c r="B101" s="4" t="s">
        <v>622</v>
      </c>
      <c r="C101" s="19">
        <v>15400</v>
      </c>
      <c r="D101" s="7">
        <v>3817</v>
      </c>
    </row>
    <row r="102" spans="1:4">
      <c r="A102" s="4"/>
      <c r="B102" s="4" t="s">
        <v>623</v>
      </c>
      <c r="C102" s="19">
        <v>25450</v>
      </c>
      <c r="D102" s="7">
        <v>3467</v>
      </c>
    </row>
    <row r="103" spans="1:4">
      <c r="A103" s="4"/>
      <c r="B103" s="4" t="s">
        <v>446</v>
      </c>
      <c r="C103" s="19">
        <v>4500</v>
      </c>
      <c r="D103" s="7">
        <v>836</v>
      </c>
    </row>
    <row r="104" spans="1:4">
      <c r="A104" s="4"/>
      <c r="B104" s="4" t="s">
        <v>624</v>
      </c>
      <c r="C104" s="19">
        <v>152562</v>
      </c>
      <c r="D104" s="7">
        <v>28376</v>
      </c>
    </row>
    <row r="105" spans="1:4">
      <c r="A105" s="4"/>
      <c r="B105" s="22" t="s">
        <v>165</v>
      </c>
      <c r="C105" s="23">
        <f>SUM(C84:C104)</f>
        <v>925618</v>
      </c>
      <c r="D105" s="24">
        <f>SUM(D84:D104)</f>
        <v>163098</v>
      </c>
    </row>
    <row r="106" spans="1:4">
      <c r="A106" s="4"/>
      <c r="B106" s="9" t="s">
        <v>65</v>
      </c>
      <c r="C106" s="47">
        <v>925618</v>
      </c>
      <c r="D106" s="10">
        <v>163008</v>
      </c>
    </row>
    <row r="107" spans="1:4">
      <c r="A107" s="4"/>
      <c r="B107" s="19"/>
      <c r="C107" s="19"/>
      <c r="D107" s="7"/>
    </row>
    <row r="108" spans="1:4">
      <c r="A108" s="4"/>
      <c r="B108" s="19"/>
      <c r="C108" s="19"/>
      <c r="D108" s="7"/>
    </row>
    <row r="109" ht="30" spans="1:4">
      <c r="A109" s="4"/>
      <c r="B109" s="3" t="s">
        <v>267</v>
      </c>
      <c r="C109" s="2" t="s">
        <v>591</v>
      </c>
      <c r="D109" s="7"/>
    </row>
    <row r="110" spans="1:4">
      <c r="A110" s="4"/>
      <c r="B110" s="4" t="s">
        <v>51</v>
      </c>
      <c r="C110" s="7">
        <v>251989</v>
      </c>
      <c r="D110" s="7"/>
    </row>
    <row r="111" spans="1:4">
      <c r="A111" s="4" t="s">
        <v>625</v>
      </c>
      <c r="B111" s="4" t="s">
        <v>13</v>
      </c>
      <c r="C111" s="7">
        <v>103</v>
      </c>
      <c r="D111" s="7"/>
    </row>
    <row r="112" spans="1:4">
      <c r="A112" s="4"/>
      <c r="B112" s="4" t="s">
        <v>626</v>
      </c>
      <c r="C112" s="7">
        <v>48</v>
      </c>
      <c r="D112" s="7"/>
    </row>
    <row r="113" spans="1:4">
      <c r="A113" s="4"/>
      <c r="B113" s="4" t="s">
        <v>12</v>
      </c>
      <c r="C113" s="7">
        <v>46052</v>
      </c>
      <c r="D113" s="7"/>
    </row>
    <row r="114" spans="1:4">
      <c r="A114" s="4"/>
      <c r="B114" s="4" t="s">
        <v>208</v>
      </c>
      <c r="C114" s="7">
        <v>4617</v>
      </c>
      <c r="D114" s="7"/>
    </row>
    <row r="115" spans="1:4">
      <c r="A115" s="4"/>
      <c r="B115" s="4" t="s">
        <v>190</v>
      </c>
      <c r="C115" s="7">
        <v>1170</v>
      </c>
      <c r="D115" s="7"/>
    </row>
    <row r="116" spans="1:4">
      <c r="A116" s="4"/>
      <c r="B116" s="4" t="s">
        <v>18</v>
      </c>
      <c r="C116" s="7">
        <v>256545</v>
      </c>
      <c r="D116" s="7"/>
    </row>
    <row r="117" spans="1:4">
      <c r="A117" s="4"/>
      <c r="B117" s="4" t="s">
        <v>280</v>
      </c>
      <c r="C117" s="7">
        <v>260</v>
      </c>
      <c r="D117" s="7"/>
    </row>
    <row r="118" spans="1:4">
      <c r="A118" s="4"/>
      <c r="B118" s="4" t="s">
        <v>195</v>
      </c>
      <c r="C118" s="7">
        <v>361438</v>
      </c>
      <c r="D118" s="7"/>
    </row>
    <row r="119" spans="1:4">
      <c r="A119" s="4"/>
      <c r="B119" s="4" t="s">
        <v>627</v>
      </c>
      <c r="C119" s="7">
        <v>2100</v>
      </c>
      <c r="D119" s="7"/>
    </row>
    <row r="120" spans="1:4">
      <c r="A120" s="4"/>
      <c r="B120" s="4" t="s">
        <v>321</v>
      </c>
      <c r="C120" s="7">
        <v>28320</v>
      </c>
      <c r="D120" s="7"/>
    </row>
    <row r="121" spans="1:4">
      <c r="A121" s="4"/>
      <c r="B121" s="4" t="s">
        <v>619</v>
      </c>
      <c r="C121" s="7">
        <v>20</v>
      </c>
      <c r="D121" s="7"/>
    </row>
    <row r="122" spans="1:4">
      <c r="A122" s="4"/>
      <c r="B122" s="4" t="s">
        <v>24</v>
      </c>
      <c r="C122" s="7">
        <v>3481</v>
      </c>
      <c r="D122" s="7"/>
    </row>
    <row r="123" spans="1:4">
      <c r="A123" s="4"/>
      <c r="B123" s="4" t="s">
        <v>145</v>
      </c>
      <c r="C123" s="7">
        <v>304149</v>
      </c>
      <c r="D123" s="7"/>
    </row>
    <row r="124" spans="1:4">
      <c r="A124" s="4"/>
      <c r="B124" s="4" t="s">
        <v>25</v>
      </c>
      <c r="C124" s="7">
        <v>1415</v>
      </c>
      <c r="D124" s="7"/>
    </row>
    <row r="125" spans="1:4">
      <c r="A125" s="4"/>
      <c r="B125" s="4" t="s">
        <v>86</v>
      </c>
      <c r="C125" s="7">
        <v>72</v>
      </c>
      <c r="D125" s="7"/>
    </row>
    <row r="126" spans="1:4">
      <c r="A126" s="4"/>
      <c r="B126" s="4" t="s">
        <v>7</v>
      </c>
      <c r="C126" s="7">
        <v>769</v>
      </c>
      <c r="D126" s="7"/>
    </row>
    <row r="127" spans="1:4">
      <c r="A127" s="4"/>
      <c r="B127" s="4" t="s">
        <v>8</v>
      </c>
      <c r="C127" s="7">
        <v>33249</v>
      </c>
      <c r="D127" s="7"/>
    </row>
    <row r="128" spans="1:4">
      <c r="A128" s="4"/>
      <c r="B128" s="4" t="s">
        <v>20</v>
      </c>
      <c r="C128" s="7">
        <v>162122</v>
      </c>
      <c r="D128" s="7"/>
    </row>
    <row r="129" spans="1:4">
      <c r="A129" s="4"/>
      <c r="B129" s="4" t="s">
        <v>302</v>
      </c>
      <c r="C129" s="7">
        <v>440304</v>
      </c>
      <c r="D129" s="7"/>
    </row>
    <row r="130" spans="1:4">
      <c r="A130" s="4"/>
      <c r="B130" s="4" t="s">
        <v>534</v>
      </c>
      <c r="C130" s="7">
        <v>32557</v>
      </c>
      <c r="D130" s="7"/>
    </row>
    <row r="131" spans="1:4">
      <c r="A131" s="4"/>
      <c r="B131" s="4" t="s">
        <v>535</v>
      </c>
      <c r="C131" s="7">
        <v>1406</v>
      </c>
      <c r="D131" s="7"/>
    </row>
    <row r="132" spans="1:4">
      <c r="A132" s="4"/>
      <c r="B132" s="4" t="s">
        <v>620</v>
      </c>
      <c r="C132" s="7">
        <v>35056</v>
      </c>
      <c r="D132" s="7"/>
    </row>
    <row r="133" spans="1:4">
      <c r="A133" s="4"/>
      <c r="B133" s="4" t="s">
        <v>63</v>
      </c>
      <c r="C133" s="7">
        <v>3800</v>
      </c>
      <c r="D133" s="7"/>
    </row>
    <row r="134" spans="1:4">
      <c r="A134" s="4"/>
      <c r="B134" s="4" t="s">
        <v>26</v>
      </c>
      <c r="C134" s="7">
        <v>1828</v>
      </c>
      <c r="D134" s="7"/>
    </row>
    <row r="135" spans="1:4">
      <c r="A135" s="4"/>
      <c r="B135" s="4" t="s">
        <v>628</v>
      </c>
      <c r="C135" s="7">
        <v>4948</v>
      </c>
      <c r="D135" s="7"/>
    </row>
    <row r="136" spans="1:4">
      <c r="A136" s="4"/>
      <c r="B136" s="4" t="s">
        <v>446</v>
      </c>
      <c r="C136" s="7">
        <v>3981</v>
      </c>
      <c r="D136" s="7"/>
    </row>
    <row r="137" spans="1:4">
      <c r="A137" s="4"/>
      <c r="B137" s="4" t="s">
        <v>624</v>
      </c>
      <c r="C137" s="7">
        <v>2087</v>
      </c>
      <c r="D137" s="7"/>
    </row>
    <row r="138" spans="1:4">
      <c r="A138" s="4"/>
      <c r="B138" s="22" t="s">
        <v>165</v>
      </c>
      <c r="C138" s="24">
        <f>SUM(C110:C137)</f>
        <v>1983886</v>
      </c>
      <c r="D138" s="7"/>
    </row>
    <row r="139" spans="1:4">
      <c r="A139" s="11"/>
      <c r="B139" s="9" t="s">
        <v>65</v>
      </c>
      <c r="C139" s="10">
        <v>1983886</v>
      </c>
      <c r="D139" s="18"/>
    </row>
    <row r="142" ht="45" spans="1:4">
      <c r="A142" s="1" t="s">
        <v>629</v>
      </c>
      <c r="B142" s="3" t="s">
        <v>352</v>
      </c>
      <c r="C142" s="2" t="s">
        <v>268</v>
      </c>
      <c r="D142" s="3" t="s">
        <v>269</v>
      </c>
    </row>
    <row r="143" spans="1:4">
      <c r="A143" s="4" t="s">
        <v>630</v>
      </c>
      <c r="B143" s="5" t="s">
        <v>570</v>
      </c>
      <c r="C143" s="25">
        <v>25</v>
      </c>
      <c r="D143" s="6">
        <v>7</v>
      </c>
    </row>
    <row r="144" spans="1:4">
      <c r="A144" s="4"/>
      <c r="B144" s="4" t="s">
        <v>605</v>
      </c>
      <c r="C144" s="19">
        <v>127225</v>
      </c>
      <c r="D144" s="7">
        <v>19128</v>
      </c>
    </row>
    <row r="145" spans="1:4">
      <c r="A145" s="4"/>
      <c r="B145" s="4" t="s">
        <v>631</v>
      </c>
      <c r="C145" s="19">
        <v>3275</v>
      </c>
      <c r="D145" s="7">
        <v>1210</v>
      </c>
    </row>
    <row r="146" spans="1:4">
      <c r="A146" s="4"/>
      <c r="B146" s="4" t="s">
        <v>606</v>
      </c>
      <c r="C146" s="19">
        <v>396</v>
      </c>
      <c r="D146" s="7">
        <v>134</v>
      </c>
    </row>
    <row r="147" spans="1:4">
      <c r="A147" s="4"/>
      <c r="B147" s="4" t="s">
        <v>565</v>
      </c>
      <c r="C147" s="19">
        <v>733</v>
      </c>
      <c r="D147" s="7">
        <v>347</v>
      </c>
    </row>
    <row r="148" spans="1:4">
      <c r="A148" s="4"/>
      <c r="B148" s="4" t="s">
        <v>632</v>
      </c>
      <c r="C148" s="19">
        <v>2100</v>
      </c>
      <c r="D148" s="7">
        <v>588</v>
      </c>
    </row>
    <row r="149" spans="1:4">
      <c r="A149" s="4"/>
      <c r="B149" s="4" t="s">
        <v>633</v>
      </c>
      <c r="C149" s="19">
        <v>50</v>
      </c>
      <c r="D149" s="7">
        <v>30</v>
      </c>
    </row>
    <row r="150" spans="1:4">
      <c r="A150" s="4"/>
      <c r="B150" s="4" t="s">
        <v>578</v>
      </c>
      <c r="C150" s="19">
        <v>200</v>
      </c>
      <c r="D150" s="7">
        <v>56</v>
      </c>
    </row>
    <row r="151" spans="1:4">
      <c r="A151" s="4"/>
      <c r="B151" s="13" t="s">
        <v>438</v>
      </c>
      <c r="C151" s="28">
        <v>599840</v>
      </c>
      <c r="D151" s="14">
        <v>114073</v>
      </c>
    </row>
    <row r="152" spans="1:4">
      <c r="A152" s="4"/>
      <c r="B152" s="4" t="s">
        <v>601</v>
      </c>
      <c r="C152" s="19">
        <v>50</v>
      </c>
      <c r="D152" s="7">
        <v>30</v>
      </c>
    </row>
    <row r="153" spans="1:4">
      <c r="A153" s="4"/>
      <c r="B153" s="4" t="s">
        <v>609</v>
      </c>
      <c r="C153" s="19">
        <v>250</v>
      </c>
      <c r="D153" s="7">
        <v>45</v>
      </c>
    </row>
    <row r="154" spans="1:4">
      <c r="A154" s="4"/>
      <c r="B154" s="4" t="s">
        <v>634</v>
      </c>
      <c r="C154" s="19">
        <v>72450</v>
      </c>
      <c r="D154" s="7">
        <v>10122</v>
      </c>
    </row>
    <row r="155" spans="1:4">
      <c r="A155" s="4"/>
      <c r="B155" s="4" t="s">
        <v>567</v>
      </c>
      <c r="C155" s="19">
        <v>118354</v>
      </c>
      <c r="D155" s="7">
        <v>16820</v>
      </c>
    </row>
    <row r="156" spans="1:4">
      <c r="A156" s="4"/>
      <c r="B156" s="4" t="s">
        <v>568</v>
      </c>
      <c r="C156" s="19">
        <v>670</v>
      </c>
      <c r="D156" s="7">
        <v>418</v>
      </c>
    </row>
    <row r="157" spans="1:4">
      <c r="A157" s="4"/>
      <c r="B157" s="22" t="s">
        <v>165</v>
      </c>
      <c r="C157" s="23">
        <f>SUM(C143:C156)</f>
        <v>925618</v>
      </c>
      <c r="D157" s="24">
        <f>SUM(D143:D156)</f>
        <v>163008</v>
      </c>
    </row>
    <row r="158" spans="1:4">
      <c r="A158" s="4"/>
      <c r="B158" s="9" t="s">
        <v>65</v>
      </c>
      <c r="C158" s="47">
        <v>925618</v>
      </c>
      <c r="D158" s="10">
        <v>163008</v>
      </c>
    </row>
    <row r="159" spans="1:4">
      <c r="A159" s="4"/>
      <c r="B159" s="19"/>
      <c r="C159" s="19"/>
      <c r="D159" s="7"/>
    </row>
    <row r="160" spans="1:4">
      <c r="A160" s="4"/>
      <c r="B160" s="19"/>
      <c r="C160" s="19"/>
      <c r="D160" s="7"/>
    </row>
    <row r="161" ht="30" spans="1:4">
      <c r="A161" s="4"/>
      <c r="B161" s="3" t="s">
        <v>352</v>
      </c>
      <c r="C161" s="2" t="s">
        <v>591</v>
      </c>
      <c r="D161" s="7"/>
    </row>
    <row r="162" spans="1:4">
      <c r="A162" s="4" t="s">
        <v>297</v>
      </c>
      <c r="B162" s="5" t="s">
        <v>570</v>
      </c>
      <c r="C162" s="6">
        <v>4243</v>
      </c>
      <c r="D162" s="7"/>
    </row>
    <row r="163" spans="1:4">
      <c r="A163" s="4"/>
      <c r="B163" s="4" t="s">
        <v>605</v>
      </c>
      <c r="C163" s="7">
        <v>47754</v>
      </c>
      <c r="D163" s="7"/>
    </row>
    <row r="164" spans="1:4">
      <c r="A164" s="4"/>
      <c r="B164" s="4" t="s">
        <v>631</v>
      </c>
      <c r="C164" s="7">
        <v>43331</v>
      </c>
      <c r="D164" s="7"/>
    </row>
    <row r="165" spans="1:4">
      <c r="A165" s="4"/>
      <c r="B165" s="4" t="s">
        <v>574</v>
      </c>
      <c r="C165" s="7">
        <v>25</v>
      </c>
      <c r="D165" s="7"/>
    </row>
    <row r="166" spans="1:4">
      <c r="A166" s="4"/>
      <c r="B166" s="4" t="s">
        <v>606</v>
      </c>
      <c r="C166" s="7">
        <v>36</v>
      </c>
      <c r="D166" s="7"/>
    </row>
    <row r="167" spans="1:4">
      <c r="A167" s="4"/>
      <c r="B167" s="4" t="s">
        <v>635</v>
      </c>
      <c r="C167" s="24">
        <v>260</v>
      </c>
      <c r="D167" s="7"/>
    </row>
    <row r="168" spans="1:4">
      <c r="A168" s="4"/>
      <c r="B168" s="4" t="s">
        <v>578</v>
      </c>
      <c r="C168" s="7">
        <v>50</v>
      </c>
      <c r="D168" s="7"/>
    </row>
    <row r="169" spans="1:4">
      <c r="A169" s="4"/>
      <c r="B169" s="13" t="s">
        <v>438</v>
      </c>
      <c r="C169" s="14">
        <v>1803665</v>
      </c>
      <c r="D169" s="7"/>
    </row>
    <row r="170" spans="1:4">
      <c r="A170" s="4"/>
      <c r="B170" s="4" t="s">
        <v>601</v>
      </c>
      <c r="C170" s="7">
        <v>48</v>
      </c>
      <c r="D170" s="7"/>
    </row>
    <row r="171" spans="1:4">
      <c r="A171" s="4"/>
      <c r="B171" s="4" t="s">
        <v>636</v>
      </c>
      <c r="C171" s="7">
        <v>610</v>
      </c>
      <c r="D171" s="7"/>
    </row>
    <row r="172" spans="1:4">
      <c r="A172" s="4"/>
      <c r="B172" s="4" t="s">
        <v>567</v>
      </c>
      <c r="C172" s="7">
        <v>83716</v>
      </c>
      <c r="D172" s="7"/>
    </row>
    <row r="173" spans="1:4">
      <c r="A173" s="4"/>
      <c r="B173" s="4" t="s">
        <v>583</v>
      </c>
      <c r="C173" s="7">
        <v>70</v>
      </c>
      <c r="D173" s="7"/>
    </row>
    <row r="174" spans="1:4">
      <c r="A174" s="4"/>
      <c r="B174" s="4" t="s">
        <v>584</v>
      </c>
      <c r="C174" s="7">
        <v>78</v>
      </c>
      <c r="D174" s="7"/>
    </row>
    <row r="175" spans="1:4">
      <c r="A175" s="4"/>
      <c r="B175" s="22" t="s">
        <v>165</v>
      </c>
      <c r="C175" s="24">
        <f>SUM(C162:C174)</f>
        <v>1983886</v>
      </c>
      <c r="D175" s="7"/>
    </row>
    <row r="176" spans="1:4">
      <c r="A176" s="11"/>
      <c r="B176" s="9" t="s">
        <v>65</v>
      </c>
      <c r="C176" s="10">
        <v>1983886</v>
      </c>
      <c r="D176" s="18"/>
    </row>
    <row r="179" ht="30" spans="1:4">
      <c r="A179" s="1" t="s">
        <v>637</v>
      </c>
      <c r="B179" s="3" t="s">
        <v>612</v>
      </c>
      <c r="C179" s="3" t="s">
        <v>613</v>
      </c>
      <c r="D179" s="3" t="s">
        <v>638</v>
      </c>
    </row>
    <row r="180" spans="1:4">
      <c r="A180" s="5" t="s">
        <v>510</v>
      </c>
      <c r="B180" s="25" t="s">
        <v>6</v>
      </c>
      <c r="C180" s="25">
        <v>925618</v>
      </c>
      <c r="D180" s="6">
        <v>163008</v>
      </c>
    </row>
    <row r="181" ht="30" spans="1:4">
      <c r="A181" s="11"/>
      <c r="B181" s="86" t="s">
        <v>639</v>
      </c>
      <c r="C181" s="20"/>
      <c r="D181" s="18">
        <v>1983886</v>
      </c>
    </row>
  </sheetData>
  <pageMargins left="0.75" right="0.75" top="1" bottom="1" header="0.5" footer="0.5"/>
  <pageSetup paperSize="1" orientation="portrait"/>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0"/>
  <sheetViews>
    <sheetView topLeftCell="AE216" workbookViewId="0">
      <selection activeCell="B229" sqref="B229"/>
    </sheetView>
  </sheetViews>
  <sheetFormatPr defaultColWidth="11" defaultRowHeight="15"/>
  <cols>
    <col min="1" max="9" width="32.8333333333333" customWidth="1"/>
  </cols>
  <sheetData>
    <row r="1" spans="1:1">
      <c r="A1" t="s">
        <v>640</v>
      </c>
    </row>
    <row r="3" ht="60" spans="1:4">
      <c r="A3" s="2" t="s">
        <v>592</v>
      </c>
      <c r="B3" s="3" t="s">
        <v>588</v>
      </c>
      <c r="C3" s="2" t="s">
        <v>268</v>
      </c>
      <c r="D3" s="3" t="s">
        <v>269</v>
      </c>
    </row>
    <row r="4" spans="1:4">
      <c r="A4" s="4" t="s">
        <v>593</v>
      </c>
      <c r="B4" s="5" t="s">
        <v>51</v>
      </c>
      <c r="C4" s="25">
        <v>47</v>
      </c>
      <c r="D4" s="6">
        <v>14</v>
      </c>
    </row>
    <row r="5" spans="1:4">
      <c r="A5" s="4"/>
      <c r="B5" s="4" t="s">
        <v>641</v>
      </c>
      <c r="C5" s="19">
        <v>50</v>
      </c>
      <c r="D5" s="7">
        <v>7</v>
      </c>
    </row>
    <row r="6" spans="1:4">
      <c r="A6" s="4"/>
      <c r="B6" s="4" t="s">
        <v>642</v>
      </c>
      <c r="C6" s="19">
        <v>75</v>
      </c>
      <c r="D6" s="7">
        <v>20</v>
      </c>
    </row>
    <row r="7" spans="1:4">
      <c r="A7" s="4"/>
      <c r="B7" s="22" t="s">
        <v>165</v>
      </c>
      <c r="C7" s="23">
        <f>SUM(C4:C6)</f>
        <v>172</v>
      </c>
      <c r="D7" s="24">
        <f>SUM(D4:D6)</f>
        <v>41</v>
      </c>
    </row>
    <row r="8" spans="1:4">
      <c r="A8" s="4"/>
      <c r="B8" s="9" t="s">
        <v>65</v>
      </c>
      <c r="C8" s="47">
        <v>172</v>
      </c>
      <c r="D8" s="10">
        <v>41</v>
      </c>
    </row>
    <row r="9" spans="1:4">
      <c r="A9" s="4"/>
      <c r="B9" s="19"/>
      <c r="C9" s="19"/>
      <c r="D9" s="7"/>
    </row>
    <row r="10" spans="1:4">
      <c r="A10" s="4"/>
      <c r="B10" s="19"/>
      <c r="C10" s="19"/>
      <c r="D10" s="7"/>
    </row>
    <row r="11" ht="30" spans="1:4">
      <c r="A11" s="4"/>
      <c r="B11" s="3" t="s">
        <v>588</v>
      </c>
      <c r="C11" s="2" t="s">
        <v>591</v>
      </c>
      <c r="D11" s="7"/>
    </row>
    <row r="12" spans="1:4">
      <c r="A12" s="4" t="s">
        <v>643</v>
      </c>
      <c r="B12" s="4" t="s">
        <v>51</v>
      </c>
      <c r="C12" s="7">
        <v>489836</v>
      </c>
      <c r="D12" s="7"/>
    </row>
    <row r="13" spans="1:4">
      <c r="A13" s="4"/>
      <c r="B13" s="4" t="s">
        <v>87</v>
      </c>
      <c r="C13" s="7">
        <v>352</v>
      </c>
      <c r="D13" s="7"/>
    </row>
    <row r="14" spans="1:4">
      <c r="A14" s="4"/>
      <c r="B14" s="4" t="s">
        <v>596</v>
      </c>
      <c r="C14" s="7">
        <v>719</v>
      </c>
      <c r="D14" s="7"/>
    </row>
    <row r="15" spans="1:4">
      <c r="A15" s="4"/>
      <c r="B15" s="4" t="s">
        <v>642</v>
      </c>
      <c r="C15" s="7">
        <v>65</v>
      </c>
      <c r="D15" s="7"/>
    </row>
    <row r="16" spans="1:4">
      <c r="A16" s="4"/>
      <c r="B16" s="4" t="s">
        <v>195</v>
      </c>
      <c r="C16" s="7">
        <v>4051</v>
      </c>
      <c r="D16" s="7"/>
    </row>
    <row r="17" spans="1:4">
      <c r="A17" s="4"/>
      <c r="B17" s="4" t="s">
        <v>188</v>
      </c>
      <c r="C17" s="7">
        <v>25027</v>
      </c>
      <c r="D17" s="7"/>
    </row>
    <row r="18" spans="1:4">
      <c r="A18" s="4"/>
      <c r="B18" s="4" t="s">
        <v>644</v>
      </c>
      <c r="C18" s="7">
        <v>2927</v>
      </c>
      <c r="D18" s="7"/>
    </row>
    <row r="19" spans="1:4">
      <c r="A19" s="4"/>
      <c r="B19" s="4" t="s">
        <v>321</v>
      </c>
      <c r="C19" s="7">
        <v>9594</v>
      </c>
      <c r="D19" s="7"/>
    </row>
    <row r="20" ht="30" spans="1:4">
      <c r="A20" s="4"/>
      <c r="B20" s="21" t="s">
        <v>645</v>
      </c>
      <c r="C20" s="7">
        <v>8</v>
      </c>
      <c r="D20" s="7"/>
    </row>
    <row r="21" spans="1:4">
      <c r="A21" s="4"/>
      <c r="B21" s="4" t="s">
        <v>646</v>
      </c>
      <c r="C21" s="7">
        <v>3338</v>
      </c>
      <c r="D21" s="7"/>
    </row>
    <row r="22" spans="1:4">
      <c r="A22" s="4"/>
      <c r="B22" s="4" t="s">
        <v>20</v>
      </c>
      <c r="C22" s="7">
        <v>36</v>
      </c>
      <c r="D22" s="7"/>
    </row>
    <row r="23" spans="1:4">
      <c r="A23" s="4"/>
      <c r="B23" s="4" t="s">
        <v>36</v>
      </c>
      <c r="C23" s="7">
        <v>82759</v>
      </c>
      <c r="D23" s="7"/>
    </row>
    <row r="24" spans="1:4">
      <c r="A24" s="4"/>
      <c r="B24" s="4" t="s">
        <v>302</v>
      </c>
      <c r="C24" s="7">
        <v>874</v>
      </c>
      <c r="D24" s="7"/>
    </row>
    <row r="25" spans="1:4">
      <c r="A25" s="4"/>
      <c r="B25" s="4" t="s">
        <v>647</v>
      </c>
      <c r="C25" s="7">
        <v>478</v>
      </c>
      <c r="D25" s="7"/>
    </row>
    <row r="26" spans="1:4">
      <c r="A26" s="4"/>
      <c r="B26" s="4" t="s">
        <v>648</v>
      </c>
      <c r="C26" s="7">
        <v>121</v>
      </c>
      <c r="D26" s="7"/>
    </row>
    <row r="27" spans="1:4">
      <c r="A27" s="4"/>
      <c r="B27" s="22" t="s">
        <v>165</v>
      </c>
      <c r="C27" s="7">
        <f>SUM(C12:C26)</f>
        <v>620185</v>
      </c>
      <c r="D27" s="7"/>
    </row>
    <row r="28" spans="1:4">
      <c r="A28" s="11"/>
      <c r="B28" s="9" t="s">
        <v>65</v>
      </c>
      <c r="C28" s="10">
        <v>620185</v>
      </c>
      <c r="D28" s="18"/>
    </row>
    <row r="31" ht="60" spans="1:4">
      <c r="A31" s="1" t="s">
        <v>598</v>
      </c>
      <c r="B31" s="2" t="s">
        <v>352</v>
      </c>
      <c r="C31" s="2" t="s">
        <v>268</v>
      </c>
      <c r="D31" s="3" t="s">
        <v>269</v>
      </c>
    </row>
    <row r="32" spans="1:4">
      <c r="A32" s="4" t="s">
        <v>599</v>
      </c>
      <c r="B32" s="5" t="s">
        <v>578</v>
      </c>
      <c r="C32" s="25">
        <v>47</v>
      </c>
      <c r="D32" s="6">
        <v>14</v>
      </c>
    </row>
    <row r="33" spans="1:4">
      <c r="A33" s="4"/>
      <c r="B33" s="4" t="s">
        <v>649</v>
      </c>
      <c r="C33" s="19">
        <v>50</v>
      </c>
      <c r="D33" s="7">
        <v>7</v>
      </c>
    </row>
    <row r="34" spans="1:4">
      <c r="A34" s="4"/>
      <c r="B34" s="4" t="s">
        <v>602</v>
      </c>
      <c r="C34" s="19">
        <v>75</v>
      </c>
      <c r="D34" s="7">
        <v>20</v>
      </c>
    </row>
    <row r="35" spans="1:4">
      <c r="A35" s="4"/>
      <c r="B35" s="22" t="s">
        <v>165</v>
      </c>
      <c r="C35" s="23">
        <f>SUM(C32:C34)</f>
        <v>172</v>
      </c>
      <c r="D35" s="24">
        <f>SUM(D32:D34)</f>
        <v>41</v>
      </c>
    </row>
    <row r="36" spans="1:4">
      <c r="A36" s="4"/>
      <c r="B36" s="9" t="s">
        <v>65</v>
      </c>
      <c r="C36" s="47">
        <v>172</v>
      </c>
      <c r="D36" s="10">
        <v>41</v>
      </c>
    </row>
    <row r="37" spans="1:4">
      <c r="A37" s="4"/>
      <c r="B37" s="19"/>
      <c r="C37" s="19"/>
      <c r="D37" s="7"/>
    </row>
    <row r="38" spans="1:4">
      <c r="A38" s="4"/>
      <c r="B38" s="19"/>
      <c r="C38" s="19"/>
      <c r="D38" s="7"/>
    </row>
    <row r="39" ht="30" spans="1:4">
      <c r="A39" s="4"/>
      <c r="B39" s="2" t="s">
        <v>352</v>
      </c>
      <c r="C39" s="2" t="s">
        <v>591</v>
      </c>
      <c r="D39" s="7"/>
    </row>
    <row r="40" spans="1:4">
      <c r="A40" s="4" t="s">
        <v>650</v>
      </c>
      <c r="B40" s="5" t="s">
        <v>570</v>
      </c>
      <c r="C40" s="6">
        <v>8946</v>
      </c>
      <c r="D40" s="7"/>
    </row>
    <row r="41" spans="1:4">
      <c r="A41" s="4"/>
      <c r="B41" s="4" t="s">
        <v>605</v>
      </c>
      <c r="C41" s="7">
        <v>16661</v>
      </c>
      <c r="D41" s="7"/>
    </row>
    <row r="42" spans="1:4">
      <c r="A42" s="4"/>
      <c r="B42" s="4" t="s">
        <v>651</v>
      </c>
      <c r="C42" s="7">
        <v>10</v>
      </c>
      <c r="D42" s="7"/>
    </row>
    <row r="43" spans="1:4">
      <c r="A43" s="4"/>
      <c r="B43" s="4" t="s">
        <v>573</v>
      </c>
      <c r="C43" s="7">
        <v>2233</v>
      </c>
      <c r="D43" s="7"/>
    </row>
    <row r="44" spans="1:4">
      <c r="A44" s="4"/>
      <c r="B44" s="4" t="s">
        <v>565</v>
      </c>
      <c r="C44" s="7">
        <v>39</v>
      </c>
      <c r="D44" s="7"/>
    </row>
    <row r="45" spans="1:4">
      <c r="A45" s="4"/>
      <c r="B45" s="4" t="s">
        <v>607</v>
      </c>
      <c r="C45" s="7">
        <v>1566</v>
      </c>
      <c r="D45" s="7"/>
    </row>
    <row r="46" spans="1:4">
      <c r="A46" s="4"/>
      <c r="B46" s="4" t="s">
        <v>577</v>
      </c>
      <c r="C46" s="7">
        <v>727</v>
      </c>
      <c r="D46" s="7"/>
    </row>
    <row r="47" spans="1:4">
      <c r="A47" s="4"/>
      <c r="B47" s="4" t="s">
        <v>578</v>
      </c>
      <c r="C47" s="7">
        <v>80471</v>
      </c>
      <c r="D47" s="7"/>
    </row>
    <row r="48" spans="1:4">
      <c r="A48" s="4"/>
      <c r="B48" s="13" t="s">
        <v>438</v>
      </c>
      <c r="C48" s="14">
        <v>473709</v>
      </c>
      <c r="D48" s="7"/>
    </row>
    <row r="49" spans="1:4">
      <c r="A49" s="4"/>
      <c r="B49" s="4" t="s">
        <v>580</v>
      </c>
      <c r="C49" s="7">
        <v>10</v>
      </c>
      <c r="D49" s="7"/>
    </row>
    <row r="50" spans="1:4">
      <c r="A50" s="4"/>
      <c r="B50" s="4" t="s">
        <v>609</v>
      </c>
      <c r="C50" s="7">
        <v>1258</v>
      </c>
      <c r="D50" s="7"/>
    </row>
    <row r="51" spans="1:4">
      <c r="A51" s="4"/>
      <c r="B51" s="4" t="s">
        <v>602</v>
      </c>
      <c r="C51" s="7">
        <v>65</v>
      </c>
      <c r="D51" s="7"/>
    </row>
    <row r="52" spans="1:4">
      <c r="A52" s="4"/>
      <c r="B52" s="4" t="s">
        <v>567</v>
      </c>
      <c r="C52" s="7">
        <v>33707</v>
      </c>
      <c r="D52" s="7"/>
    </row>
    <row r="53" spans="1:4">
      <c r="A53" s="4"/>
      <c r="B53" s="4" t="s">
        <v>583</v>
      </c>
      <c r="C53" s="7">
        <v>433</v>
      </c>
      <c r="D53" s="7"/>
    </row>
    <row r="54" spans="1:4">
      <c r="A54" s="4"/>
      <c r="B54" s="4" t="s">
        <v>610</v>
      </c>
      <c r="C54" s="7">
        <v>97</v>
      </c>
      <c r="D54" s="7"/>
    </row>
    <row r="55" spans="1:4">
      <c r="A55" s="4"/>
      <c r="B55" s="4" t="s">
        <v>568</v>
      </c>
      <c r="C55" s="7">
        <v>116</v>
      </c>
      <c r="D55" s="7"/>
    </row>
    <row r="56" spans="1:4">
      <c r="A56" s="4"/>
      <c r="B56" s="4" t="s">
        <v>584</v>
      </c>
      <c r="C56" s="7">
        <v>137</v>
      </c>
      <c r="D56" s="7"/>
    </row>
    <row r="57" spans="1:4">
      <c r="A57" s="4"/>
      <c r="B57" s="22" t="s">
        <v>165</v>
      </c>
      <c r="C57" s="24">
        <f>SUM(C40:C56)</f>
        <v>620185</v>
      </c>
      <c r="D57" s="7"/>
    </row>
    <row r="58" spans="1:4">
      <c r="A58" s="11"/>
      <c r="B58" s="9" t="s">
        <v>65</v>
      </c>
      <c r="C58" s="10">
        <v>620185</v>
      </c>
      <c r="D58" s="18"/>
    </row>
    <row r="61" ht="45" spans="1:4">
      <c r="A61" s="1" t="s">
        <v>611</v>
      </c>
      <c r="B61" s="3" t="s">
        <v>612</v>
      </c>
      <c r="C61" s="3" t="s">
        <v>613</v>
      </c>
      <c r="D61" s="3" t="s">
        <v>501</v>
      </c>
    </row>
    <row r="62" spans="1:4">
      <c r="A62" s="4" t="s">
        <v>319</v>
      </c>
      <c r="B62" s="19" t="s">
        <v>6</v>
      </c>
      <c r="C62" s="19">
        <v>172</v>
      </c>
      <c r="D62" s="7">
        <v>41</v>
      </c>
    </row>
    <row r="63" ht="30" spans="1:4">
      <c r="A63" s="11"/>
      <c r="B63" s="86" t="s">
        <v>615</v>
      </c>
      <c r="C63" s="20"/>
      <c r="D63" s="18">
        <v>620185</v>
      </c>
    </row>
    <row r="66" ht="45" spans="1:6">
      <c r="A66" s="1" t="s">
        <v>616</v>
      </c>
      <c r="B66" s="3" t="s">
        <v>267</v>
      </c>
      <c r="C66" s="131" t="s">
        <v>591</v>
      </c>
      <c r="D66" s="25"/>
      <c r="E66" s="25"/>
      <c r="F66" s="6"/>
    </row>
    <row r="67" spans="1:6">
      <c r="A67" s="4" t="s">
        <v>434</v>
      </c>
      <c r="B67" s="4" t="s">
        <v>51</v>
      </c>
      <c r="C67" s="7">
        <v>1458526</v>
      </c>
      <c r="D67" s="19"/>
      <c r="E67" s="19"/>
      <c r="F67" s="7"/>
    </row>
    <row r="68" spans="1:6">
      <c r="A68" s="4"/>
      <c r="B68" s="4" t="s">
        <v>596</v>
      </c>
      <c r="C68" s="7">
        <v>157</v>
      </c>
      <c r="D68" s="19"/>
      <c r="E68" s="19"/>
      <c r="F68" s="7"/>
    </row>
    <row r="69" spans="1:6">
      <c r="A69" s="4"/>
      <c r="B69" s="4" t="s">
        <v>594</v>
      </c>
      <c r="C69" s="7">
        <v>1205</v>
      </c>
      <c r="D69" s="19"/>
      <c r="E69" s="19"/>
      <c r="F69" s="7"/>
    </row>
    <row r="70" spans="1:6">
      <c r="A70" s="4"/>
      <c r="B70" s="4" t="s">
        <v>12</v>
      </c>
      <c r="C70" s="7">
        <v>23776</v>
      </c>
      <c r="D70" s="19"/>
      <c r="E70" s="19"/>
      <c r="F70" s="7"/>
    </row>
    <row r="71" spans="1:6">
      <c r="A71" s="4"/>
      <c r="B71" s="4" t="s">
        <v>208</v>
      </c>
      <c r="C71" s="7">
        <v>7497</v>
      </c>
      <c r="D71" s="19"/>
      <c r="E71" s="19"/>
      <c r="F71" s="7"/>
    </row>
    <row r="72" spans="1:6">
      <c r="A72" s="4"/>
      <c r="B72" s="4" t="s">
        <v>9</v>
      </c>
      <c r="C72" s="7">
        <v>175</v>
      </c>
      <c r="D72" s="19"/>
      <c r="E72" s="19"/>
      <c r="F72" s="7"/>
    </row>
    <row r="73" spans="1:6">
      <c r="A73" s="4"/>
      <c r="B73" s="4" t="s">
        <v>652</v>
      </c>
      <c r="C73" s="7">
        <v>3003</v>
      </c>
      <c r="D73" s="19"/>
      <c r="E73" s="19"/>
      <c r="F73" s="7"/>
    </row>
    <row r="74" spans="1:6">
      <c r="A74" s="4"/>
      <c r="B74" s="4" t="s">
        <v>653</v>
      </c>
      <c r="C74" s="7">
        <v>150</v>
      </c>
      <c r="D74" s="19"/>
      <c r="E74" s="19"/>
      <c r="F74" s="7"/>
    </row>
    <row r="75" spans="1:6">
      <c r="A75" s="4"/>
      <c r="B75" s="4" t="s">
        <v>18</v>
      </c>
      <c r="C75" s="7">
        <v>392256</v>
      </c>
      <c r="D75" s="19"/>
      <c r="E75" s="19"/>
      <c r="F75" s="7"/>
    </row>
    <row r="76" spans="1:6">
      <c r="A76" s="4"/>
      <c r="B76" s="4" t="s">
        <v>280</v>
      </c>
      <c r="C76" s="7">
        <v>1294</v>
      </c>
      <c r="D76" s="19"/>
      <c r="E76" s="19"/>
      <c r="F76" s="7"/>
    </row>
    <row r="77" spans="1:6">
      <c r="A77" s="4"/>
      <c r="B77" s="4" t="s">
        <v>654</v>
      </c>
      <c r="C77" s="7">
        <v>1849</v>
      </c>
      <c r="D77" s="19"/>
      <c r="E77" s="19"/>
      <c r="F77" s="7"/>
    </row>
    <row r="78" spans="1:6">
      <c r="A78" s="4"/>
      <c r="B78" s="4" t="s">
        <v>195</v>
      </c>
      <c r="C78" s="7">
        <v>278767</v>
      </c>
      <c r="D78" s="19"/>
      <c r="E78" s="19"/>
      <c r="F78" s="7"/>
    </row>
    <row r="79" spans="1:6">
      <c r="A79" s="4"/>
      <c r="B79" s="4" t="s">
        <v>597</v>
      </c>
      <c r="C79" s="7">
        <v>215000</v>
      </c>
      <c r="D79" s="19"/>
      <c r="E79" s="19"/>
      <c r="F79" s="7"/>
    </row>
    <row r="80" spans="1:6">
      <c r="A80" s="4"/>
      <c r="B80" s="4" t="s">
        <v>321</v>
      </c>
      <c r="C80" s="7">
        <v>135711</v>
      </c>
      <c r="D80" s="19"/>
      <c r="E80" s="19"/>
      <c r="F80" s="7"/>
    </row>
    <row r="81" spans="1:6">
      <c r="A81" s="4"/>
      <c r="B81" s="4" t="s">
        <v>655</v>
      </c>
      <c r="C81" s="7">
        <v>85</v>
      </c>
      <c r="D81" s="19"/>
      <c r="E81" s="19"/>
      <c r="F81" s="7"/>
    </row>
    <row r="82" spans="1:6">
      <c r="A82" s="4"/>
      <c r="B82" s="4" t="s">
        <v>24</v>
      </c>
      <c r="C82" s="7">
        <v>14153</v>
      </c>
      <c r="D82" s="19"/>
      <c r="E82" s="19"/>
      <c r="F82" s="7"/>
    </row>
    <row r="83" ht="30" spans="1:6">
      <c r="A83" s="4"/>
      <c r="B83" s="21" t="s">
        <v>645</v>
      </c>
      <c r="C83" s="7">
        <v>30027</v>
      </c>
      <c r="D83" s="19"/>
      <c r="E83" s="19"/>
      <c r="F83" s="7"/>
    </row>
    <row r="84" spans="1:6">
      <c r="A84" s="4"/>
      <c r="B84" s="4" t="s">
        <v>7</v>
      </c>
      <c r="C84" s="7">
        <v>2500</v>
      </c>
      <c r="D84" s="19"/>
      <c r="E84" s="19"/>
      <c r="F84" s="7"/>
    </row>
    <row r="85" spans="1:6">
      <c r="A85" s="4"/>
      <c r="B85" s="4" t="s">
        <v>646</v>
      </c>
      <c r="C85" s="7">
        <v>22325</v>
      </c>
      <c r="D85" s="19"/>
      <c r="E85" s="19"/>
      <c r="F85" s="7"/>
    </row>
    <row r="86" spans="1:6">
      <c r="A86" s="4"/>
      <c r="B86" s="4" t="s">
        <v>20</v>
      </c>
      <c r="C86" s="7">
        <v>194915</v>
      </c>
      <c r="D86" s="19"/>
      <c r="E86" s="19"/>
      <c r="F86" s="7"/>
    </row>
    <row r="87" spans="1:6">
      <c r="A87" s="4"/>
      <c r="B87" s="4" t="s">
        <v>23</v>
      </c>
      <c r="C87" s="7">
        <v>1602</v>
      </c>
      <c r="D87" s="19"/>
      <c r="E87" s="19"/>
      <c r="F87" s="7"/>
    </row>
    <row r="88" spans="1:6">
      <c r="A88" s="4"/>
      <c r="B88" s="4" t="s">
        <v>36</v>
      </c>
      <c r="C88" s="7">
        <v>800</v>
      </c>
      <c r="D88" s="19"/>
      <c r="E88" s="19"/>
      <c r="F88" s="7"/>
    </row>
    <row r="89" spans="1:6">
      <c r="A89" s="4"/>
      <c r="B89" s="4" t="s">
        <v>302</v>
      </c>
      <c r="C89" s="7">
        <v>28734</v>
      </c>
      <c r="D89" s="19"/>
      <c r="E89" s="19"/>
      <c r="F89" s="7"/>
    </row>
    <row r="90" spans="1:6">
      <c r="A90" s="4"/>
      <c r="B90" s="4" t="s">
        <v>656</v>
      </c>
      <c r="C90" s="7">
        <v>287153</v>
      </c>
      <c r="D90" s="19"/>
      <c r="E90" s="19"/>
      <c r="F90" s="7"/>
    </row>
    <row r="91" spans="1:6">
      <c r="A91" s="4"/>
      <c r="B91" s="4" t="s">
        <v>192</v>
      </c>
      <c r="C91" s="7">
        <v>219</v>
      </c>
      <c r="D91" s="19"/>
      <c r="E91" s="19"/>
      <c r="F91" s="7"/>
    </row>
    <row r="92" spans="1:6">
      <c r="A92" s="4"/>
      <c r="B92" s="4" t="s">
        <v>620</v>
      </c>
      <c r="C92" s="7">
        <v>14136</v>
      </c>
      <c r="D92" s="19"/>
      <c r="E92" s="19"/>
      <c r="F92" s="7"/>
    </row>
    <row r="93" spans="1:6">
      <c r="A93" s="4"/>
      <c r="B93" s="4" t="s">
        <v>63</v>
      </c>
      <c r="C93" s="7">
        <v>1564</v>
      </c>
      <c r="D93" s="19"/>
      <c r="E93" s="19"/>
      <c r="F93" s="7"/>
    </row>
    <row r="94" spans="1:6">
      <c r="A94" s="4"/>
      <c r="B94" s="4" t="s">
        <v>621</v>
      </c>
      <c r="C94" s="7">
        <v>408</v>
      </c>
      <c r="D94" s="19"/>
      <c r="E94" s="19"/>
      <c r="F94" s="7"/>
    </row>
    <row r="95" spans="1:6">
      <c r="A95" s="4"/>
      <c r="B95" s="4" t="s">
        <v>26</v>
      </c>
      <c r="C95" s="7">
        <v>119</v>
      </c>
      <c r="D95" s="19"/>
      <c r="E95" s="19"/>
      <c r="F95" s="7"/>
    </row>
    <row r="96" spans="1:6">
      <c r="A96" s="4"/>
      <c r="B96" s="4" t="s">
        <v>622</v>
      </c>
      <c r="C96" s="7">
        <v>1257</v>
      </c>
      <c r="D96" s="19"/>
      <c r="E96" s="19"/>
      <c r="F96" s="7"/>
    </row>
    <row r="97" spans="1:6">
      <c r="A97" s="4"/>
      <c r="B97" s="4" t="s">
        <v>495</v>
      </c>
      <c r="C97" s="7">
        <v>75</v>
      </c>
      <c r="D97" s="19"/>
      <c r="E97" s="19"/>
      <c r="F97" s="7"/>
    </row>
    <row r="98" spans="1:6">
      <c r="A98" s="4"/>
      <c r="B98" s="4" t="s">
        <v>623</v>
      </c>
      <c r="C98" s="7">
        <v>30</v>
      </c>
      <c r="D98" s="19"/>
      <c r="E98" s="19"/>
      <c r="F98" s="7"/>
    </row>
    <row r="99" spans="1:6">
      <c r="A99" s="4"/>
      <c r="B99" s="4" t="s">
        <v>657</v>
      </c>
      <c r="C99" s="7">
        <v>1885561</v>
      </c>
      <c r="D99" s="19"/>
      <c r="E99" s="19"/>
      <c r="F99" s="7"/>
    </row>
    <row r="100" spans="1:6">
      <c r="A100" s="4"/>
      <c r="B100" s="4" t="s">
        <v>446</v>
      </c>
      <c r="C100" s="7">
        <v>4838</v>
      </c>
      <c r="D100" s="19"/>
      <c r="E100" s="19"/>
      <c r="F100" s="7"/>
    </row>
    <row r="101" spans="1:6">
      <c r="A101" s="4"/>
      <c r="B101" s="4" t="s">
        <v>658</v>
      </c>
      <c r="C101" s="7">
        <v>5865</v>
      </c>
      <c r="D101" s="19"/>
      <c r="E101" s="19"/>
      <c r="F101" s="7"/>
    </row>
    <row r="102" spans="1:6">
      <c r="A102" s="4"/>
      <c r="B102" s="22" t="s">
        <v>165</v>
      </c>
      <c r="C102" s="24">
        <f>SUM(C67:C101)</f>
        <v>5015732</v>
      </c>
      <c r="D102" s="19"/>
      <c r="E102" s="19"/>
      <c r="F102" s="7"/>
    </row>
    <row r="103" spans="1:6">
      <c r="A103" s="4"/>
      <c r="B103" s="9" t="s">
        <v>65</v>
      </c>
      <c r="C103" s="10">
        <v>5015732</v>
      </c>
      <c r="D103" s="19"/>
      <c r="E103" s="19"/>
      <c r="F103" s="7"/>
    </row>
    <row r="104" spans="1:6">
      <c r="A104" s="4"/>
      <c r="B104" s="19"/>
      <c r="C104" s="19"/>
      <c r="D104" s="19"/>
      <c r="E104" s="19"/>
      <c r="F104" s="7"/>
    </row>
    <row r="105" spans="1:6">
      <c r="A105" s="4"/>
      <c r="B105" s="19"/>
      <c r="C105" s="19"/>
      <c r="D105" s="19"/>
      <c r="E105" s="19"/>
      <c r="F105" s="7"/>
    </row>
    <row r="106" ht="30" spans="1:6">
      <c r="A106" s="4"/>
      <c r="B106" s="3" t="s">
        <v>267</v>
      </c>
      <c r="C106" s="2" t="s">
        <v>659</v>
      </c>
      <c r="D106" s="2" t="s">
        <v>660</v>
      </c>
      <c r="E106" s="2" t="s">
        <v>661</v>
      </c>
      <c r="F106" s="7"/>
    </row>
    <row r="107" spans="1:6">
      <c r="A107" s="4" t="s">
        <v>662</v>
      </c>
      <c r="B107" s="4" t="s">
        <v>51</v>
      </c>
      <c r="C107" s="19"/>
      <c r="D107" s="19">
        <v>400</v>
      </c>
      <c r="E107" s="7"/>
      <c r="F107" s="7"/>
    </row>
    <row r="108" spans="1:6">
      <c r="A108" s="4"/>
      <c r="B108" s="4" t="s">
        <v>596</v>
      </c>
      <c r="C108" s="19"/>
      <c r="D108" s="19"/>
      <c r="E108" s="7">
        <v>155</v>
      </c>
      <c r="F108" s="7"/>
    </row>
    <row r="109" spans="1:6">
      <c r="A109" s="4"/>
      <c r="B109" s="4" t="s">
        <v>663</v>
      </c>
      <c r="C109" s="19"/>
      <c r="D109" s="19"/>
      <c r="E109" s="7">
        <v>460</v>
      </c>
      <c r="F109" s="7"/>
    </row>
    <row r="110" spans="1:6">
      <c r="A110" s="4"/>
      <c r="B110" s="4" t="s">
        <v>12</v>
      </c>
      <c r="C110" s="19"/>
      <c r="D110" s="19">
        <v>2960</v>
      </c>
      <c r="E110" s="7">
        <v>21912</v>
      </c>
      <c r="F110" s="7"/>
    </row>
    <row r="111" spans="1:6">
      <c r="A111" s="4"/>
      <c r="B111" s="4" t="s">
        <v>208</v>
      </c>
      <c r="C111" s="19"/>
      <c r="D111" s="19"/>
      <c r="E111" s="7">
        <v>1000</v>
      </c>
      <c r="F111" s="7"/>
    </row>
    <row r="112" spans="1:6">
      <c r="A112" s="4"/>
      <c r="B112" s="4" t="s">
        <v>652</v>
      </c>
      <c r="C112" s="19"/>
      <c r="D112" s="19"/>
      <c r="E112" s="7">
        <v>370</v>
      </c>
      <c r="F112" s="7"/>
    </row>
    <row r="113" spans="1:6">
      <c r="A113" s="4"/>
      <c r="B113" s="4" t="s">
        <v>18</v>
      </c>
      <c r="C113" s="19"/>
      <c r="D113" s="19">
        <v>96962</v>
      </c>
      <c r="E113" s="7">
        <v>161232</v>
      </c>
      <c r="F113" s="7"/>
    </row>
    <row r="114" spans="1:6">
      <c r="A114" s="4"/>
      <c r="B114" s="4" t="s">
        <v>280</v>
      </c>
      <c r="C114" s="19"/>
      <c r="D114" s="19"/>
      <c r="E114" s="7">
        <v>783</v>
      </c>
      <c r="F114" s="7"/>
    </row>
    <row r="115" spans="1:6">
      <c r="A115" s="4"/>
      <c r="B115" s="4" t="s">
        <v>195</v>
      </c>
      <c r="C115" s="19"/>
      <c r="D115" s="19"/>
      <c r="E115" s="7">
        <v>147942</v>
      </c>
      <c r="F115" s="7"/>
    </row>
    <row r="116" spans="1:6">
      <c r="A116" s="4"/>
      <c r="B116" s="4" t="s">
        <v>321</v>
      </c>
      <c r="C116" s="19"/>
      <c r="D116" s="19"/>
      <c r="E116" s="7">
        <v>129250</v>
      </c>
      <c r="F116" s="7"/>
    </row>
    <row r="117" spans="1:6">
      <c r="A117" s="4"/>
      <c r="B117" s="4" t="s">
        <v>619</v>
      </c>
      <c r="C117" s="19"/>
      <c r="D117" s="19"/>
      <c r="E117" s="7">
        <v>45</v>
      </c>
      <c r="F117" s="7"/>
    </row>
    <row r="118" spans="1:6">
      <c r="A118" s="4"/>
      <c r="B118" s="4" t="s">
        <v>24</v>
      </c>
      <c r="C118" s="19"/>
      <c r="D118" s="19">
        <v>4285</v>
      </c>
      <c r="E118" s="7">
        <v>13000</v>
      </c>
      <c r="F118" s="7"/>
    </row>
    <row r="119" ht="30" spans="1:6">
      <c r="A119" s="4"/>
      <c r="B119" s="21" t="s">
        <v>645</v>
      </c>
      <c r="C119" s="19"/>
      <c r="D119" s="19">
        <v>8100</v>
      </c>
      <c r="E119" s="7">
        <v>27589</v>
      </c>
      <c r="F119" s="7"/>
    </row>
    <row r="120" spans="1:6">
      <c r="A120" s="4"/>
      <c r="B120" s="4" t="s">
        <v>25</v>
      </c>
      <c r="C120" s="19"/>
      <c r="D120" s="19">
        <v>850</v>
      </c>
      <c r="E120" s="7">
        <v>5620</v>
      </c>
      <c r="F120" s="7"/>
    </row>
    <row r="121" spans="1:6">
      <c r="A121" s="4"/>
      <c r="B121" s="4" t="s">
        <v>646</v>
      </c>
      <c r="C121" s="19"/>
      <c r="D121" s="19">
        <v>5830</v>
      </c>
      <c r="E121" s="7">
        <v>2188</v>
      </c>
      <c r="F121" s="7"/>
    </row>
    <row r="122" spans="1:6">
      <c r="A122" s="4"/>
      <c r="B122" s="4" t="s">
        <v>20</v>
      </c>
      <c r="C122" s="19"/>
      <c r="D122" s="19">
        <v>4291</v>
      </c>
      <c r="E122" s="7">
        <v>32839</v>
      </c>
      <c r="F122" s="7"/>
    </row>
    <row r="123" spans="1:6">
      <c r="A123" s="4"/>
      <c r="B123" s="4" t="s">
        <v>23</v>
      </c>
      <c r="C123" s="19"/>
      <c r="D123" s="19"/>
      <c r="E123" s="7">
        <v>196</v>
      </c>
      <c r="F123" s="7"/>
    </row>
    <row r="124" spans="1:6">
      <c r="A124" s="4"/>
      <c r="B124" s="4" t="s">
        <v>36</v>
      </c>
      <c r="C124" s="19"/>
      <c r="D124" s="19"/>
      <c r="E124" s="7">
        <v>165</v>
      </c>
      <c r="F124" s="7"/>
    </row>
    <row r="125" spans="1:6">
      <c r="A125" s="4"/>
      <c r="B125" s="4" t="s">
        <v>302</v>
      </c>
      <c r="C125" s="19"/>
      <c r="D125" s="19"/>
      <c r="E125" s="7">
        <v>6590</v>
      </c>
      <c r="F125" s="7"/>
    </row>
    <row r="126" spans="1:6">
      <c r="A126" s="4"/>
      <c r="B126" s="4" t="s">
        <v>534</v>
      </c>
      <c r="C126" s="19"/>
      <c r="D126" s="19"/>
      <c r="E126" s="7">
        <v>28072</v>
      </c>
      <c r="F126" s="7"/>
    </row>
    <row r="127" spans="1:6">
      <c r="A127" s="4"/>
      <c r="B127" s="4" t="s">
        <v>192</v>
      </c>
      <c r="C127" s="19"/>
      <c r="D127" s="19"/>
      <c r="E127" s="7">
        <v>111</v>
      </c>
      <c r="F127" s="7"/>
    </row>
    <row r="128" spans="1:6">
      <c r="A128" s="4"/>
      <c r="B128" s="4" t="s">
        <v>620</v>
      </c>
      <c r="C128" s="19">
        <v>1400</v>
      </c>
      <c r="D128" s="19">
        <v>26044</v>
      </c>
      <c r="E128" s="7">
        <v>9150</v>
      </c>
      <c r="F128" s="7"/>
    </row>
    <row r="129" spans="1:6">
      <c r="A129" s="4"/>
      <c r="B129" s="4" t="s">
        <v>621</v>
      </c>
      <c r="C129" s="19">
        <v>525</v>
      </c>
      <c r="D129" s="19"/>
      <c r="E129" s="7"/>
      <c r="F129" s="7"/>
    </row>
    <row r="130" spans="1:6">
      <c r="A130" s="4"/>
      <c r="B130" s="4" t="s">
        <v>26</v>
      </c>
      <c r="C130" s="19"/>
      <c r="D130" s="19"/>
      <c r="E130" s="7">
        <v>5350</v>
      </c>
      <c r="F130" s="7"/>
    </row>
    <row r="131" spans="1:6">
      <c r="A131" s="4"/>
      <c r="B131" s="4" t="s">
        <v>622</v>
      </c>
      <c r="C131" s="19"/>
      <c r="D131" s="19"/>
      <c r="E131" s="7">
        <v>97171</v>
      </c>
      <c r="F131" s="7"/>
    </row>
    <row r="132" spans="1:6">
      <c r="A132" s="4"/>
      <c r="B132" s="4" t="s">
        <v>657</v>
      </c>
      <c r="C132" s="19"/>
      <c r="D132" s="19">
        <v>400</v>
      </c>
      <c r="E132" s="7"/>
      <c r="F132" s="7"/>
    </row>
    <row r="133" spans="1:6">
      <c r="A133" s="4"/>
      <c r="B133" s="4" t="s">
        <v>446</v>
      </c>
      <c r="C133" s="19"/>
      <c r="D133" s="19">
        <v>38617</v>
      </c>
      <c r="E133" s="7"/>
      <c r="F133" s="7"/>
    </row>
    <row r="134" spans="1:6">
      <c r="A134" s="4"/>
      <c r="B134" s="4" t="s">
        <v>664</v>
      </c>
      <c r="C134" s="19"/>
      <c r="D134" s="19">
        <v>2130</v>
      </c>
      <c r="E134" s="7">
        <v>100</v>
      </c>
      <c r="F134" s="7"/>
    </row>
    <row r="135" spans="1:6">
      <c r="A135" s="4"/>
      <c r="B135" s="22" t="s">
        <v>165</v>
      </c>
      <c r="C135" s="23">
        <f>SUM(C108:C134)</f>
        <v>1925</v>
      </c>
      <c r="D135" s="46">
        <f>SUM(D108:D134)</f>
        <v>190469</v>
      </c>
      <c r="E135" s="24">
        <f>SUM(E108:E134)</f>
        <v>691290</v>
      </c>
      <c r="F135" s="7"/>
    </row>
    <row r="136" spans="1:6">
      <c r="A136" s="4"/>
      <c r="B136" s="9" t="s">
        <v>65</v>
      </c>
      <c r="C136" s="47">
        <v>1925</v>
      </c>
      <c r="D136" s="48">
        <v>190869</v>
      </c>
      <c r="E136" s="10">
        <v>691290</v>
      </c>
      <c r="F136" s="7"/>
    </row>
    <row r="137" spans="1:6">
      <c r="A137" s="4"/>
      <c r="B137" s="19"/>
      <c r="C137" s="19"/>
      <c r="D137" s="19"/>
      <c r="E137" s="19"/>
      <c r="F137" s="7"/>
    </row>
    <row r="138" spans="1:6">
      <c r="A138" s="4"/>
      <c r="B138" s="19"/>
      <c r="C138" s="19"/>
      <c r="D138" s="19"/>
      <c r="E138" s="19"/>
      <c r="F138" s="7"/>
    </row>
    <row r="139" spans="1:6">
      <c r="A139" s="4"/>
      <c r="B139" s="3" t="s">
        <v>267</v>
      </c>
      <c r="C139" s="2" t="s">
        <v>268</v>
      </c>
      <c r="D139" s="2" t="s">
        <v>269</v>
      </c>
      <c r="E139" s="2" t="s">
        <v>665</v>
      </c>
      <c r="F139" s="2" t="s">
        <v>666</v>
      </c>
    </row>
    <row r="140" spans="1:6">
      <c r="A140" s="4" t="s">
        <v>667</v>
      </c>
      <c r="B140" s="4" t="s">
        <v>51</v>
      </c>
      <c r="C140" s="19"/>
      <c r="D140" s="19"/>
      <c r="E140" s="19">
        <v>458800</v>
      </c>
      <c r="F140" s="7">
        <v>36563</v>
      </c>
    </row>
    <row r="141" spans="1:6">
      <c r="A141" s="4"/>
      <c r="B141" s="4" t="s">
        <v>596</v>
      </c>
      <c r="C141" s="19">
        <v>5504</v>
      </c>
      <c r="D141" s="19">
        <v>1693</v>
      </c>
      <c r="E141" s="19"/>
      <c r="F141" s="7"/>
    </row>
    <row r="142" spans="1:6">
      <c r="A142" s="4"/>
      <c r="B142" s="4" t="s">
        <v>626</v>
      </c>
      <c r="C142" s="19">
        <v>7694</v>
      </c>
      <c r="D142" s="19">
        <v>2521</v>
      </c>
      <c r="E142" s="19">
        <v>5825</v>
      </c>
      <c r="F142" s="7">
        <v>810</v>
      </c>
    </row>
    <row r="143" spans="1:6">
      <c r="A143" s="4"/>
      <c r="B143" s="4" t="s">
        <v>12</v>
      </c>
      <c r="C143" s="19">
        <v>10075</v>
      </c>
      <c r="D143" s="19">
        <v>2454</v>
      </c>
      <c r="E143" s="19"/>
      <c r="F143" s="7"/>
    </row>
    <row r="144" spans="1:6">
      <c r="A144" s="4"/>
      <c r="B144" s="4" t="s">
        <v>208</v>
      </c>
      <c r="C144" s="19">
        <v>43000</v>
      </c>
      <c r="D144" s="19">
        <v>5710</v>
      </c>
      <c r="E144" s="19"/>
      <c r="F144" s="7"/>
    </row>
    <row r="145" spans="1:6">
      <c r="A145" s="4"/>
      <c r="B145" s="4" t="s">
        <v>653</v>
      </c>
      <c r="C145" s="19">
        <v>37500</v>
      </c>
      <c r="D145" s="19">
        <v>6250</v>
      </c>
      <c r="E145" s="19"/>
      <c r="F145" s="7"/>
    </row>
    <row r="146" spans="1:6">
      <c r="A146" s="4"/>
      <c r="B146" s="4" t="s">
        <v>18</v>
      </c>
      <c r="C146" s="19">
        <v>46855</v>
      </c>
      <c r="D146" s="19">
        <v>9851</v>
      </c>
      <c r="E146" s="19">
        <v>642350</v>
      </c>
      <c r="F146" s="7">
        <v>45245</v>
      </c>
    </row>
    <row r="147" spans="1:6">
      <c r="A147" s="4"/>
      <c r="B147" s="4" t="s">
        <v>195</v>
      </c>
      <c r="C147" s="19"/>
      <c r="D147" s="19"/>
      <c r="E147" s="19">
        <v>326400</v>
      </c>
      <c r="F147" s="7">
        <v>24003</v>
      </c>
    </row>
    <row r="148" spans="1:6">
      <c r="A148" s="4"/>
      <c r="B148" s="4" t="s">
        <v>619</v>
      </c>
      <c r="C148" s="19">
        <v>11625</v>
      </c>
      <c r="D148" s="19">
        <v>1528</v>
      </c>
      <c r="E148" s="19"/>
      <c r="F148" s="7"/>
    </row>
    <row r="149" spans="1:6">
      <c r="A149" s="4"/>
      <c r="B149" s="4" t="s">
        <v>24</v>
      </c>
      <c r="C149" s="19">
        <v>57500</v>
      </c>
      <c r="D149" s="19">
        <v>10750</v>
      </c>
      <c r="E149" s="19">
        <v>153600</v>
      </c>
      <c r="F149" s="7">
        <v>7000</v>
      </c>
    </row>
    <row r="150" ht="30" spans="1:6">
      <c r="A150" s="4"/>
      <c r="B150" s="21" t="s">
        <v>645</v>
      </c>
      <c r="C150" s="19"/>
      <c r="D150" s="19"/>
      <c r="E150" s="19">
        <v>1938</v>
      </c>
      <c r="F150" s="7">
        <v>158</v>
      </c>
    </row>
    <row r="151" spans="1:6">
      <c r="A151" s="4"/>
      <c r="B151" s="4" t="s">
        <v>646</v>
      </c>
      <c r="C151" s="19">
        <v>31250</v>
      </c>
      <c r="D151" s="19">
        <v>8665</v>
      </c>
      <c r="E151" s="19"/>
      <c r="F151" s="7"/>
    </row>
    <row r="152" spans="1:6">
      <c r="A152" s="4"/>
      <c r="B152" s="4" t="s">
        <v>20</v>
      </c>
      <c r="C152" s="19">
        <v>174379</v>
      </c>
      <c r="D152" s="19">
        <v>26220</v>
      </c>
      <c r="E152" s="19">
        <v>35983</v>
      </c>
      <c r="F152" s="7">
        <v>2687</v>
      </c>
    </row>
    <row r="153" spans="1:6">
      <c r="A153" s="4"/>
      <c r="B153" s="4" t="s">
        <v>23</v>
      </c>
      <c r="C153" s="19">
        <v>1170</v>
      </c>
      <c r="D153" s="19">
        <v>234</v>
      </c>
      <c r="E153" s="19"/>
      <c r="F153" s="7"/>
    </row>
    <row r="154" spans="1:6">
      <c r="A154" s="4"/>
      <c r="B154" s="4" t="s">
        <v>302</v>
      </c>
      <c r="C154" s="19">
        <v>250</v>
      </c>
      <c r="D154" s="19">
        <v>50</v>
      </c>
      <c r="E154" s="19"/>
      <c r="F154" s="7"/>
    </row>
    <row r="155" spans="1:6">
      <c r="A155" s="4"/>
      <c r="B155" s="4" t="s">
        <v>534</v>
      </c>
      <c r="C155" s="19">
        <v>26781</v>
      </c>
      <c r="D155" s="19">
        <v>7440</v>
      </c>
      <c r="E155" s="19">
        <v>3250</v>
      </c>
      <c r="F155" s="7">
        <v>280</v>
      </c>
    </row>
    <row r="156" spans="1:6">
      <c r="A156" s="4"/>
      <c r="B156" s="4" t="s">
        <v>192</v>
      </c>
      <c r="C156" s="19">
        <v>710</v>
      </c>
      <c r="D156" s="19">
        <v>111</v>
      </c>
      <c r="E156" s="19"/>
      <c r="F156" s="7"/>
    </row>
    <row r="157" spans="1:6">
      <c r="A157" s="4"/>
      <c r="B157" s="4" t="s">
        <v>620</v>
      </c>
      <c r="C157" s="19">
        <v>125312</v>
      </c>
      <c r="D157" s="19">
        <v>24482</v>
      </c>
      <c r="E157" s="19">
        <v>542400</v>
      </c>
      <c r="F157" s="7">
        <v>43077</v>
      </c>
    </row>
    <row r="158" spans="1:6">
      <c r="A158" s="4"/>
      <c r="B158" s="4" t="s">
        <v>63</v>
      </c>
      <c r="C158" s="19">
        <v>2000</v>
      </c>
      <c r="D158" s="19">
        <v>200</v>
      </c>
      <c r="E158" s="19"/>
      <c r="F158" s="7"/>
    </row>
    <row r="159" spans="1:6">
      <c r="A159" s="4"/>
      <c r="B159" s="4" t="s">
        <v>621</v>
      </c>
      <c r="C159" s="19">
        <v>5000</v>
      </c>
      <c r="D159" s="19">
        <v>1100</v>
      </c>
      <c r="E159" s="19">
        <v>35000</v>
      </c>
      <c r="F159" s="7">
        <v>2800</v>
      </c>
    </row>
    <row r="160" spans="1:6">
      <c r="A160" s="4"/>
      <c r="B160" s="4" t="s">
        <v>26</v>
      </c>
      <c r="C160" s="19">
        <v>250000</v>
      </c>
      <c r="D160" s="19">
        <v>25000</v>
      </c>
      <c r="E160" s="19"/>
      <c r="F160" s="7"/>
    </row>
    <row r="161" spans="1:6">
      <c r="A161" s="4"/>
      <c r="B161" s="4" t="s">
        <v>668</v>
      </c>
      <c r="C161" s="19">
        <v>25000</v>
      </c>
      <c r="D161" s="19">
        <v>3750</v>
      </c>
      <c r="E161" s="19"/>
      <c r="F161" s="7"/>
    </row>
    <row r="162" spans="1:6">
      <c r="A162" s="4"/>
      <c r="B162" s="4" t="s">
        <v>623</v>
      </c>
      <c r="C162" s="19">
        <v>7000</v>
      </c>
      <c r="D162" s="19">
        <v>840</v>
      </c>
      <c r="E162" s="19"/>
      <c r="F162" s="7"/>
    </row>
    <row r="163" spans="1:6">
      <c r="A163" s="4"/>
      <c r="B163" s="4" t="s">
        <v>446</v>
      </c>
      <c r="C163" s="19">
        <v>6363</v>
      </c>
      <c r="D163" s="19">
        <v>885</v>
      </c>
      <c r="E163" s="19"/>
      <c r="F163" s="7"/>
    </row>
    <row r="164" spans="1:6">
      <c r="A164" s="4"/>
      <c r="B164" s="4" t="s">
        <v>658</v>
      </c>
      <c r="C164" s="19">
        <v>203349</v>
      </c>
      <c r="D164" s="19">
        <v>30375</v>
      </c>
      <c r="E164" s="19">
        <v>120000</v>
      </c>
      <c r="F164" s="7">
        <v>11754</v>
      </c>
    </row>
    <row r="165" spans="1:6">
      <c r="A165" s="4"/>
      <c r="B165" s="22" t="s">
        <v>165</v>
      </c>
      <c r="C165" s="23">
        <f>SUM(C140:C164)</f>
        <v>1078317</v>
      </c>
      <c r="D165" s="23">
        <f>SUM(D140:D164)</f>
        <v>170109</v>
      </c>
      <c r="E165" s="23">
        <f>SUM(E140:E164)</f>
        <v>2325546</v>
      </c>
      <c r="F165" s="24">
        <f>SUM(F140:F164)</f>
        <v>174377</v>
      </c>
    </row>
    <row r="166" spans="1:6">
      <c r="A166" s="11"/>
      <c r="B166" s="9" t="s">
        <v>65</v>
      </c>
      <c r="C166" s="47">
        <v>1078317</v>
      </c>
      <c r="D166" s="47">
        <v>170109</v>
      </c>
      <c r="E166" s="47">
        <v>2325546</v>
      </c>
      <c r="F166" s="10">
        <v>174377</v>
      </c>
    </row>
    <row r="169" ht="45" spans="1:9">
      <c r="A169" s="1" t="s">
        <v>629</v>
      </c>
      <c r="B169" s="3" t="s">
        <v>352</v>
      </c>
      <c r="C169" s="131" t="s">
        <v>591</v>
      </c>
      <c r="D169" s="25"/>
      <c r="E169" s="25"/>
      <c r="F169" s="25"/>
      <c r="G169" s="25"/>
      <c r="H169" s="25"/>
      <c r="I169" s="6"/>
    </row>
    <row r="170" spans="1:9">
      <c r="A170" s="4" t="s">
        <v>484</v>
      </c>
      <c r="B170" s="5" t="s">
        <v>570</v>
      </c>
      <c r="C170" s="6">
        <v>142</v>
      </c>
      <c r="D170" s="19"/>
      <c r="E170" s="19"/>
      <c r="F170" s="19"/>
      <c r="G170" s="19"/>
      <c r="H170" s="19"/>
      <c r="I170" s="7"/>
    </row>
    <row r="171" spans="1:9">
      <c r="A171" s="4"/>
      <c r="B171" s="4" t="s">
        <v>571</v>
      </c>
      <c r="C171" s="7">
        <v>836721</v>
      </c>
      <c r="D171" s="19"/>
      <c r="E171" s="19"/>
      <c r="F171" s="19"/>
      <c r="G171" s="19"/>
      <c r="H171" s="19"/>
      <c r="I171" s="7"/>
    </row>
    <row r="172" spans="1:9">
      <c r="A172" s="4"/>
      <c r="B172" s="4" t="s">
        <v>631</v>
      </c>
      <c r="C172" s="7">
        <v>70102</v>
      </c>
      <c r="D172" s="19"/>
      <c r="E172" s="19"/>
      <c r="F172" s="19"/>
      <c r="G172" s="19"/>
      <c r="H172" s="19"/>
      <c r="I172" s="7"/>
    </row>
    <row r="173" spans="1:9">
      <c r="A173" s="4"/>
      <c r="B173" s="4" t="s">
        <v>606</v>
      </c>
      <c r="C173" s="7">
        <v>1338</v>
      </c>
      <c r="D173" s="19"/>
      <c r="E173" s="19"/>
      <c r="F173" s="19"/>
      <c r="G173" s="19"/>
      <c r="H173" s="19"/>
      <c r="I173" s="7"/>
    </row>
    <row r="174" spans="1:9">
      <c r="A174" s="4"/>
      <c r="B174" s="4" t="s">
        <v>669</v>
      </c>
      <c r="C174" s="7">
        <v>866</v>
      </c>
      <c r="D174" s="19"/>
      <c r="E174" s="19"/>
      <c r="F174" s="19"/>
      <c r="G174" s="19"/>
      <c r="H174" s="19"/>
      <c r="I174" s="7"/>
    </row>
    <row r="175" spans="1:9">
      <c r="A175" s="4"/>
      <c r="B175" s="4" t="s">
        <v>543</v>
      </c>
      <c r="C175" s="7">
        <v>1000</v>
      </c>
      <c r="D175" s="19"/>
      <c r="E175" s="19"/>
      <c r="F175" s="19"/>
      <c r="G175" s="19"/>
      <c r="H175" s="19"/>
      <c r="I175" s="7"/>
    </row>
    <row r="176" spans="1:9">
      <c r="A176" s="4"/>
      <c r="B176" s="13" t="s">
        <v>438</v>
      </c>
      <c r="C176" s="14">
        <v>4016505</v>
      </c>
      <c r="D176" s="19"/>
      <c r="E176" s="19"/>
      <c r="F176" s="19"/>
      <c r="G176" s="19"/>
      <c r="H176" s="19"/>
      <c r="I176" s="7"/>
    </row>
    <row r="177" spans="1:9">
      <c r="A177" s="4"/>
      <c r="B177" s="4" t="s">
        <v>580</v>
      </c>
      <c r="C177" s="7">
        <v>66</v>
      </c>
      <c r="D177" s="19"/>
      <c r="E177" s="19"/>
      <c r="F177" s="19"/>
      <c r="G177" s="19"/>
      <c r="H177" s="19"/>
      <c r="I177" s="7"/>
    </row>
    <row r="178" spans="1:9">
      <c r="A178" s="4"/>
      <c r="B178" s="4" t="s">
        <v>601</v>
      </c>
      <c r="C178" s="7">
        <v>200</v>
      </c>
      <c r="D178" s="19"/>
      <c r="E178" s="19"/>
      <c r="F178" s="19"/>
      <c r="G178" s="19"/>
      <c r="H178" s="19"/>
      <c r="I178" s="7"/>
    </row>
    <row r="179" spans="1:9">
      <c r="A179" s="4"/>
      <c r="B179" s="4" t="s">
        <v>670</v>
      </c>
      <c r="C179" s="7">
        <v>1635</v>
      </c>
      <c r="D179" s="19"/>
      <c r="E179" s="19"/>
      <c r="F179" s="19"/>
      <c r="G179" s="19"/>
      <c r="H179" s="19"/>
      <c r="I179" s="7"/>
    </row>
    <row r="180" spans="1:9">
      <c r="A180" s="4"/>
      <c r="B180" s="4" t="s">
        <v>609</v>
      </c>
      <c r="C180" s="7">
        <v>3049</v>
      </c>
      <c r="D180" s="19"/>
      <c r="E180" s="19"/>
      <c r="F180" s="19"/>
      <c r="G180" s="19"/>
      <c r="H180" s="19"/>
      <c r="I180" s="7"/>
    </row>
    <row r="181" spans="1:9">
      <c r="A181" s="4"/>
      <c r="B181" s="4" t="s">
        <v>634</v>
      </c>
      <c r="C181" s="7">
        <v>4000</v>
      </c>
      <c r="D181" s="19"/>
      <c r="E181" s="19"/>
      <c r="F181" s="19"/>
      <c r="G181" s="19"/>
      <c r="H181" s="19"/>
      <c r="I181" s="7"/>
    </row>
    <row r="182" spans="1:9">
      <c r="A182" s="4"/>
      <c r="B182" s="4" t="s">
        <v>671</v>
      </c>
      <c r="C182" s="7">
        <v>8257</v>
      </c>
      <c r="D182" s="19"/>
      <c r="E182" s="19"/>
      <c r="F182" s="19"/>
      <c r="G182" s="19"/>
      <c r="H182" s="19"/>
      <c r="I182" s="7"/>
    </row>
    <row r="183" spans="1:9">
      <c r="A183" s="4"/>
      <c r="B183" s="4" t="s">
        <v>567</v>
      </c>
      <c r="C183" s="7">
        <v>71760</v>
      </c>
      <c r="D183" s="19"/>
      <c r="E183" s="19"/>
      <c r="F183" s="19"/>
      <c r="G183" s="19"/>
      <c r="H183" s="19"/>
      <c r="I183" s="7"/>
    </row>
    <row r="184" spans="1:9">
      <c r="A184" s="4"/>
      <c r="B184" s="4" t="s">
        <v>584</v>
      </c>
      <c r="C184" s="7">
        <v>91</v>
      </c>
      <c r="D184" s="19"/>
      <c r="E184" s="19"/>
      <c r="F184" s="19"/>
      <c r="G184" s="19"/>
      <c r="H184" s="19"/>
      <c r="I184" s="7"/>
    </row>
    <row r="185" spans="1:9">
      <c r="A185" s="4"/>
      <c r="B185" s="22" t="s">
        <v>165</v>
      </c>
      <c r="C185" s="24">
        <f>SUM(C170:C184)</f>
        <v>5015732</v>
      </c>
      <c r="D185" s="19"/>
      <c r="E185" s="19"/>
      <c r="F185" s="19"/>
      <c r="G185" s="19"/>
      <c r="H185" s="19"/>
      <c r="I185" s="7"/>
    </row>
    <row r="186" spans="1:9">
      <c r="A186" s="4"/>
      <c r="B186" s="9" t="s">
        <v>65</v>
      </c>
      <c r="C186" s="10">
        <v>5015732</v>
      </c>
      <c r="D186" s="19"/>
      <c r="E186" s="19"/>
      <c r="F186" s="19"/>
      <c r="G186" s="19"/>
      <c r="H186" s="19"/>
      <c r="I186" s="7"/>
    </row>
    <row r="187" spans="1:9">
      <c r="A187" s="4"/>
      <c r="B187" s="19"/>
      <c r="C187" s="19"/>
      <c r="D187" s="19"/>
      <c r="E187" s="19"/>
      <c r="F187" s="19"/>
      <c r="G187" s="19"/>
      <c r="H187" s="19"/>
      <c r="I187" s="7"/>
    </row>
    <row r="188" spans="1:9">
      <c r="A188" s="4"/>
      <c r="B188" s="19"/>
      <c r="C188" s="19"/>
      <c r="D188" s="19"/>
      <c r="E188" s="19"/>
      <c r="F188" s="19"/>
      <c r="G188" s="19"/>
      <c r="H188" s="19"/>
      <c r="I188" s="7"/>
    </row>
    <row r="189" ht="30" spans="1:9">
      <c r="A189" s="4"/>
      <c r="B189" s="3" t="s">
        <v>352</v>
      </c>
      <c r="C189" s="131" t="s">
        <v>659</v>
      </c>
      <c r="D189" s="50" t="s">
        <v>660</v>
      </c>
      <c r="E189" s="50" t="s">
        <v>661</v>
      </c>
      <c r="F189" s="50" t="s">
        <v>268</v>
      </c>
      <c r="G189" s="50" t="s">
        <v>269</v>
      </c>
      <c r="H189" s="50" t="s">
        <v>665</v>
      </c>
      <c r="I189" s="50" t="s">
        <v>666</v>
      </c>
    </row>
    <row r="190" spans="1:9">
      <c r="A190" s="4" t="s">
        <v>672</v>
      </c>
      <c r="B190" s="4" t="s">
        <v>570</v>
      </c>
      <c r="C190" s="19"/>
      <c r="D190" s="19">
        <v>38617</v>
      </c>
      <c r="E190" s="19"/>
      <c r="F190" s="19">
        <v>290</v>
      </c>
      <c r="G190" s="19">
        <v>58</v>
      </c>
      <c r="H190" s="19">
        <v>250</v>
      </c>
      <c r="I190" s="7">
        <v>27</v>
      </c>
    </row>
    <row r="191" spans="1:9">
      <c r="A191" s="4"/>
      <c r="B191" s="4" t="s">
        <v>571</v>
      </c>
      <c r="C191" s="19">
        <v>1400</v>
      </c>
      <c r="D191" s="19">
        <v>1200</v>
      </c>
      <c r="E191" s="19">
        <v>5320</v>
      </c>
      <c r="F191" s="19">
        <v>222588</v>
      </c>
      <c r="G191" s="19">
        <v>32469</v>
      </c>
      <c r="H191" s="19">
        <v>153600</v>
      </c>
      <c r="I191" s="7">
        <v>7000</v>
      </c>
    </row>
    <row r="192" spans="1:9">
      <c r="A192" s="4"/>
      <c r="B192" s="4" t="s">
        <v>631</v>
      </c>
      <c r="C192" s="19"/>
      <c r="D192" s="19"/>
      <c r="E192" s="19">
        <v>11679</v>
      </c>
      <c r="F192" s="19">
        <v>4250</v>
      </c>
      <c r="G192" s="19">
        <v>1686</v>
      </c>
      <c r="H192" s="19">
        <v>3025</v>
      </c>
      <c r="I192" s="7">
        <v>352</v>
      </c>
    </row>
    <row r="193" spans="1:9">
      <c r="A193" s="4"/>
      <c r="B193" s="4" t="s">
        <v>651</v>
      </c>
      <c r="C193" s="19"/>
      <c r="D193" s="19"/>
      <c r="E193" s="19"/>
      <c r="F193" s="19">
        <v>4088</v>
      </c>
      <c r="G193" s="19">
        <v>1143</v>
      </c>
      <c r="H193" s="19"/>
      <c r="I193" s="7"/>
    </row>
    <row r="194" spans="1:9">
      <c r="A194" s="4"/>
      <c r="B194" s="4" t="s">
        <v>606</v>
      </c>
      <c r="C194" s="19"/>
      <c r="D194" s="19"/>
      <c r="E194" s="19">
        <v>9</v>
      </c>
      <c r="F194" s="19">
        <v>380</v>
      </c>
      <c r="G194" s="19">
        <v>146</v>
      </c>
      <c r="H194" s="19"/>
      <c r="I194" s="7"/>
    </row>
    <row r="195" spans="1:9">
      <c r="A195" s="4"/>
      <c r="B195" s="4" t="s">
        <v>565</v>
      </c>
      <c r="C195" s="19"/>
      <c r="D195" s="19"/>
      <c r="E195" s="19"/>
      <c r="F195" s="19">
        <v>1216</v>
      </c>
      <c r="G195" s="19">
        <v>510</v>
      </c>
      <c r="H195" s="19"/>
      <c r="I195" s="7"/>
    </row>
    <row r="196" spans="1:9">
      <c r="A196" s="4"/>
      <c r="B196" s="4" t="s">
        <v>632</v>
      </c>
      <c r="C196" s="19"/>
      <c r="D196" s="19"/>
      <c r="E196" s="19">
        <v>232</v>
      </c>
      <c r="F196" s="19">
        <v>5085</v>
      </c>
      <c r="G196" s="19">
        <v>821</v>
      </c>
      <c r="H196" s="19">
        <v>5825</v>
      </c>
      <c r="I196" s="7">
        <v>810</v>
      </c>
    </row>
    <row r="197" spans="1:9">
      <c r="A197" s="4"/>
      <c r="B197" s="4" t="s">
        <v>578</v>
      </c>
      <c r="C197" s="19"/>
      <c r="D197" s="19"/>
      <c r="E197" s="19">
        <v>8</v>
      </c>
      <c r="F197" s="19">
        <v>8600</v>
      </c>
      <c r="G197" s="19">
        <v>2109</v>
      </c>
      <c r="H197" s="19"/>
      <c r="I197" s="7"/>
    </row>
    <row r="198" spans="1:9">
      <c r="A198" s="4"/>
      <c r="B198" s="13" t="s">
        <v>438</v>
      </c>
      <c r="C198" s="28">
        <v>525</v>
      </c>
      <c r="D198" s="28">
        <v>148351</v>
      </c>
      <c r="E198" s="28">
        <v>650282</v>
      </c>
      <c r="F198" s="28">
        <v>309037</v>
      </c>
      <c r="G198" s="28">
        <v>71030</v>
      </c>
      <c r="H198" s="28">
        <v>2042846</v>
      </c>
      <c r="I198" s="14">
        <v>154434</v>
      </c>
    </row>
    <row r="199" spans="1:9">
      <c r="A199" s="4"/>
      <c r="B199" s="4" t="s">
        <v>673</v>
      </c>
      <c r="C199" s="19"/>
      <c r="D199" s="19"/>
      <c r="E199" s="19">
        <v>40</v>
      </c>
      <c r="F199" s="19"/>
      <c r="G199" s="19"/>
      <c r="H199" s="19"/>
      <c r="I199" s="7"/>
    </row>
    <row r="200" spans="1:9">
      <c r="A200" s="4"/>
      <c r="B200" s="4" t="s">
        <v>674</v>
      </c>
      <c r="C200" s="19"/>
      <c r="D200" s="19"/>
      <c r="E200" s="19"/>
      <c r="F200" s="19">
        <v>200</v>
      </c>
      <c r="G200" s="19">
        <v>40</v>
      </c>
      <c r="H200" s="19"/>
      <c r="I200" s="7"/>
    </row>
    <row r="201" spans="1:9">
      <c r="A201" s="4"/>
      <c r="B201" s="4" t="s">
        <v>601</v>
      </c>
      <c r="C201" s="19"/>
      <c r="D201" s="19"/>
      <c r="E201" s="19">
        <v>25</v>
      </c>
      <c r="F201" s="19">
        <v>196</v>
      </c>
      <c r="G201" s="19">
        <v>152</v>
      </c>
      <c r="H201" s="19"/>
      <c r="I201" s="7"/>
    </row>
    <row r="202" spans="1:9">
      <c r="A202" s="4"/>
      <c r="B202" s="4" t="s">
        <v>670</v>
      </c>
      <c r="C202" s="19"/>
      <c r="D202" s="19"/>
      <c r="E202" s="19">
        <v>154</v>
      </c>
      <c r="F202" s="19">
        <v>60</v>
      </c>
      <c r="G202" s="19">
        <v>30</v>
      </c>
      <c r="H202" s="19"/>
      <c r="I202" s="7"/>
    </row>
    <row r="203" spans="1:9">
      <c r="A203" s="4"/>
      <c r="B203" s="4" t="s">
        <v>609</v>
      </c>
      <c r="C203" s="19"/>
      <c r="D203" s="19">
        <v>571</v>
      </c>
      <c r="E203" s="19">
        <v>93</v>
      </c>
      <c r="F203" s="19">
        <v>4000</v>
      </c>
      <c r="G203" s="19">
        <v>560</v>
      </c>
      <c r="H203" s="19"/>
      <c r="I203" s="7"/>
    </row>
    <row r="204" spans="1:9">
      <c r="A204" s="4"/>
      <c r="B204" s="4" t="s">
        <v>602</v>
      </c>
      <c r="C204" s="19"/>
      <c r="D204" s="19"/>
      <c r="E204" s="19"/>
      <c r="F204" s="19">
        <v>25</v>
      </c>
      <c r="G204" s="19">
        <v>16</v>
      </c>
      <c r="H204" s="19"/>
      <c r="I204" s="7"/>
    </row>
    <row r="205" spans="1:9">
      <c r="A205" s="4"/>
      <c r="B205" s="4" t="s">
        <v>634</v>
      </c>
      <c r="C205" s="19"/>
      <c r="D205" s="19">
        <v>2130</v>
      </c>
      <c r="E205" s="19"/>
      <c r="F205" s="19">
        <v>130000</v>
      </c>
      <c r="G205" s="19">
        <v>16720</v>
      </c>
      <c r="H205" s="19">
        <v>120000</v>
      </c>
      <c r="I205" s="7">
        <v>11754</v>
      </c>
    </row>
    <row r="206" spans="1:9">
      <c r="A206" s="4"/>
      <c r="B206" s="4" t="s">
        <v>671</v>
      </c>
      <c r="C206" s="19"/>
      <c r="D206" s="19"/>
      <c r="E206" s="19">
        <v>460</v>
      </c>
      <c r="F206" s="19">
        <v>950</v>
      </c>
      <c r="G206" s="19">
        <v>243</v>
      </c>
      <c r="H206" s="19"/>
      <c r="I206" s="7"/>
    </row>
    <row r="207" spans="1:9">
      <c r="A207" s="4"/>
      <c r="B207" s="4" t="s">
        <v>567</v>
      </c>
      <c r="C207" s="19"/>
      <c r="D207" s="19"/>
      <c r="E207" s="19">
        <v>22873</v>
      </c>
      <c r="F207" s="19">
        <v>387327</v>
      </c>
      <c r="G207" s="19">
        <v>42367</v>
      </c>
      <c r="H207" s="19"/>
      <c r="I207" s="7"/>
    </row>
    <row r="208" spans="1:9">
      <c r="A208" s="4"/>
      <c r="B208" s="4" t="s">
        <v>568</v>
      </c>
      <c r="C208" s="19"/>
      <c r="D208" s="19"/>
      <c r="E208" s="19"/>
      <c r="F208" s="19">
        <v>25</v>
      </c>
      <c r="G208" s="19">
        <v>9</v>
      </c>
      <c r="H208" s="19"/>
      <c r="I208" s="7"/>
    </row>
    <row r="209" spans="1:9">
      <c r="A209" s="4"/>
      <c r="B209" s="4" t="s">
        <v>364</v>
      </c>
      <c r="C209" s="19"/>
      <c r="D209" s="19"/>
      <c r="E209" s="19">
        <v>115</v>
      </c>
      <c r="F209" s="19"/>
      <c r="G209" s="19"/>
      <c r="H209" s="19"/>
      <c r="I209" s="7"/>
    </row>
    <row r="210" spans="1:9">
      <c r="A210" s="4"/>
      <c r="B210" s="22" t="s">
        <v>165</v>
      </c>
      <c r="C210" s="23">
        <f t="shared" ref="C210:I210" si="0">SUM(C190:C209)</f>
        <v>1925</v>
      </c>
      <c r="D210" s="23">
        <f t="shared" si="0"/>
        <v>190869</v>
      </c>
      <c r="E210" s="23">
        <f t="shared" si="0"/>
        <v>691290</v>
      </c>
      <c r="F210" s="23">
        <f t="shared" si="0"/>
        <v>1078317</v>
      </c>
      <c r="G210" s="23">
        <f t="shared" si="0"/>
        <v>170109</v>
      </c>
      <c r="H210" s="23">
        <f t="shared" si="0"/>
        <v>2325546</v>
      </c>
      <c r="I210" s="24">
        <f t="shared" si="0"/>
        <v>174377</v>
      </c>
    </row>
    <row r="211" spans="1:9">
      <c r="A211" s="11"/>
      <c r="B211" s="9" t="s">
        <v>65</v>
      </c>
      <c r="C211" s="47">
        <v>1925</v>
      </c>
      <c r="D211" s="47">
        <v>190869</v>
      </c>
      <c r="E211" s="47">
        <v>691290</v>
      </c>
      <c r="F211" s="47">
        <v>1078317</v>
      </c>
      <c r="G211" s="47">
        <v>170109</v>
      </c>
      <c r="H211" s="47">
        <v>2325546</v>
      </c>
      <c r="I211" s="10">
        <v>174377</v>
      </c>
    </row>
    <row r="214" ht="30" spans="1:4">
      <c r="A214" s="1" t="s">
        <v>637</v>
      </c>
      <c r="B214" s="3" t="s">
        <v>612</v>
      </c>
      <c r="C214" s="3" t="s">
        <v>613</v>
      </c>
      <c r="D214" s="3" t="s">
        <v>638</v>
      </c>
    </row>
    <row r="215" ht="30" spans="1:4">
      <c r="A215" s="34" t="s">
        <v>675</v>
      </c>
      <c r="B215" s="82" t="s">
        <v>615</v>
      </c>
      <c r="C215" s="25"/>
      <c r="D215" s="7">
        <v>5015732</v>
      </c>
    </row>
    <row r="216" spans="1:4">
      <c r="A216" s="26"/>
      <c r="B216" s="21" t="s">
        <v>659</v>
      </c>
      <c r="C216" s="19"/>
      <c r="D216" s="7">
        <v>1925</v>
      </c>
    </row>
    <row r="217" ht="30" spans="1:4">
      <c r="A217" s="26"/>
      <c r="B217" s="21" t="s">
        <v>676</v>
      </c>
      <c r="C217" s="19"/>
      <c r="D217" s="7">
        <v>190869</v>
      </c>
    </row>
    <row r="218" spans="1:4">
      <c r="A218" s="26"/>
      <c r="B218" s="4" t="s">
        <v>677</v>
      </c>
      <c r="C218" s="19"/>
      <c r="D218" s="7">
        <v>691290</v>
      </c>
    </row>
    <row r="219" spans="1:4">
      <c r="A219" s="26"/>
      <c r="B219" s="4" t="s">
        <v>6</v>
      </c>
      <c r="C219" s="19">
        <v>1078317</v>
      </c>
      <c r="D219" s="7">
        <v>170109</v>
      </c>
    </row>
    <row r="220" spans="1:4">
      <c r="A220" s="35"/>
      <c r="B220" s="11" t="s">
        <v>678</v>
      </c>
      <c r="C220" s="20">
        <v>2325546</v>
      </c>
      <c r="D220" s="18">
        <v>174377</v>
      </c>
    </row>
  </sheetData>
  <pageMargins left="0.75" right="0.75" top="1" bottom="1" header="0.5" footer="0.5"/>
  <pageSetup paperSize="1" orientation="portrait"/>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3"/>
  <sheetViews>
    <sheetView topLeftCell="A177" workbookViewId="0">
      <selection activeCell="D186" sqref="A180:D186"/>
    </sheetView>
  </sheetViews>
  <sheetFormatPr defaultColWidth="11" defaultRowHeight="15"/>
  <cols>
    <col min="1" max="9" width="32.8333333333333" customWidth="1"/>
  </cols>
  <sheetData>
    <row r="1" spans="1:1">
      <c r="A1" t="s">
        <v>679</v>
      </c>
    </row>
    <row r="4" ht="60" spans="1:4">
      <c r="A4" s="2" t="s">
        <v>592</v>
      </c>
      <c r="B4" s="3" t="s">
        <v>588</v>
      </c>
      <c r="C4" s="2" t="s">
        <v>268</v>
      </c>
      <c r="D4" s="3" t="s">
        <v>269</v>
      </c>
    </row>
    <row r="5" spans="1:4">
      <c r="A5" s="5" t="s">
        <v>349</v>
      </c>
      <c r="B5" s="25" t="s">
        <v>596</v>
      </c>
      <c r="C5" s="25">
        <v>275</v>
      </c>
      <c r="D5" s="6">
        <v>38</v>
      </c>
    </row>
    <row r="6" spans="1:4">
      <c r="A6" s="4"/>
      <c r="B6" s="19" t="s">
        <v>642</v>
      </c>
      <c r="C6" s="19">
        <v>1116</v>
      </c>
      <c r="D6" s="7">
        <v>224</v>
      </c>
    </row>
    <row r="7" spans="1:4">
      <c r="A7" s="4"/>
      <c r="B7" s="23" t="s">
        <v>165</v>
      </c>
      <c r="C7" s="23">
        <f>SUM(C5:C6)</f>
        <v>1391</v>
      </c>
      <c r="D7" s="24">
        <f>SUM(D5:D6)</f>
        <v>262</v>
      </c>
    </row>
    <row r="8" spans="1:4">
      <c r="A8" s="11"/>
      <c r="B8" s="47" t="s">
        <v>65</v>
      </c>
      <c r="C8" s="47">
        <v>1391</v>
      </c>
      <c r="D8" s="10">
        <v>262</v>
      </c>
    </row>
    <row r="9" spans="1:4">
      <c r="A9" s="4"/>
      <c r="B9" s="19"/>
      <c r="C9" s="19"/>
      <c r="D9" s="7"/>
    </row>
    <row r="10" spans="1:4">
      <c r="A10" s="4"/>
      <c r="B10" s="19"/>
      <c r="C10" s="19"/>
      <c r="D10" s="7"/>
    </row>
    <row r="11" ht="30" spans="1:4">
      <c r="A11" s="4"/>
      <c r="B11" s="3" t="s">
        <v>588</v>
      </c>
      <c r="C11" s="2" t="s">
        <v>591</v>
      </c>
      <c r="D11" s="7"/>
    </row>
    <row r="12" spans="1:4">
      <c r="A12" s="4"/>
      <c r="B12" s="5" t="s">
        <v>51</v>
      </c>
      <c r="C12" s="6">
        <v>548587</v>
      </c>
      <c r="D12" s="7"/>
    </row>
    <row r="13" spans="1:4">
      <c r="A13" s="4" t="s">
        <v>680</v>
      </c>
      <c r="B13" s="4" t="s">
        <v>87</v>
      </c>
      <c r="C13" s="7">
        <v>323</v>
      </c>
      <c r="D13" s="7"/>
    </row>
    <row r="14" spans="1:4">
      <c r="A14" s="4"/>
      <c r="B14" s="4" t="s">
        <v>596</v>
      </c>
      <c r="C14" s="7">
        <v>1139</v>
      </c>
      <c r="D14" s="7"/>
    </row>
    <row r="15" spans="1:4">
      <c r="A15" s="4"/>
      <c r="B15" s="4" t="s">
        <v>642</v>
      </c>
      <c r="C15" s="7">
        <v>628</v>
      </c>
      <c r="D15" s="7"/>
    </row>
    <row r="16" ht="30" spans="1:4">
      <c r="A16" s="4"/>
      <c r="B16" s="21" t="s">
        <v>681</v>
      </c>
      <c r="C16" s="7">
        <v>2260</v>
      </c>
      <c r="D16" s="7"/>
    </row>
    <row r="17" spans="1:4">
      <c r="A17" s="4"/>
      <c r="B17" s="4" t="s">
        <v>280</v>
      </c>
      <c r="C17" s="7">
        <v>27703</v>
      </c>
      <c r="D17" s="7"/>
    </row>
    <row r="18" spans="1:4">
      <c r="A18" s="4"/>
      <c r="B18" s="4" t="s">
        <v>682</v>
      </c>
      <c r="C18" s="7">
        <v>8930</v>
      </c>
      <c r="D18" s="7"/>
    </row>
    <row r="19" spans="1:4">
      <c r="A19" s="4"/>
      <c r="B19" s="4" t="s">
        <v>321</v>
      </c>
      <c r="C19" s="7">
        <v>8150</v>
      </c>
      <c r="D19" s="7"/>
    </row>
    <row r="20" spans="1:4">
      <c r="A20" s="4"/>
      <c r="B20" s="4" t="s">
        <v>24</v>
      </c>
      <c r="C20" s="7">
        <v>882</v>
      </c>
      <c r="D20" s="7"/>
    </row>
    <row r="21" spans="1:4">
      <c r="A21" s="4"/>
      <c r="B21" s="4" t="s">
        <v>145</v>
      </c>
      <c r="C21" s="7">
        <v>46</v>
      </c>
      <c r="D21" s="7"/>
    </row>
    <row r="22" spans="1:4">
      <c r="A22" s="4"/>
      <c r="B22" s="4" t="s">
        <v>7</v>
      </c>
      <c r="C22" s="7">
        <v>26</v>
      </c>
      <c r="D22" s="7"/>
    </row>
    <row r="23" spans="1:4">
      <c r="A23" s="4"/>
      <c r="B23" s="4" t="s">
        <v>646</v>
      </c>
      <c r="C23" s="7">
        <v>328</v>
      </c>
      <c r="D23" s="7"/>
    </row>
    <row r="24" spans="1:4">
      <c r="A24" s="4"/>
      <c r="B24" s="4" t="s">
        <v>20</v>
      </c>
      <c r="C24" s="7">
        <v>437</v>
      </c>
      <c r="D24" s="7"/>
    </row>
    <row r="25" spans="1:4">
      <c r="A25" s="4"/>
      <c r="B25" s="4" t="s">
        <v>89</v>
      </c>
      <c r="C25" s="7">
        <v>35</v>
      </c>
      <c r="D25" s="7"/>
    </row>
    <row r="26" spans="1:4">
      <c r="A26" s="4"/>
      <c r="B26" s="4" t="s">
        <v>36</v>
      </c>
      <c r="C26" s="7">
        <v>107488</v>
      </c>
      <c r="D26" s="7"/>
    </row>
    <row r="27" spans="1:4">
      <c r="A27" s="4"/>
      <c r="B27" s="4" t="s">
        <v>498</v>
      </c>
      <c r="C27" s="7">
        <v>5</v>
      </c>
      <c r="D27" s="7"/>
    </row>
    <row r="28" spans="1:4">
      <c r="A28" s="4"/>
      <c r="B28" s="4" t="s">
        <v>26</v>
      </c>
      <c r="C28" s="7">
        <v>21</v>
      </c>
      <c r="D28" s="7"/>
    </row>
    <row r="29" spans="1:4">
      <c r="A29" s="4"/>
      <c r="B29" s="22" t="s">
        <v>165</v>
      </c>
      <c r="C29" s="24">
        <f>SUM(C12:C28)</f>
        <v>706988</v>
      </c>
      <c r="D29" s="7"/>
    </row>
    <row r="30" spans="1:4">
      <c r="A30" s="11"/>
      <c r="B30" s="9" t="s">
        <v>65</v>
      </c>
      <c r="C30" s="10">
        <v>706988</v>
      </c>
      <c r="D30" s="18"/>
    </row>
    <row r="33" ht="60" spans="1:4">
      <c r="A33" s="1" t="s">
        <v>598</v>
      </c>
      <c r="B33" s="2" t="s">
        <v>352</v>
      </c>
      <c r="C33" s="2" t="s">
        <v>268</v>
      </c>
      <c r="D33" s="3" t="s">
        <v>269</v>
      </c>
    </row>
    <row r="34" spans="1:4">
      <c r="A34" s="4" t="s">
        <v>683</v>
      </c>
      <c r="B34" s="19" t="s">
        <v>684</v>
      </c>
      <c r="C34" s="19">
        <v>230</v>
      </c>
      <c r="D34" s="7">
        <v>35</v>
      </c>
    </row>
    <row r="35" spans="1:4">
      <c r="A35" s="4"/>
      <c r="B35" s="19" t="s">
        <v>685</v>
      </c>
      <c r="C35" s="19">
        <v>1066</v>
      </c>
      <c r="D35" s="7">
        <v>216</v>
      </c>
    </row>
    <row r="36" spans="1:4">
      <c r="A36" s="4"/>
      <c r="B36" s="23" t="s">
        <v>165</v>
      </c>
      <c r="C36" s="46">
        <f>SUM(C34:C35)</f>
        <v>1296</v>
      </c>
      <c r="D36" s="30">
        <f>SUM(D34:D35)</f>
        <v>251</v>
      </c>
    </row>
    <row r="37" spans="1:4">
      <c r="A37" s="11"/>
      <c r="B37" s="47" t="s">
        <v>65</v>
      </c>
      <c r="C37" s="48">
        <v>1391</v>
      </c>
      <c r="D37" s="52">
        <v>262</v>
      </c>
    </row>
    <row r="38" spans="1:4">
      <c r="A38" s="4"/>
      <c r="B38" s="19"/>
      <c r="C38" s="19"/>
      <c r="D38" s="7"/>
    </row>
    <row r="39" spans="1:4">
      <c r="A39" s="4"/>
      <c r="B39" s="19"/>
      <c r="C39" s="19"/>
      <c r="D39" s="7"/>
    </row>
    <row r="40" ht="30" spans="1:4">
      <c r="A40" s="4"/>
      <c r="B40" s="2" t="s">
        <v>352</v>
      </c>
      <c r="C40" s="2" t="s">
        <v>591</v>
      </c>
      <c r="D40" s="7"/>
    </row>
    <row r="41" spans="1:4">
      <c r="A41" s="4"/>
      <c r="B41" s="4" t="s">
        <v>600</v>
      </c>
      <c r="C41" s="7">
        <v>31</v>
      </c>
      <c r="D41" s="7"/>
    </row>
    <row r="42" spans="1:4">
      <c r="A42" s="4" t="s">
        <v>686</v>
      </c>
      <c r="B42" s="4" t="s">
        <v>570</v>
      </c>
      <c r="C42" s="7">
        <v>1414</v>
      </c>
      <c r="D42" s="7"/>
    </row>
    <row r="43" spans="1:4">
      <c r="A43" s="4"/>
      <c r="B43" s="4" t="s">
        <v>605</v>
      </c>
      <c r="C43" s="7">
        <v>22004</v>
      </c>
      <c r="D43" s="7"/>
    </row>
    <row r="44" spans="1:4">
      <c r="A44" s="4"/>
      <c r="B44" s="4" t="s">
        <v>573</v>
      </c>
      <c r="C44" s="7">
        <v>931</v>
      </c>
      <c r="D44" s="7"/>
    </row>
    <row r="45" spans="1:4">
      <c r="A45" s="4"/>
      <c r="B45" s="4" t="s">
        <v>565</v>
      </c>
      <c r="C45" s="7">
        <v>368</v>
      </c>
      <c r="D45" s="7"/>
    </row>
    <row r="46" spans="1:4">
      <c r="A46" s="4"/>
      <c r="B46" s="4" t="s">
        <v>607</v>
      </c>
      <c r="C46" s="7">
        <v>2767</v>
      </c>
      <c r="D46" s="7"/>
    </row>
    <row r="47" spans="1:4">
      <c r="A47" s="4"/>
      <c r="B47" s="4" t="s">
        <v>687</v>
      </c>
      <c r="C47" s="7">
        <v>7</v>
      </c>
      <c r="D47" s="7"/>
    </row>
    <row r="48" spans="1:4">
      <c r="A48" s="4"/>
      <c r="B48" s="4" t="s">
        <v>578</v>
      </c>
      <c r="C48" s="7">
        <v>90799</v>
      </c>
      <c r="D48" s="7"/>
    </row>
    <row r="49" spans="1:4">
      <c r="A49" s="4"/>
      <c r="B49" s="13" t="s">
        <v>438</v>
      </c>
      <c r="C49" s="14">
        <v>553718</v>
      </c>
      <c r="D49" s="7"/>
    </row>
    <row r="50" spans="1:4">
      <c r="A50" s="4"/>
      <c r="B50" s="4" t="s">
        <v>688</v>
      </c>
      <c r="C50" s="7">
        <v>35</v>
      </c>
      <c r="D50" s="7"/>
    </row>
    <row r="51" spans="1:4">
      <c r="A51" s="4"/>
      <c r="B51" s="4" t="s">
        <v>609</v>
      </c>
      <c r="C51" s="7">
        <v>5</v>
      </c>
      <c r="D51" s="7"/>
    </row>
    <row r="52" spans="1:4">
      <c r="A52" s="4"/>
      <c r="B52" s="4" t="s">
        <v>689</v>
      </c>
      <c r="C52" s="7">
        <v>17</v>
      </c>
      <c r="D52" s="7"/>
    </row>
    <row r="53" spans="1:4">
      <c r="A53" s="4"/>
      <c r="B53" s="4" t="s">
        <v>690</v>
      </c>
      <c r="C53" s="7">
        <v>151</v>
      </c>
      <c r="D53" s="7"/>
    </row>
    <row r="54" spans="1:4">
      <c r="A54" s="4"/>
      <c r="B54" s="4" t="s">
        <v>567</v>
      </c>
      <c r="C54" s="7">
        <v>34306</v>
      </c>
      <c r="D54" s="7"/>
    </row>
    <row r="55" spans="1:4">
      <c r="A55" s="4"/>
      <c r="B55" s="4" t="s">
        <v>610</v>
      </c>
      <c r="C55" s="7">
        <v>78</v>
      </c>
      <c r="D55" s="7"/>
    </row>
    <row r="56" spans="1:4">
      <c r="A56" s="4"/>
      <c r="B56" s="4" t="s">
        <v>568</v>
      </c>
      <c r="C56" s="7">
        <v>249</v>
      </c>
      <c r="D56" s="7"/>
    </row>
    <row r="57" spans="1:4">
      <c r="A57" s="4"/>
      <c r="B57" s="4" t="s">
        <v>584</v>
      </c>
      <c r="C57" s="7">
        <v>108</v>
      </c>
      <c r="D57" s="7"/>
    </row>
    <row r="58" spans="1:4">
      <c r="A58" s="4"/>
      <c r="B58" s="22" t="s">
        <v>165</v>
      </c>
      <c r="C58" s="24">
        <f>SUM(C41:C57)</f>
        <v>706988</v>
      </c>
      <c r="D58" s="7"/>
    </row>
    <row r="59" spans="1:4">
      <c r="A59" s="11"/>
      <c r="B59" s="9" t="s">
        <v>65</v>
      </c>
      <c r="C59" s="10">
        <v>706988</v>
      </c>
      <c r="D59" s="18"/>
    </row>
    <row r="62" ht="45" spans="1:4">
      <c r="A62" s="1" t="s">
        <v>611</v>
      </c>
      <c r="B62" s="3" t="s">
        <v>612</v>
      </c>
      <c r="C62" s="3" t="s">
        <v>613</v>
      </c>
      <c r="D62" s="3" t="s">
        <v>501</v>
      </c>
    </row>
    <row r="63" spans="1:4">
      <c r="A63" s="4" t="s">
        <v>691</v>
      </c>
      <c r="B63" s="19" t="s">
        <v>6</v>
      </c>
      <c r="C63" s="19">
        <v>1391</v>
      </c>
      <c r="D63" s="7">
        <v>262</v>
      </c>
    </row>
    <row r="64" ht="30" spans="1:4">
      <c r="A64" s="11"/>
      <c r="B64" s="86" t="s">
        <v>615</v>
      </c>
      <c r="C64" s="20"/>
      <c r="D64" s="18">
        <v>706988</v>
      </c>
    </row>
    <row r="67" ht="45" spans="1:9">
      <c r="A67" s="1" t="s">
        <v>616</v>
      </c>
      <c r="B67" s="3" t="s">
        <v>267</v>
      </c>
      <c r="C67" s="131" t="s">
        <v>591</v>
      </c>
      <c r="D67" s="25"/>
      <c r="E67" s="25"/>
      <c r="F67" s="25"/>
      <c r="G67" s="25"/>
      <c r="H67" s="25"/>
      <c r="I67" s="6"/>
    </row>
    <row r="68" spans="1:9">
      <c r="A68" s="4"/>
      <c r="B68" s="4" t="s">
        <v>51</v>
      </c>
      <c r="C68" s="7">
        <v>4192583</v>
      </c>
      <c r="D68" s="19"/>
      <c r="E68" s="19"/>
      <c r="F68" s="19"/>
      <c r="G68" s="19"/>
      <c r="H68" s="19"/>
      <c r="I68" s="7"/>
    </row>
    <row r="69" spans="1:9">
      <c r="A69" s="4" t="s">
        <v>692</v>
      </c>
      <c r="B69" s="4" t="s">
        <v>141</v>
      </c>
      <c r="C69" s="7">
        <v>350</v>
      </c>
      <c r="D69" s="19"/>
      <c r="E69" s="19"/>
      <c r="F69" s="19"/>
      <c r="G69" s="19"/>
      <c r="H69" s="19"/>
      <c r="I69" s="7"/>
    </row>
    <row r="70" spans="1:9">
      <c r="A70" s="4"/>
      <c r="B70" s="4" t="s">
        <v>13</v>
      </c>
      <c r="C70" s="7">
        <v>3223</v>
      </c>
      <c r="D70" s="19"/>
      <c r="E70" s="19"/>
      <c r="F70" s="19"/>
      <c r="G70" s="19"/>
      <c r="H70" s="19"/>
      <c r="I70" s="7"/>
    </row>
    <row r="71" spans="1:9">
      <c r="A71" s="4"/>
      <c r="B71" s="4" t="s">
        <v>594</v>
      </c>
      <c r="C71" s="7">
        <v>1435</v>
      </c>
      <c r="D71" s="19"/>
      <c r="E71" s="19"/>
      <c r="F71" s="19"/>
      <c r="G71" s="19"/>
      <c r="H71" s="19"/>
      <c r="I71" s="7"/>
    </row>
    <row r="72" spans="1:9">
      <c r="A72" s="4"/>
      <c r="B72" s="4" t="s">
        <v>12</v>
      </c>
      <c r="C72" s="7">
        <v>3971</v>
      </c>
      <c r="D72" s="19"/>
      <c r="E72" s="19"/>
      <c r="F72" s="19"/>
      <c r="G72" s="19"/>
      <c r="H72" s="19"/>
      <c r="I72" s="7"/>
    </row>
    <row r="73" spans="1:9">
      <c r="A73" s="4"/>
      <c r="B73" s="4" t="s">
        <v>208</v>
      </c>
      <c r="C73" s="7">
        <v>250</v>
      </c>
      <c r="D73" s="19"/>
      <c r="E73" s="19"/>
      <c r="F73" s="19"/>
      <c r="G73" s="19"/>
      <c r="H73" s="19"/>
      <c r="I73" s="7"/>
    </row>
    <row r="74" spans="1:9">
      <c r="A74" s="4"/>
      <c r="B74" s="4" t="s">
        <v>653</v>
      </c>
      <c r="C74" s="7">
        <v>120</v>
      </c>
      <c r="D74" s="19"/>
      <c r="E74" s="19"/>
      <c r="F74" s="19"/>
      <c r="G74" s="19"/>
      <c r="H74" s="19"/>
      <c r="I74" s="7"/>
    </row>
    <row r="75" spans="1:9">
      <c r="A75" s="4"/>
      <c r="B75" s="4" t="s">
        <v>18</v>
      </c>
      <c r="C75" s="7">
        <v>266</v>
      </c>
      <c r="D75" s="19"/>
      <c r="E75" s="19"/>
      <c r="F75" s="19"/>
      <c r="G75" s="19"/>
      <c r="H75" s="19"/>
      <c r="I75" s="7"/>
    </row>
    <row r="76" spans="1:9">
      <c r="A76" s="4"/>
      <c r="B76" s="4" t="s">
        <v>682</v>
      </c>
      <c r="C76" s="7">
        <v>440920</v>
      </c>
      <c r="D76" s="19"/>
      <c r="E76" s="19"/>
      <c r="F76" s="19"/>
      <c r="G76" s="19"/>
      <c r="H76" s="19"/>
      <c r="I76" s="7"/>
    </row>
    <row r="77" spans="1:9">
      <c r="A77" s="4"/>
      <c r="B77" s="4" t="s">
        <v>321</v>
      </c>
      <c r="C77" s="7">
        <v>4293</v>
      </c>
      <c r="D77" s="19"/>
      <c r="E77" s="19"/>
      <c r="F77" s="19"/>
      <c r="G77" s="19"/>
      <c r="H77" s="19"/>
      <c r="I77" s="7"/>
    </row>
    <row r="78" spans="1:9">
      <c r="A78" s="4"/>
      <c r="B78" s="4" t="s">
        <v>655</v>
      </c>
      <c r="C78" s="7">
        <v>8547411</v>
      </c>
      <c r="D78" s="19"/>
      <c r="E78" s="19"/>
      <c r="F78" s="19"/>
      <c r="G78" s="19"/>
      <c r="H78" s="19"/>
      <c r="I78" s="7"/>
    </row>
    <row r="79" spans="1:9">
      <c r="A79" s="4"/>
      <c r="B79" s="4" t="s">
        <v>693</v>
      </c>
      <c r="C79" s="7">
        <v>258</v>
      </c>
      <c r="D79" s="19"/>
      <c r="E79" s="19"/>
      <c r="F79" s="19"/>
      <c r="G79" s="19"/>
      <c r="H79" s="19"/>
      <c r="I79" s="7"/>
    </row>
    <row r="80" spans="1:9">
      <c r="A80" s="4"/>
      <c r="B80" s="4" t="s">
        <v>24</v>
      </c>
      <c r="C80" s="7">
        <v>1161</v>
      </c>
      <c r="D80" s="19"/>
      <c r="E80" s="19"/>
      <c r="F80" s="19"/>
      <c r="G80" s="19"/>
      <c r="H80" s="19"/>
      <c r="I80" s="7"/>
    </row>
    <row r="81" spans="1:9">
      <c r="A81" s="4"/>
      <c r="B81" s="4" t="s">
        <v>145</v>
      </c>
      <c r="C81" s="7">
        <v>3177</v>
      </c>
      <c r="D81" s="19"/>
      <c r="E81" s="19"/>
      <c r="F81" s="19"/>
      <c r="G81" s="19"/>
      <c r="H81" s="19"/>
      <c r="I81" s="7"/>
    </row>
    <row r="82" spans="1:9">
      <c r="A82" s="4"/>
      <c r="B82" s="4" t="s">
        <v>25</v>
      </c>
      <c r="C82" s="7">
        <v>676</v>
      </c>
      <c r="D82" s="19"/>
      <c r="E82" s="19"/>
      <c r="F82" s="19"/>
      <c r="G82" s="19"/>
      <c r="H82" s="19"/>
      <c r="I82" s="7"/>
    </row>
    <row r="83" spans="1:9">
      <c r="A83" s="4"/>
      <c r="B83" s="4" t="s">
        <v>86</v>
      </c>
      <c r="C83" s="7">
        <v>153</v>
      </c>
      <c r="D83" s="19"/>
      <c r="E83" s="19"/>
      <c r="F83" s="19"/>
      <c r="G83" s="19"/>
      <c r="H83" s="19"/>
      <c r="I83" s="7"/>
    </row>
    <row r="84" spans="1:9">
      <c r="A84" s="4"/>
      <c r="B84" s="4" t="s">
        <v>646</v>
      </c>
      <c r="C84" s="7">
        <v>21339</v>
      </c>
      <c r="D84" s="19"/>
      <c r="E84" s="19"/>
      <c r="F84" s="19"/>
      <c r="G84" s="19"/>
      <c r="H84" s="19"/>
      <c r="I84" s="7"/>
    </row>
    <row r="85" spans="1:9">
      <c r="A85" s="4"/>
      <c r="B85" s="4" t="s">
        <v>20</v>
      </c>
      <c r="C85" s="7">
        <v>155742</v>
      </c>
      <c r="D85" s="19"/>
      <c r="E85" s="19"/>
      <c r="F85" s="19"/>
      <c r="G85" s="19"/>
      <c r="H85" s="19"/>
      <c r="I85" s="7"/>
    </row>
    <row r="86" spans="1:9">
      <c r="A86" s="4"/>
      <c r="B86" s="4" t="s">
        <v>23</v>
      </c>
      <c r="C86" s="7">
        <v>1973</v>
      </c>
      <c r="D86" s="19"/>
      <c r="E86" s="19"/>
      <c r="F86" s="19"/>
      <c r="G86" s="19"/>
      <c r="H86" s="19"/>
      <c r="I86" s="7"/>
    </row>
    <row r="87" spans="1:9">
      <c r="A87" s="4"/>
      <c r="B87" s="4" t="s">
        <v>36</v>
      </c>
      <c r="C87" s="7">
        <v>183</v>
      </c>
      <c r="D87" s="19"/>
      <c r="E87" s="19"/>
      <c r="F87" s="19"/>
      <c r="G87" s="19"/>
      <c r="H87" s="19"/>
      <c r="I87" s="7"/>
    </row>
    <row r="88" spans="1:9">
      <c r="A88" s="4"/>
      <c r="B88" s="4" t="s">
        <v>302</v>
      </c>
      <c r="C88" s="7">
        <v>128</v>
      </c>
      <c r="D88" s="19"/>
      <c r="E88" s="19"/>
      <c r="F88" s="19"/>
      <c r="G88" s="19"/>
      <c r="H88" s="19"/>
      <c r="I88" s="7"/>
    </row>
    <row r="89" spans="1:9">
      <c r="A89" s="4"/>
      <c r="B89" s="4" t="s">
        <v>534</v>
      </c>
      <c r="C89" s="7">
        <v>52983</v>
      </c>
      <c r="D89" s="19"/>
      <c r="E89" s="19"/>
      <c r="F89" s="19"/>
      <c r="G89" s="19"/>
      <c r="H89" s="19"/>
      <c r="I89" s="7"/>
    </row>
    <row r="90" spans="1:9">
      <c r="A90" s="4"/>
      <c r="B90" s="4" t="s">
        <v>192</v>
      </c>
      <c r="C90" s="7">
        <v>322</v>
      </c>
      <c r="D90" s="19"/>
      <c r="E90" s="19"/>
      <c r="F90" s="19"/>
      <c r="G90" s="19"/>
      <c r="H90" s="19"/>
      <c r="I90" s="7"/>
    </row>
    <row r="91" spans="1:9">
      <c r="A91" s="4"/>
      <c r="B91" s="4" t="s">
        <v>498</v>
      </c>
      <c r="C91" s="7">
        <v>160</v>
      </c>
      <c r="D91" s="19"/>
      <c r="E91" s="19"/>
      <c r="F91" s="19"/>
      <c r="G91" s="19"/>
      <c r="H91" s="19"/>
      <c r="I91" s="7"/>
    </row>
    <row r="92" spans="1:9">
      <c r="A92" s="4"/>
      <c r="B92" s="4" t="s">
        <v>620</v>
      </c>
      <c r="C92" s="7">
        <v>12435</v>
      </c>
      <c r="D92" s="19"/>
      <c r="E92" s="19"/>
      <c r="F92" s="19"/>
      <c r="G92" s="19"/>
      <c r="H92" s="19"/>
      <c r="I92" s="7"/>
    </row>
    <row r="93" spans="1:9">
      <c r="A93" s="4"/>
      <c r="B93" s="4" t="s">
        <v>63</v>
      </c>
      <c r="C93" s="7">
        <v>120</v>
      </c>
      <c r="D93" s="19"/>
      <c r="E93" s="19"/>
      <c r="F93" s="19"/>
      <c r="G93" s="19"/>
      <c r="H93" s="19"/>
      <c r="I93" s="7"/>
    </row>
    <row r="94" spans="1:9">
      <c r="A94" s="4"/>
      <c r="B94" s="4" t="s">
        <v>621</v>
      </c>
      <c r="C94" s="7">
        <v>15155</v>
      </c>
      <c r="D94" s="19"/>
      <c r="E94" s="19"/>
      <c r="F94" s="19"/>
      <c r="G94" s="19"/>
      <c r="H94" s="19"/>
      <c r="I94" s="7"/>
    </row>
    <row r="95" spans="1:9">
      <c r="A95" s="4"/>
      <c r="B95" s="4" t="s">
        <v>5</v>
      </c>
      <c r="C95" s="7">
        <v>50</v>
      </c>
      <c r="D95" s="19"/>
      <c r="E95" s="19"/>
      <c r="F95" s="19"/>
      <c r="G95" s="19"/>
      <c r="H95" s="19"/>
      <c r="I95" s="7"/>
    </row>
    <row r="96" spans="1:9">
      <c r="A96" s="4"/>
      <c r="B96" s="4" t="s">
        <v>694</v>
      </c>
      <c r="C96" s="7">
        <v>50</v>
      </c>
      <c r="D96" s="19"/>
      <c r="E96" s="19"/>
      <c r="F96" s="19"/>
      <c r="G96" s="19"/>
      <c r="H96" s="19"/>
      <c r="I96" s="7"/>
    </row>
    <row r="97" spans="1:9">
      <c r="A97" s="4"/>
      <c r="B97" s="4" t="s">
        <v>657</v>
      </c>
      <c r="C97" s="7">
        <v>214</v>
      </c>
      <c r="D97" s="19"/>
      <c r="E97" s="19"/>
      <c r="F97" s="19"/>
      <c r="G97" s="19"/>
      <c r="H97" s="19"/>
      <c r="I97" s="7"/>
    </row>
    <row r="98" spans="1:9">
      <c r="A98" s="4"/>
      <c r="B98" s="4" t="s">
        <v>446</v>
      </c>
      <c r="C98" s="7">
        <v>1500</v>
      </c>
      <c r="D98" s="19"/>
      <c r="E98" s="19"/>
      <c r="F98" s="19"/>
      <c r="G98" s="19"/>
      <c r="H98" s="19"/>
      <c r="I98" s="7"/>
    </row>
    <row r="99" spans="1:9">
      <c r="A99" s="4"/>
      <c r="B99" s="4" t="s">
        <v>658</v>
      </c>
      <c r="C99" s="7">
        <v>1315</v>
      </c>
      <c r="D99" s="19"/>
      <c r="E99" s="19"/>
      <c r="F99" s="19"/>
      <c r="G99" s="19"/>
      <c r="H99" s="19"/>
      <c r="I99" s="7"/>
    </row>
    <row r="100" spans="1:9">
      <c r="A100" s="4"/>
      <c r="B100" s="22" t="s">
        <v>165</v>
      </c>
      <c r="C100" s="24">
        <f>SUM(C68:C99)</f>
        <v>13463916</v>
      </c>
      <c r="D100" s="19"/>
      <c r="E100" s="19"/>
      <c r="F100" s="19"/>
      <c r="G100" s="19"/>
      <c r="H100" s="19"/>
      <c r="I100" s="7"/>
    </row>
    <row r="101" spans="1:9">
      <c r="A101" s="4"/>
      <c r="B101" s="9" t="s">
        <v>65</v>
      </c>
      <c r="C101" s="10">
        <v>13463916</v>
      </c>
      <c r="D101" s="19"/>
      <c r="E101" s="19"/>
      <c r="F101" s="19"/>
      <c r="G101" s="19"/>
      <c r="H101" s="19"/>
      <c r="I101" s="7"/>
    </row>
    <row r="102" spans="1:9">
      <c r="A102" s="4"/>
      <c r="B102" s="19"/>
      <c r="C102" s="19"/>
      <c r="D102" s="19"/>
      <c r="E102" s="19"/>
      <c r="F102" s="19"/>
      <c r="G102" s="19"/>
      <c r="H102" s="19"/>
      <c r="I102" s="7"/>
    </row>
    <row r="103" spans="1:9">
      <c r="A103" s="4"/>
      <c r="B103" s="19"/>
      <c r="C103" s="19"/>
      <c r="D103" s="19"/>
      <c r="E103" s="19"/>
      <c r="F103" s="19"/>
      <c r="G103" s="19"/>
      <c r="H103" s="19"/>
      <c r="I103" s="7"/>
    </row>
    <row r="104" ht="30" spans="1:9">
      <c r="A104" s="4"/>
      <c r="B104" s="3" t="s">
        <v>267</v>
      </c>
      <c r="C104" s="2" t="s">
        <v>659</v>
      </c>
      <c r="D104" s="2" t="s">
        <v>660</v>
      </c>
      <c r="E104" s="2" t="s">
        <v>661</v>
      </c>
      <c r="F104" s="2" t="s">
        <v>268</v>
      </c>
      <c r="G104" s="2" t="s">
        <v>269</v>
      </c>
      <c r="H104" s="2" t="s">
        <v>665</v>
      </c>
      <c r="I104" s="2" t="s">
        <v>666</v>
      </c>
    </row>
    <row r="105" spans="1:9">
      <c r="A105" s="4"/>
      <c r="B105" s="4" t="s">
        <v>51</v>
      </c>
      <c r="C105" s="19">
        <v>526621</v>
      </c>
      <c r="D105" s="19">
        <v>189000</v>
      </c>
      <c r="E105" s="19">
        <v>1028177</v>
      </c>
      <c r="F105" s="19"/>
      <c r="G105" s="19"/>
      <c r="H105" s="19"/>
      <c r="I105" s="7"/>
    </row>
    <row r="106" spans="1:9">
      <c r="A106" s="4"/>
      <c r="B106" s="4" t="s">
        <v>141</v>
      </c>
      <c r="C106" s="19"/>
      <c r="D106" s="19"/>
      <c r="E106" s="19">
        <v>40</v>
      </c>
      <c r="F106" s="19"/>
      <c r="G106" s="19"/>
      <c r="H106" s="19"/>
      <c r="I106" s="7"/>
    </row>
    <row r="107" spans="1:9">
      <c r="A107" s="4"/>
      <c r="B107" s="4" t="s">
        <v>13</v>
      </c>
      <c r="C107" s="19"/>
      <c r="D107" s="19"/>
      <c r="E107" s="19">
        <v>369</v>
      </c>
      <c r="F107" s="19">
        <v>22852</v>
      </c>
      <c r="G107" s="19">
        <v>4409</v>
      </c>
      <c r="H107" s="19"/>
      <c r="I107" s="7"/>
    </row>
    <row r="108" spans="1:9">
      <c r="A108" s="4"/>
      <c r="B108" s="4" t="s">
        <v>695</v>
      </c>
      <c r="C108" s="19"/>
      <c r="D108" s="19"/>
      <c r="E108" s="19">
        <v>1294</v>
      </c>
      <c r="F108" s="19">
        <v>19056</v>
      </c>
      <c r="G108" s="19">
        <v>4780</v>
      </c>
      <c r="H108" s="19">
        <v>3810</v>
      </c>
      <c r="I108" s="7">
        <v>610</v>
      </c>
    </row>
    <row r="109" spans="1:9">
      <c r="A109" s="4"/>
      <c r="B109" s="4" t="s">
        <v>12</v>
      </c>
      <c r="C109" s="19"/>
      <c r="D109" s="19"/>
      <c r="E109" s="19">
        <v>3298</v>
      </c>
      <c r="F109" s="19">
        <v>3975</v>
      </c>
      <c r="G109" s="19">
        <v>791</v>
      </c>
      <c r="H109" s="19">
        <v>200</v>
      </c>
      <c r="I109" s="7">
        <v>20</v>
      </c>
    </row>
    <row r="110" spans="1:9">
      <c r="A110" s="4"/>
      <c r="B110" s="4" t="s">
        <v>208</v>
      </c>
      <c r="C110" s="19"/>
      <c r="D110" s="19"/>
      <c r="E110" s="19"/>
      <c r="F110" s="19">
        <v>24000</v>
      </c>
      <c r="G110" s="19">
        <v>3600</v>
      </c>
      <c r="H110" s="19"/>
      <c r="I110" s="7"/>
    </row>
    <row r="111" spans="1:9">
      <c r="A111" s="4"/>
      <c r="B111" s="4" t="s">
        <v>696</v>
      </c>
      <c r="C111" s="19"/>
      <c r="D111" s="19"/>
      <c r="E111" s="19">
        <v>140</v>
      </c>
      <c r="F111" s="19">
        <v>500</v>
      </c>
      <c r="G111" s="19">
        <v>133</v>
      </c>
      <c r="H111" s="19"/>
      <c r="I111" s="7"/>
    </row>
    <row r="112" spans="1:9">
      <c r="A112" s="4"/>
      <c r="B112" s="4" t="s">
        <v>697</v>
      </c>
      <c r="C112" s="19"/>
      <c r="D112" s="19"/>
      <c r="E112" s="19">
        <v>20000</v>
      </c>
      <c r="F112" s="19"/>
      <c r="G112" s="19"/>
      <c r="H112" s="19"/>
      <c r="I112" s="7"/>
    </row>
    <row r="113" spans="1:9">
      <c r="A113" s="4"/>
      <c r="B113" s="4" t="s">
        <v>18</v>
      </c>
      <c r="C113" s="19"/>
      <c r="D113" s="19">
        <v>5000</v>
      </c>
      <c r="E113" s="19">
        <v>5246</v>
      </c>
      <c r="F113" s="19"/>
      <c r="G113" s="19"/>
      <c r="H113" s="19">
        <v>240</v>
      </c>
      <c r="I113" s="7">
        <v>20</v>
      </c>
    </row>
    <row r="114" spans="1:9">
      <c r="A114" s="4"/>
      <c r="B114" s="4" t="s">
        <v>321</v>
      </c>
      <c r="C114" s="19"/>
      <c r="D114" s="19">
        <v>140650</v>
      </c>
      <c r="E114" s="19">
        <v>1798748</v>
      </c>
      <c r="F114" s="19"/>
      <c r="G114" s="19"/>
      <c r="H114" s="19"/>
      <c r="I114" s="7"/>
    </row>
    <row r="115" spans="1:9">
      <c r="A115" s="4"/>
      <c r="B115" s="4" t="s">
        <v>655</v>
      </c>
      <c r="C115" s="19"/>
      <c r="D115" s="19"/>
      <c r="E115" s="19">
        <v>30</v>
      </c>
      <c r="F115" s="19"/>
      <c r="G115" s="19"/>
      <c r="H115" s="19"/>
      <c r="I115" s="7"/>
    </row>
    <row r="116" spans="1:9">
      <c r="A116" s="4"/>
      <c r="B116" s="4" t="s">
        <v>619</v>
      </c>
      <c r="C116" s="19"/>
      <c r="D116" s="19"/>
      <c r="E116" s="19">
        <v>119</v>
      </c>
      <c r="F116" s="19">
        <v>22640</v>
      </c>
      <c r="G116" s="19">
        <v>2804</v>
      </c>
      <c r="H116" s="19"/>
      <c r="I116" s="7"/>
    </row>
    <row r="117" spans="1:9">
      <c r="A117" s="4"/>
      <c r="B117" s="4" t="s">
        <v>24</v>
      </c>
      <c r="C117" s="19"/>
      <c r="D117" s="19"/>
      <c r="E117" s="19">
        <v>2064</v>
      </c>
      <c r="F117" s="19">
        <v>11350</v>
      </c>
      <c r="G117" s="19">
        <v>2225</v>
      </c>
      <c r="H117" s="19"/>
      <c r="I117" s="7"/>
    </row>
    <row r="118" spans="1:9">
      <c r="A118" s="4"/>
      <c r="B118" s="4" t="s">
        <v>145</v>
      </c>
      <c r="C118" s="19">
        <v>4500</v>
      </c>
      <c r="D118" s="19"/>
      <c r="E118" s="19">
        <v>1863</v>
      </c>
      <c r="F118" s="19">
        <v>29</v>
      </c>
      <c r="G118" s="19">
        <v>25</v>
      </c>
      <c r="H118" s="19">
        <v>900</v>
      </c>
      <c r="I118" s="7">
        <v>86</v>
      </c>
    </row>
    <row r="119" spans="1:9">
      <c r="A119" s="4"/>
      <c r="B119" s="4" t="s">
        <v>646</v>
      </c>
      <c r="C119" s="19"/>
      <c r="D119" s="19"/>
      <c r="E119" s="19">
        <v>126</v>
      </c>
      <c r="F119" s="19"/>
      <c r="G119" s="19"/>
      <c r="H119" s="19">
        <v>93750</v>
      </c>
      <c r="I119" s="7">
        <v>7500</v>
      </c>
    </row>
    <row r="120" spans="1:9">
      <c r="A120" s="4"/>
      <c r="B120" s="4" t="s">
        <v>20</v>
      </c>
      <c r="C120" s="19"/>
      <c r="D120" s="19">
        <v>690</v>
      </c>
      <c r="E120" s="19">
        <v>26756</v>
      </c>
      <c r="F120" s="19">
        <v>142306</v>
      </c>
      <c r="G120" s="19">
        <v>24274</v>
      </c>
      <c r="H120" s="19">
        <v>27335</v>
      </c>
      <c r="I120" s="7">
        <v>2148</v>
      </c>
    </row>
    <row r="121" spans="1:9">
      <c r="A121" s="4"/>
      <c r="B121" s="4" t="s">
        <v>23</v>
      </c>
      <c r="C121" s="19"/>
      <c r="D121" s="19"/>
      <c r="E121" s="19">
        <v>73</v>
      </c>
      <c r="F121" s="19">
        <v>525</v>
      </c>
      <c r="G121" s="19">
        <v>126</v>
      </c>
      <c r="H121" s="19">
        <v>600</v>
      </c>
      <c r="I121" s="7">
        <v>48</v>
      </c>
    </row>
    <row r="122" spans="1:9">
      <c r="A122" s="4"/>
      <c r="B122" s="4" t="s">
        <v>302</v>
      </c>
      <c r="C122" s="19"/>
      <c r="D122" s="19"/>
      <c r="E122" s="19">
        <v>1134</v>
      </c>
      <c r="F122" s="19"/>
      <c r="G122" s="19"/>
      <c r="H122" s="19"/>
      <c r="I122" s="7"/>
    </row>
    <row r="123" spans="1:9">
      <c r="A123" s="4"/>
      <c r="B123" s="4" t="s">
        <v>534</v>
      </c>
      <c r="C123" s="19"/>
      <c r="D123" s="19"/>
      <c r="E123" s="19">
        <v>63916</v>
      </c>
      <c r="F123" s="19">
        <v>76222</v>
      </c>
      <c r="G123" s="19">
        <v>41058</v>
      </c>
      <c r="H123" s="19">
        <v>8100</v>
      </c>
      <c r="I123" s="7">
        <v>700</v>
      </c>
    </row>
    <row r="124" spans="1:9">
      <c r="A124" s="4"/>
      <c r="B124" s="4" t="s">
        <v>192</v>
      </c>
      <c r="C124" s="19"/>
      <c r="D124" s="19"/>
      <c r="E124" s="19">
        <v>371</v>
      </c>
      <c r="F124" s="19">
        <v>4579</v>
      </c>
      <c r="G124" s="19">
        <v>1640</v>
      </c>
      <c r="H124" s="19"/>
      <c r="I124" s="7"/>
    </row>
    <row r="125" spans="1:9">
      <c r="A125" s="4"/>
      <c r="B125" s="4" t="s">
        <v>498</v>
      </c>
      <c r="C125" s="19"/>
      <c r="D125" s="19"/>
      <c r="E125" s="19">
        <v>235</v>
      </c>
      <c r="F125" s="19">
        <v>2794</v>
      </c>
      <c r="G125" s="19">
        <v>368</v>
      </c>
      <c r="H125" s="19"/>
      <c r="I125" s="7"/>
    </row>
    <row r="126" spans="1:9">
      <c r="A126" s="4"/>
      <c r="B126" s="4" t="s">
        <v>647</v>
      </c>
      <c r="C126" s="19"/>
      <c r="D126" s="19"/>
      <c r="E126" s="19">
        <v>206150</v>
      </c>
      <c r="F126" s="19"/>
      <c r="G126" s="19"/>
      <c r="H126" s="19"/>
      <c r="I126" s="7"/>
    </row>
    <row r="127" spans="1:9">
      <c r="A127" s="4"/>
      <c r="B127" s="4" t="s">
        <v>620</v>
      </c>
      <c r="C127" s="19"/>
      <c r="D127" s="19">
        <v>1000</v>
      </c>
      <c r="E127" s="19">
        <v>7426</v>
      </c>
      <c r="F127" s="19"/>
      <c r="G127" s="19"/>
      <c r="H127" s="19">
        <v>2130</v>
      </c>
      <c r="I127" s="7">
        <v>185</v>
      </c>
    </row>
    <row r="128" spans="1:9">
      <c r="A128" s="4"/>
      <c r="B128" s="4" t="s">
        <v>63</v>
      </c>
      <c r="C128" s="19"/>
      <c r="D128" s="19"/>
      <c r="E128" s="19">
        <v>10230</v>
      </c>
      <c r="F128" s="19"/>
      <c r="G128" s="19"/>
      <c r="H128" s="19"/>
      <c r="I128" s="7"/>
    </row>
    <row r="129" spans="1:9">
      <c r="A129" s="4"/>
      <c r="B129" s="4" t="s">
        <v>621</v>
      </c>
      <c r="C129" s="19"/>
      <c r="D129" s="19"/>
      <c r="E129" s="19">
        <v>2981</v>
      </c>
      <c r="F129" s="19"/>
      <c r="G129" s="19"/>
      <c r="H129" s="19"/>
      <c r="I129" s="7"/>
    </row>
    <row r="130" spans="1:9">
      <c r="A130" s="4"/>
      <c r="B130" s="4" t="s">
        <v>26</v>
      </c>
      <c r="C130" s="19"/>
      <c r="D130" s="19"/>
      <c r="E130" s="19">
        <v>12130</v>
      </c>
      <c r="F130" s="19"/>
      <c r="G130" s="19"/>
      <c r="H130" s="19"/>
      <c r="I130" s="7"/>
    </row>
    <row r="131" spans="1:9">
      <c r="A131" s="4"/>
      <c r="B131" s="4" t="s">
        <v>5</v>
      </c>
      <c r="C131" s="19"/>
      <c r="D131" s="19"/>
      <c r="E131" s="19">
        <v>27</v>
      </c>
      <c r="F131" s="19"/>
      <c r="G131" s="19"/>
      <c r="H131" s="19"/>
      <c r="I131" s="7"/>
    </row>
    <row r="132" spans="1:9">
      <c r="A132" s="4"/>
      <c r="B132" s="4" t="s">
        <v>657</v>
      </c>
      <c r="C132" s="19"/>
      <c r="D132" s="19"/>
      <c r="E132" s="19">
        <v>8025</v>
      </c>
      <c r="F132" s="19"/>
      <c r="G132" s="19"/>
      <c r="H132" s="19"/>
      <c r="I132" s="7"/>
    </row>
    <row r="133" spans="1:9">
      <c r="A133" s="4"/>
      <c r="B133" s="4" t="s">
        <v>658</v>
      </c>
      <c r="C133" s="19"/>
      <c r="D133" s="19"/>
      <c r="E133" s="19">
        <v>75</v>
      </c>
      <c r="F133" s="19">
        <v>60472</v>
      </c>
      <c r="G133" s="19">
        <v>9161</v>
      </c>
      <c r="H133" s="19"/>
      <c r="I133" s="7"/>
    </row>
    <row r="134" spans="1:9">
      <c r="A134" s="4"/>
      <c r="B134" s="22" t="s">
        <v>165</v>
      </c>
      <c r="C134" s="23">
        <f t="shared" ref="C134:I134" si="0">SUM(C105:C133)</f>
        <v>531121</v>
      </c>
      <c r="D134" s="23">
        <f t="shared" si="0"/>
        <v>336340</v>
      </c>
      <c r="E134" s="23">
        <f t="shared" si="0"/>
        <v>3201043</v>
      </c>
      <c r="F134" s="23">
        <f t="shared" si="0"/>
        <v>391300</v>
      </c>
      <c r="G134" s="76">
        <f t="shared" si="0"/>
        <v>95394</v>
      </c>
      <c r="H134" s="23">
        <f t="shared" si="0"/>
        <v>137065</v>
      </c>
      <c r="I134" s="24">
        <f t="shared" si="0"/>
        <v>11317</v>
      </c>
    </row>
    <row r="135" spans="1:9">
      <c r="A135" s="11"/>
      <c r="B135" s="9" t="s">
        <v>65</v>
      </c>
      <c r="C135" s="47">
        <v>531121</v>
      </c>
      <c r="D135" s="47">
        <v>336340</v>
      </c>
      <c r="E135" s="47">
        <v>3201043</v>
      </c>
      <c r="F135" s="47">
        <v>391300</v>
      </c>
      <c r="G135" s="107">
        <v>95391</v>
      </c>
      <c r="H135" s="47">
        <v>137065</v>
      </c>
      <c r="I135" s="10">
        <v>11317</v>
      </c>
    </row>
    <row r="138" ht="45" spans="1:9">
      <c r="A138" s="1" t="s">
        <v>629</v>
      </c>
      <c r="B138" s="3" t="s">
        <v>352</v>
      </c>
      <c r="C138" s="131" t="s">
        <v>591</v>
      </c>
      <c r="D138" s="25"/>
      <c r="E138" s="25"/>
      <c r="F138" s="25"/>
      <c r="G138" s="25"/>
      <c r="H138" s="25"/>
      <c r="I138" s="6"/>
    </row>
    <row r="139" spans="1:9">
      <c r="A139" s="4" t="s">
        <v>698</v>
      </c>
      <c r="B139" s="19" t="s">
        <v>570</v>
      </c>
      <c r="C139" s="7">
        <v>20</v>
      </c>
      <c r="D139" s="19"/>
      <c r="E139" s="19"/>
      <c r="F139" s="19"/>
      <c r="G139" s="19"/>
      <c r="H139" s="19"/>
      <c r="I139" s="7"/>
    </row>
    <row r="140" spans="1:9">
      <c r="A140" s="4"/>
      <c r="B140" s="19" t="s">
        <v>605</v>
      </c>
      <c r="C140" s="7">
        <v>875</v>
      </c>
      <c r="D140" s="19"/>
      <c r="E140" s="19"/>
      <c r="F140" s="19"/>
      <c r="G140" s="19"/>
      <c r="H140" s="19"/>
      <c r="I140" s="7"/>
    </row>
    <row r="141" spans="1:9">
      <c r="A141" s="4"/>
      <c r="B141" s="19" t="s">
        <v>631</v>
      </c>
      <c r="C141" s="7">
        <v>40445</v>
      </c>
      <c r="D141" s="19"/>
      <c r="E141" s="19"/>
      <c r="F141" s="19"/>
      <c r="G141" s="19"/>
      <c r="H141" s="19"/>
      <c r="I141" s="7"/>
    </row>
    <row r="142" spans="1:9">
      <c r="A142" s="4"/>
      <c r="B142" s="19" t="s">
        <v>699</v>
      </c>
      <c r="C142" s="7">
        <v>122</v>
      </c>
      <c r="D142" s="19"/>
      <c r="E142" s="19"/>
      <c r="F142" s="19"/>
      <c r="G142" s="19"/>
      <c r="H142" s="19"/>
      <c r="I142" s="7"/>
    </row>
    <row r="143" spans="1:9">
      <c r="A143" s="4"/>
      <c r="B143" s="19" t="s">
        <v>575</v>
      </c>
      <c r="C143" s="7">
        <v>25</v>
      </c>
      <c r="D143" s="19"/>
      <c r="E143" s="19"/>
      <c r="F143" s="19"/>
      <c r="G143" s="19"/>
      <c r="H143" s="19"/>
      <c r="I143" s="7"/>
    </row>
    <row r="144" spans="1:9">
      <c r="A144" s="4"/>
      <c r="B144" s="19" t="s">
        <v>632</v>
      </c>
      <c r="C144" s="7">
        <v>221</v>
      </c>
      <c r="D144" s="19"/>
      <c r="E144" s="19"/>
      <c r="F144" s="19"/>
      <c r="G144" s="19"/>
      <c r="H144" s="19"/>
      <c r="I144" s="7"/>
    </row>
    <row r="145" spans="1:9">
      <c r="A145" s="4"/>
      <c r="B145" s="19" t="s">
        <v>578</v>
      </c>
      <c r="C145" s="7">
        <v>625</v>
      </c>
      <c r="D145" s="19"/>
      <c r="E145" s="19"/>
      <c r="F145" s="19"/>
      <c r="G145" s="19"/>
      <c r="H145" s="19"/>
      <c r="I145" s="7"/>
    </row>
    <row r="146" spans="1:9">
      <c r="A146" s="4"/>
      <c r="B146" s="28" t="s">
        <v>438</v>
      </c>
      <c r="C146" s="14">
        <v>13373346</v>
      </c>
      <c r="D146" s="19"/>
      <c r="E146" s="19"/>
      <c r="F146" s="19"/>
      <c r="G146" s="19"/>
      <c r="H146" s="19"/>
      <c r="I146" s="7"/>
    </row>
    <row r="147" spans="1:9">
      <c r="A147" s="4"/>
      <c r="B147" s="19" t="s">
        <v>580</v>
      </c>
      <c r="C147" s="7">
        <v>182</v>
      </c>
      <c r="D147" s="19"/>
      <c r="E147" s="19"/>
      <c r="F147" s="19"/>
      <c r="G147" s="19"/>
      <c r="H147" s="19"/>
      <c r="I147" s="7"/>
    </row>
    <row r="148" spans="1:9">
      <c r="A148" s="4"/>
      <c r="B148" s="19" t="s">
        <v>670</v>
      </c>
      <c r="C148" s="7">
        <v>350</v>
      </c>
      <c r="D148" s="19"/>
      <c r="E148" s="19"/>
      <c r="F148" s="19"/>
      <c r="G148" s="19"/>
      <c r="H148" s="19"/>
      <c r="I148" s="7"/>
    </row>
    <row r="149" spans="1:9">
      <c r="A149" s="4"/>
      <c r="B149" s="19" t="s">
        <v>609</v>
      </c>
      <c r="C149" s="7">
        <v>2600</v>
      </c>
      <c r="D149" s="19"/>
      <c r="E149" s="19"/>
      <c r="F149" s="19"/>
      <c r="G149" s="19"/>
      <c r="H149" s="19"/>
      <c r="I149" s="7"/>
    </row>
    <row r="150" spans="1:9">
      <c r="A150" s="4"/>
      <c r="B150" s="19" t="s">
        <v>690</v>
      </c>
      <c r="C150" s="7">
        <v>1070</v>
      </c>
      <c r="D150" s="19"/>
      <c r="E150" s="19"/>
      <c r="F150" s="19"/>
      <c r="G150" s="19"/>
      <c r="H150" s="19"/>
      <c r="I150" s="7"/>
    </row>
    <row r="151" spans="1:9">
      <c r="A151" s="4"/>
      <c r="B151" s="19" t="s">
        <v>671</v>
      </c>
      <c r="C151" s="7">
        <v>5063</v>
      </c>
      <c r="D151" s="19"/>
      <c r="E151" s="19"/>
      <c r="F151" s="19"/>
      <c r="G151" s="19"/>
      <c r="H151" s="19"/>
      <c r="I151" s="7"/>
    </row>
    <row r="152" spans="1:9">
      <c r="A152" s="4"/>
      <c r="B152" s="19" t="s">
        <v>567</v>
      </c>
      <c r="C152" s="7">
        <v>35956</v>
      </c>
      <c r="D152" s="19"/>
      <c r="E152" s="19"/>
      <c r="F152" s="19"/>
      <c r="G152" s="19"/>
      <c r="H152" s="19"/>
      <c r="I152" s="7"/>
    </row>
    <row r="153" spans="1:9">
      <c r="A153" s="4"/>
      <c r="B153" s="19" t="s">
        <v>584</v>
      </c>
      <c r="C153" s="7">
        <v>3016</v>
      </c>
      <c r="D153" s="19"/>
      <c r="E153" s="19"/>
      <c r="F153" s="19"/>
      <c r="G153" s="19"/>
      <c r="H153" s="19"/>
      <c r="I153" s="7"/>
    </row>
    <row r="154" spans="1:9">
      <c r="A154" s="4"/>
      <c r="B154" s="23" t="s">
        <v>165</v>
      </c>
      <c r="C154" s="24">
        <f>SUM(C139:C153)</f>
        <v>13463916</v>
      </c>
      <c r="D154" s="19"/>
      <c r="E154" s="19"/>
      <c r="F154" s="19"/>
      <c r="G154" s="19"/>
      <c r="H154" s="19"/>
      <c r="I154" s="7"/>
    </row>
    <row r="155" spans="1:9">
      <c r="A155" s="11"/>
      <c r="B155" s="47" t="s">
        <v>65</v>
      </c>
      <c r="C155" s="10">
        <v>13463916</v>
      </c>
      <c r="D155" s="19"/>
      <c r="E155" s="19"/>
      <c r="F155" s="19"/>
      <c r="G155" s="19"/>
      <c r="H155" s="19"/>
      <c r="I155" s="7"/>
    </row>
    <row r="156" spans="1:9">
      <c r="A156" s="4"/>
      <c r="B156" s="19"/>
      <c r="C156" s="19"/>
      <c r="D156" s="19"/>
      <c r="E156" s="19"/>
      <c r="F156" s="19"/>
      <c r="G156" s="19"/>
      <c r="H156" s="19"/>
      <c r="I156" s="7"/>
    </row>
    <row r="157" spans="1:9">
      <c r="A157" s="4"/>
      <c r="B157" s="19"/>
      <c r="C157" s="19"/>
      <c r="D157" s="19"/>
      <c r="E157" s="19"/>
      <c r="F157" s="19"/>
      <c r="G157" s="19"/>
      <c r="H157" s="19"/>
      <c r="I157" s="7"/>
    </row>
    <row r="158" ht="30" spans="1:9">
      <c r="A158" s="4"/>
      <c r="B158" s="3" t="s">
        <v>352</v>
      </c>
      <c r="C158" s="131" t="s">
        <v>659</v>
      </c>
      <c r="D158" s="50" t="s">
        <v>660</v>
      </c>
      <c r="E158" s="50" t="s">
        <v>661</v>
      </c>
      <c r="F158" s="50" t="s">
        <v>268</v>
      </c>
      <c r="G158" s="50" t="s">
        <v>269</v>
      </c>
      <c r="H158" s="50" t="s">
        <v>665</v>
      </c>
      <c r="I158" s="50" t="s">
        <v>666</v>
      </c>
    </row>
    <row r="159" spans="1:9">
      <c r="A159" s="4" t="s">
        <v>700</v>
      </c>
      <c r="B159" s="4" t="s">
        <v>605</v>
      </c>
      <c r="C159" s="19"/>
      <c r="D159" s="19"/>
      <c r="E159" s="19">
        <v>2747</v>
      </c>
      <c r="F159" s="19">
        <v>17990</v>
      </c>
      <c r="G159" s="19">
        <v>2312</v>
      </c>
      <c r="H159" s="19"/>
      <c r="I159" s="7"/>
    </row>
    <row r="160" spans="1:9">
      <c r="A160" s="4"/>
      <c r="B160" s="4" t="s">
        <v>631</v>
      </c>
      <c r="C160" s="19"/>
      <c r="D160" s="19"/>
      <c r="E160" s="19">
        <v>5480</v>
      </c>
      <c r="F160" s="19">
        <v>2151</v>
      </c>
      <c r="G160" s="19">
        <v>893</v>
      </c>
      <c r="H160" s="19">
        <v>3750</v>
      </c>
      <c r="I160" s="7">
        <v>375</v>
      </c>
    </row>
    <row r="161" spans="1:9">
      <c r="A161" s="4"/>
      <c r="B161" s="4" t="s">
        <v>651</v>
      </c>
      <c r="C161" s="19"/>
      <c r="D161" s="19"/>
      <c r="E161" s="19"/>
      <c r="F161" s="19">
        <v>4800</v>
      </c>
      <c r="G161" s="19">
        <v>1245</v>
      </c>
      <c r="H161" s="19"/>
      <c r="I161" s="7"/>
    </row>
    <row r="162" spans="1:9">
      <c r="A162" s="4"/>
      <c r="B162" s="4" t="s">
        <v>701</v>
      </c>
      <c r="C162" s="19"/>
      <c r="D162" s="19"/>
      <c r="E162" s="19">
        <v>18</v>
      </c>
      <c r="F162" s="19">
        <v>2218</v>
      </c>
      <c r="G162" s="19">
        <v>655</v>
      </c>
      <c r="H162" s="19"/>
      <c r="I162" s="7"/>
    </row>
    <row r="163" spans="1:9">
      <c r="A163" s="4"/>
      <c r="B163" s="4" t="s">
        <v>565</v>
      </c>
      <c r="C163" s="19"/>
      <c r="D163" s="19"/>
      <c r="E163" s="19"/>
      <c r="F163" s="19">
        <v>2928</v>
      </c>
      <c r="G163" s="19">
        <v>1324</v>
      </c>
      <c r="H163" s="19"/>
      <c r="I163" s="7"/>
    </row>
    <row r="164" spans="1:9">
      <c r="A164" s="4"/>
      <c r="B164" s="4" t="s">
        <v>632</v>
      </c>
      <c r="C164" s="19"/>
      <c r="D164" s="19"/>
      <c r="E164" s="19">
        <v>478</v>
      </c>
      <c r="F164" s="19">
        <v>4958</v>
      </c>
      <c r="G164" s="19">
        <v>1349</v>
      </c>
      <c r="H164" s="19">
        <v>3260</v>
      </c>
      <c r="I164" s="7">
        <v>480</v>
      </c>
    </row>
    <row r="165" spans="1:9">
      <c r="A165" s="4"/>
      <c r="B165" s="4" t="s">
        <v>578</v>
      </c>
      <c r="C165" s="19"/>
      <c r="D165" s="19"/>
      <c r="E165" s="19">
        <v>205</v>
      </c>
      <c r="F165" s="19">
        <v>2825</v>
      </c>
      <c r="G165" s="19">
        <v>625</v>
      </c>
      <c r="H165" s="19">
        <v>200</v>
      </c>
      <c r="I165" s="7">
        <v>20</v>
      </c>
    </row>
    <row r="166" spans="1:9">
      <c r="A166" s="4"/>
      <c r="B166" s="13" t="s">
        <v>438</v>
      </c>
      <c r="C166" s="28">
        <v>531121</v>
      </c>
      <c r="D166" s="28">
        <v>335650</v>
      </c>
      <c r="E166" s="28">
        <v>3166939</v>
      </c>
      <c r="F166" s="28">
        <v>190089</v>
      </c>
      <c r="G166" s="28">
        <v>61833</v>
      </c>
      <c r="H166" s="28">
        <v>129290</v>
      </c>
      <c r="I166" s="14">
        <v>10306</v>
      </c>
    </row>
    <row r="167" spans="1:9">
      <c r="A167" s="4"/>
      <c r="B167" s="4" t="s">
        <v>702</v>
      </c>
      <c r="C167" s="19"/>
      <c r="D167" s="19"/>
      <c r="E167" s="19"/>
      <c r="F167" s="19">
        <v>100</v>
      </c>
      <c r="G167" s="19">
        <v>35</v>
      </c>
      <c r="H167" s="19"/>
      <c r="I167" s="7"/>
    </row>
    <row r="168" spans="1:9">
      <c r="A168" s="4"/>
      <c r="B168" s="4" t="s">
        <v>670</v>
      </c>
      <c r="C168" s="19"/>
      <c r="D168" s="19"/>
      <c r="E168" s="19">
        <v>116</v>
      </c>
      <c r="F168" s="19">
        <v>140</v>
      </c>
      <c r="G168" s="19">
        <v>35</v>
      </c>
      <c r="H168" s="19">
        <v>15</v>
      </c>
      <c r="I168" s="7">
        <v>6</v>
      </c>
    </row>
    <row r="169" spans="1:9">
      <c r="A169" s="4"/>
      <c r="B169" s="4" t="s">
        <v>609</v>
      </c>
      <c r="C169" s="19"/>
      <c r="D169" s="19">
        <v>690</v>
      </c>
      <c r="E169" s="19"/>
      <c r="F169" s="19"/>
      <c r="G169" s="19"/>
      <c r="H169" s="19"/>
      <c r="I169" s="7"/>
    </row>
    <row r="170" spans="1:9">
      <c r="A170" s="4"/>
      <c r="B170" s="4" t="s">
        <v>703</v>
      </c>
      <c r="C170" s="19"/>
      <c r="D170" s="19"/>
      <c r="E170" s="19"/>
      <c r="F170" s="19">
        <v>600</v>
      </c>
      <c r="G170" s="19">
        <v>380</v>
      </c>
      <c r="H170" s="19">
        <v>550</v>
      </c>
      <c r="I170" s="7">
        <v>130</v>
      </c>
    </row>
    <row r="171" spans="1:9">
      <c r="A171" s="4"/>
      <c r="B171" s="4" t="s">
        <v>634</v>
      </c>
      <c r="C171" s="19"/>
      <c r="D171" s="19"/>
      <c r="E171" s="19"/>
      <c r="F171" s="19">
        <v>20000</v>
      </c>
      <c r="G171" s="19">
        <v>2800</v>
      </c>
      <c r="H171" s="19"/>
      <c r="I171" s="7"/>
    </row>
    <row r="172" spans="1:9">
      <c r="A172" s="4"/>
      <c r="B172" s="4" t="s">
        <v>671</v>
      </c>
      <c r="C172" s="19"/>
      <c r="D172" s="19"/>
      <c r="E172" s="19">
        <v>465</v>
      </c>
      <c r="F172" s="19">
        <v>138</v>
      </c>
      <c r="G172" s="19">
        <v>52</v>
      </c>
      <c r="H172" s="19"/>
      <c r="I172" s="7"/>
    </row>
    <row r="173" spans="1:9">
      <c r="A173" s="4"/>
      <c r="B173" s="4" t="s">
        <v>704</v>
      </c>
      <c r="C173" s="19"/>
      <c r="D173" s="19"/>
      <c r="E173" s="19"/>
      <c r="F173" s="19">
        <v>24</v>
      </c>
      <c r="G173" s="19">
        <v>5</v>
      </c>
      <c r="H173" s="19"/>
      <c r="I173" s="7"/>
    </row>
    <row r="174" spans="1:9">
      <c r="A174" s="4"/>
      <c r="B174" s="4" t="s">
        <v>567</v>
      </c>
      <c r="C174" s="19"/>
      <c r="D174" s="19"/>
      <c r="E174" s="19">
        <v>24226</v>
      </c>
      <c r="F174" s="19">
        <v>142339</v>
      </c>
      <c r="G174" s="19">
        <v>21854</v>
      </c>
      <c r="H174" s="19"/>
      <c r="I174" s="7"/>
    </row>
    <row r="175" spans="1:9">
      <c r="A175" s="4"/>
      <c r="B175" s="4" t="s">
        <v>584</v>
      </c>
      <c r="C175" s="19"/>
      <c r="D175" s="19"/>
      <c r="E175" s="19">
        <v>369</v>
      </c>
      <c r="F175" s="19"/>
      <c r="G175" s="19"/>
      <c r="H175" s="19"/>
      <c r="I175" s="7"/>
    </row>
    <row r="176" spans="1:9">
      <c r="A176" s="4"/>
      <c r="B176" s="22" t="s">
        <v>165</v>
      </c>
      <c r="C176" s="23">
        <f t="shared" ref="C176:I176" si="1">SUM(C159:C175)</f>
        <v>531121</v>
      </c>
      <c r="D176" s="23">
        <f t="shared" si="1"/>
        <v>336340</v>
      </c>
      <c r="E176" s="23">
        <f t="shared" si="1"/>
        <v>3201043</v>
      </c>
      <c r="F176" s="23">
        <f t="shared" si="1"/>
        <v>391300</v>
      </c>
      <c r="G176" s="23">
        <f t="shared" si="1"/>
        <v>95397</v>
      </c>
      <c r="H176" s="23">
        <f t="shared" si="1"/>
        <v>137065</v>
      </c>
      <c r="I176" s="24">
        <f t="shared" si="1"/>
        <v>11317</v>
      </c>
    </row>
    <row r="177" spans="1:9">
      <c r="A177" s="11"/>
      <c r="B177" s="9" t="s">
        <v>65</v>
      </c>
      <c r="C177" s="47">
        <v>531121</v>
      </c>
      <c r="D177" s="47">
        <v>336340</v>
      </c>
      <c r="E177" s="47">
        <v>3201043</v>
      </c>
      <c r="F177" s="47">
        <v>391300</v>
      </c>
      <c r="G177" s="47">
        <v>95397</v>
      </c>
      <c r="H177" s="47">
        <v>137065</v>
      </c>
      <c r="I177" s="10">
        <v>11317</v>
      </c>
    </row>
    <row r="180" ht="30" spans="1:4">
      <c r="A180" s="1" t="s">
        <v>637</v>
      </c>
      <c r="B180" s="3" t="s">
        <v>612</v>
      </c>
      <c r="C180" s="3" t="s">
        <v>613</v>
      </c>
      <c r="D180" s="3" t="s">
        <v>638</v>
      </c>
    </row>
    <row r="181" ht="30" spans="1:4">
      <c r="A181" s="34" t="s">
        <v>705</v>
      </c>
      <c r="B181" s="82" t="s">
        <v>615</v>
      </c>
      <c r="C181" s="25"/>
      <c r="D181" s="7">
        <v>13463916</v>
      </c>
    </row>
    <row r="182" spans="1:4">
      <c r="A182" s="26"/>
      <c r="B182" s="21" t="s">
        <v>659</v>
      </c>
      <c r="C182" s="19"/>
      <c r="D182" s="7">
        <v>531121</v>
      </c>
    </row>
    <row r="183" ht="30" spans="1:4">
      <c r="A183" s="26"/>
      <c r="B183" s="21" t="s">
        <v>676</v>
      </c>
      <c r="C183" s="19"/>
      <c r="D183" s="7">
        <v>336340</v>
      </c>
    </row>
    <row r="184" spans="1:4">
      <c r="A184" s="26"/>
      <c r="B184" s="4" t="s">
        <v>677</v>
      </c>
      <c r="C184" s="19"/>
      <c r="D184" s="7">
        <v>3201043</v>
      </c>
    </row>
    <row r="185" spans="1:4">
      <c r="A185" s="26"/>
      <c r="B185" s="4" t="s">
        <v>6</v>
      </c>
      <c r="C185" s="19">
        <v>391300</v>
      </c>
      <c r="D185" s="7">
        <v>95397</v>
      </c>
    </row>
    <row r="186" spans="1:4">
      <c r="A186" s="35"/>
      <c r="B186" s="11" t="s">
        <v>678</v>
      </c>
      <c r="C186" s="20">
        <v>137065</v>
      </c>
      <c r="D186" s="18">
        <v>11317</v>
      </c>
    </row>
    <row r="189" ht="60" spans="1:4">
      <c r="A189" s="1" t="s">
        <v>706</v>
      </c>
      <c r="B189" s="3" t="s">
        <v>267</v>
      </c>
      <c r="C189" s="2" t="s">
        <v>268</v>
      </c>
      <c r="D189" s="3" t="s">
        <v>269</v>
      </c>
    </row>
    <row r="190" spans="1:4">
      <c r="A190" s="4" t="s">
        <v>707</v>
      </c>
      <c r="B190" s="19" t="s">
        <v>596</v>
      </c>
      <c r="C190" s="19">
        <v>125</v>
      </c>
      <c r="D190" s="7">
        <v>51</v>
      </c>
    </row>
    <row r="191" spans="1:4">
      <c r="A191" s="4"/>
      <c r="B191" s="19" t="s">
        <v>594</v>
      </c>
      <c r="C191" s="19">
        <v>320</v>
      </c>
      <c r="D191" s="7">
        <v>80</v>
      </c>
    </row>
    <row r="192" spans="1:4">
      <c r="A192" s="4"/>
      <c r="B192" s="23" t="s">
        <v>165</v>
      </c>
      <c r="C192" s="23">
        <f>SUM(C190:C191)</f>
        <v>445</v>
      </c>
      <c r="D192" s="24">
        <f>SUM(D190:D191)</f>
        <v>131</v>
      </c>
    </row>
    <row r="193" spans="1:4">
      <c r="A193" s="11"/>
      <c r="B193" s="47" t="s">
        <v>65</v>
      </c>
      <c r="C193" s="47">
        <v>445</v>
      </c>
      <c r="D193" s="10">
        <v>131</v>
      </c>
    </row>
    <row r="194" spans="1:4">
      <c r="A194" s="4"/>
      <c r="B194" s="19"/>
      <c r="C194" s="19"/>
      <c r="D194" s="7"/>
    </row>
    <row r="195" spans="1:4">
      <c r="A195" s="4"/>
      <c r="B195" s="19"/>
      <c r="C195" s="19"/>
      <c r="D195" s="7"/>
    </row>
    <row r="196" spans="1:4">
      <c r="A196" s="4"/>
      <c r="B196" s="19"/>
      <c r="C196" s="19"/>
      <c r="D196" s="7"/>
    </row>
    <row r="197" ht="30" spans="1:4">
      <c r="A197" s="4"/>
      <c r="B197" s="3" t="s">
        <v>267</v>
      </c>
      <c r="C197" s="131" t="s">
        <v>591</v>
      </c>
      <c r="D197" s="7"/>
    </row>
    <row r="198" spans="1:4">
      <c r="A198" s="4" t="s">
        <v>708</v>
      </c>
      <c r="B198" s="5" t="s">
        <v>51</v>
      </c>
      <c r="C198" s="6">
        <v>228325</v>
      </c>
      <c r="D198" s="7"/>
    </row>
    <row r="199" spans="1:4">
      <c r="A199" s="4"/>
      <c r="B199" s="4" t="s">
        <v>594</v>
      </c>
      <c r="C199" s="7">
        <v>28</v>
      </c>
      <c r="D199" s="7"/>
    </row>
    <row r="200" spans="1:4">
      <c r="A200" s="4"/>
      <c r="B200" s="4" t="s">
        <v>682</v>
      </c>
      <c r="C200" s="7">
        <v>232</v>
      </c>
      <c r="D200" s="7"/>
    </row>
    <row r="201" spans="1:4">
      <c r="A201" s="4"/>
      <c r="B201" s="4" t="s">
        <v>321</v>
      </c>
      <c r="C201" s="7">
        <v>1683</v>
      </c>
      <c r="D201" s="7"/>
    </row>
    <row r="202" spans="1:4">
      <c r="A202" s="4"/>
      <c r="B202" s="4" t="s">
        <v>646</v>
      </c>
      <c r="C202" s="7">
        <v>48</v>
      </c>
      <c r="D202" s="7"/>
    </row>
    <row r="203" spans="1:4">
      <c r="A203" s="4"/>
      <c r="B203" s="4" t="s">
        <v>20</v>
      </c>
      <c r="C203" s="7">
        <v>10777</v>
      </c>
      <c r="D203" s="7"/>
    </row>
    <row r="204" spans="1:4">
      <c r="A204" s="4"/>
      <c r="B204" s="4" t="s">
        <v>534</v>
      </c>
      <c r="C204" s="7">
        <v>129</v>
      </c>
      <c r="D204" s="7"/>
    </row>
    <row r="205" spans="1:4">
      <c r="A205" s="4"/>
      <c r="B205" s="22" t="s">
        <v>165</v>
      </c>
      <c r="C205" s="24">
        <f>SUM(C198:C204)</f>
        <v>241222</v>
      </c>
      <c r="D205" s="7"/>
    </row>
    <row r="206" spans="1:4">
      <c r="A206" s="11"/>
      <c r="B206" s="9" t="s">
        <v>65</v>
      </c>
      <c r="C206" s="10">
        <v>241222</v>
      </c>
      <c r="D206" s="18"/>
    </row>
    <row r="209" ht="60" spans="1:4">
      <c r="A209" s="145" t="s">
        <v>709</v>
      </c>
      <c r="B209" s="3" t="s">
        <v>710</v>
      </c>
      <c r="C209" s="131" t="s">
        <v>591</v>
      </c>
      <c r="D209" s="6"/>
    </row>
    <row r="210" spans="1:4">
      <c r="A210" s="4"/>
      <c r="B210" s="33" t="s">
        <v>711</v>
      </c>
      <c r="C210" s="7">
        <v>113</v>
      </c>
      <c r="D210" s="7"/>
    </row>
    <row r="211" spans="1:4">
      <c r="A211" s="4"/>
      <c r="B211" s="54" t="s">
        <v>669</v>
      </c>
      <c r="C211" s="7">
        <v>28</v>
      </c>
      <c r="D211" s="7"/>
    </row>
    <row r="212" spans="1:4">
      <c r="A212" s="4"/>
      <c r="B212" s="54" t="s">
        <v>543</v>
      </c>
      <c r="C212" s="7">
        <v>2250</v>
      </c>
      <c r="D212" s="7"/>
    </row>
    <row r="213" spans="1:4">
      <c r="A213" s="4"/>
      <c r="B213" s="144" t="s">
        <v>363</v>
      </c>
      <c r="C213" s="14">
        <v>230417</v>
      </c>
      <c r="D213" s="7"/>
    </row>
    <row r="214" spans="1:4">
      <c r="A214" s="4"/>
      <c r="B214" s="54" t="s">
        <v>391</v>
      </c>
      <c r="C214" s="7">
        <v>8414</v>
      </c>
      <c r="D214" s="7"/>
    </row>
    <row r="215" spans="1:4">
      <c r="A215" s="4"/>
      <c r="B215" s="22" t="s">
        <v>165</v>
      </c>
      <c r="C215" s="24">
        <f>SUM(C210:C214)</f>
        <v>241222</v>
      </c>
      <c r="D215" s="7"/>
    </row>
    <row r="216" spans="1:4">
      <c r="A216" s="4"/>
      <c r="B216" s="9" t="s">
        <v>65</v>
      </c>
      <c r="C216" s="18">
        <v>241222</v>
      </c>
      <c r="D216" s="7"/>
    </row>
    <row r="217" spans="1:4">
      <c r="A217" s="4"/>
      <c r="B217" s="19"/>
      <c r="C217" s="19"/>
      <c r="D217" s="7"/>
    </row>
    <row r="218" spans="1:4">
      <c r="A218" s="4"/>
      <c r="B218" s="19"/>
      <c r="C218" s="19"/>
      <c r="D218" s="7"/>
    </row>
    <row r="219" spans="1:4">
      <c r="A219" s="4"/>
      <c r="B219" s="3" t="s">
        <v>710</v>
      </c>
      <c r="C219" s="2" t="s">
        <v>268</v>
      </c>
      <c r="D219" s="3" t="s">
        <v>269</v>
      </c>
    </row>
    <row r="220" spans="1:4">
      <c r="A220" s="4" t="s">
        <v>712</v>
      </c>
      <c r="B220" s="5" t="s">
        <v>713</v>
      </c>
      <c r="C220" s="25">
        <v>125</v>
      </c>
      <c r="D220" s="6">
        <v>51</v>
      </c>
    </row>
    <row r="221" spans="1:4">
      <c r="A221" s="4"/>
      <c r="B221" s="4" t="s">
        <v>391</v>
      </c>
      <c r="C221" s="19">
        <v>320</v>
      </c>
      <c r="D221" s="7">
        <v>80</v>
      </c>
    </row>
    <row r="222" spans="1:4">
      <c r="A222" s="4"/>
      <c r="B222" s="22" t="s">
        <v>165</v>
      </c>
      <c r="C222" s="23">
        <f>SUM(C220:C221)</f>
        <v>445</v>
      </c>
      <c r="D222" s="24">
        <f>SUM(D220:D221)</f>
        <v>131</v>
      </c>
    </row>
    <row r="223" spans="1:4">
      <c r="A223" s="11"/>
      <c r="B223" s="9" t="s">
        <v>65</v>
      </c>
      <c r="C223" s="47">
        <v>445</v>
      </c>
      <c r="D223" s="10">
        <v>131</v>
      </c>
    </row>
  </sheetData>
  <pageMargins left="0.75" right="0.75" top="1" bottom="1" header="0.5" footer="0.5"/>
  <pageSetup paperSize="1" orientation="portrait"/>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16"/>
  <sheetViews>
    <sheetView topLeftCell="A213" workbookViewId="0">
      <selection activeCell="A203" sqref="A203:C203"/>
    </sheetView>
  </sheetViews>
  <sheetFormatPr defaultColWidth="11" defaultRowHeight="15"/>
  <cols>
    <col min="1" max="9" width="32.8333333333333" customWidth="1"/>
  </cols>
  <sheetData>
    <row r="1" spans="1:1">
      <c r="A1" t="s">
        <v>714</v>
      </c>
    </row>
    <row r="4" ht="60" spans="1:3">
      <c r="A4" s="2" t="s">
        <v>592</v>
      </c>
      <c r="B4" s="3" t="s">
        <v>588</v>
      </c>
      <c r="C4" s="2" t="s">
        <v>591</v>
      </c>
    </row>
    <row r="5" spans="1:3">
      <c r="A5" s="5" t="s">
        <v>715</v>
      </c>
      <c r="B5" s="25" t="s">
        <v>51</v>
      </c>
      <c r="C5" s="6">
        <v>628337</v>
      </c>
    </row>
    <row r="6" spans="1:3">
      <c r="A6" s="4"/>
      <c r="B6" s="19" t="s">
        <v>87</v>
      </c>
      <c r="C6" s="7">
        <v>4533</v>
      </c>
    </row>
    <row r="7" spans="1:3">
      <c r="A7" s="4"/>
      <c r="B7" s="19" t="s">
        <v>596</v>
      </c>
      <c r="C7" s="7">
        <v>2432</v>
      </c>
    </row>
    <row r="8" spans="1:3">
      <c r="A8" s="4"/>
      <c r="B8" s="19" t="s">
        <v>642</v>
      </c>
      <c r="C8" s="7">
        <v>40</v>
      </c>
    </row>
    <row r="9" spans="1:3">
      <c r="A9" s="4"/>
      <c r="B9" s="19" t="s">
        <v>12</v>
      </c>
      <c r="C9" s="7">
        <v>6</v>
      </c>
    </row>
    <row r="10" spans="1:3">
      <c r="A10" s="4"/>
      <c r="B10" s="19" t="s">
        <v>18</v>
      </c>
      <c r="C10" s="7">
        <v>130</v>
      </c>
    </row>
    <row r="11" spans="1:3">
      <c r="A11" s="4"/>
      <c r="B11" s="19" t="s">
        <v>716</v>
      </c>
      <c r="C11" s="7">
        <v>30543</v>
      </c>
    </row>
    <row r="12" spans="1:3">
      <c r="A12" s="4"/>
      <c r="B12" s="19" t="s">
        <v>321</v>
      </c>
      <c r="C12" s="7">
        <v>6705</v>
      </c>
    </row>
    <row r="13" spans="1:3">
      <c r="A13" s="4"/>
      <c r="B13" s="19" t="s">
        <v>25</v>
      </c>
      <c r="C13" s="7">
        <v>200</v>
      </c>
    </row>
    <row r="14" spans="1:3">
      <c r="A14" s="4"/>
      <c r="B14" s="19" t="s">
        <v>89</v>
      </c>
      <c r="C14" s="7">
        <v>20</v>
      </c>
    </row>
    <row r="15" spans="1:3">
      <c r="A15" s="4"/>
      <c r="B15" s="19" t="s">
        <v>23</v>
      </c>
      <c r="C15" s="7">
        <v>1026</v>
      </c>
    </row>
    <row r="16" spans="1:3">
      <c r="A16" s="4"/>
      <c r="B16" s="19" t="s">
        <v>36</v>
      </c>
      <c r="C16" s="7">
        <v>37813</v>
      </c>
    </row>
    <row r="17" spans="1:3">
      <c r="A17" s="4"/>
      <c r="B17" s="19" t="s">
        <v>215</v>
      </c>
      <c r="C17" s="7">
        <v>20</v>
      </c>
    </row>
    <row r="18" spans="1:3">
      <c r="A18" s="4"/>
      <c r="B18" s="19" t="s">
        <v>63</v>
      </c>
      <c r="C18" s="7">
        <v>20</v>
      </c>
    </row>
    <row r="19" spans="1:3">
      <c r="A19" s="4"/>
      <c r="B19" s="19" t="s">
        <v>621</v>
      </c>
      <c r="C19" s="7">
        <v>33</v>
      </c>
    </row>
    <row r="20" spans="1:3">
      <c r="A20" s="4"/>
      <c r="B20" s="23" t="s">
        <v>165</v>
      </c>
      <c r="C20" s="24">
        <f>SUM(C5:C19)</f>
        <v>711858</v>
      </c>
    </row>
    <row r="21" spans="1:3">
      <c r="A21" s="11"/>
      <c r="B21" s="47" t="s">
        <v>65</v>
      </c>
      <c r="C21" s="10">
        <v>711858</v>
      </c>
    </row>
    <row r="24" ht="60" spans="1:3">
      <c r="A24" s="1" t="s">
        <v>598</v>
      </c>
      <c r="B24" s="2" t="s">
        <v>352</v>
      </c>
      <c r="C24" s="131" t="s">
        <v>591</v>
      </c>
    </row>
    <row r="25" spans="1:3">
      <c r="A25" s="4" t="s">
        <v>717</v>
      </c>
      <c r="B25" s="19" t="s">
        <v>570</v>
      </c>
      <c r="C25" s="7">
        <v>12556</v>
      </c>
    </row>
    <row r="26" spans="1:3">
      <c r="A26" s="4"/>
      <c r="B26" s="19" t="s">
        <v>605</v>
      </c>
      <c r="C26" s="7">
        <v>38850</v>
      </c>
    </row>
    <row r="27" spans="1:3">
      <c r="A27" s="4"/>
      <c r="B27" s="19" t="s">
        <v>573</v>
      </c>
      <c r="C27" s="7">
        <v>425</v>
      </c>
    </row>
    <row r="28" spans="1:3">
      <c r="A28" s="4"/>
      <c r="B28" s="19" t="s">
        <v>574</v>
      </c>
      <c r="C28" s="7">
        <v>159</v>
      </c>
    </row>
    <row r="29" spans="1:3">
      <c r="A29" s="4"/>
      <c r="B29" s="19" t="s">
        <v>565</v>
      </c>
      <c r="C29" s="7">
        <v>1249</v>
      </c>
    </row>
    <row r="30" spans="1:3">
      <c r="A30" s="4"/>
      <c r="B30" s="19" t="s">
        <v>607</v>
      </c>
      <c r="C30" s="7">
        <v>2745</v>
      </c>
    </row>
    <row r="31" spans="1:3">
      <c r="A31" s="4"/>
      <c r="B31" s="19" t="s">
        <v>718</v>
      </c>
      <c r="C31" s="7">
        <v>1011</v>
      </c>
    </row>
    <row r="32" spans="1:3">
      <c r="A32" s="4"/>
      <c r="B32" s="19" t="s">
        <v>578</v>
      </c>
      <c r="C32" s="7">
        <v>35008</v>
      </c>
    </row>
    <row r="33" spans="1:3">
      <c r="A33" s="4"/>
      <c r="B33" s="19" t="s">
        <v>438</v>
      </c>
      <c r="C33" s="7">
        <v>572821</v>
      </c>
    </row>
    <row r="34" spans="1:3">
      <c r="A34" s="4"/>
      <c r="B34" s="19" t="s">
        <v>579</v>
      </c>
      <c r="C34" s="7">
        <v>424</v>
      </c>
    </row>
    <row r="35" spans="1:3">
      <c r="A35" s="4"/>
      <c r="B35" s="19" t="s">
        <v>609</v>
      </c>
      <c r="C35" s="7">
        <v>8951</v>
      </c>
    </row>
    <row r="36" spans="1:3">
      <c r="A36" s="4"/>
      <c r="B36" s="19" t="s">
        <v>719</v>
      </c>
      <c r="C36" s="7">
        <v>60</v>
      </c>
    </row>
    <row r="37" spans="1:3">
      <c r="A37" s="4"/>
      <c r="B37" s="19" t="s">
        <v>567</v>
      </c>
      <c r="C37" s="7">
        <v>37299</v>
      </c>
    </row>
    <row r="38" spans="1:3">
      <c r="A38" s="4"/>
      <c r="B38" s="19" t="s">
        <v>610</v>
      </c>
      <c r="C38" s="7">
        <v>19</v>
      </c>
    </row>
    <row r="39" spans="1:3">
      <c r="A39" s="4"/>
      <c r="B39" s="19" t="s">
        <v>568</v>
      </c>
      <c r="C39" s="7">
        <v>281</v>
      </c>
    </row>
    <row r="40" spans="1:3">
      <c r="A40" s="4"/>
      <c r="B40" s="23" t="s">
        <v>165</v>
      </c>
      <c r="C40" s="24">
        <f>SUM(C25:C39)</f>
        <v>711858</v>
      </c>
    </row>
    <row r="41" spans="1:3">
      <c r="A41" s="11"/>
      <c r="B41" s="47" t="s">
        <v>65</v>
      </c>
      <c r="C41" s="10">
        <v>711858</v>
      </c>
    </row>
    <row r="44" ht="45" spans="1:9">
      <c r="A44" s="1" t="s">
        <v>616</v>
      </c>
      <c r="B44" s="3" t="s">
        <v>267</v>
      </c>
      <c r="C44" s="131" t="s">
        <v>591</v>
      </c>
      <c r="D44" s="25"/>
      <c r="E44" s="25"/>
      <c r="F44" s="6"/>
      <c r="G44" s="25"/>
      <c r="H44" s="25"/>
      <c r="I44" s="6"/>
    </row>
    <row r="45" spans="1:9">
      <c r="A45" s="4"/>
      <c r="B45" s="104" t="s">
        <v>51</v>
      </c>
      <c r="C45" s="7">
        <v>14704</v>
      </c>
      <c r="D45" s="19"/>
      <c r="E45" s="19"/>
      <c r="F45" s="7"/>
      <c r="G45" s="19"/>
      <c r="H45" s="19"/>
      <c r="I45" s="7"/>
    </row>
    <row r="46" spans="1:9">
      <c r="A46" s="4" t="s">
        <v>662</v>
      </c>
      <c r="B46" s="104" t="s">
        <v>87</v>
      </c>
      <c r="C46" s="7">
        <v>1200</v>
      </c>
      <c r="D46" s="19"/>
      <c r="E46" s="19"/>
      <c r="F46" s="7"/>
      <c r="G46" s="19"/>
      <c r="H46" s="19"/>
      <c r="I46" s="7"/>
    </row>
    <row r="47" spans="1:9">
      <c r="A47" s="4"/>
      <c r="B47" s="104" t="s">
        <v>141</v>
      </c>
      <c r="C47" s="7">
        <v>134</v>
      </c>
      <c r="D47" s="19"/>
      <c r="E47" s="19"/>
      <c r="F47" s="7"/>
      <c r="G47" s="19"/>
      <c r="H47" s="19"/>
      <c r="I47" s="7"/>
    </row>
    <row r="48" spans="1:9">
      <c r="A48" s="4"/>
      <c r="B48" s="104" t="s">
        <v>596</v>
      </c>
      <c r="C48" s="7">
        <v>3910</v>
      </c>
      <c r="D48" s="19"/>
      <c r="E48" s="19"/>
      <c r="F48" s="7"/>
      <c r="G48" s="19"/>
      <c r="H48" s="19"/>
      <c r="I48" s="7"/>
    </row>
    <row r="49" spans="1:9">
      <c r="A49" s="4"/>
      <c r="B49" s="104" t="s">
        <v>642</v>
      </c>
      <c r="C49" s="7">
        <v>782</v>
      </c>
      <c r="D49" s="19"/>
      <c r="E49" s="19"/>
      <c r="F49" s="7"/>
      <c r="G49" s="19"/>
      <c r="H49" s="19"/>
      <c r="I49" s="7"/>
    </row>
    <row r="50" spans="1:9">
      <c r="A50" s="4"/>
      <c r="B50" s="104" t="s">
        <v>12</v>
      </c>
      <c r="C50" s="7">
        <v>1300</v>
      </c>
      <c r="D50" s="19"/>
      <c r="E50" s="19"/>
      <c r="F50" s="7"/>
      <c r="G50" s="19"/>
      <c r="H50" s="19"/>
      <c r="I50" s="7"/>
    </row>
    <row r="51" spans="1:9">
      <c r="A51" s="4"/>
      <c r="B51" s="104" t="s">
        <v>720</v>
      </c>
      <c r="C51" s="7">
        <v>801</v>
      </c>
      <c r="D51" s="19"/>
      <c r="E51" s="19"/>
      <c r="F51" s="7"/>
      <c r="G51" s="19"/>
      <c r="H51" s="19"/>
      <c r="I51" s="7"/>
    </row>
    <row r="52" spans="1:9">
      <c r="A52" s="4"/>
      <c r="B52" s="104" t="s">
        <v>653</v>
      </c>
      <c r="C52" s="7">
        <v>790</v>
      </c>
      <c r="D52" s="19"/>
      <c r="E52" s="19"/>
      <c r="F52" s="7"/>
      <c r="G52" s="19"/>
      <c r="H52" s="19"/>
      <c r="I52" s="7"/>
    </row>
    <row r="53" spans="1:9">
      <c r="A53" s="4"/>
      <c r="B53" s="104" t="s">
        <v>18</v>
      </c>
      <c r="C53" s="7">
        <v>274417</v>
      </c>
      <c r="D53" s="19"/>
      <c r="E53" s="19"/>
      <c r="F53" s="7"/>
      <c r="G53" s="19"/>
      <c r="H53" s="19"/>
      <c r="I53" s="7"/>
    </row>
    <row r="54" spans="1:9">
      <c r="A54" s="4"/>
      <c r="B54" s="104" t="s">
        <v>280</v>
      </c>
      <c r="C54" s="7">
        <v>2590</v>
      </c>
      <c r="D54" s="19"/>
      <c r="E54" s="19"/>
      <c r="F54" s="7"/>
      <c r="G54" s="19"/>
      <c r="H54" s="19"/>
      <c r="I54" s="7"/>
    </row>
    <row r="55" spans="1:9">
      <c r="A55" s="4"/>
      <c r="B55" s="104" t="s">
        <v>716</v>
      </c>
      <c r="C55" s="7">
        <v>19796</v>
      </c>
      <c r="D55" s="19"/>
      <c r="E55" s="19"/>
      <c r="F55" s="7"/>
      <c r="G55" s="19"/>
      <c r="H55" s="19"/>
      <c r="I55" s="7"/>
    </row>
    <row r="56" spans="1:9">
      <c r="A56" s="4"/>
      <c r="B56" s="104" t="s">
        <v>321</v>
      </c>
      <c r="C56" s="7">
        <v>3950</v>
      </c>
      <c r="D56" s="19"/>
      <c r="E56" s="19"/>
      <c r="F56" s="7"/>
      <c r="G56" s="19"/>
      <c r="H56" s="19"/>
      <c r="I56" s="7"/>
    </row>
    <row r="57" spans="1:9">
      <c r="A57" s="4"/>
      <c r="B57" s="104" t="s">
        <v>655</v>
      </c>
      <c r="C57" s="7">
        <v>492</v>
      </c>
      <c r="D57" s="19"/>
      <c r="E57" s="19"/>
      <c r="F57" s="7"/>
      <c r="G57" s="19"/>
      <c r="H57" s="19"/>
      <c r="I57" s="7"/>
    </row>
    <row r="58" spans="1:9">
      <c r="A58" s="4"/>
      <c r="B58" s="104" t="s">
        <v>619</v>
      </c>
      <c r="C58" s="7">
        <v>400</v>
      </c>
      <c r="D58" s="19"/>
      <c r="E58" s="19"/>
      <c r="F58" s="7"/>
      <c r="G58" s="19"/>
      <c r="H58" s="19"/>
      <c r="I58" s="7"/>
    </row>
    <row r="59" spans="1:9">
      <c r="A59" s="4"/>
      <c r="B59" s="104" t="s">
        <v>24</v>
      </c>
      <c r="C59" s="7">
        <v>2776</v>
      </c>
      <c r="D59" s="19"/>
      <c r="E59" s="19"/>
      <c r="F59" s="7"/>
      <c r="G59" s="19"/>
      <c r="H59" s="19"/>
      <c r="I59" s="7"/>
    </row>
    <row r="60" spans="1:9">
      <c r="A60" s="4"/>
      <c r="B60" s="104" t="s">
        <v>145</v>
      </c>
      <c r="C60" s="7">
        <v>1064</v>
      </c>
      <c r="D60" s="19"/>
      <c r="E60" s="19"/>
      <c r="F60" s="7"/>
      <c r="G60" s="19"/>
      <c r="H60" s="19"/>
      <c r="I60" s="7"/>
    </row>
    <row r="61" spans="1:9">
      <c r="A61" s="4"/>
      <c r="B61" s="104" t="s">
        <v>25</v>
      </c>
      <c r="C61" s="7">
        <v>3697</v>
      </c>
      <c r="D61" s="19"/>
      <c r="E61" s="19"/>
      <c r="F61" s="7"/>
      <c r="G61" s="19"/>
      <c r="H61" s="19"/>
      <c r="I61" s="7"/>
    </row>
    <row r="62" spans="1:9">
      <c r="A62" s="4"/>
      <c r="B62" s="104" t="s">
        <v>721</v>
      </c>
      <c r="C62" s="7">
        <v>4750</v>
      </c>
      <c r="D62" s="19"/>
      <c r="E62" s="19"/>
      <c r="F62" s="7"/>
      <c r="G62" s="19"/>
      <c r="H62" s="19"/>
      <c r="I62" s="7"/>
    </row>
    <row r="63" spans="1:9">
      <c r="A63" s="4"/>
      <c r="B63" s="104" t="s">
        <v>20</v>
      </c>
      <c r="C63" s="7">
        <v>296076</v>
      </c>
      <c r="D63" s="19"/>
      <c r="E63" s="19"/>
      <c r="F63" s="7"/>
      <c r="G63" s="19"/>
      <c r="H63" s="19"/>
      <c r="I63" s="7"/>
    </row>
    <row r="64" spans="1:9">
      <c r="A64" s="4"/>
      <c r="B64" s="104" t="s">
        <v>23</v>
      </c>
      <c r="C64" s="7">
        <v>21120</v>
      </c>
      <c r="D64" s="19"/>
      <c r="E64" s="19"/>
      <c r="F64" s="7"/>
      <c r="G64" s="19"/>
      <c r="H64" s="19"/>
      <c r="I64" s="7"/>
    </row>
    <row r="65" spans="1:9">
      <c r="A65" s="4"/>
      <c r="B65" s="104" t="s">
        <v>302</v>
      </c>
      <c r="C65" s="7">
        <v>5021</v>
      </c>
      <c r="D65" s="19"/>
      <c r="E65" s="19"/>
      <c r="F65" s="7"/>
      <c r="G65" s="19"/>
      <c r="H65" s="19"/>
      <c r="I65" s="7"/>
    </row>
    <row r="66" spans="1:9">
      <c r="A66" s="4"/>
      <c r="B66" s="104" t="s">
        <v>534</v>
      </c>
      <c r="C66" s="7">
        <v>85659</v>
      </c>
      <c r="D66" s="19"/>
      <c r="E66" s="19"/>
      <c r="F66" s="7"/>
      <c r="G66" s="19"/>
      <c r="H66" s="19"/>
      <c r="I66" s="7"/>
    </row>
    <row r="67" spans="1:9">
      <c r="A67" s="4"/>
      <c r="B67" s="104" t="s">
        <v>192</v>
      </c>
      <c r="C67" s="7">
        <v>1131</v>
      </c>
      <c r="D67" s="19"/>
      <c r="E67" s="19"/>
      <c r="F67" s="7"/>
      <c r="G67" s="19"/>
      <c r="H67" s="19"/>
      <c r="I67" s="7"/>
    </row>
    <row r="68" spans="1:9">
      <c r="A68" s="4"/>
      <c r="B68" s="104" t="s">
        <v>498</v>
      </c>
      <c r="C68" s="7">
        <v>500</v>
      </c>
      <c r="D68" s="19"/>
      <c r="E68" s="19"/>
      <c r="F68" s="7"/>
      <c r="G68" s="19"/>
      <c r="H68" s="19"/>
      <c r="I68" s="7"/>
    </row>
    <row r="69" spans="1:9">
      <c r="A69" s="4"/>
      <c r="B69" s="104" t="s">
        <v>722</v>
      </c>
      <c r="C69" s="7">
        <v>130000</v>
      </c>
      <c r="D69" s="19"/>
      <c r="E69" s="19"/>
      <c r="F69" s="7"/>
      <c r="G69" s="19"/>
      <c r="H69" s="19"/>
      <c r="I69" s="7"/>
    </row>
    <row r="70" spans="1:9">
      <c r="A70" s="4"/>
      <c r="B70" s="104" t="s">
        <v>19</v>
      </c>
      <c r="C70" s="7">
        <v>571</v>
      </c>
      <c r="D70" s="19"/>
      <c r="E70" s="19"/>
      <c r="F70" s="7"/>
      <c r="G70" s="19"/>
      <c r="H70" s="19"/>
      <c r="I70" s="7"/>
    </row>
    <row r="71" spans="1:9">
      <c r="A71" s="4"/>
      <c r="B71" s="104" t="s">
        <v>215</v>
      </c>
      <c r="C71" s="7">
        <v>27128</v>
      </c>
      <c r="D71" s="19"/>
      <c r="E71" s="19"/>
      <c r="F71" s="7"/>
      <c r="G71" s="19"/>
      <c r="H71" s="19"/>
      <c r="I71" s="7"/>
    </row>
    <row r="72" spans="1:9">
      <c r="A72" s="4"/>
      <c r="B72" s="104" t="s">
        <v>63</v>
      </c>
      <c r="C72" s="7">
        <v>926</v>
      </c>
      <c r="D72" s="19"/>
      <c r="E72" s="19"/>
      <c r="F72" s="7"/>
      <c r="G72" s="19"/>
      <c r="H72" s="19"/>
      <c r="I72" s="7"/>
    </row>
    <row r="73" spans="1:9">
      <c r="A73" s="4"/>
      <c r="B73" s="104" t="s">
        <v>621</v>
      </c>
      <c r="C73" s="7">
        <v>10916</v>
      </c>
      <c r="D73" s="19"/>
      <c r="E73" s="19"/>
      <c r="F73" s="7"/>
      <c r="G73" s="19"/>
      <c r="H73" s="19"/>
      <c r="I73" s="7"/>
    </row>
    <row r="74" spans="1:9">
      <c r="A74" s="4"/>
      <c r="B74" s="104" t="s">
        <v>26</v>
      </c>
      <c r="C74" s="7">
        <v>9228</v>
      </c>
      <c r="D74" s="19"/>
      <c r="E74" s="19"/>
      <c r="F74" s="7"/>
      <c r="G74" s="19"/>
      <c r="H74" s="19"/>
      <c r="I74" s="7"/>
    </row>
    <row r="75" spans="1:9">
      <c r="A75" s="4"/>
      <c r="B75" s="104" t="s">
        <v>5</v>
      </c>
      <c r="C75" s="7">
        <v>6549</v>
      </c>
      <c r="D75" s="19"/>
      <c r="E75" s="19"/>
      <c r="F75" s="7"/>
      <c r="G75" s="19"/>
      <c r="H75" s="19"/>
      <c r="I75" s="7"/>
    </row>
    <row r="76" spans="1:9">
      <c r="A76" s="4"/>
      <c r="B76" s="104" t="s">
        <v>495</v>
      </c>
      <c r="C76" s="7">
        <v>780</v>
      </c>
      <c r="D76" s="19"/>
      <c r="E76" s="19"/>
      <c r="F76" s="7"/>
      <c r="G76" s="19"/>
      <c r="H76" s="19"/>
      <c r="I76" s="7"/>
    </row>
    <row r="77" spans="1:9">
      <c r="A77" s="4"/>
      <c r="B77" s="104" t="s">
        <v>657</v>
      </c>
      <c r="C77" s="7">
        <v>100595</v>
      </c>
      <c r="D77" s="19"/>
      <c r="E77" s="19"/>
      <c r="F77" s="7"/>
      <c r="G77" s="19"/>
      <c r="H77" s="19"/>
      <c r="I77" s="7"/>
    </row>
    <row r="78" spans="1:9">
      <c r="A78" s="4"/>
      <c r="B78" s="104" t="s">
        <v>446</v>
      </c>
      <c r="C78" s="7">
        <v>415</v>
      </c>
      <c r="D78" s="19"/>
      <c r="E78" s="19"/>
      <c r="F78" s="7"/>
      <c r="G78" s="19"/>
      <c r="H78" s="19"/>
      <c r="I78" s="7"/>
    </row>
    <row r="79" spans="1:9">
      <c r="A79" s="4"/>
      <c r="B79" s="104" t="s">
        <v>658</v>
      </c>
      <c r="C79" s="7">
        <v>2949</v>
      </c>
      <c r="D79" s="19"/>
      <c r="E79" s="19"/>
      <c r="F79" s="7"/>
      <c r="G79" s="19"/>
      <c r="H79" s="19"/>
      <c r="I79" s="7"/>
    </row>
    <row r="80" spans="1:9">
      <c r="A80" s="4"/>
      <c r="B80" s="23" t="s">
        <v>165</v>
      </c>
      <c r="C80" s="24">
        <f>SUM(C45:C79)</f>
        <v>1037117</v>
      </c>
      <c r="D80" s="19"/>
      <c r="E80" s="19"/>
      <c r="F80" s="7"/>
      <c r="G80" s="19"/>
      <c r="H80" s="19"/>
      <c r="I80" s="7"/>
    </row>
    <row r="81" spans="1:9">
      <c r="A81" s="11"/>
      <c r="B81" s="47" t="s">
        <v>65</v>
      </c>
      <c r="C81" s="10">
        <v>1037117</v>
      </c>
      <c r="D81" s="19"/>
      <c r="E81" s="19"/>
      <c r="F81" s="7"/>
      <c r="G81" s="19"/>
      <c r="H81" s="19"/>
      <c r="I81" s="7"/>
    </row>
    <row r="82" spans="1:9">
      <c r="A82" s="4"/>
      <c r="B82" s="19"/>
      <c r="C82" s="19"/>
      <c r="D82" s="19"/>
      <c r="E82" s="19"/>
      <c r="F82" s="7"/>
      <c r="G82" s="19"/>
      <c r="H82" s="19"/>
      <c r="I82" s="7"/>
    </row>
    <row r="83" spans="1:9">
      <c r="A83" s="4"/>
      <c r="B83" s="19"/>
      <c r="C83" s="19"/>
      <c r="D83" s="19"/>
      <c r="E83" s="19"/>
      <c r="F83" s="7"/>
      <c r="G83" s="19"/>
      <c r="H83" s="19"/>
      <c r="I83" s="7"/>
    </row>
    <row r="84" ht="30" spans="1:9">
      <c r="A84" s="4"/>
      <c r="B84" s="3" t="s">
        <v>267</v>
      </c>
      <c r="C84" s="2" t="s">
        <v>659</v>
      </c>
      <c r="D84" s="2" t="s">
        <v>723</v>
      </c>
      <c r="E84" s="2" t="s">
        <v>661</v>
      </c>
      <c r="F84" s="2" t="s">
        <v>268</v>
      </c>
      <c r="G84" s="2" t="s">
        <v>269</v>
      </c>
      <c r="H84" s="2" t="s">
        <v>665</v>
      </c>
      <c r="I84" s="2" t="s">
        <v>666</v>
      </c>
    </row>
    <row r="85" spans="1:9">
      <c r="A85" s="4" t="s">
        <v>724</v>
      </c>
      <c r="B85" s="54" t="s">
        <v>51</v>
      </c>
      <c r="C85" s="19">
        <v>9000</v>
      </c>
      <c r="D85" s="19"/>
      <c r="E85" s="19"/>
      <c r="F85" s="7"/>
      <c r="G85" s="19"/>
      <c r="H85" s="19">
        <v>6550</v>
      </c>
      <c r="I85" s="7">
        <v>530</v>
      </c>
    </row>
    <row r="86" spans="1:9">
      <c r="A86" s="4"/>
      <c r="B86" s="54" t="s">
        <v>596</v>
      </c>
      <c r="C86" s="19"/>
      <c r="D86" s="19"/>
      <c r="E86" s="19">
        <v>370</v>
      </c>
      <c r="F86" s="7">
        <v>82851</v>
      </c>
      <c r="G86" s="19">
        <v>11292</v>
      </c>
      <c r="H86" s="19">
        <v>100</v>
      </c>
      <c r="I86" s="7">
        <v>10</v>
      </c>
    </row>
    <row r="87" spans="1:9">
      <c r="A87" s="4"/>
      <c r="B87" s="54" t="s">
        <v>594</v>
      </c>
      <c r="C87" s="19">
        <v>25</v>
      </c>
      <c r="D87" s="19"/>
      <c r="E87" s="19">
        <v>902</v>
      </c>
      <c r="F87" s="7">
        <v>3375</v>
      </c>
      <c r="G87" s="19">
        <v>1482</v>
      </c>
      <c r="H87" s="19"/>
      <c r="I87" s="7"/>
    </row>
    <row r="88" spans="1:9">
      <c r="A88" s="4"/>
      <c r="B88" s="54" t="s">
        <v>12</v>
      </c>
      <c r="C88" s="19"/>
      <c r="D88" s="19"/>
      <c r="E88" s="19">
        <v>1413</v>
      </c>
      <c r="F88" s="7">
        <v>900</v>
      </c>
      <c r="G88" s="19">
        <v>161</v>
      </c>
      <c r="H88" s="19"/>
      <c r="I88" s="7"/>
    </row>
    <row r="89" spans="1:9">
      <c r="A89" s="4"/>
      <c r="B89" s="54" t="s">
        <v>720</v>
      </c>
      <c r="C89" s="19"/>
      <c r="D89" s="19"/>
      <c r="E89" s="19"/>
      <c r="F89" s="7">
        <v>12500</v>
      </c>
      <c r="G89" s="19">
        <v>2500</v>
      </c>
      <c r="H89" s="19"/>
      <c r="I89" s="7"/>
    </row>
    <row r="90" spans="1:9">
      <c r="A90" s="4"/>
      <c r="B90" s="54" t="s">
        <v>697</v>
      </c>
      <c r="C90" s="19"/>
      <c r="D90" s="19"/>
      <c r="E90" s="19">
        <v>15350</v>
      </c>
      <c r="F90" s="7"/>
      <c r="G90" s="19"/>
      <c r="H90" s="19"/>
      <c r="I90" s="7"/>
    </row>
    <row r="91" spans="1:9">
      <c r="A91" s="4"/>
      <c r="B91" s="54" t="s">
        <v>653</v>
      </c>
      <c r="C91" s="19"/>
      <c r="D91" s="19"/>
      <c r="E91" s="19">
        <v>299</v>
      </c>
      <c r="F91" s="7"/>
      <c r="G91" s="19"/>
      <c r="H91" s="19"/>
      <c r="I91" s="7"/>
    </row>
    <row r="92" spans="1:9">
      <c r="A92" s="4"/>
      <c r="B92" s="54" t="s">
        <v>18</v>
      </c>
      <c r="C92" s="19"/>
      <c r="D92" s="19">
        <v>4000</v>
      </c>
      <c r="E92" s="19">
        <v>38671</v>
      </c>
      <c r="F92" s="7">
        <v>75</v>
      </c>
      <c r="G92" s="19">
        <v>5</v>
      </c>
      <c r="H92" s="19"/>
      <c r="I92" s="7"/>
    </row>
    <row r="93" spans="1:9">
      <c r="A93" s="4"/>
      <c r="B93" s="54" t="s">
        <v>280</v>
      </c>
      <c r="C93" s="19"/>
      <c r="D93" s="19"/>
      <c r="E93" s="19">
        <v>955</v>
      </c>
      <c r="F93" s="7"/>
      <c r="G93" s="19"/>
      <c r="H93" s="19"/>
      <c r="I93" s="7"/>
    </row>
    <row r="94" spans="1:9">
      <c r="A94" s="4"/>
      <c r="B94" s="54" t="s">
        <v>716</v>
      </c>
      <c r="C94" s="19">
        <v>2500</v>
      </c>
      <c r="D94" s="19">
        <v>2000</v>
      </c>
      <c r="E94" s="19">
        <v>305144</v>
      </c>
      <c r="F94" s="7"/>
      <c r="G94" s="19"/>
      <c r="H94" s="19">
        <v>1525</v>
      </c>
      <c r="I94" s="7">
        <v>131</v>
      </c>
    </row>
    <row r="95" spans="1:9">
      <c r="A95" s="4"/>
      <c r="B95" s="54" t="s">
        <v>321</v>
      </c>
      <c r="C95" s="19"/>
      <c r="D95" s="19"/>
      <c r="E95" s="19">
        <v>28100</v>
      </c>
      <c r="F95" s="7"/>
      <c r="G95" s="19"/>
      <c r="H95" s="19"/>
      <c r="I95" s="7"/>
    </row>
    <row r="96" spans="1:9">
      <c r="A96" s="4"/>
      <c r="B96" s="54" t="s">
        <v>655</v>
      </c>
      <c r="C96" s="19"/>
      <c r="D96" s="19"/>
      <c r="E96" s="19"/>
      <c r="F96" s="7">
        <v>10000</v>
      </c>
      <c r="G96" s="19">
        <v>2050</v>
      </c>
      <c r="H96" s="19"/>
      <c r="I96" s="7"/>
    </row>
    <row r="97" spans="1:9">
      <c r="A97" s="4"/>
      <c r="B97" s="54" t="s">
        <v>619</v>
      </c>
      <c r="C97" s="19">
        <v>300000</v>
      </c>
      <c r="D97" s="19"/>
      <c r="E97" s="19">
        <v>110</v>
      </c>
      <c r="F97" s="7">
        <v>11610</v>
      </c>
      <c r="G97" s="19">
        <v>1984</v>
      </c>
      <c r="H97" s="19"/>
      <c r="I97" s="7"/>
    </row>
    <row r="98" spans="1:9">
      <c r="A98" s="4"/>
      <c r="B98" s="54" t="s">
        <v>24</v>
      </c>
      <c r="C98" s="19"/>
      <c r="D98" s="19"/>
      <c r="E98" s="19">
        <v>329</v>
      </c>
      <c r="F98" s="7">
        <v>34274</v>
      </c>
      <c r="G98" s="19">
        <v>7125</v>
      </c>
      <c r="H98" s="19">
        <v>2681</v>
      </c>
      <c r="I98" s="7">
        <v>240</v>
      </c>
    </row>
    <row r="99" spans="1:9">
      <c r="A99" s="4"/>
      <c r="B99" s="54" t="s">
        <v>145</v>
      </c>
      <c r="C99" s="19"/>
      <c r="D99" s="19"/>
      <c r="E99" s="19">
        <v>7351</v>
      </c>
      <c r="F99" s="7"/>
      <c r="G99" s="19"/>
      <c r="H99" s="19">
        <v>20550</v>
      </c>
      <c r="I99" s="7">
        <v>1675</v>
      </c>
    </row>
    <row r="100" spans="1:9">
      <c r="A100" s="4"/>
      <c r="B100" s="54" t="s">
        <v>25</v>
      </c>
      <c r="C100" s="19"/>
      <c r="D100" s="19"/>
      <c r="E100" s="19">
        <v>1174</v>
      </c>
      <c r="F100" s="7"/>
      <c r="G100" s="19"/>
      <c r="H100" s="19"/>
      <c r="I100" s="7"/>
    </row>
    <row r="101" spans="1:9">
      <c r="A101" s="4"/>
      <c r="B101" s="54" t="s">
        <v>721</v>
      </c>
      <c r="C101" s="19"/>
      <c r="D101" s="19"/>
      <c r="E101" s="19">
        <v>34</v>
      </c>
      <c r="F101" s="7">
        <v>650</v>
      </c>
      <c r="G101" s="19">
        <v>81</v>
      </c>
      <c r="H101" s="19"/>
      <c r="I101" s="7"/>
    </row>
    <row r="102" spans="1:9">
      <c r="A102" s="4"/>
      <c r="B102" s="54" t="s">
        <v>20</v>
      </c>
      <c r="C102" s="19"/>
      <c r="D102" s="19"/>
      <c r="E102" s="19">
        <v>55272</v>
      </c>
      <c r="F102" s="7">
        <v>200356</v>
      </c>
      <c r="G102" s="19">
        <v>40800</v>
      </c>
      <c r="H102" s="19">
        <v>2625</v>
      </c>
      <c r="I102" s="7">
        <v>271</v>
      </c>
    </row>
    <row r="103" spans="1:9">
      <c r="A103" s="4"/>
      <c r="B103" s="54" t="s">
        <v>89</v>
      </c>
      <c r="C103" s="19"/>
      <c r="D103" s="19"/>
      <c r="E103" s="19">
        <v>154</v>
      </c>
      <c r="F103" s="7">
        <v>25</v>
      </c>
      <c r="G103" s="19">
        <v>26</v>
      </c>
      <c r="H103" s="19"/>
      <c r="I103" s="7"/>
    </row>
    <row r="104" spans="1:9">
      <c r="A104" s="4"/>
      <c r="B104" s="54" t="s">
        <v>23</v>
      </c>
      <c r="C104" s="19"/>
      <c r="D104" s="19"/>
      <c r="E104" s="19">
        <v>1773</v>
      </c>
      <c r="F104" s="7">
        <v>28400</v>
      </c>
      <c r="G104" s="19">
        <v>5482</v>
      </c>
      <c r="H104" s="19"/>
      <c r="I104" s="7"/>
    </row>
    <row r="105" spans="1:9">
      <c r="A105" s="4"/>
      <c r="B105" s="54" t="s">
        <v>302</v>
      </c>
      <c r="C105" s="19"/>
      <c r="D105" s="19"/>
      <c r="E105" s="19">
        <v>1029</v>
      </c>
      <c r="F105" s="7">
        <v>50</v>
      </c>
      <c r="G105" s="19">
        <v>50</v>
      </c>
      <c r="H105" s="19"/>
      <c r="I105" s="7"/>
    </row>
    <row r="106" spans="1:9">
      <c r="A106" s="4"/>
      <c r="B106" s="54" t="s">
        <v>534</v>
      </c>
      <c r="C106" s="19"/>
      <c r="D106" s="19">
        <v>67428</v>
      </c>
      <c r="E106" s="19">
        <v>107292</v>
      </c>
      <c r="F106" s="7">
        <v>62920</v>
      </c>
      <c r="G106" s="19">
        <v>15540</v>
      </c>
      <c r="H106" s="19">
        <v>8500</v>
      </c>
      <c r="I106" s="7">
        <v>804</v>
      </c>
    </row>
    <row r="107" spans="1:9">
      <c r="A107" s="4"/>
      <c r="B107" s="54" t="s">
        <v>192</v>
      </c>
      <c r="C107" s="19"/>
      <c r="D107" s="19"/>
      <c r="E107" s="19">
        <v>464</v>
      </c>
      <c r="F107" s="7">
        <v>4675</v>
      </c>
      <c r="G107" s="19">
        <v>1895</v>
      </c>
      <c r="H107" s="19"/>
      <c r="I107" s="7"/>
    </row>
    <row r="108" spans="1:9">
      <c r="A108" s="4"/>
      <c r="B108" s="54" t="s">
        <v>498</v>
      </c>
      <c r="C108" s="19"/>
      <c r="D108" s="19"/>
      <c r="E108" s="19">
        <v>189</v>
      </c>
      <c r="F108" s="7"/>
      <c r="G108" s="19"/>
      <c r="H108" s="19"/>
      <c r="I108" s="7"/>
    </row>
    <row r="109" spans="1:9">
      <c r="A109" s="4"/>
      <c r="B109" s="54" t="s">
        <v>722</v>
      </c>
      <c r="C109" s="19"/>
      <c r="D109" s="19"/>
      <c r="E109" s="19">
        <v>50</v>
      </c>
      <c r="F109" s="7">
        <v>4000</v>
      </c>
      <c r="G109" s="19">
        <v>1150</v>
      </c>
      <c r="H109" s="19"/>
      <c r="I109" s="7"/>
    </row>
    <row r="110" spans="1:9">
      <c r="A110" s="4"/>
      <c r="B110" s="54" t="s">
        <v>19</v>
      </c>
      <c r="C110" s="19"/>
      <c r="D110" s="19"/>
      <c r="E110" s="19">
        <v>869</v>
      </c>
      <c r="F110" s="7">
        <v>300</v>
      </c>
      <c r="G110" s="19">
        <v>66</v>
      </c>
      <c r="H110" s="19">
        <v>500</v>
      </c>
      <c r="I110" s="7">
        <v>60</v>
      </c>
    </row>
    <row r="111" spans="1:9">
      <c r="A111" s="4"/>
      <c r="B111" s="54" t="s">
        <v>215</v>
      </c>
      <c r="C111" s="19"/>
      <c r="D111" s="19"/>
      <c r="E111" s="19">
        <v>9190</v>
      </c>
      <c r="F111" s="7">
        <v>8250</v>
      </c>
      <c r="G111" s="19">
        <v>1270</v>
      </c>
      <c r="H111" s="19">
        <v>1300</v>
      </c>
      <c r="I111" s="7">
        <v>145</v>
      </c>
    </row>
    <row r="112" spans="1:9">
      <c r="A112" s="4"/>
      <c r="B112" s="54" t="s">
        <v>63</v>
      </c>
      <c r="C112" s="19"/>
      <c r="D112" s="19"/>
      <c r="E112" s="19">
        <v>9394</v>
      </c>
      <c r="F112" s="7">
        <v>250</v>
      </c>
      <c r="G112" s="19">
        <v>50</v>
      </c>
      <c r="H112" s="19"/>
      <c r="I112" s="7"/>
    </row>
    <row r="113" spans="1:9">
      <c r="A113" s="4"/>
      <c r="B113" s="54" t="s">
        <v>621</v>
      </c>
      <c r="C113" s="19">
        <v>4000</v>
      </c>
      <c r="D113" s="19"/>
      <c r="E113" s="19">
        <v>5594</v>
      </c>
      <c r="F113" s="7">
        <v>15874</v>
      </c>
      <c r="G113" s="19">
        <v>4603</v>
      </c>
      <c r="H113" s="19"/>
      <c r="I113" s="7"/>
    </row>
    <row r="114" spans="1:9">
      <c r="A114" s="4"/>
      <c r="B114" s="54" t="s">
        <v>26</v>
      </c>
      <c r="C114" s="19"/>
      <c r="D114" s="19"/>
      <c r="E114" s="19">
        <v>12852</v>
      </c>
      <c r="F114" s="7"/>
      <c r="G114" s="19"/>
      <c r="H114" s="19"/>
      <c r="I114" s="7"/>
    </row>
    <row r="115" spans="1:9">
      <c r="A115" s="4"/>
      <c r="B115" s="54" t="s">
        <v>5</v>
      </c>
      <c r="C115" s="19"/>
      <c r="D115" s="19"/>
      <c r="E115" s="19">
        <v>69</v>
      </c>
      <c r="F115" s="7">
        <v>2000</v>
      </c>
      <c r="G115" s="19">
        <v>320</v>
      </c>
      <c r="H115" s="19"/>
      <c r="I115" s="7"/>
    </row>
    <row r="116" spans="1:9">
      <c r="A116" s="4"/>
      <c r="B116" s="54" t="s">
        <v>725</v>
      </c>
      <c r="C116" s="19"/>
      <c r="D116" s="19"/>
      <c r="E116" s="19"/>
      <c r="F116" s="7">
        <v>12000</v>
      </c>
      <c r="G116" s="19">
        <v>1680</v>
      </c>
      <c r="H116" s="19"/>
      <c r="I116" s="7"/>
    </row>
    <row r="117" spans="1:9">
      <c r="A117" s="4"/>
      <c r="B117" s="54" t="s">
        <v>657</v>
      </c>
      <c r="C117" s="19"/>
      <c r="D117" s="19"/>
      <c r="E117" s="19">
        <v>69093</v>
      </c>
      <c r="F117" s="7"/>
      <c r="G117" s="19"/>
      <c r="H117" s="19"/>
      <c r="I117" s="7"/>
    </row>
    <row r="118" spans="1:9">
      <c r="A118" s="4"/>
      <c r="B118" s="54" t="s">
        <v>658</v>
      </c>
      <c r="C118" s="19"/>
      <c r="D118" s="19"/>
      <c r="E118" s="19">
        <v>1828</v>
      </c>
      <c r="F118" s="7">
        <v>2000</v>
      </c>
      <c r="G118" s="19">
        <v>602</v>
      </c>
      <c r="H118" s="19"/>
      <c r="I118" s="7"/>
    </row>
    <row r="119" spans="1:9">
      <c r="A119" s="4"/>
      <c r="B119" s="22" t="s">
        <v>165</v>
      </c>
      <c r="C119" s="23">
        <f t="shared" ref="C119:I119" si="0">SUM(C85:C118)</f>
        <v>315525</v>
      </c>
      <c r="D119" s="23">
        <f t="shared" si="0"/>
        <v>73428</v>
      </c>
      <c r="E119" s="23">
        <f t="shared" si="0"/>
        <v>675314</v>
      </c>
      <c r="F119" s="24">
        <f t="shared" si="0"/>
        <v>497335</v>
      </c>
      <c r="G119" s="23">
        <f t="shared" si="0"/>
        <v>100214</v>
      </c>
      <c r="H119" s="23">
        <f t="shared" si="0"/>
        <v>44331</v>
      </c>
      <c r="I119" s="24">
        <f t="shared" si="0"/>
        <v>3866</v>
      </c>
    </row>
    <row r="120" spans="1:9">
      <c r="A120" s="11"/>
      <c r="B120" s="9" t="s">
        <v>65</v>
      </c>
      <c r="C120" s="47">
        <v>315525</v>
      </c>
      <c r="D120" s="47">
        <v>73428</v>
      </c>
      <c r="E120" s="47">
        <v>675314</v>
      </c>
      <c r="F120" s="10">
        <v>497335</v>
      </c>
      <c r="G120" s="47">
        <v>100214</v>
      </c>
      <c r="H120" s="47">
        <v>44331</v>
      </c>
      <c r="I120" s="10">
        <v>3866</v>
      </c>
    </row>
    <row r="121" spans="1:6">
      <c r="A121" s="4"/>
      <c r="B121" s="19"/>
      <c r="C121" s="19"/>
      <c r="D121" s="19"/>
      <c r="E121" s="19"/>
      <c r="F121" s="7"/>
    </row>
    <row r="122" spans="1:6">
      <c r="A122" s="4"/>
      <c r="B122" s="19"/>
      <c r="C122" s="19"/>
      <c r="D122" s="19"/>
      <c r="E122" s="19"/>
      <c r="F122" s="7"/>
    </row>
    <row r="123" ht="45" spans="1:6">
      <c r="A123" s="1" t="s">
        <v>629</v>
      </c>
      <c r="B123" s="3" t="s">
        <v>352</v>
      </c>
      <c r="C123" s="131" t="s">
        <v>591</v>
      </c>
      <c r="D123" s="19"/>
      <c r="E123" s="19"/>
      <c r="F123" s="7"/>
    </row>
    <row r="124" spans="1:6">
      <c r="A124" s="4" t="s">
        <v>726</v>
      </c>
      <c r="B124" s="19" t="s">
        <v>570</v>
      </c>
      <c r="C124" s="7">
        <v>2885</v>
      </c>
      <c r="D124" s="19"/>
      <c r="E124" s="19"/>
      <c r="F124" s="7"/>
    </row>
    <row r="125" spans="1:6">
      <c r="A125" s="4"/>
      <c r="B125" s="19" t="s">
        <v>605</v>
      </c>
      <c r="C125" s="7">
        <v>2067</v>
      </c>
      <c r="D125" s="19"/>
      <c r="E125" s="19"/>
      <c r="F125" s="7"/>
    </row>
    <row r="126" spans="1:6">
      <c r="A126" s="4"/>
      <c r="B126" s="19" t="s">
        <v>631</v>
      </c>
      <c r="C126" s="7">
        <v>7152</v>
      </c>
      <c r="D126" s="19"/>
      <c r="E126" s="19"/>
      <c r="F126" s="7"/>
    </row>
    <row r="127" spans="1:6">
      <c r="A127" s="4"/>
      <c r="B127" s="19" t="s">
        <v>606</v>
      </c>
      <c r="C127" s="7">
        <v>20969</v>
      </c>
      <c r="D127" s="19"/>
      <c r="E127" s="19"/>
      <c r="F127" s="7"/>
    </row>
    <row r="128" spans="1:6">
      <c r="A128" s="4"/>
      <c r="B128" s="19" t="s">
        <v>575</v>
      </c>
      <c r="C128" s="7">
        <v>425</v>
      </c>
      <c r="D128" s="19"/>
      <c r="E128" s="19"/>
      <c r="F128" s="7"/>
    </row>
    <row r="129" spans="1:6">
      <c r="A129" s="4"/>
      <c r="B129" s="19" t="s">
        <v>632</v>
      </c>
      <c r="C129" s="7">
        <v>14</v>
      </c>
      <c r="D129" s="19"/>
      <c r="E129" s="19"/>
      <c r="F129" s="7"/>
    </row>
    <row r="130" spans="1:6">
      <c r="A130" s="4"/>
      <c r="B130" s="19" t="s">
        <v>633</v>
      </c>
      <c r="C130" s="7">
        <v>20</v>
      </c>
      <c r="D130" s="19"/>
      <c r="E130" s="19"/>
      <c r="F130" s="7"/>
    </row>
    <row r="131" spans="1:6">
      <c r="A131" s="4"/>
      <c r="B131" s="19" t="s">
        <v>635</v>
      </c>
      <c r="C131" s="7">
        <v>2540</v>
      </c>
      <c r="D131" s="19"/>
      <c r="E131" s="19"/>
      <c r="F131" s="7"/>
    </row>
    <row r="132" spans="1:6">
      <c r="A132" s="4"/>
      <c r="B132" s="19" t="s">
        <v>578</v>
      </c>
      <c r="C132" s="7">
        <v>1245</v>
      </c>
      <c r="D132" s="19"/>
      <c r="E132" s="19"/>
      <c r="F132" s="7"/>
    </row>
    <row r="133" spans="1:6">
      <c r="A133" s="4"/>
      <c r="B133" s="28" t="s">
        <v>438</v>
      </c>
      <c r="C133" s="14">
        <v>959490</v>
      </c>
      <c r="D133" s="19"/>
      <c r="E133" s="19"/>
      <c r="F133" s="7"/>
    </row>
    <row r="134" spans="1:6">
      <c r="A134" s="4"/>
      <c r="B134" s="19" t="s">
        <v>727</v>
      </c>
      <c r="C134" s="7">
        <v>436</v>
      </c>
      <c r="D134" s="19"/>
      <c r="E134" s="19"/>
      <c r="F134" s="7"/>
    </row>
    <row r="135" spans="1:6">
      <c r="A135" s="4"/>
      <c r="B135" s="19" t="s">
        <v>609</v>
      </c>
      <c r="C135" s="7">
        <v>400</v>
      </c>
      <c r="D135" s="19"/>
      <c r="E135" s="19"/>
      <c r="F135" s="7"/>
    </row>
    <row r="136" spans="1:6">
      <c r="A136" s="4"/>
      <c r="B136" s="19" t="s">
        <v>685</v>
      </c>
      <c r="C136" s="7">
        <v>333</v>
      </c>
      <c r="D136" s="19"/>
      <c r="E136" s="19"/>
      <c r="F136" s="7"/>
    </row>
    <row r="137" spans="1:6">
      <c r="A137" s="4"/>
      <c r="B137" s="19" t="s">
        <v>728</v>
      </c>
      <c r="C137" s="7">
        <v>50</v>
      </c>
      <c r="D137" s="19"/>
      <c r="E137" s="19"/>
      <c r="F137" s="7"/>
    </row>
    <row r="138" spans="1:6">
      <c r="A138" s="4"/>
      <c r="B138" s="19" t="s">
        <v>671</v>
      </c>
      <c r="C138" s="7">
        <v>6555</v>
      </c>
      <c r="D138" s="19"/>
      <c r="E138" s="19"/>
      <c r="F138" s="7"/>
    </row>
    <row r="139" spans="1:6">
      <c r="A139" s="4"/>
      <c r="B139" s="19" t="s">
        <v>567</v>
      </c>
      <c r="C139" s="143">
        <v>29487</v>
      </c>
      <c r="D139" s="19"/>
      <c r="E139" s="19"/>
      <c r="F139" s="7"/>
    </row>
    <row r="140" spans="1:6">
      <c r="A140" s="4"/>
      <c r="B140" s="19" t="s">
        <v>729</v>
      </c>
      <c r="C140" s="7">
        <v>3049</v>
      </c>
      <c r="D140" s="19"/>
      <c r="E140" s="19"/>
      <c r="F140" s="7"/>
    </row>
    <row r="141" spans="1:6">
      <c r="A141" s="4"/>
      <c r="B141" s="23" t="s">
        <v>165</v>
      </c>
      <c r="C141" s="24">
        <f>SUM(C124:C140)</f>
        <v>1037117</v>
      </c>
      <c r="D141" s="19"/>
      <c r="E141" s="19"/>
      <c r="F141" s="7"/>
    </row>
    <row r="142" spans="1:6">
      <c r="A142" s="11"/>
      <c r="B142" s="47" t="s">
        <v>65</v>
      </c>
      <c r="C142" s="10">
        <v>1037117</v>
      </c>
      <c r="D142" s="19"/>
      <c r="E142" s="19"/>
      <c r="F142" s="7"/>
    </row>
    <row r="143" spans="1:6">
      <c r="A143" s="4"/>
      <c r="B143" s="19"/>
      <c r="C143" s="19"/>
      <c r="D143" s="19"/>
      <c r="E143" s="19"/>
      <c r="F143" s="7"/>
    </row>
    <row r="144" spans="1:6">
      <c r="A144" s="4"/>
      <c r="B144" s="19"/>
      <c r="C144" s="19"/>
      <c r="D144" s="19"/>
      <c r="E144" s="19"/>
      <c r="F144" s="7"/>
    </row>
    <row r="145" ht="30" spans="1:6">
      <c r="A145" s="4"/>
      <c r="B145" s="3" t="s">
        <v>352</v>
      </c>
      <c r="C145" s="2" t="s">
        <v>659</v>
      </c>
      <c r="D145" s="2" t="s">
        <v>723</v>
      </c>
      <c r="E145" s="2" t="s">
        <v>661</v>
      </c>
      <c r="F145" s="7"/>
    </row>
    <row r="146" spans="1:6">
      <c r="A146" s="4" t="s">
        <v>730</v>
      </c>
      <c r="B146" s="5" t="s">
        <v>570</v>
      </c>
      <c r="C146" s="25"/>
      <c r="D146" s="25"/>
      <c r="E146" s="6">
        <v>2431</v>
      </c>
      <c r="F146" s="7"/>
    </row>
    <row r="147" spans="1:6">
      <c r="A147" s="4"/>
      <c r="B147" s="4" t="s">
        <v>605</v>
      </c>
      <c r="C147" s="19"/>
      <c r="D147" s="19"/>
      <c r="E147" s="7">
        <v>901</v>
      </c>
      <c r="F147" s="7"/>
    </row>
    <row r="148" spans="1:6">
      <c r="A148" s="4"/>
      <c r="B148" s="4" t="s">
        <v>631</v>
      </c>
      <c r="C148" s="19"/>
      <c r="D148" s="19"/>
      <c r="E148" s="7">
        <v>1462</v>
      </c>
      <c r="F148" s="7"/>
    </row>
    <row r="149" spans="1:6">
      <c r="A149" s="4"/>
      <c r="B149" s="4" t="s">
        <v>606</v>
      </c>
      <c r="C149" s="19"/>
      <c r="D149" s="19"/>
      <c r="E149" s="7">
        <v>3255</v>
      </c>
      <c r="F149" s="7"/>
    </row>
    <row r="150" spans="1:6">
      <c r="A150" s="4"/>
      <c r="B150" s="4" t="s">
        <v>632</v>
      </c>
      <c r="C150" s="19"/>
      <c r="D150" s="19"/>
      <c r="E150" s="7">
        <v>834</v>
      </c>
      <c r="F150" s="7"/>
    </row>
    <row r="151" spans="1:6">
      <c r="A151" s="4"/>
      <c r="B151" s="4" t="s">
        <v>635</v>
      </c>
      <c r="C151" s="19"/>
      <c r="D151" s="19"/>
      <c r="E151" s="7">
        <v>180</v>
      </c>
      <c r="F151" s="7"/>
    </row>
    <row r="152" spans="1:6">
      <c r="A152" s="4"/>
      <c r="B152" s="4" t="s">
        <v>578</v>
      </c>
      <c r="C152" s="19"/>
      <c r="D152" s="19"/>
      <c r="E152" s="7">
        <v>192</v>
      </c>
      <c r="F152" s="7"/>
    </row>
    <row r="153" spans="1:6">
      <c r="A153" s="4"/>
      <c r="B153" s="13" t="s">
        <v>438</v>
      </c>
      <c r="C153" s="28">
        <v>315500</v>
      </c>
      <c r="D153" s="28">
        <v>73428</v>
      </c>
      <c r="E153" s="14">
        <v>645374</v>
      </c>
      <c r="F153" s="7"/>
    </row>
    <row r="154" spans="1:6">
      <c r="A154" s="4"/>
      <c r="B154" s="4" t="s">
        <v>685</v>
      </c>
      <c r="C154" s="19">
        <v>25</v>
      </c>
      <c r="D154" s="19"/>
      <c r="E154" s="7">
        <v>36</v>
      </c>
      <c r="F154" s="7"/>
    </row>
    <row r="155" spans="1:6">
      <c r="A155" s="4"/>
      <c r="B155" s="4" t="s">
        <v>671</v>
      </c>
      <c r="C155" s="19"/>
      <c r="D155" s="19"/>
      <c r="E155" s="7">
        <v>3300</v>
      </c>
      <c r="F155" s="7"/>
    </row>
    <row r="156" spans="1:6">
      <c r="A156" s="4"/>
      <c r="B156" s="4" t="s">
        <v>567</v>
      </c>
      <c r="C156" s="19"/>
      <c r="D156" s="19"/>
      <c r="E156" s="7">
        <v>17247</v>
      </c>
      <c r="F156" s="7"/>
    </row>
    <row r="157" spans="1:6">
      <c r="A157" s="4"/>
      <c r="B157" s="4" t="s">
        <v>584</v>
      </c>
      <c r="C157" s="19"/>
      <c r="D157" s="19"/>
      <c r="E157" s="7">
        <v>102</v>
      </c>
      <c r="F157" s="7"/>
    </row>
    <row r="158" spans="1:6">
      <c r="A158" s="4"/>
      <c r="B158" s="22" t="s">
        <v>165</v>
      </c>
      <c r="C158" s="23">
        <f>SUM(C146:C157)</f>
        <v>315525</v>
      </c>
      <c r="D158" s="23">
        <f>SUM(D146:D157)</f>
        <v>73428</v>
      </c>
      <c r="E158" s="24">
        <f>SUM(E146:E157)</f>
        <v>675314</v>
      </c>
      <c r="F158" s="7"/>
    </row>
    <row r="159" spans="1:6">
      <c r="A159" s="4"/>
      <c r="B159" s="9" t="s">
        <v>65</v>
      </c>
      <c r="C159" s="47">
        <v>315525</v>
      </c>
      <c r="D159" s="47">
        <v>73428</v>
      </c>
      <c r="E159" s="10">
        <v>675314</v>
      </c>
      <c r="F159" s="7"/>
    </row>
    <row r="160" spans="1:6">
      <c r="A160" s="4"/>
      <c r="B160" s="19"/>
      <c r="C160" s="19"/>
      <c r="D160" s="19"/>
      <c r="E160" s="19"/>
      <c r="F160" s="7"/>
    </row>
    <row r="161" spans="1:6">
      <c r="A161" s="4"/>
      <c r="B161" s="19"/>
      <c r="C161" s="19"/>
      <c r="D161" s="19"/>
      <c r="E161" s="19"/>
      <c r="F161" s="7"/>
    </row>
    <row r="162" spans="1:6">
      <c r="A162" s="4"/>
      <c r="B162" s="12" t="s">
        <v>352</v>
      </c>
      <c r="C162" s="2" t="s">
        <v>268</v>
      </c>
      <c r="D162" s="2" t="s">
        <v>269</v>
      </c>
      <c r="E162" s="2" t="s">
        <v>665</v>
      </c>
      <c r="F162" s="2" t="s">
        <v>666</v>
      </c>
    </row>
    <row r="163" spans="1:6">
      <c r="A163" s="4" t="s">
        <v>484</v>
      </c>
      <c r="B163" s="53" t="s">
        <v>570</v>
      </c>
      <c r="C163" s="25">
        <v>1695</v>
      </c>
      <c r="D163" s="25">
        <v>505</v>
      </c>
      <c r="E163" s="25"/>
      <c r="F163" s="6"/>
    </row>
    <row r="164" spans="1:6">
      <c r="A164" s="4"/>
      <c r="B164" s="54" t="s">
        <v>605</v>
      </c>
      <c r="C164" s="19">
        <v>18100</v>
      </c>
      <c r="D164" s="19">
        <v>3324</v>
      </c>
      <c r="E164" s="19"/>
      <c r="F164" s="7"/>
    </row>
    <row r="165" spans="1:6">
      <c r="A165" s="4"/>
      <c r="B165" s="54" t="s">
        <v>631</v>
      </c>
      <c r="C165" s="19">
        <v>5835</v>
      </c>
      <c r="D165" s="19">
        <v>2251</v>
      </c>
      <c r="E165" s="19">
        <v>775</v>
      </c>
      <c r="F165" s="7">
        <v>117</v>
      </c>
    </row>
    <row r="166" spans="1:6">
      <c r="A166" s="4"/>
      <c r="B166" s="54" t="s">
        <v>651</v>
      </c>
      <c r="C166" s="19">
        <v>5949</v>
      </c>
      <c r="D166" s="19">
        <v>1789</v>
      </c>
      <c r="E166" s="19"/>
      <c r="F166" s="7"/>
    </row>
    <row r="167" spans="1:6">
      <c r="A167" s="4"/>
      <c r="B167" s="54" t="s">
        <v>606</v>
      </c>
      <c r="C167" s="19">
        <v>921</v>
      </c>
      <c r="D167" s="19">
        <v>363</v>
      </c>
      <c r="E167" s="19"/>
      <c r="F167" s="7"/>
    </row>
    <row r="168" spans="1:6">
      <c r="A168" s="4"/>
      <c r="B168" s="54" t="s">
        <v>565</v>
      </c>
      <c r="C168" s="19">
        <v>902</v>
      </c>
      <c r="D168" s="19">
        <v>377</v>
      </c>
      <c r="E168" s="19"/>
      <c r="F168" s="7"/>
    </row>
    <row r="169" spans="1:6">
      <c r="A169" s="4"/>
      <c r="B169" s="54" t="s">
        <v>575</v>
      </c>
      <c r="C169" s="19">
        <v>25</v>
      </c>
      <c r="D169" s="19">
        <v>12</v>
      </c>
      <c r="E169" s="19"/>
      <c r="F169" s="7"/>
    </row>
    <row r="170" spans="1:6">
      <c r="A170" s="4"/>
      <c r="B170" s="54" t="s">
        <v>632</v>
      </c>
      <c r="C170" s="19">
        <v>4650</v>
      </c>
      <c r="D170" s="19">
        <v>1244</v>
      </c>
      <c r="E170" s="19">
        <v>100</v>
      </c>
      <c r="F170" s="7">
        <v>10</v>
      </c>
    </row>
    <row r="171" spans="1:6">
      <c r="A171" s="4"/>
      <c r="B171" s="54" t="s">
        <v>578</v>
      </c>
      <c r="C171" s="19">
        <v>1225</v>
      </c>
      <c r="D171" s="19">
        <v>318</v>
      </c>
      <c r="E171" s="19"/>
      <c r="F171" s="7"/>
    </row>
    <row r="172" spans="1:6">
      <c r="A172" s="4"/>
      <c r="B172" s="144" t="s">
        <v>438</v>
      </c>
      <c r="C172" s="28">
        <v>278235</v>
      </c>
      <c r="D172" s="28">
        <v>55318</v>
      </c>
      <c r="E172" s="28">
        <v>43456</v>
      </c>
      <c r="F172" s="14">
        <v>3739</v>
      </c>
    </row>
    <row r="173" spans="1:6">
      <c r="A173" s="4"/>
      <c r="B173" s="54" t="s">
        <v>609</v>
      </c>
      <c r="C173" s="19">
        <v>725</v>
      </c>
      <c r="D173" s="19">
        <v>86</v>
      </c>
      <c r="E173" s="19"/>
      <c r="F173" s="7"/>
    </row>
    <row r="174" spans="1:6">
      <c r="A174" s="4"/>
      <c r="B174" s="54" t="s">
        <v>685</v>
      </c>
      <c r="C174" s="19">
        <v>100</v>
      </c>
      <c r="D174" s="19">
        <v>74</v>
      </c>
      <c r="E174" s="19"/>
      <c r="F174" s="7"/>
    </row>
    <row r="175" spans="1:6">
      <c r="A175" s="4"/>
      <c r="B175" s="54" t="s">
        <v>731</v>
      </c>
      <c r="C175" s="19">
        <v>12000</v>
      </c>
      <c r="D175" s="19">
        <v>1680</v>
      </c>
      <c r="E175" s="19"/>
      <c r="F175" s="7"/>
    </row>
    <row r="176" spans="1:6">
      <c r="A176" s="4"/>
      <c r="B176" s="54" t="s">
        <v>671</v>
      </c>
      <c r="C176" s="19">
        <v>625</v>
      </c>
      <c r="D176" s="19">
        <v>150</v>
      </c>
      <c r="E176" s="19"/>
      <c r="F176" s="7"/>
    </row>
    <row r="177" spans="1:6">
      <c r="A177" s="4"/>
      <c r="B177" s="54" t="s">
        <v>567</v>
      </c>
      <c r="C177" s="19">
        <v>149198</v>
      </c>
      <c r="D177" s="19">
        <v>30471</v>
      </c>
      <c r="E177" s="19"/>
      <c r="F177" s="7"/>
    </row>
    <row r="178" spans="1:6">
      <c r="A178" s="4"/>
      <c r="B178" s="54" t="s">
        <v>584</v>
      </c>
      <c r="C178" s="19">
        <v>17150</v>
      </c>
      <c r="D178" s="19">
        <v>2252</v>
      </c>
      <c r="E178" s="19"/>
      <c r="F178" s="7"/>
    </row>
    <row r="179" spans="1:6">
      <c r="A179" s="4"/>
      <c r="B179" s="22" t="s">
        <v>165</v>
      </c>
      <c r="C179" s="23">
        <f>SUM(C163:C178)</f>
        <v>497335</v>
      </c>
      <c r="D179" s="23">
        <f>SUM(D163:D178)</f>
        <v>100214</v>
      </c>
      <c r="E179" s="23">
        <f>SUM(E163:E178)</f>
        <v>44331</v>
      </c>
      <c r="F179" s="24">
        <f>SUM(F163:F178)</f>
        <v>3866</v>
      </c>
    </row>
    <row r="180" spans="1:6">
      <c r="A180" s="11"/>
      <c r="B180" s="9" t="s">
        <v>65</v>
      </c>
      <c r="C180" s="47">
        <v>497335</v>
      </c>
      <c r="D180" s="47">
        <v>100214</v>
      </c>
      <c r="E180" s="47">
        <v>44331</v>
      </c>
      <c r="F180" s="10">
        <v>3866</v>
      </c>
    </row>
    <row r="183" ht="30" spans="1:4">
      <c r="A183" s="1" t="s">
        <v>637</v>
      </c>
      <c r="B183" s="3" t="s">
        <v>612</v>
      </c>
      <c r="C183" s="3" t="s">
        <v>613</v>
      </c>
      <c r="D183" s="3" t="s">
        <v>638</v>
      </c>
    </row>
    <row r="184" ht="30" spans="1:4">
      <c r="A184" s="34" t="s">
        <v>732</v>
      </c>
      <c r="B184" s="82" t="s">
        <v>615</v>
      </c>
      <c r="C184" s="25"/>
      <c r="D184" s="7">
        <v>1037117</v>
      </c>
    </row>
    <row r="185" spans="1:4">
      <c r="A185" s="26"/>
      <c r="B185" s="21" t="s">
        <v>659</v>
      </c>
      <c r="C185" s="19"/>
      <c r="D185" s="7">
        <v>315525</v>
      </c>
    </row>
    <row r="186" ht="30" spans="1:4">
      <c r="A186" s="26"/>
      <c r="B186" s="21" t="s">
        <v>676</v>
      </c>
      <c r="C186" s="19"/>
      <c r="D186" s="7">
        <v>73428</v>
      </c>
    </row>
    <row r="187" spans="1:4">
      <c r="A187" s="26"/>
      <c r="B187" s="4" t="s">
        <v>677</v>
      </c>
      <c r="C187" s="19"/>
      <c r="D187" s="7">
        <v>675314</v>
      </c>
    </row>
    <row r="188" spans="1:4">
      <c r="A188" s="26"/>
      <c r="B188" s="4" t="s">
        <v>6</v>
      </c>
      <c r="C188" s="19">
        <v>487335</v>
      </c>
      <c r="D188" s="7">
        <v>100214</v>
      </c>
    </row>
    <row r="189" spans="1:4">
      <c r="A189" s="35"/>
      <c r="B189" s="11" t="s">
        <v>678</v>
      </c>
      <c r="C189" s="20">
        <v>44331</v>
      </c>
      <c r="D189" s="18">
        <v>3866</v>
      </c>
    </row>
    <row r="192" ht="60" spans="1:3">
      <c r="A192" s="1" t="s">
        <v>709</v>
      </c>
      <c r="B192" s="3" t="s">
        <v>352</v>
      </c>
      <c r="C192" s="131" t="s">
        <v>591</v>
      </c>
    </row>
    <row r="193" spans="1:3">
      <c r="A193" s="5" t="s">
        <v>733</v>
      </c>
      <c r="B193" s="25" t="s">
        <v>365</v>
      </c>
      <c r="C193" s="6">
        <v>58</v>
      </c>
    </row>
    <row r="194" spans="1:3">
      <c r="A194" s="4"/>
      <c r="B194" s="19" t="s">
        <v>354</v>
      </c>
      <c r="C194" s="7">
        <v>2260</v>
      </c>
    </row>
    <row r="195" spans="1:3">
      <c r="A195" s="4"/>
      <c r="B195" s="19" t="s">
        <v>669</v>
      </c>
      <c r="C195" s="7">
        <v>60</v>
      </c>
    </row>
    <row r="196" spans="1:3">
      <c r="A196" s="4"/>
      <c r="B196" s="19" t="s">
        <v>543</v>
      </c>
      <c r="C196" s="7">
        <v>325</v>
      </c>
    </row>
    <row r="197" spans="1:3">
      <c r="A197" s="4"/>
      <c r="B197" s="19" t="s">
        <v>363</v>
      </c>
      <c r="C197" s="7">
        <v>2633</v>
      </c>
    </row>
    <row r="198" spans="1:3">
      <c r="A198" s="4"/>
      <c r="B198" s="19" t="s">
        <v>391</v>
      </c>
      <c r="C198" s="7">
        <v>100</v>
      </c>
    </row>
    <row r="199" spans="1:3">
      <c r="A199" s="4"/>
      <c r="B199" s="23" t="s">
        <v>165</v>
      </c>
      <c r="C199" s="24">
        <f>SUM(C193:C198)</f>
        <v>5436</v>
      </c>
    </row>
    <row r="200" spans="1:3">
      <c r="A200" s="11"/>
      <c r="B200" s="47" t="s">
        <v>65</v>
      </c>
      <c r="C200" s="10">
        <v>5436</v>
      </c>
    </row>
    <row r="203" ht="60" spans="1:3">
      <c r="A203" s="1" t="s">
        <v>706</v>
      </c>
      <c r="B203" s="3" t="s">
        <v>267</v>
      </c>
      <c r="C203" s="131" t="s">
        <v>591</v>
      </c>
    </row>
    <row r="204" spans="1:3">
      <c r="A204" s="5" t="s">
        <v>301</v>
      </c>
      <c r="B204" s="25" t="s">
        <v>51</v>
      </c>
      <c r="C204" s="6">
        <v>56</v>
      </c>
    </row>
    <row r="205" spans="1:3">
      <c r="A205" s="4"/>
      <c r="B205" s="19" t="s">
        <v>663</v>
      </c>
      <c r="C205" s="7">
        <v>60</v>
      </c>
    </row>
    <row r="206" spans="1:3">
      <c r="A206" s="4"/>
      <c r="B206" s="19" t="s">
        <v>716</v>
      </c>
      <c r="C206" s="7">
        <v>328</v>
      </c>
    </row>
    <row r="207" spans="1:3">
      <c r="A207" s="4"/>
      <c r="B207" s="19" t="s">
        <v>24</v>
      </c>
      <c r="C207" s="7">
        <v>982</v>
      </c>
    </row>
    <row r="208" spans="1:3">
      <c r="A208" s="4"/>
      <c r="B208" s="19" t="s">
        <v>145</v>
      </c>
      <c r="C208" s="7">
        <v>100</v>
      </c>
    </row>
    <row r="209" spans="1:3">
      <c r="A209" s="4"/>
      <c r="B209" s="19" t="s">
        <v>20</v>
      </c>
      <c r="C209" s="7">
        <v>325</v>
      </c>
    </row>
    <row r="210" spans="1:3">
      <c r="A210" s="4"/>
      <c r="B210" s="19" t="s">
        <v>534</v>
      </c>
      <c r="C210" s="7">
        <v>185</v>
      </c>
    </row>
    <row r="211" spans="1:3">
      <c r="A211" s="4"/>
      <c r="B211" s="19" t="s">
        <v>19</v>
      </c>
      <c r="C211" s="7">
        <v>624</v>
      </c>
    </row>
    <row r="212" spans="1:3">
      <c r="A212" s="4"/>
      <c r="B212" s="19" t="s">
        <v>495</v>
      </c>
      <c r="C212" s="7">
        <v>269</v>
      </c>
    </row>
    <row r="213" spans="1:3">
      <c r="A213" s="4"/>
      <c r="B213" s="19" t="s">
        <v>446</v>
      </c>
      <c r="C213" s="7">
        <v>247</v>
      </c>
    </row>
    <row r="214" spans="1:3">
      <c r="A214" s="4"/>
      <c r="B214" s="19" t="s">
        <v>658</v>
      </c>
      <c r="C214" s="7">
        <v>2260</v>
      </c>
    </row>
    <row r="215" spans="1:3">
      <c r="A215" s="4"/>
      <c r="B215" s="23" t="s">
        <v>165</v>
      </c>
      <c r="C215" s="24">
        <f>SUM(C204:C214)</f>
        <v>5436</v>
      </c>
    </row>
    <row r="216" spans="1:3">
      <c r="A216" s="11"/>
      <c r="B216" s="47" t="s">
        <v>65</v>
      </c>
      <c r="C216" s="10">
        <v>5436</v>
      </c>
    </row>
  </sheetData>
  <pageMargins left="0.75" right="0.75" top="1" bottom="1" header="0.5" footer="0.5"/>
  <pageSetup paperSize="1" orientation="portrait"/>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5"/>
  <sheetViews>
    <sheetView topLeftCell="A210" workbookViewId="0">
      <selection activeCell="A48" sqref="A48:C48"/>
    </sheetView>
  </sheetViews>
  <sheetFormatPr defaultColWidth="11" defaultRowHeight="15"/>
  <cols>
    <col min="1" max="9" width="32.8333333333333" customWidth="1"/>
  </cols>
  <sheetData>
    <row r="1" spans="1:1">
      <c r="A1" t="s">
        <v>734</v>
      </c>
    </row>
    <row r="4" ht="60" spans="1:3">
      <c r="A4" s="2" t="s">
        <v>592</v>
      </c>
      <c r="B4" s="3" t="s">
        <v>588</v>
      </c>
      <c r="C4" s="2" t="s">
        <v>591</v>
      </c>
    </row>
    <row r="5" spans="1:3">
      <c r="A5" s="4" t="s">
        <v>735</v>
      </c>
      <c r="B5" s="19" t="s">
        <v>336</v>
      </c>
      <c r="C5" s="7">
        <v>71253</v>
      </c>
    </row>
    <row r="6" spans="1:3">
      <c r="A6" s="4"/>
      <c r="B6" s="19" t="s">
        <v>145</v>
      </c>
      <c r="C6" s="7">
        <v>6764</v>
      </c>
    </row>
    <row r="7" spans="1:3">
      <c r="A7" s="4"/>
      <c r="B7" s="19" t="s">
        <v>321</v>
      </c>
      <c r="C7" s="7">
        <v>9599</v>
      </c>
    </row>
    <row r="8" spans="1:3">
      <c r="A8" s="4"/>
      <c r="B8" s="19" t="s">
        <v>716</v>
      </c>
      <c r="C8" s="7">
        <v>36202</v>
      </c>
    </row>
    <row r="9" spans="1:3">
      <c r="A9" s="4"/>
      <c r="B9" s="19" t="s">
        <v>51</v>
      </c>
      <c r="C9" s="7">
        <v>663147</v>
      </c>
    </row>
    <row r="10" spans="1:3">
      <c r="A10" s="4"/>
      <c r="B10" s="19" t="s">
        <v>87</v>
      </c>
      <c r="C10" s="7">
        <v>27702</v>
      </c>
    </row>
    <row r="11" spans="1:3">
      <c r="A11" s="4"/>
      <c r="B11" s="19" t="s">
        <v>736</v>
      </c>
      <c r="C11" s="7">
        <v>12</v>
      </c>
    </row>
    <row r="12" spans="1:3">
      <c r="A12" s="4"/>
      <c r="B12" s="19" t="s">
        <v>737</v>
      </c>
      <c r="C12" s="7">
        <v>6914</v>
      </c>
    </row>
    <row r="13" spans="1:3">
      <c r="A13" s="4"/>
      <c r="B13" s="19" t="s">
        <v>738</v>
      </c>
      <c r="C13" s="7">
        <v>186</v>
      </c>
    </row>
    <row r="14" spans="1:3">
      <c r="A14" s="4"/>
      <c r="B14" s="19" t="s">
        <v>302</v>
      </c>
      <c r="C14" s="7">
        <v>264</v>
      </c>
    </row>
    <row r="15" spans="1:3">
      <c r="A15" s="4"/>
      <c r="B15" s="19" t="s">
        <v>739</v>
      </c>
      <c r="C15" s="7">
        <v>76</v>
      </c>
    </row>
    <row r="16" spans="1:3">
      <c r="A16" s="4"/>
      <c r="B16" s="23" t="s">
        <v>165</v>
      </c>
      <c r="C16" s="24">
        <f>SUM(C5:C15)</f>
        <v>822119</v>
      </c>
    </row>
    <row r="17" spans="1:3">
      <c r="A17" s="11"/>
      <c r="B17" s="47" t="s">
        <v>65</v>
      </c>
      <c r="C17" s="10">
        <v>822119</v>
      </c>
    </row>
    <row r="20" ht="60" spans="1:3">
      <c r="A20" s="1" t="s">
        <v>598</v>
      </c>
      <c r="B20" s="2" t="s">
        <v>352</v>
      </c>
      <c r="C20" s="131" t="s">
        <v>591</v>
      </c>
    </row>
    <row r="21" spans="1:3">
      <c r="A21" s="4" t="s">
        <v>740</v>
      </c>
      <c r="B21" s="19" t="s">
        <v>607</v>
      </c>
      <c r="C21" s="7">
        <v>941</v>
      </c>
    </row>
    <row r="22" spans="1:3">
      <c r="A22" s="4"/>
      <c r="B22" s="19" t="s">
        <v>741</v>
      </c>
      <c r="C22" s="7">
        <v>375</v>
      </c>
    </row>
    <row r="23" spans="1:3">
      <c r="A23" s="4"/>
      <c r="B23" s="19" t="s">
        <v>632</v>
      </c>
      <c r="C23" s="7">
        <v>23</v>
      </c>
    </row>
    <row r="24" spans="1:3">
      <c r="A24" s="4"/>
      <c r="B24" s="19" t="s">
        <v>718</v>
      </c>
      <c r="C24" s="7">
        <v>231</v>
      </c>
    </row>
    <row r="25" spans="1:3">
      <c r="A25" s="4"/>
      <c r="B25" s="19" t="s">
        <v>578</v>
      </c>
      <c r="C25" s="7">
        <v>55706</v>
      </c>
    </row>
    <row r="26" spans="1:3">
      <c r="A26" s="4"/>
      <c r="B26" s="28" t="s">
        <v>438</v>
      </c>
      <c r="C26" s="14">
        <v>607377</v>
      </c>
    </row>
    <row r="27" spans="1:3">
      <c r="A27" s="4"/>
      <c r="B27" s="19" t="s">
        <v>742</v>
      </c>
      <c r="C27" s="7">
        <v>373</v>
      </c>
    </row>
    <row r="28" spans="1:3">
      <c r="A28" s="4"/>
      <c r="B28" s="19" t="s">
        <v>743</v>
      </c>
      <c r="C28" s="7">
        <v>12</v>
      </c>
    </row>
    <row r="29" spans="1:3">
      <c r="A29" s="4"/>
      <c r="B29" s="19" t="s">
        <v>744</v>
      </c>
      <c r="C29" s="7">
        <v>80</v>
      </c>
    </row>
    <row r="30" spans="1:3">
      <c r="A30" s="4"/>
      <c r="B30" s="19" t="s">
        <v>609</v>
      </c>
      <c r="C30" s="7">
        <v>45512</v>
      </c>
    </row>
    <row r="31" spans="1:3">
      <c r="A31" s="4"/>
      <c r="B31" s="19" t="s">
        <v>685</v>
      </c>
      <c r="C31" s="7">
        <v>182</v>
      </c>
    </row>
    <row r="32" spans="1:3">
      <c r="A32" s="4"/>
      <c r="B32" s="19" t="s">
        <v>567</v>
      </c>
      <c r="C32" s="7">
        <v>31656</v>
      </c>
    </row>
    <row r="33" spans="1:3">
      <c r="A33" s="4"/>
      <c r="B33" s="19" t="s">
        <v>583</v>
      </c>
      <c r="C33" s="7">
        <v>766</v>
      </c>
    </row>
    <row r="34" spans="1:3">
      <c r="A34" s="4"/>
      <c r="B34" s="19" t="s">
        <v>610</v>
      </c>
      <c r="C34" s="7">
        <v>27</v>
      </c>
    </row>
    <row r="35" spans="1:3">
      <c r="A35" s="4"/>
      <c r="B35" s="19" t="s">
        <v>568</v>
      </c>
      <c r="C35" s="7">
        <v>529</v>
      </c>
    </row>
    <row r="36" spans="1:3">
      <c r="A36" s="4"/>
      <c r="B36" s="19" t="s">
        <v>584</v>
      </c>
      <c r="C36" s="7">
        <v>409</v>
      </c>
    </row>
    <row r="37" spans="1:3">
      <c r="A37" s="4"/>
      <c r="B37" s="19" t="s">
        <v>745</v>
      </c>
      <c r="C37" s="7">
        <v>4</v>
      </c>
    </row>
    <row r="38" spans="1:3">
      <c r="A38" s="4"/>
      <c r="B38" s="19" t="s">
        <v>570</v>
      </c>
      <c r="C38" s="7">
        <v>21897</v>
      </c>
    </row>
    <row r="39" spans="1:3">
      <c r="A39" s="4"/>
      <c r="B39" s="19" t="s">
        <v>605</v>
      </c>
      <c r="C39" s="7">
        <v>50196</v>
      </c>
    </row>
    <row r="40" spans="1:3">
      <c r="A40" s="4"/>
      <c r="B40" s="19" t="s">
        <v>564</v>
      </c>
      <c r="C40" s="7">
        <v>80</v>
      </c>
    </row>
    <row r="41" spans="1:3">
      <c r="A41" s="4"/>
      <c r="B41" s="19" t="s">
        <v>573</v>
      </c>
      <c r="C41" s="7">
        <v>684</v>
      </c>
    </row>
    <row r="42" spans="1:3">
      <c r="A42" s="4"/>
      <c r="B42" s="19" t="s">
        <v>574</v>
      </c>
      <c r="C42" s="7">
        <v>4278</v>
      </c>
    </row>
    <row r="43" spans="1:3">
      <c r="A43" s="4"/>
      <c r="B43" s="19" t="s">
        <v>565</v>
      </c>
      <c r="C43" s="7">
        <v>781</v>
      </c>
    </row>
    <row r="44" spans="1:3">
      <c r="A44" s="4"/>
      <c r="B44" s="23" t="s">
        <v>165</v>
      </c>
      <c r="C44" s="24">
        <f>SUM(C21:C43)</f>
        <v>822119</v>
      </c>
    </row>
    <row r="45" spans="1:3">
      <c r="A45" s="11"/>
      <c r="B45" s="47" t="s">
        <v>65</v>
      </c>
      <c r="C45" s="10">
        <v>822119</v>
      </c>
    </row>
    <row r="48" ht="45" spans="1:3">
      <c r="A48" s="1" t="s">
        <v>611</v>
      </c>
      <c r="B48" s="3" t="s">
        <v>612</v>
      </c>
      <c r="C48" s="3" t="s">
        <v>3</v>
      </c>
    </row>
    <row r="49" ht="30" spans="1:3">
      <c r="A49" s="11" t="s">
        <v>746</v>
      </c>
      <c r="B49" s="120" t="s">
        <v>615</v>
      </c>
      <c r="C49" s="121">
        <v>822119</v>
      </c>
    </row>
    <row r="52" ht="75" spans="1:7">
      <c r="A52" s="1" t="s">
        <v>747</v>
      </c>
      <c r="B52" s="3" t="s">
        <v>267</v>
      </c>
      <c r="C52" s="131" t="s">
        <v>591</v>
      </c>
      <c r="D52" s="25"/>
      <c r="E52" s="25"/>
      <c r="F52" s="25"/>
      <c r="G52" s="6"/>
    </row>
    <row r="53" spans="1:7">
      <c r="A53" s="4"/>
      <c r="B53" s="4" t="s">
        <v>25</v>
      </c>
      <c r="C53" s="6">
        <v>134699</v>
      </c>
      <c r="D53" s="19"/>
      <c r="E53" s="19"/>
      <c r="F53" s="19"/>
      <c r="G53" s="7"/>
    </row>
    <row r="54" spans="1:7">
      <c r="A54" s="4" t="s">
        <v>748</v>
      </c>
      <c r="B54" s="4" t="s">
        <v>36</v>
      </c>
      <c r="C54" s="7">
        <v>50</v>
      </c>
      <c r="D54" s="19"/>
      <c r="E54" s="19"/>
      <c r="F54" s="19"/>
      <c r="G54" s="7"/>
    </row>
    <row r="55" spans="1:7">
      <c r="A55" s="4"/>
      <c r="B55" s="4" t="s">
        <v>24</v>
      </c>
      <c r="C55" s="7">
        <v>16492</v>
      </c>
      <c r="D55" s="19"/>
      <c r="E55" s="19"/>
      <c r="F55" s="19"/>
      <c r="G55" s="7"/>
    </row>
    <row r="56" spans="1:7">
      <c r="A56" s="4"/>
      <c r="B56" s="4" t="s">
        <v>621</v>
      </c>
      <c r="C56" s="7">
        <v>8378</v>
      </c>
      <c r="D56" s="19"/>
      <c r="E56" s="19"/>
      <c r="F56" s="19"/>
      <c r="G56" s="7"/>
    </row>
    <row r="57" spans="1:7">
      <c r="A57" s="4"/>
      <c r="B57" s="4" t="s">
        <v>26</v>
      </c>
      <c r="C57" s="7">
        <v>1548</v>
      </c>
      <c r="D57" s="19"/>
      <c r="E57" s="19"/>
      <c r="F57" s="19"/>
      <c r="G57" s="7"/>
    </row>
    <row r="58" spans="1:7">
      <c r="A58" s="4"/>
      <c r="B58" s="4" t="s">
        <v>145</v>
      </c>
      <c r="C58" s="7">
        <v>950</v>
      </c>
      <c r="D58" s="19"/>
      <c r="E58" s="19"/>
      <c r="F58" s="19"/>
      <c r="G58" s="7"/>
    </row>
    <row r="59" spans="1:7">
      <c r="A59" s="4"/>
      <c r="B59" s="4" t="s">
        <v>321</v>
      </c>
      <c r="C59" s="7">
        <v>940</v>
      </c>
      <c r="D59" s="19"/>
      <c r="E59" s="19"/>
      <c r="F59" s="19"/>
      <c r="G59" s="7"/>
    </row>
    <row r="60" spans="1:7">
      <c r="A60" s="4"/>
      <c r="B60" s="4" t="s">
        <v>749</v>
      </c>
      <c r="C60" s="7">
        <v>30</v>
      </c>
      <c r="D60" s="19"/>
      <c r="E60" s="19"/>
      <c r="F60" s="19"/>
      <c r="G60" s="7"/>
    </row>
    <row r="61" spans="1:7">
      <c r="A61" s="4"/>
      <c r="B61" s="4" t="s">
        <v>716</v>
      </c>
      <c r="C61" s="7">
        <v>18480</v>
      </c>
      <c r="D61" s="19"/>
      <c r="E61" s="19"/>
      <c r="F61" s="19"/>
      <c r="G61" s="7"/>
    </row>
    <row r="62" spans="1:7">
      <c r="A62" s="4"/>
      <c r="B62" s="4" t="s">
        <v>51</v>
      </c>
      <c r="C62" s="7">
        <v>10917</v>
      </c>
      <c r="D62" s="19"/>
      <c r="E62" s="19"/>
      <c r="F62" s="19"/>
      <c r="G62" s="7"/>
    </row>
    <row r="63" spans="1:7">
      <c r="A63" s="4"/>
      <c r="B63" s="4" t="s">
        <v>87</v>
      </c>
      <c r="C63" s="7">
        <v>167</v>
      </c>
      <c r="D63" s="19"/>
      <c r="E63" s="19"/>
      <c r="F63" s="19"/>
      <c r="G63" s="7"/>
    </row>
    <row r="64" spans="1:7">
      <c r="A64" s="4"/>
      <c r="B64" s="4" t="s">
        <v>737</v>
      </c>
      <c r="C64" s="7">
        <v>9639</v>
      </c>
      <c r="D64" s="19"/>
      <c r="E64" s="19"/>
      <c r="F64" s="19"/>
      <c r="G64" s="7"/>
    </row>
    <row r="65" spans="1:7">
      <c r="A65" s="4"/>
      <c r="B65" s="4" t="s">
        <v>738</v>
      </c>
      <c r="C65" s="7">
        <v>36</v>
      </c>
      <c r="D65" s="19"/>
      <c r="E65" s="19"/>
      <c r="F65" s="19"/>
      <c r="G65" s="7"/>
    </row>
    <row r="66" ht="30" spans="1:7">
      <c r="A66" s="4"/>
      <c r="B66" s="21" t="s">
        <v>750</v>
      </c>
      <c r="C66" s="7">
        <v>32708</v>
      </c>
      <c r="D66" s="19"/>
      <c r="E66" s="19"/>
      <c r="F66" s="19"/>
      <c r="G66" s="7"/>
    </row>
    <row r="67" spans="1:7">
      <c r="A67" s="4"/>
      <c r="B67" s="4" t="s">
        <v>751</v>
      </c>
      <c r="C67" s="7">
        <v>115</v>
      </c>
      <c r="D67" s="19"/>
      <c r="E67" s="19"/>
      <c r="F67" s="19"/>
      <c r="G67" s="7"/>
    </row>
    <row r="68" ht="30" spans="1:7">
      <c r="A68" s="4"/>
      <c r="B68" s="21" t="s">
        <v>752</v>
      </c>
      <c r="C68" s="7">
        <v>3702</v>
      </c>
      <c r="D68" s="19"/>
      <c r="E68" s="19"/>
      <c r="F68" s="19"/>
      <c r="G68" s="7"/>
    </row>
    <row r="69" spans="1:7">
      <c r="A69" s="4"/>
      <c r="B69" s="4" t="s">
        <v>753</v>
      </c>
      <c r="C69" s="7">
        <v>156</v>
      </c>
      <c r="D69" s="19"/>
      <c r="E69" s="19"/>
      <c r="F69" s="19"/>
      <c r="G69" s="7"/>
    </row>
    <row r="70" spans="1:7">
      <c r="A70" s="4"/>
      <c r="B70" s="21" t="s">
        <v>754</v>
      </c>
      <c r="C70" s="7">
        <v>1156</v>
      </c>
      <c r="D70" s="19"/>
      <c r="E70" s="19"/>
      <c r="F70" s="19"/>
      <c r="G70" s="7"/>
    </row>
    <row r="71" spans="1:7">
      <c r="A71" s="4"/>
      <c r="B71" s="21" t="s">
        <v>302</v>
      </c>
      <c r="C71" s="7">
        <v>3910</v>
      </c>
      <c r="D71" s="19"/>
      <c r="E71" s="19"/>
      <c r="F71" s="19"/>
      <c r="G71" s="7"/>
    </row>
    <row r="72" spans="1:7">
      <c r="A72" s="4"/>
      <c r="B72" s="4" t="s">
        <v>446</v>
      </c>
      <c r="C72" s="7">
        <v>809</v>
      </c>
      <c r="D72" s="19"/>
      <c r="E72" s="19"/>
      <c r="F72" s="19"/>
      <c r="G72" s="7"/>
    </row>
    <row r="73" spans="1:7">
      <c r="A73" s="4"/>
      <c r="B73" s="21" t="s">
        <v>20</v>
      </c>
      <c r="C73" s="7">
        <v>197023</v>
      </c>
      <c r="D73" s="19"/>
      <c r="E73" s="19"/>
      <c r="F73" s="19"/>
      <c r="G73" s="7"/>
    </row>
    <row r="74" spans="1:7">
      <c r="A74" s="4"/>
      <c r="B74" s="4" t="s">
        <v>739</v>
      </c>
      <c r="C74" s="7">
        <v>83750</v>
      </c>
      <c r="D74" s="19"/>
      <c r="E74" s="19"/>
      <c r="F74" s="19"/>
      <c r="G74" s="7"/>
    </row>
    <row r="75" ht="30" spans="1:7">
      <c r="A75" s="4"/>
      <c r="B75" s="21" t="s">
        <v>721</v>
      </c>
      <c r="C75" s="7">
        <v>311</v>
      </c>
      <c r="D75" s="19"/>
      <c r="E75" s="19"/>
      <c r="F75" s="19"/>
      <c r="G75" s="7"/>
    </row>
    <row r="76" spans="1:7">
      <c r="A76" s="4"/>
      <c r="B76" s="4" t="s">
        <v>495</v>
      </c>
      <c r="C76" s="7">
        <v>543</v>
      </c>
      <c r="D76" s="19"/>
      <c r="E76" s="19"/>
      <c r="F76" s="19"/>
      <c r="G76" s="7"/>
    </row>
    <row r="77" ht="30" spans="1:7">
      <c r="A77" s="4"/>
      <c r="B77" s="21" t="s">
        <v>755</v>
      </c>
      <c r="C77" s="7">
        <v>118</v>
      </c>
      <c r="D77" s="19"/>
      <c r="E77" s="19"/>
      <c r="F77" s="19"/>
      <c r="G77" s="7"/>
    </row>
    <row r="78" spans="1:7">
      <c r="A78" s="4"/>
      <c r="B78" s="4" t="s">
        <v>647</v>
      </c>
      <c r="C78" s="7">
        <v>366</v>
      </c>
      <c r="D78" s="19"/>
      <c r="E78" s="19"/>
      <c r="F78" s="19"/>
      <c r="G78" s="7"/>
    </row>
    <row r="79" spans="1:7">
      <c r="A79" s="4"/>
      <c r="B79" s="21" t="s">
        <v>756</v>
      </c>
      <c r="C79" s="7">
        <v>432</v>
      </c>
      <c r="D79" s="19"/>
      <c r="E79" s="19"/>
      <c r="F79" s="19"/>
      <c r="G79" s="7"/>
    </row>
    <row r="80" spans="1:7">
      <c r="A80" s="4"/>
      <c r="B80" s="4" t="s">
        <v>215</v>
      </c>
      <c r="C80" s="7">
        <v>14707</v>
      </c>
      <c r="D80" s="19"/>
      <c r="E80" s="19"/>
      <c r="F80" s="19"/>
      <c r="G80" s="7"/>
    </row>
    <row r="81" spans="1:7">
      <c r="A81" s="4"/>
      <c r="B81" s="21" t="s">
        <v>192</v>
      </c>
      <c r="C81" s="7">
        <v>1088</v>
      </c>
      <c r="D81" s="19"/>
      <c r="E81" s="19"/>
      <c r="F81" s="19"/>
      <c r="G81" s="7"/>
    </row>
    <row r="82" spans="1:7">
      <c r="A82" s="4"/>
      <c r="B82" s="4" t="s">
        <v>653</v>
      </c>
      <c r="C82" s="7">
        <v>2575</v>
      </c>
      <c r="D82" s="19"/>
      <c r="E82" s="19"/>
      <c r="F82" s="19"/>
      <c r="G82" s="7"/>
    </row>
    <row r="83" spans="1:7">
      <c r="A83" s="4"/>
      <c r="B83" s="21" t="s">
        <v>18</v>
      </c>
      <c r="C83" s="7">
        <v>123070</v>
      </c>
      <c r="D83" s="19"/>
      <c r="E83" s="19"/>
      <c r="F83" s="19"/>
      <c r="G83" s="7"/>
    </row>
    <row r="84" spans="1:7">
      <c r="A84" s="4"/>
      <c r="B84" s="4" t="s">
        <v>280</v>
      </c>
      <c r="C84" s="7">
        <v>2165</v>
      </c>
      <c r="D84" s="19"/>
      <c r="E84" s="19"/>
      <c r="F84" s="19"/>
      <c r="G84" s="7"/>
    </row>
    <row r="85" spans="1:7">
      <c r="A85" s="4"/>
      <c r="B85" s="21" t="s">
        <v>273</v>
      </c>
      <c r="C85" s="7">
        <v>364000</v>
      </c>
      <c r="D85" s="19"/>
      <c r="E85" s="19"/>
      <c r="F85" s="19"/>
      <c r="G85" s="7"/>
    </row>
    <row r="86" spans="1:7">
      <c r="A86" s="4"/>
      <c r="B86" s="4" t="s">
        <v>534</v>
      </c>
      <c r="C86" s="7">
        <v>141150</v>
      </c>
      <c r="D86" s="19"/>
      <c r="E86" s="19"/>
      <c r="F86" s="19"/>
      <c r="G86" s="7"/>
    </row>
    <row r="87" spans="1:7">
      <c r="A87" s="4"/>
      <c r="B87" s="21" t="s">
        <v>23</v>
      </c>
      <c r="C87" s="7">
        <v>277</v>
      </c>
      <c r="D87" s="19"/>
      <c r="E87" s="19"/>
      <c r="F87" s="19"/>
      <c r="G87" s="7"/>
    </row>
    <row r="88" spans="1:7">
      <c r="A88" s="4"/>
      <c r="B88" s="4" t="s">
        <v>757</v>
      </c>
      <c r="C88" s="7">
        <v>5412</v>
      </c>
      <c r="D88" s="19"/>
      <c r="E88" s="19"/>
      <c r="F88" s="19"/>
      <c r="G88" s="7"/>
    </row>
    <row r="89" spans="1:7">
      <c r="A89" s="4"/>
      <c r="B89" s="22" t="s">
        <v>165</v>
      </c>
      <c r="C89" s="24">
        <f>SUM(C53:C88)</f>
        <v>1181869</v>
      </c>
      <c r="D89" s="19"/>
      <c r="E89" s="19"/>
      <c r="F89" s="19"/>
      <c r="G89" s="7"/>
    </row>
    <row r="90" spans="1:7">
      <c r="A90" s="4"/>
      <c r="B90" s="9" t="s">
        <v>65</v>
      </c>
      <c r="C90" s="10">
        <v>1181869</v>
      </c>
      <c r="D90" s="19"/>
      <c r="E90" s="19"/>
      <c r="F90" s="19"/>
      <c r="G90" s="7"/>
    </row>
    <row r="91" spans="1:7">
      <c r="A91" s="4"/>
      <c r="B91" s="19"/>
      <c r="C91" s="19"/>
      <c r="D91" s="19"/>
      <c r="E91" s="19"/>
      <c r="F91" s="19"/>
      <c r="G91" s="7"/>
    </row>
    <row r="92" spans="1:7">
      <c r="A92" s="4"/>
      <c r="B92" s="19"/>
      <c r="C92" s="19"/>
      <c r="D92" s="19"/>
      <c r="E92" s="19"/>
      <c r="F92" s="19"/>
      <c r="G92" s="7"/>
    </row>
    <row r="93" ht="30" spans="1:7">
      <c r="A93" s="4"/>
      <c r="B93" s="3" t="s">
        <v>267</v>
      </c>
      <c r="C93" s="3" t="s">
        <v>758</v>
      </c>
      <c r="D93" s="2" t="s">
        <v>759</v>
      </c>
      <c r="E93" s="19"/>
      <c r="F93" s="19"/>
      <c r="G93" s="7"/>
    </row>
    <row r="94" spans="1:7">
      <c r="A94" s="4" t="s">
        <v>698</v>
      </c>
      <c r="B94" s="5" t="s">
        <v>760</v>
      </c>
      <c r="C94" s="25">
        <v>4000</v>
      </c>
      <c r="D94" s="6"/>
      <c r="E94" s="19"/>
      <c r="F94" s="19"/>
      <c r="G94" s="7"/>
    </row>
    <row r="95" spans="1:7">
      <c r="A95" s="4"/>
      <c r="B95" s="4" t="s">
        <v>26</v>
      </c>
      <c r="C95" s="19">
        <v>392</v>
      </c>
      <c r="D95" s="7"/>
      <c r="E95" s="19"/>
      <c r="F95" s="19"/>
      <c r="G95" s="7"/>
    </row>
    <row r="96" spans="1:7">
      <c r="A96" s="4"/>
      <c r="B96" s="4" t="s">
        <v>716</v>
      </c>
      <c r="C96" s="19">
        <v>125</v>
      </c>
      <c r="D96" s="7"/>
      <c r="E96" s="19"/>
      <c r="F96" s="19"/>
      <c r="G96" s="7"/>
    </row>
    <row r="97" spans="1:7">
      <c r="A97" s="4"/>
      <c r="B97" s="4" t="s">
        <v>51</v>
      </c>
      <c r="C97" s="19">
        <v>1850</v>
      </c>
      <c r="D97" s="7"/>
      <c r="E97" s="19"/>
      <c r="F97" s="19"/>
      <c r="G97" s="7"/>
    </row>
    <row r="98" spans="1:7">
      <c r="A98" s="4"/>
      <c r="B98" s="4" t="s">
        <v>141</v>
      </c>
      <c r="C98" s="19"/>
      <c r="D98" s="7">
        <v>2500</v>
      </c>
      <c r="E98" s="19"/>
      <c r="F98" s="19"/>
      <c r="G98" s="7"/>
    </row>
    <row r="99" spans="1:7">
      <c r="A99" s="4"/>
      <c r="B99" s="4" t="s">
        <v>738</v>
      </c>
      <c r="C99" s="19">
        <v>50</v>
      </c>
      <c r="D99" s="7"/>
      <c r="E99" s="19"/>
      <c r="F99" s="19"/>
      <c r="G99" s="7"/>
    </row>
    <row r="100" spans="1:7">
      <c r="A100" s="4"/>
      <c r="B100" s="4" t="s">
        <v>19</v>
      </c>
      <c r="C100" s="19">
        <v>1200</v>
      </c>
      <c r="D100" s="7"/>
      <c r="E100" s="19"/>
      <c r="F100" s="19"/>
      <c r="G100" s="7"/>
    </row>
    <row r="101" spans="1:7">
      <c r="A101" s="4"/>
      <c r="B101" s="4" t="s">
        <v>18</v>
      </c>
      <c r="C101" s="19">
        <v>3600</v>
      </c>
      <c r="D101" s="7"/>
      <c r="E101" s="19"/>
      <c r="F101" s="19"/>
      <c r="G101" s="7"/>
    </row>
    <row r="102" spans="1:7">
      <c r="A102" s="4"/>
      <c r="B102" s="22" t="s">
        <v>165</v>
      </c>
      <c r="C102" s="23">
        <f>SUM(C94:C101)</f>
        <v>11217</v>
      </c>
      <c r="D102" s="24">
        <f>SUM(D94:D101)</f>
        <v>2500</v>
      </c>
      <c r="E102" s="19"/>
      <c r="F102" s="19"/>
      <c r="G102" s="7"/>
    </row>
    <row r="103" spans="1:7">
      <c r="A103" s="4"/>
      <c r="B103" s="9" t="s">
        <v>65</v>
      </c>
      <c r="C103" s="47">
        <v>11217</v>
      </c>
      <c r="D103" s="10">
        <v>2500</v>
      </c>
      <c r="E103" s="19"/>
      <c r="F103" s="19"/>
      <c r="G103" s="7"/>
    </row>
    <row r="104" spans="1:7">
      <c r="A104" s="4"/>
      <c r="B104" s="19"/>
      <c r="C104" s="19"/>
      <c r="D104" s="19"/>
      <c r="E104" s="19"/>
      <c r="F104" s="19"/>
      <c r="G104" s="7"/>
    </row>
    <row r="105" spans="1:7">
      <c r="A105" s="4"/>
      <c r="B105" s="5"/>
      <c r="C105" s="25"/>
      <c r="D105" s="25"/>
      <c r="E105" s="25"/>
      <c r="F105" s="25"/>
      <c r="G105" s="6"/>
    </row>
    <row r="106" spans="1:7">
      <c r="A106" s="4"/>
      <c r="B106" s="3" t="s">
        <v>267</v>
      </c>
      <c r="C106" s="12" t="s">
        <v>661</v>
      </c>
      <c r="D106" s="2" t="s">
        <v>268</v>
      </c>
      <c r="E106" s="2" t="s">
        <v>269</v>
      </c>
      <c r="F106" s="3" t="s">
        <v>665</v>
      </c>
      <c r="G106" s="3" t="s">
        <v>666</v>
      </c>
    </row>
    <row r="107" spans="1:7">
      <c r="A107" s="4" t="s">
        <v>761</v>
      </c>
      <c r="B107" s="21" t="s">
        <v>25</v>
      </c>
      <c r="C107" s="19">
        <v>36913</v>
      </c>
      <c r="D107" s="19"/>
      <c r="E107" s="19"/>
      <c r="F107" s="19"/>
      <c r="G107" s="7"/>
    </row>
    <row r="108" spans="1:7">
      <c r="A108" s="4"/>
      <c r="B108" s="21" t="s">
        <v>24</v>
      </c>
      <c r="C108" s="19">
        <v>10372</v>
      </c>
      <c r="D108" s="19">
        <v>6332</v>
      </c>
      <c r="E108" s="19">
        <v>2190</v>
      </c>
      <c r="F108" s="19">
        <v>10800</v>
      </c>
      <c r="G108" s="7">
        <v>900</v>
      </c>
    </row>
    <row r="109" spans="1:7">
      <c r="A109" s="4"/>
      <c r="B109" s="21" t="s">
        <v>621</v>
      </c>
      <c r="C109" s="19">
        <v>3420</v>
      </c>
      <c r="D109" s="19">
        <v>14675</v>
      </c>
      <c r="E109" s="19">
        <v>4029</v>
      </c>
      <c r="F109" s="19">
        <v>3000</v>
      </c>
      <c r="G109" s="7">
        <v>281</v>
      </c>
    </row>
    <row r="110" spans="1:7">
      <c r="A110" s="4"/>
      <c r="B110" s="21" t="s">
        <v>26</v>
      </c>
      <c r="C110" s="19">
        <v>5873</v>
      </c>
      <c r="D110" s="19">
        <v>17500</v>
      </c>
      <c r="E110" s="19">
        <v>4156</v>
      </c>
      <c r="F110" s="19"/>
      <c r="G110" s="7"/>
    </row>
    <row r="111" spans="1:7">
      <c r="A111" s="4"/>
      <c r="B111" s="21" t="s">
        <v>145</v>
      </c>
      <c r="C111" s="19">
        <v>800</v>
      </c>
      <c r="D111" s="19">
        <v>200</v>
      </c>
      <c r="E111" s="19">
        <v>200</v>
      </c>
      <c r="F111" s="19">
        <v>1200</v>
      </c>
      <c r="G111" s="7">
        <v>96</v>
      </c>
    </row>
    <row r="112" spans="1:7">
      <c r="A112" s="4"/>
      <c r="B112" s="21" t="s">
        <v>5</v>
      </c>
      <c r="C112" s="19">
        <v>1068</v>
      </c>
      <c r="D112" s="19"/>
      <c r="E112" s="19"/>
      <c r="F112" s="19"/>
      <c r="G112" s="7"/>
    </row>
    <row r="113" spans="1:7">
      <c r="A113" s="4"/>
      <c r="B113" s="21" t="s">
        <v>321</v>
      </c>
      <c r="C113" s="19">
        <v>272</v>
      </c>
      <c r="D113" s="19"/>
      <c r="E113" s="19"/>
      <c r="F113" s="19"/>
      <c r="G113" s="7"/>
    </row>
    <row r="114" ht="30" spans="1:7">
      <c r="A114" s="4"/>
      <c r="B114" s="21" t="s">
        <v>762</v>
      </c>
      <c r="C114" s="19"/>
      <c r="D114" s="19">
        <v>6825</v>
      </c>
      <c r="E114" s="19">
        <v>1475</v>
      </c>
      <c r="F114" s="19"/>
      <c r="G114" s="7"/>
    </row>
    <row r="115" spans="1:7">
      <c r="A115" s="4"/>
      <c r="B115" s="21" t="s">
        <v>272</v>
      </c>
      <c r="C115" s="19"/>
      <c r="D115" s="19">
        <v>13500</v>
      </c>
      <c r="E115" s="19">
        <v>2096</v>
      </c>
      <c r="F115" s="19"/>
      <c r="G115" s="7"/>
    </row>
    <row r="116" spans="1:7">
      <c r="A116" s="4"/>
      <c r="B116" s="21" t="s">
        <v>619</v>
      </c>
      <c r="C116" s="19">
        <v>34</v>
      </c>
      <c r="D116" s="19">
        <v>6250</v>
      </c>
      <c r="E116" s="19">
        <v>975</v>
      </c>
      <c r="F116" s="19"/>
      <c r="G116" s="7"/>
    </row>
    <row r="117" spans="1:7">
      <c r="A117" s="4"/>
      <c r="B117" s="21" t="s">
        <v>716</v>
      </c>
      <c r="C117" s="19">
        <v>121829</v>
      </c>
      <c r="D117" s="19"/>
      <c r="E117" s="19"/>
      <c r="F117" s="19"/>
      <c r="G117" s="7"/>
    </row>
    <row r="118" spans="1:7">
      <c r="A118" s="4"/>
      <c r="B118" s="21" t="s">
        <v>736</v>
      </c>
      <c r="C118" s="19"/>
      <c r="D118" s="19">
        <v>71513</v>
      </c>
      <c r="E118" s="19">
        <v>7699</v>
      </c>
      <c r="F118" s="19">
        <v>75</v>
      </c>
      <c r="G118" s="7">
        <v>9</v>
      </c>
    </row>
    <row r="119" spans="1:7">
      <c r="A119" s="4"/>
      <c r="B119" s="21" t="s">
        <v>737</v>
      </c>
      <c r="C119" s="19">
        <v>1874</v>
      </c>
      <c r="D119" s="19">
        <v>24025</v>
      </c>
      <c r="E119" s="19">
        <v>6134</v>
      </c>
      <c r="F119" s="19">
        <v>2075</v>
      </c>
      <c r="G119" s="7">
        <v>237</v>
      </c>
    </row>
    <row r="120" spans="1:7">
      <c r="A120" s="4"/>
      <c r="B120" s="21" t="s">
        <v>738</v>
      </c>
      <c r="C120" s="19">
        <v>244</v>
      </c>
      <c r="D120" s="19">
        <v>895</v>
      </c>
      <c r="E120" s="19">
        <v>826</v>
      </c>
      <c r="F120" s="19">
        <v>300</v>
      </c>
      <c r="G120" s="7">
        <v>57</v>
      </c>
    </row>
    <row r="121" ht="30" spans="1:7">
      <c r="A121" s="4"/>
      <c r="B121" s="21" t="s">
        <v>750</v>
      </c>
      <c r="C121" s="19">
        <v>17778</v>
      </c>
      <c r="D121" s="19">
        <v>50</v>
      </c>
      <c r="E121" s="19">
        <v>15</v>
      </c>
      <c r="F121" s="19"/>
      <c r="G121" s="7"/>
    </row>
    <row r="122" spans="1:7">
      <c r="A122" s="4"/>
      <c r="B122" s="21" t="s">
        <v>751</v>
      </c>
      <c r="C122" s="19">
        <v>631</v>
      </c>
      <c r="D122" s="19"/>
      <c r="E122" s="19"/>
      <c r="F122" s="19"/>
      <c r="G122" s="7"/>
    </row>
    <row r="123" ht="30" spans="1:7">
      <c r="A123" s="4"/>
      <c r="B123" s="21" t="s">
        <v>752</v>
      </c>
      <c r="C123" s="19">
        <v>4250</v>
      </c>
      <c r="D123" s="19">
        <v>6000</v>
      </c>
      <c r="E123" s="19">
        <v>1500</v>
      </c>
      <c r="F123" s="19"/>
      <c r="G123" s="7"/>
    </row>
    <row r="124" spans="1:7">
      <c r="A124" s="4"/>
      <c r="B124" s="21" t="s">
        <v>763</v>
      </c>
      <c r="C124" s="19"/>
      <c r="D124" s="19">
        <v>75000</v>
      </c>
      <c r="E124" s="19">
        <v>7500</v>
      </c>
      <c r="F124" s="19"/>
      <c r="G124" s="7"/>
    </row>
    <row r="125" spans="1:7">
      <c r="A125" s="4"/>
      <c r="B125" s="21" t="s">
        <v>19</v>
      </c>
      <c r="C125" s="19">
        <v>810</v>
      </c>
      <c r="D125" s="19"/>
      <c r="E125" s="19"/>
      <c r="F125" s="19">
        <v>2250</v>
      </c>
      <c r="G125" s="7">
        <v>253</v>
      </c>
    </row>
    <row r="126" spans="1:7">
      <c r="A126" s="4"/>
      <c r="B126" s="21" t="s">
        <v>89</v>
      </c>
      <c r="C126" s="19">
        <v>56</v>
      </c>
      <c r="D126" s="19"/>
      <c r="E126" s="19"/>
      <c r="F126" s="19"/>
      <c r="G126" s="7"/>
    </row>
    <row r="127" spans="1:7">
      <c r="A127" s="4"/>
      <c r="B127" s="21" t="s">
        <v>302</v>
      </c>
      <c r="C127" s="19">
        <v>1848</v>
      </c>
      <c r="D127" s="19"/>
      <c r="E127" s="19"/>
      <c r="F127" s="19"/>
      <c r="G127" s="7"/>
    </row>
    <row r="128" spans="1:7">
      <c r="A128" s="4"/>
      <c r="B128" s="21" t="s">
        <v>446</v>
      </c>
      <c r="C128" s="19"/>
      <c r="D128" s="19">
        <v>10</v>
      </c>
      <c r="E128" s="19">
        <v>5</v>
      </c>
      <c r="F128" s="19"/>
      <c r="G128" s="7"/>
    </row>
    <row r="129" spans="1:7">
      <c r="A129" s="4"/>
      <c r="B129" s="21" t="s">
        <v>20</v>
      </c>
      <c r="C129" s="19">
        <v>70139</v>
      </c>
      <c r="D129" s="19">
        <v>275647</v>
      </c>
      <c r="E129" s="19">
        <v>46834</v>
      </c>
      <c r="F129" s="19">
        <v>1300</v>
      </c>
      <c r="G129" s="7">
        <v>130</v>
      </c>
    </row>
    <row r="130" spans="1:7">
      <c r="A130" s="4"/>
      <c r="B130" s="21" t="s">
        <v>739</v>
      </c>
      <c r="C130" s="19">
        <v>14000</v>
      </c>
      <c r="D130" s="19"/>
      <c r="E130" s="19"/>
      <c r="F130" s="19"/>
      <c r="G130" s="7"/>
    </row>
    <row r="131" ht="30" spans="1:7">
      <c r="A131" s="4"/>
      <c r="B131" s="21" t="s">
        <v>721</v>
      </c>
      <c r="C131" s="19">
        <v>32</v>
      </c>
      <c r="D131" s="19">
        <v>625</v>
      </c>
      <c r="E131" s="19">
        <v>95</v>
      </c>
      <c r="F131" s="19"/>
      <c r="G131" s="7"/>
    </row>
    <row r="132" spans="1:7">
      <c r="A132" s="4"/>
      <c r="B132" s="21" t="s">
        <v>63</v>
      </c>
      <c r="C132" s="19">
        <v>8742</v>
      </c>
      <c r="D132" s="19"/>
      <c r="E132" s="19"/>
      <c r="F132" s="19"/>
      <c r="G132" s="7"/>
    </row>
    <row r="133" spans="1:7">
      <c r="A133" s="4"/>
      <c r="B133" s="21" t="s">
        <v>495</v>
      </c>
      <c r="C133" s="19">
        <v>200</v>
      </c>
      <c r="D133" s="19"/>
      <c r="E133" s="19"/>
      <c r="F133" s="19"/>
      <c r="G133" s="7"/>
    </row>
    <row r="134" ht="30" spans="1:7">
      <c r="A134" s="4"/>
      <c r="B134" s="21" t="s">
        <v>647</v>
      </c>
      <c r="C134" s="19">
        <v>230</v>
      </c>
      <c r="D134" s="19"/>
      <c r="E134" s="19"/>
      <c r="F134" s="19"/>
      <c r="G134" s="7"/>
    </row>
    <row r="135" spans="1:7">
      <c r="A135" s="4"/>
      <c r="B135" s="21" t="s">
        <v>756</v>
      </c>
      <c r="C135" s="19">
        <v>126</v>
      </c>
      <c r="D135" s="19"/>
      <c r="E135" s="19"/>
      <c r="F135" s="19"/>
      <c r="G135" s="7"/>
    </row>
    <row r="136" spans="1:7">
      <c r="A136" s="4"/>
      <c r="B136" s="21" t="s">
        <v>215</v>
      </c>
      <c r="C136" s="19">
        <v>3623</v>
      </c>
      <c r="D136" s="19">
        <v>5500</v>
      </c>
      <c r="E136" s="19">
        <v>770</v>
      </c>
      <c r="F136" s="19"/>
      <c r="G136" s="7"/>
    </row>
    <row r="137" spans="1:7">
      <c r="A137" s="4"/>
      <c r="B137" s="21" t="s">
        <v>192</v>
      </c>
      <c r="C137" s="19">
        <v>446</v>
      </c>
      <c r="D137" s="19">
        <v>6146</v>
      </c>
      <c r="E137" s="19">
        <v>1714</v>
      </c>
      <c r="F137" s="19"/>
      <c r="G137" s="7"/>
    </row>
    <row r="138" spans="1:7">
      <c r="A138" s="4"/>
      <c r="B138" s="21" t="s">
        <v>653</v>
      </c>
      <c r="C138" s="19">
        <v>974</v>
      </c>
      <c r="D138" s="19"/>
      <c r="E138" s="19"/>
      <c r="F138" s="19"/>
      <c r="G138" s="7"/>
    </row>
    <row r="139" spans="1:7">
      <c r="A139" s="4"/>
      <c r="B139" s="21" t="s">
        <v>18</v>
      </c>
      <c r="C139" s="19">
        <v>53860</v>
      </c>
      <c r="D139" s="19">
        <v>16500</v>
      </c>
      <c r="E139" s="19">
        <v>2400</v>
      </c>
      <c r="F139" s="19">
        <v>120625</v>
      </c>
      <c r="G139" s="7">
        <v>9670</v>
      </c>
    </row>
    <row r="140" spans="1:7">
      <c r="A140" s="4"/>
      <c r="B140" s="21" t="s">
        <v>280</v>
      </c>
      <c r="C140" s="19">
        <v>2425</v>
      </c>
      <c r="D140" s="19"/>
      <c r="E140" s="19"/>
      <c r="F140" s="19"/>
      <c r="G140" s="7"/>
    </row>
    <row r="141" spans="1:7">
      <c r="A141" s="4"/>
      <c r="B141" s="21" t="s">
        <v>534</v>
      </c>
      <c r="C141" s="19">
        <v>199125</v>
      </c>
      <c r="D141" s="19">
        <v>75204</v>
      </c>
      <c r="E141" s="19">
        <v>15016</v>
      </c>
      <c r="F141" s="19">
        <v>4551</v>
      </c>
      <c r="G141" s="7">
        <v>576</v>
      </c>
    </row>
    <row r="142" spans="1:7">
      <c r="A142" s="4"/>
      <c r="B142" s="21" t="s">
        <v>23</v>
      </c>
      <c r="C142" s="19">
        <v>480</v>
      </c>
      <c r="D142" s="19">
        <v>1225</v>
      </c>
      <c r="E142" s="19">
        <v>437</v>
      </c>
      <c r="F142" s="19"/>
      <c r="G142" s="7"/>
    </row>
    <row r="143" ht="30" spans="1:7">
      <c r="A143" s="4"/>
      <c r="B143" s="21" t="s">
        <v>764</v>
      </c>
      <c r="C143" s="19">
        <v>10</v>
      </c>
      <c r="D143" s="19"/>
      <c r="E143" s="19"/>
      <c r="F143" s="19"/>
      <c r="G143" s="7"/>
    </row>
    <row r="144" ht="30" spans="1:7">
      <c r="A144" s="4"/>
      <c r="B144" s="21" t="s">
        <v>648</v>
      </c>
      <c r="C144" s="19">
        <v>830</v>
      </c>
      <c r="D144" s="19">
        <v>2150</v>
      </c>
      <c r="E144" s="19">
        <v>958</v>
      </c>
      <c r="F144" s="19"/>
      <c r="G144" s="7"/>
    </row>
    <row r="145" spans="1:7">
      <c r="A145" s="4"/>
      <c r="B145" s="22" t="s">
        <v>165</v>
      </c>
      <c r="C145" s="23">
        <f>SUM(C107:C144)</f>
        <v>563314</v>
      </c>
      <c r="D145" s="23">
        <f>SUM(D107:D144)</f>
        <v>625772</v>
      </c>
      <c r="E145" s="23">
        <f>SUM(E107:E144)</f>
        <v>107024</v>
      </c>
      <c r="F145" s="23">
        <f>SUM(F107:F144)</f>
        <v>146176</v>
      </c>
      <c r="G145" s="88">
        <f>SUM(G107:G144)</f>
        <v>12209</v>
      </c>
    </row>
    <row r="146" spans="1:7">
      <c r="A146" s="11"/>
      <c r="B146" s="9" t="s">
        <v>65</v>
      </c>
      <c r="C146" s="47">
        <v>563314</v>
      </c>
      <c r="D146" s="47">
        <v>625772</v>
      </c>
      <c r="E146" s="47">
        <v>107015</v>
      </c>
      <c r="F146" s="47">
        <v>146176</v>
      </c>
      <c r="G146" s="10">
        <v>12209</v>
      </c>
    </row>
    <row r="149" ht="75" spans="1:9">
      <c r="A149" s="1" t="s">
        <v>765</v>
      </c>
      <c r="B149" s="3" t="s">
        <v>352</v>
      </c>
      <c r="C149" s="131" t="s">
        <v>591</v>
      </c>
      <c r="D149" s="25"/>
      <c r="E149" s="25"/>
      <c r="F149" s="25"/>
      <c r="G149" s="25"/>
      <c r="H149" s="25"/>
      <c r="I149" s="6"/>
    </row>
    <row r="150" spans="1:9">
      <c r="A150" s="4"/>
      <c r="B150" s="104" t="s">
        <v>570</v>
      </c>
      <c r="C150" s="7">
        <v>23</v>
      </c>
      <c r="D150" s="19"/>
      <c r="E150" s="19"/>
      <c r="F150" s="19"/>
      <c r="G150" s="19"/>
      <c r="H150" s="19"/>
      <c r="I150" s="7"/>
    </row>
    <row r="151" spans="1:9">
      <c r="A151" s="4" t="s">
        <v>454</v>
      </c>
      <c r="B151" s="104" t="s">
        <v>605</v>
      </c>
      <c r="C151" s="7">
        <v>4002</v>
      </c>
      <c r="D151" s="19"/>
      <c r="E151" s="19"/>
      <c r="F151" s="19"/>
      <c r="G151" s="19"/>
      <c r="H151" s="19"/>
      <c r="I151" s="7"/>
    </row>
    <row r="152" spans="1:9">
      <c r="A152" s="4"/>
      <c r="B152" s="104" t="s">
        <v>631</v>
      </c>
      <c r="C152" s="7">
        <v>25811</v>
      </c>
      <c r="D152" s="19"/>
      <c r="E152" s="19"/>
      <c r="F152" s="19"/>
      <c r="G152" s="19"/>
      <c r="H152" s="19"/>
      <c r="I152" s="7"/>
    </row>
    <row r="153" spans="1:9">
      <c r="A153" s="4"/>
      <c r="B153" s="104" t="s">
        <v>606</v>
      </c>
      <c r="C153" s="7">
        <v>97</v>
      </c>
      <c r="D153" s="19"/>
      <c r="E153" s="19"/>
      <c r="F153" s="19"/>
      <c r="G153" s="19"/>
      <c r="H153" s="19"/>
      <c r="I153" s="7"/>
    </row>
    <row r="154" spans="1:9">
      <c r="A154" s="4"/>
      <c r="B154" s="104" t="s">
        <v>565</v>
      </c>
      <c r="C154" s="7">
        <v>103</v>
      </c>
      <c r="D154" s="19"/>
      <c r="E154" s="19"/>
      <c r="F154" s="19"/>
      <c r="G154" s="19"/>
      <c r="H154" s="19"/>
      <c r="I154" s="7"/>
    </row>
    <row r="155" spans="1:9">
      <c r="A155" s="4"/>
      <c r="B155" s="104" t="s">
        <v>632</v>
      </c>
      <c r="C155" s="7">
        <v>1109</v>
      </c>
      <c r="D155" s="19"/>
      <c r="E155" s="19"/>
      <c r="F155" s="19"/>
      <c r="G155" s="19"/>
      <c r="H155" s="19"/>
      <c r="I155" s="7"/>
    </row>
    <row r="156" spans="1:9">
      <c r="A156" s="4"/>
      <c r="B156" s="104" t="s">
        <v>633</v>
      </c>
      <c r="C156" s="7">
        <v>118</v>
      </c>
      <c r="D156" s="19"/>
      <c r="E156" s="19"/>
      <c r="F156" s="19"/>
      <c r="G156" s="19"/>
      <c r="H156" s="19"/>
      <c r="I156" s="7"/>
    </row>
    <row r="157" spans="1:9">
      <c r="A157" s="4"/>
      <c r="B157" s="104" t="s">
        <v>578</v>
      </c>
      <c r="C157" s="7">
        <v>329</v>
      </c>
      <c r="D157" s="19"/>
      <c r="E157" s="19"/>
      <c r="F157" s="19"/>
      <c r="G157" s="19"/>
      <c r="H157" s="19"/>
      <c r="I157" s="7"/>
    </row>
    <row r="158" spans="1:9">
      <c r="A158" s="4"/>
      <c r="B158" s="105" t="s">
        <v>438</v>
      </c>
      <c r="C158" s="14">
        <v>1099578</v>
      </c>
      <c r="D158" s="19"/>
      <c r="E158" s="19"/>
      <c r="F158" s="19"/>
      <c r="G158" s="19"/>
      <c r="H158" s="19"/>
      <c r="I158" s="7"/>
    </row>
    <row r="159" spans="1:9">
      <c r="A159" s="4"/>
      <c r="B159" s="104" t="s">
        <v>727</v>
      </c>
      <c r="C159" s="7">
        <v>6038</v>
      </c>
      <c r="D159" s="19"/>
      <c r="E159" s="19"/>
      <c r="F159" s="19"/>
      <c r="G159" s="19"/>
      <c r="H159" s="19"/>
      <c r="I159" s="7"/>
    </row>
    <row r="160" spans="1:9">
      <c r="A160" s="4"/>
      <c r="B160" s="104" t="s">
        <v>702</v>
      </c>
      <c r="C160" s="7">
        <v>6</v>
      </c>
      <c r="D160" s="19"/>
      <c r="E160" s="19"/>
      <c r="F160" s="19"/>
      <c r="G160" s="19"/>
      <c r="H160" s="19"/>
      <c r="I160" s="7"/>
    </row>
    <row r="161" spans="1:9">
      <c r="A161" s="4"/>
      <c r="B161" s="104" t="s">
        <v>684</v>
      </c>
      <c r="C161" s="7">
        <v>1021</v>
      </c>
      <c r="D161" s="19"/>
      <c r="E161" s="19"/>
      <c r="F161" s="19"/>
      <c r="G161" s="19"/>
      <c r="H161" s="19"/>
      <c r="I161" s="7"/>
    </row>
    <row r="162" spans="1:9">
      <c r="A162" s="4"/>
      <c r="B162" s="104" t="s">
        <v>671</v>
      </c>
      <c r="C162" s="7">
        <v>120</v>
      </c>
      <c r="D162" s="19"/>
      <c r="E162" s="19"/>
      <c r="F162" s="19"/>
      <c r="G162" s="19"/>
      <c r="H162" s="19"/>
      <c r="I162" s="7"/>
    </row>
    <row r="163" spans="1:9">
      <c r="A163" s="4"/>
      <c r="B163" s="104" t="s">
        <v>567</v>
      </c>
      <c r="C163" s="7">
        <v>41131</v>
      </c>
      <c r="D163" s="19"/>
      <c r="E163" s="19"/>
      <c r="F163" s="19"/>
      <c r="G163" s="19"/>
      <c r="H163" s="19"/>
      <c r="I163" s="7"/>
    </row>
    <row r="164" spans="1:9">
      <c r="A164" s="4"/>
      <c r="B164" s="104" t="s">
        <v>584</v>
      </c>
      <c r="C164" s="7">
        <v>2383</v>
      </c>
      <c r="D164" s="19"/>
      <c r="E164" s="19"/>
      <c r="F164" s="19"/>
      <c r="G164" s="19"/>
      <c r="H164" s="19"/>
      <c r="I164" s="7"/>
    </row>
    <row r="165" spans="1:9">
      <c r="A165" s="4"/>
      <c r="B165" s="23" t="s">
        <v>165</v>
      </c>
      <c r="C165" s="24">
        <f>SUM(C150:C164)</f>
        <v>1181869</v>
      </c>
      <c r="D165" s="19"/>
      <c r="E165" s="19"/>
      <c r="F165" s="19"/>
      <c r="G165" s="19"/>
      <c r="H165" s="19"/>
      <c r="I165" s="7"/>
    </row>
    <row r="166" spans="1:9">
      <c r="A166" s="11"/>
      <c r="B166" s="47" t="s">
        <v>65</v>
      </c>
      <c r="C166" s="10">
        <v>1181869</v>
      </c>
      <c r="D166" s="19"/>
      <c r="E166" s="19"/>
      <c r="F166" s="19"/>
      <c r="G166" s="19"/>
      <c r="H166" s="19"/>
      <c r="I166" s="7"/>
    </row>
    <row r="167" spans="1:9">
      <c r="A167" s="4"/>
      <c r="B167" s="19"/>
      <c r="C167" s="19"/>
      <c r="D167" s="19"/>
      <c r="E167" s="19"/>
      <c r="F167" s="19"/>
      <c r="G167" s="19"/>
      <c r="H167" s="19"/>
      <c r="I167" s="7"/>
    </row>
    <row r="168" spans="1:9">
      <c r="A168" s="4"/>
      <c r="B168" s="19"/>
      <c r="C168" s="19"/>
      <c r="D168" s="19"/>
      <c r="E168" s="19"/>
      <c r="F168" s="19"/>
      <c r="G168" s="19"/>
      <c r="H168" s="19"/>
      <c r="I168" s="7"/>
    </row>
    <row r="169" ht="30" spans="1:9">
      <c r="A169" s="4"/>
      <c r="B169" s="3" t="s">
        <v>352</v>
      </c>
      <c r="C169" s="2" t="s">
        <v>659</v>
      </c>
      <c r="D169" s="2" t="s">
        <v>723</v>
      </c>
      <c r="E169" s="2" t="s">
        <v>661</v>
      </c>
      <c r="F169" s="2" t="s">
        <v>268</v>
      </c>
      <c r="G169" s="2" t="s">
        <v>269</v>
      </c>
      <c r="H169" s="2" t="s">
        <v>665</v>
      </c>
      <c r="I169" s="2" t="s">
        <v>666</v>
      </c>
    </row>
    <row r="170" spans="1:9">
      <c r="A170" s="4" t="s">
        <v>766</v>
      </c>
      <c r="B170" s="4" t="s">
        <v>570</v>
      </c>
      <c r="C170" s="19"/>
      <c r="D170" s="19"/>
      <c r="E170" s="19">
        <v>4</v>
      </c>
      <c r="F170" s="19">
        <v>300</v>
      </c>
      <c r="G170" s="19">
        <v>87</v>
      </c>
      <c r="H170" s="19"/>
      <c r="I170" s="7"/>
    </row>
    <row r="171" spans="1:9">
      <c r="A171" s="4"/>
      <c r="B171" s="4" t="s">
        <v>605</v>
      </c>
      <c r="C171" s="19"/>
      <c r="D171" s="19"/>
      <c r="E171" s="19">
        <v>4250</v>
      </c>
      <c r="F171" s="19">
        <v>36325</v>
      </c>
      <c r="G171" s="19">
        <v>6395</v>
      </c>
      <c r="H171" s="19"/>
      <c r="I171" s="7"/>
    </row>
    <row r="172" spans="1:9">
      <c r="A172" s="4"/>
      <c r="B172" s="4" t="s">
        <v>631</v>
      </c>
      <c r="C172" s="19"/>
      <c r="D172" s="19"/>
      <c r="E172" s="19">
        <v>20756</v>
      </c>
      <c r="F172" s="19">
        <v>3045</v>
      </c>
      <c r="G172" s="19">
        <v>1375</v>
      </c>
      <c r="H172" s="19">
        <v>1300</v>
      </c>
      <c r="I172" s="7">
        <v>130</v>
      </c>
    </row>
    <row r="173" spans="1:9">
      <c r="A173" s="4"/>
      <c r="B173" s="4" t="s">
        <v>651</v>
      </c>
      <c r="C173" s="19"/>
      <c r="D173" s="19"/>
      <c r="E173" s="19">
        <v>25</v>
      </c>
      <c r="F173" s="19">
        <v>12337</v>
      </c>
      <c r="G173" s="19">
        <v>3739</v>
      </c>
      <c r="H173" s="19"/>
      <c r="I173" s="7"/>
    </row>
    <row r="174" spans="1:9">
      <c r="A174" s="4"/>
      <c r="B174" s="4" t="s">
        <v>564</v>
      </c>
      <c r="C174" s="19"/>
      <c r="D174" s="19"/>
      <c r="E174" s="19">
        <v>58</v>
      </c>
      <c r="F174" s="19"/>
      <c r="G174" s="19"/>
      <c r="H174" s="19"/>
      <c r="I174" s="7"/>
    </row>
    <row r="175" spans="1:9">
      <c r="A175" s="4"/>
      <c r="B175" s="4" t="s">
        <v>606</v>
      </c>
      <c r="C175" s="19"/>
      <c r="D175" s="19"/>
      <c r="E175" s="19">
        <v>44</v>
      </c>
      <c r="F175" s="19">
        <v>1975</v>
      </c>
      <c r="G175" s="19">
        <v>398</v>
      </c>
      <c r="H175" s="19"/>
      <c r="I175" s="7"/>
    </row>
    <row r="176" spans="1:9">
      <c r="A176" s="4"/>
      <c r="B176" s="4" t="s">
        <v>565</v>
      </c>
      <c r="C176" s="19"/>
      <c r="D176" s="19"/>
      <c r="E176" s="19"/>
      <c r="F176" s="19">
        <v>2828</v>
      </c>
      <c r="G176" s="19">
        <v>1160</v>
      </c>
      <c r="H176" s="19"/>
      <c r="I176" s="7"/>
    </row>
    <row r="177" spans="1:9">
      <c r="A177" s="4"/>
      <c r="B177" s="4" t="s">
        <v>767</v>
      </c>
      <c r="C177" s="19"/>
      <c r="D177" s="19"/>
      <c r="E177" s="19"/>
      <c r="F177" s="19">
        <v>13</v>
      </c>
      <c r="G177" s="19">
        <v>3</v>
      </c>
      <c r="H177" s="19">
        <v>75</v>
      </c>
      <c r="I177" s="7">
        <v>9</v>
      </c>
    </row>
    <row r="178" spans="1:9">
      <c r="A178" s="4"/>
      <c r="B178" s="4" t="s">
        <v>718</v>
      </c>
      <c r="C178" s="19"/>
      <c r="D178" s="19"/>
      <c r="E178" s="19">
        <v>1679</v>
      </c>
      <c r="F178" s="19">
        <v>1360</v>
      </c>
      <c r="G178" s="19">
        <v>335</v>
      </c>
      <c r="H178" s="19">
        <v>2075</v>
      </c>
      <c r="I178" s="7">
        <v>237</v>
      </c>
    </row>
    <row r="179" spans="1:9">
      <c r="A179" s="4"/>
      <c r="B179" s="4" t="s">
        <v>578</v>
      </c>
      <c r="C179" s="19"/>
      <c r="D179" s="19"/>
      <c r="E179" s="19">
        <v>23</v>
      </c>
      <c r="F179" s="19">
        <v>50</v>
      </c>
      <c r="G179" s="19">
        <v>15</v>
      </c>
      <c r="H179" s="19"/>
      <c r="I179" s="7"/>
    </row>
    <row r="180" spans="1:9">
      <c r="A180" s="4"/>
      <c r="B180" s="4" t="s">
        <v>438</v>
      </c>
      <c r="C180" s="19">
        <v>11167</v>
      </c>
      <c r="D180" s="19">
        <v>2500</v>
      </c>
      <c r="E180" s="19">
        <v>520770</v>
      </c>
      <c r="F180" s="19">
        <v>299171</v>
      </c>
      <c r="G180" s="19">
        <v>46164</v>
      </c>
      <c r="H180" s="19">
        <v>142426</v>
      </c>
      <c r="I180" s="7">
        <v>11776</v>
      </c>
    </row>
    <row r="181" spans="1:9">
      <c r="A181" s="4"/>
      <c r="B181" s="4" t="s">
        <v>702</v>
      </c>
      <c r="C181" s="19"/>
      <c r="D181" s="19"/>
      <c r="E181" s="19"/>
      <c r="F181" s="19">
        <v>7500</v>
      </c>
      <c r="G181" s="19">
        <v>900</v>
      </c>
      <c r="H181" s="19"/>
      <c r="I181" s="7"/>
    </row>
    <row r="182" spans="1:9">
      <c r="A182" s="4"/>
      <c r="B182" s="4" t="s">
        <v>670</v>
      </c>
      <c r="C182" s="19"/>
      <c r="D182" s="19"/>
      <c r="E182" s="19">
        <v>191</v>
      </c>
      <c r="F182" s="19">
        <v>597</v>
      </c>
      <c r="G182" s="19">
        <v>299</v>
      </c>
      <c r="H182" s="19"/>
      <c r="I182" s="7"/>
    </row>
    <row r="183" spans="1:9">
      <c r="A183" s="4"/>
      <c r="B183" s="4" t="s">
        <v>685</v>
      </c>
      <c r="C183" s="19">
        <v>50</v>
      </c>
      <c r="D183" s="19"/>
      <c r="E183" s="19">
        <v>22</v>
      </c>
      <c r="F183" s="19">
        <v>345</v>
      </c>
      <c r="G183" s="19">
        <v>304</v>
      </c>
      <c r="H183" s="19">
        <v>300</v>
      </c>
      <c r="I183" s="7">
        <v>57</v>
      </c>
    </row>
    <row r="184" spans="1:9">
      <c r="A184" s="4"/>
      <c r="B184" s="4" t="s">
        <v>731</v>
      </c>
      <c r="C184" s="19"/>
      <c r="D184" s="19"/>
      <c r="E184" s="19"/>
      <c r="F184" s="19">
        <v>12000</v>
      </c>
      <c r="G184" s="19">
        <v>1846</v>
      </c>
      <c r="H184" s="19"/>
      <c r="I184" s="7"/>
    </row>
    <row r="185" spans="1:9">
      <c r="A185" s="4"/>
      <c r="B185" s="4" t="s">
        <v>671</v>
      </c>
      <c r="C185" s="19"/>
      <c r="D185" s="19"/>
      <c r="E185" s="19">
        <v>60</v>
      </c>
      <c r="F185" s="19">
        <v>425</v>
      </c>
      <c r="G185" s="19">
        <v>85</v>
      </c>
      <c r="H185" s="19"/>
      <c r="I185" s="7"/>
    </row>
    <row r="186" spans="1:9">
      <c r="A186" s="4"/>
      <c r="B186" s="4" t="s">
        <v>391</v>
      </c>
      <c r="C186" s="19"/>
      <c r="D186" s="19"/>
      <c r="E186" s="19">
        <v>15320</v>
      </c>
      <c r="F186" s="19">
        <v>247276</v>
      </c>
      <c r="G186" s="19">
        <v>43775</v>
      </c>
      <c r="H186" s="19"/>
      <c r="I186" s="7"/>
    </row>
    <row r="187" spans="1:9">
      <c r="A187" s="4"/>
      <c r="B187" s="4" t="s">
        <v>568</v>
      </c>
      <c r="C187" s="19"/>
      <c r="D187" s="19"/>
      <c r="E187" s="19"/>
      <c r="F187" s="19">
        <v>225</v>
      </c>
      <c r="G187" s="19">
        <v>135</v>
      </c>
      <c r="H187" s="19"/>
      <c r="I187" s="7"/>
    </row>
    <row r="188" spans="1:9">
      <c r="A188" s="4"/>
      <c r="B188" s="4" t="s">
        <v>584</v>
      </c>
      <c r="C188" s="19"/>
      <c r="D188" s="19"/>
      <c r="E188" s="19">
        <v>112</v>
      </c>
      <c r="F188" s="19"/>
      <c r="G188" s="19"/>
      <c r="H188" s="19"/>
      <c r="I188" s="7"/>
    </row>
    <row r="189" spans="1:9">
      <c r="A189" s="4"/>
      <c r="B189" s="22" t="s">
        <v>165</v>
      </c>
      <c r="C189" s="23">
        <f t="shared" ref="C189:I189" si="0">SUM(C170:C188)</f>
        <v>11217</v>
      </c>
      <c r="D189" s="23">
        <f t="shared" si="0"/>
        <v>2500</v>
      </c>
      <c r="E189" s="23">
        <f t="shared" si="0"/>
        <v>563314</v>
      </c>
      <c r="F189" s="23">
        <f t="shared" si="0"/>
        <v>625772</v>
      </c>
      <c r="G189" s="23">
        <f t="shared" si="0"/>
        <v>107015</v>
      </c>
      <c r="H189" s="23">
        <f t="shared" si="0"/>
        <v>146176</v>
      </c>
      <c r="I189" s="24">
        <f t="shared" si="0"/>
        <v>12209</v>
      </c>
    </row>
    <row r="190" spans="1:9">
      <c r="A190" s="11"/>
      <c r="B190" s="9" t="s">
        <v>65</v>
      </c>
      <c r="C190" s="47">
        <v>11217</v>
      </c>
      <c r="D190" s="47">
        <v>2500</v>
      </c>
      <c r="E190" s="47">
        <v>563314</v>
      </c>
      <c r="F190" s="47">
        <v>625772</v>
      </c>
      <c r="G190" s="47">
        <v>107015</v>
      </c>
      <c r="H190" s="47">
        <v>146176</v>
      </c>
      <c r="I190" s="10">
        <v>12209</v>
      </c>
    </row>
    <row r="193" ht="30" spans="1:4">
      <c r="A193" s="1" t="s">
        <v>637</v>
      </c>
      <c r="B193" s="3" t="s">
        <v>612</v>
      </c>
      <c r="C193" s="3" t="s">
        <v>613</v>
      </c>
      <c r="D193" s="3" t="s">
        <v>638</v>
      </c>
    </row>
    <row r="194" ht="30" spans="1:4">
      <c r="A194" s="34" t="s">
        <v>768</v>
      </c>
      <c r="B194" s="82" t="s">
        <v>615</v>
      </c>
      <c r="C194" s="25"/>
      <c r="D194" s="6">
        <v>1181869</v>
      </c>
    </row>
    <row r="195" spans="1:4">
      <c r="A195" s="26"/>
      <c r="B195" s="21" t="s">
        <v>659</v>
      </c>
      <c r="C195" s="19"/>
      <c r="D195" s="7">
        <v>11217</v>
      </c>
    </row>
    <row r="196" ht="30" spans="1:4">
      <c r="A196" s="26"/>
      <c r="B196" s="21" t="s">
        <v>676</v>
      </c>
      <c r="C196" s="19"/>
      <c r="D196" s="7">
        <v>2500</v>
      </c>
    </row>
    <row r="197" spans="1:4">
      <c r="A197" s="26"/>
      <c r="B197" s="4" t="s">
        <v>677</v>
      </c>
      <c r="C197" s="19"/>
      <c r="D197" s="7">
        <v>563314</v>
      </c>
    </row>
    <row r="198" spans="1:4">
      <c r="A198" s="26"/>
      <c r="B198" s="4" t="s">
        <v>6</v>
      </c>
      <c r="C198" s="19">
        <v>625772</v>
      </c>
      <c r="D198" s="7">
        <v>107015</v>
      </c>
    </row>
    <row r="199" spans="1:4">
      <c r="A199" s="35"/>
      <c r="B199" s="11" t="s">
        <v>678</v>
      </c>
      <c r="C199" s="20">
        <v>563314</v>
      </c>
      <c r="D199" s="18">
        <v>625772</v>
      </c>
    </row>
    <row r="202" ht="60" spans="1:3">
      <c r="A202" s="1" t="s">
        <v>706</v>
      </c>
      <c r="B202" s="3" t="s">
        <v>267</v>
      </c>
      <c r="C202" s="131" t="s">
        <v>591</v>
      </c>
    </row>
    <row r="203" spans="1:3">
      <c r="A203" s="4" t="s">
        <v>769</v>
      </c>
      <c r="B203" s="19" t="s">
        <v>5</v>
      </c>
      <c r="C203" s="7">
        <v>719</v>
      </c>
    </row>
    <row r="204" spans="1:3">
      <c r="A204" s="4"/>
      <c r="B204" s="19" t="s">
        <v>51</v>
      </c>
      <c r="C204" s="7">
        <v>4936</v>
      </c>
    </row>
    <row r="205" spans="1:3">
      <c r="A205" s="4"/>
      <c r="B205" s="19" t="s">
        <v>770</v>
      </c>
      <c r="C205" s="7">
        <v>179</v>
      </c>
    </row>
    <row r="206" spans="1:3">
      <c r="A206" s="4"/>
      <c r="B206" s="19" t="s">
        <v>738</v>
      </c>
      <c r="C206" s="7">
        <v>205</v>
      </c>
    </row>
    <row r="207" spans="1:3">
      <c r="A207" s="4"/>
      <c r="B207" s="19" t="s">
        <v>20</v>
      </c>
      <c r="C207" s="7">
        <v>211</v>
      </c>
    </row>
    <row r="208" spans="1:3">
      <c r="A208" s="4"/>
      <c r="B208" s="19" t="s">
        <v>534</v>
      </c>
      <c r="C208" s="7">
        <v>140</v>
      </c>
    </row>
    <row r="209" spans="1:3">
      <c r="A209" s="4"/>
      <c r="B209" s="23" t="s">
        <v>165</v>
      </c>
      <c r="C209" s="24">
        <f>SUM(C203:C208)</f>
        <v>6390</v>
      </c>
    </row>
    <row r="210" spans="1:3">
      <c r="A210" s="11"/>
      <c r="B210" s="47" t="s">
        <v>65</v>
      </c>
      <c r="C210" s="10">
        <v>6390</v>
      </c>
    </row>
    <row r="213" ht="60" spans="1:3">
      <c r="A213" s="1" t="s">
        <v>771</v>
      </c>
      <c r="B213" s="3" t="s">
        <v>352</v>
      </c>
      <c r="C213" s="131" t="s">
        <v>591</v>
      </c>
    </row>
    <row r="214" spans="1:3">
      <c r="A214" s="5"/>
      <c r="B214" s="39" t="s">
        <v>538</v>
      </c>
      <c r="C214" s="6">
        <v>3251</v>
      </c>
    </row>
    <row r="215" spans="1:3">
      <c r="A215" t="s">
        <v>769</v>
      </c>
      <c r="B215" s="104" t="s">
        <v>546</v>
      </c>
      <c r="C215" s="7">
        <v>69</v>
      </c>
    </row>
    <row r="216" spans="1:3">
      <c r="A216" s="4"/>
      <c r="B216" s="104" t="s">
        <v>772</v>
      </c>
      <c r="C216" s="7">
        <v>179</v>
      </c>
    </row>
    <row r="217" spans="1:3">
      <c r="A217" s="4"/>
      <c r="B217" s="104" t="s">
        <v>543</v>
      </c>
      <c r="C217" s="7">
        <v>50</v>
      </c>
    </row>
    <row r="218" spans="1:3">
      <c r="A218" s="4"/>
      <c r="B218" s="105" t="s">
        <v>363</v>
      </c>
      <c r="C218" s="14">
        <v>2544</v>
      </c>
    </row>
    <row r="219" spans="1:3">
      <c r="A219" s="4"/>
      <c r="B219" s="104" t="s">
        <v>391</v>
      </c>
      <c r="C219" s="7">
        <v>297</v>
      </c>
    </row>
    <row r="220" spans="1:3">
      <c r="A220" s="4"/>
      <c r="B220" s="23" t="s">
        <v>165</v>
      </c>
      <c r="C220" s="24">
        <f>SUM(C214:C219)</f>
        <v>6390</v>
      </c>
    </row>
    <row r="221" spans="1:3">
      <c r="A221" s="11"/>
      <c r="B221" s="47" t="s">
        <v>65</v>
      </c>
      <c r="C221" s="10">
        <v>6390</v>
      </c>
    </row>
    <row r="224" ht="30" spans="1:3">
      <c r="A224" s="1" t="s">
        <v>773</v>
      </c>
      <c r="B224" s="12" t="s">
        <v>1</v>
      </c>
      <c r="C224" s="12" t="s">
        <v>501</v>
      </c>
    </row>
    <row r="225" ht="30" spans="1:3">
      <c r="A225" s="11" t="s">
        <v>774</v>
      </c>
      <c r="B225" s="142" t="s">
        <v>639</v>
      </c>
      <c r="C225" s="18">
        <v>6390</v>
      </c>
    </row>
  </sheetData>
  <pageMargins left="0.75" right="0.75" top="1" bottom="1" header="0.5" footer="0.5"/>
  <pageSetup paperSize="1" orientation="portrait"/>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24"/>
  <sheetViews>
    <sheetView topLeftCell="A205" workbookViewId="0">
      <selection activeCell="A176" sqref="A176:D182"/>
    </sheetView>
  </sheetViews>
  <sheetFormatPr defaultColWidth="11" defaultRowHeight="15"/>
  <cols>
    <col min="1" max="9" width="32.8333333333333" customWidth="1"/>
  </cols>
  <sheetData>
    <row r="1" spans="1:1">
      <c r="A1" t="s">
        <v>775</v>
      </c>
    </row>
    <row r="2" spans="1:1">
      <c r="A2" s="129" t="s">
        <v>776</v>
      </c>
    </row>
    <row r="4" ht="60" spans="1:3">
      <c r="A4" s="1" t="s">
        <v>777</v>
      </c>
      <c r="B4" s="3" t="s">
        <v>588</v>
      </c>
      <c r="C4" s="2" t="s">
        <v>591</v>
      </c>
    </row>
    <row r="5" spans="1:3">
      <c r="A5" s="5" t="s">
        <v>778</v>
      </c>
      <c r="B5" s="25" t="s">
        <v>36</v>
      </c>
      <c r="C5" s="6">
        <v>95292</v>
      </c>
    </row>
    <row r="6" spans="1:3">
      <c r="A6" s="4"/>
      <c r="B6" s="19" t="s">
        <v>321</v>
      </c>
      <c r="C6" s="7">
        <v>134073</v>
      </c>
    </row>
    <row r="7" spans="1:3">
      <c r="A7" s="4"/>
      <c r="B7" s="19" t="s">
        <v>716</v>
      </c>
      <c r="C7" s="7">
        <v>48435</v>
      </c>
    </row>
    <row r="8" spans="1:3">
      <c r="A8" s="4"/>
      <c r="B8" s="19" t="s">
        <v>51</v>
      </c>
      <c r="C8" s="7">
        <v>580451</v>
      </c>
    </row>
    <row r="9" spans="1:3">
      <c r="A9" s="4"/>
      <c r="B9" s="19" t="s">
        <v>87</v>
      </c>
      <c r="C9" s="7">
        <v>2366</v>
      </c>
    </row>
    <row r="10" spans="1:3">
      <c r="A10" s="4"/>
      <c r="B10" s="19" t="s">
        <v>779</v>
      </c>
      <c r="C10" s="7">
        <v>21</v>
      </c>
    </row>
    <row r="11" spans="1:3">
      <c r="A11" s="4"/>
      <c r="B11" s="19" t="s">
        <v>770</v>
      </c>
      <c r="C11" s="7">
        <v>11064</v>
      </c>
    </row>
    <row r="12" spans="1:3">
      <c r="A12" s="4"/>
      <c r="B12" s="19" t="s">
        <v>738</v>
      </c>
      <c r="C12" s="7">
        <v>377</v>
      </c>
    </row>
    <row r="13" spans="1:3">
      <c r="A13" s="4"/>
      <c r="B13" s="19" t="s">
        <v>302</v>
      </c>
      <c r="C13" s="7">
        <v>365</v>
      </c>
    </row>
    <row r="14" spans="1:3">
      <c r="A14" s="4"/>
      <c r="B14" s="19" t="s">
        <v>739</v>
      </c>
      <c r="C14" s="7">
        <v>952</v>
      </c>
    </row>
    <row r="15" spans="1:3">
      <c r="A15" s="4"/>
      <c r="B15" s="19" t="s">
        <v>534</v>
      </c>
      <c r="C15" s="7">
        <v>34</v>
      </c>
    </row>
    <row r="16" spans="1:3">
      <c r="A16" s="4"/>
      <c r="B16" s="23" t="s">
        <v>165</v>
      </c>
      <c r="C16" s="24">
        <f>SUM(C5:C15)</f>
        <v>873430</v>
      </c>
    </row>
    <row r="17" spans="1:3">
      <c r="A17" s="11"/>
      <c r="B17" s="47" t="s">
        <v>65</v>
      </c>
      <c r="C17" s="10">
        <v>873430</v>
      </c>
    </row>
    <row r="20" ht="60" spans="1:4">
      <c r="A20" s="1" t="s">
        <v>780</v>
      </c>
      <c r="B20" s="3" t="s">
        <v>781</v>
      </c>
      <c r="C20" s="2" t="s">
        <v>591</v>
      </c>
      <c r="D20" s="6"/>
    </row>
    <row r="21" spans="1:4">
      <c r="A21" s="4" t="s">
        <v>782</v>
      </c>
      <c r="B21" s="19" t="s">
        <v>607</v>
      </c>
      <c r="C21" s="19">
        <v>1806</v>
      </c>
      <c r="D21" s="7"/>
    </row>
    <row r="22" spans="1:4">
      <c r="A22" s="4"/>
      <c r="B22" s="19" t="s">
        <v>632</v>
      </c>
      <c r="C22" s="19">
        <v>41</v>
      </c>
      <c r="D22" s="7"/>
    </row>
    <row r="23" spans="1:4">
      <c r="A23" s="4"/>
      <c r="B23" s="19" t="s">
        <v>578</v>
      </c>
      <c r="C23" s="19">
        <v>61441</v>
      </c>
      <c r="D23" s="7"/>
    </row>
    <row r="24" spans="1:4">
      <c r="A24" s="4"/>
      <c r="B24" s="28" t="s">
        <v>438</v>
      </c>
      <c r="C24" s="76">
        <v>691767</v>
      </c>
      <c r="D24" s="137" t="s">
        <v>783</v>
      </c>
    </row>
    <row r="25" spans="1:4">
      <c r="A25" s="4"/>
      <c r="B25" s="19" t="s">
        <v>742</v>
      </c>
      <c r="C25" s="19">
        <v>819</v>
      </c>
      <c r="D25" s="7"/>
    </row>
    <row r="26" spans="1:4">
      <c r="A26" s="4"/>
      <c r="B26" s="19" t="s">
        <v>649</v>
      </c>
      <c r="C26" s="19">
        <v>21</v>
      </c>
      <c r="D26" s="7"/>
    </row>
    <row r="27" spans="1:4">
      <c r="A27" s="4"/>
      <c r="B27" s="19" t="s">
        <v>419</v>
      </c>
      <c r="C27" s="19">
        <v>70474</v>
      </c>
      <c r="D27" s="7"/>
    </row>
    <row r="28" spans="1:4">
      <c r="A28" s="4"/>
      <c r="B28" s="19" t="s">
        <v>689</v>
      </c>
      <c r="C28" s="19">
        <v>705</v>
      </c>
      <c r="D28" s="7"/>
    </row>
    <row r="29" spans="1:4">
      <c r="A29" s="4"/>
      <c r="B29" s="19" t="s">
        <v>685</v>
      </c>
      <c r="C29" s="19">
        <v>352</v>
      </c>
      <c r="D29" s="7"/>
    </row>
    <row r="30" spans="1:4">
      <c r="A30" s="4"/>
      <c r="B30" s="19" t="s">
        <v>567</v>
      </c>
      <c r="C30" s="19">
        <v>27904</v>
      </c>
      <c r="D30" s="7"/>
    </row>
    <row r="31" spans="1:4">
      <c r="A31" s="4"/>
      <c r="B31" s="19" t="s">
        <v>583</v>
      </c>
      <c r="C31" s="19">
        <v>1180</v>
      </c>
      <c r="D31" s="7"/>
    </row>
    <row r="32" spans="1:4">
      <c r="A32" s="4"/>
      <c r="B32" s="19" t="s">
        <v>568</v>
      </c>
      <c r="C32" s="19">
        <v>707</v>
      </c>
      <c r="D32" s="7"/>
    </row>
    <row r="33" spans="1:4">
      <c r="A33" s="4"/>
      <c r="B33" s="19" t="s">
        <v>584</v>
      </c>
      <c r="C33" s="19">
        <v>58</v>
      </c>
      <c r="D33" s="7"/>
    </row>
    <row r="34" spans="1:4">
      <c r="A34" s="4"/>
      <c r="B34" s="23" t="s">
        <v>165</v>
      </c>
      <c r="C34" s="46">
        <f>SUM(C21:C33)</f>
        <v>857275</v>
      </c>
      <c r="D34" s="7"/>
    </row>
    <row r="35" spans="1:4">
      <c r="A35" s="11"/>
      <c r="B35" s="47" t="s">
        <v>65</v>
      </c>
      <c r="C35" s="48">
        <v>873430</v>
      </c>
      <c r="D35" s="18"/>
    </row>
    <row r="38" spans="1:3">
      <c r="A38" s="12" t="s">
        <v>784</v>
      </c>
      <c r="B38" s="12" t="s">
        <v>612</v>
      </c>
      <c r="C38" s="12" t="s">
        <v>3</v>
      </c>
    </row>
    <row r="39" ht="30" spans="1:3">
      <c r="A39" s="119" t="s">
        <v>746</v>
      </c>
      <c r="B39" s="120" t="s">
        <v>615</v>
      </c>
      <c r="C39" s="121">
        <v>873430</v>
      </c>
    </row>
    <row r="42" ht="60" spans="1:7">
      <c r="A42" s="2" t="s">
        <v>785</v>
      </c>
      <c r="B42" s="37" t="s">
        <v>786</v>
      </c>
      <c r="C42" s="2" t="s">
        <v>591</v>
      </c>
      <c r="D42" s="25"/>
      <c r="E42" s="25"/>
      <c r="F42" s="25"/>
      <c r="G42" s="6"/>
    </row>
    <row r="43" spans="1:7">
      <c r="A43" s="4" t="s">
        <v>748</v>
      </c>
      <c r="B43" s="19" t="s">
        <v>25</v>
      </c>
      <c r="C43" s="7">
        <v>239192</v>
      </c>
      <c r="D43" s="19"/>
      <c r="E43" s="19"/>
      <c r="F43" s="19"/>
      <c r="G43" s="7"/>
    </row>
    <row r="44" spans="1:7">
      <c r="A44" s="4"/>
      <c r="B44" s="19" t="s">
        <v>36</v>
      </c>
      <c r="C44" s="7">
        <v>530</v>
      </c>
      <c r="D44" s="19"/>
      <c r="E44" s="19"/>
      <c r="F44" s="19"/>
      <c r="G44" s="7"/>
    </row>
    <row r="45" spans="1:7">
      <c r="A45" s="4"/>
      <c r="B45" s="19" t="s">
        <v>24</v>
      </c>
      <c r="C45" s="7">
        <v>11158</v>
      </c>
      <c r="D45" s="19"/>
      <c r="E45" s="19"/>
      <c r="F45" s="19"/>
      <c r="G45" s="7"/>
    </row>
    <row r="46" spans="1:7">
      <c r="A46" s="4"/>
      <c r="B46" s="19" t="s">
        <v>621</v>
      </c>
      <c r="C46" s="7">
        <v>2301</v>
      </c>
      <c r="D46" s="19"/>
      <c r="E46" s="19"/>
      <c r="F46" s="19"/>
      <c r="G46" s="7"/>
    </row>
    <row r="47" spans="1:7">
      <c r="A47" s="4"/>
      <c r="B47" s="19" t="s">
        <v>26</v>
      </c>
      <c r="C47" s="7">
        <v>1218</v>
      </c>
      <c r="D47" s="19"/>
      <c r="E47" s="19"/>
      <c r="F47" s="19"/>
      <c r="G47" s="7"/>
    </row>
    <row r="48" spans="1:7">
      <c r="A48" s="4"/>
      <c r="B48" s="19" t="s">
        <v>145</v>
      </c>
      <c r="C48" s="7">
        <v>695</v>
      </c>
      <c r="D48" s="19"/>
      <c r="E48" s="19"/>
      <c r="F48" s="19"/>
      <c r="G48" s="7"/>
    </row>
    <row r="49" spans="1:7">
      <c r="A49" s="4"/>
      <c r="B49" s="19" t="s">
        <v>5</v>
      </c>
      <c r="C49" s="7">
        <v>30</v>
      </c>
      <c r="D49" s="19"/>
      <c r="E49" s="19"/>
      <c r="F49" s="19"/>
      <c r="G49" s="7"/>
    </row>
    <row r="50" spans="1:7">
      <c r="A50" s="4"/>
      <c r="B50" s="19" t="s">
        <v>321</v>
      </c>
      <c r="C50" s="7">
        <v>1750</v>
      </c>
      <c r="D50" s="19"/>
      <c r="E50" s="19"/>
      <c r="F50" s="19"/>
      <c r="G50" s="7"/>
    </row>
    <row r="51" spans="1:7">
      <c r="A51" s="4"/>
      <c r="B51" s="19" t="s">
        <v>619</v>
      </c>
      <c r="C51" s="7">
        <v>179</v>
      </c>
      <c r="D51" s="19"/>
      <c r="E51" s="19"/>
      <c r="F51" s="19"/>
      <c r="G51" s="7"/>
    </row>
    <row r="52" spans="1:7">
      <c r="A52" s="4"/>
      <c r="B52" s="19" t="s">
        <v>716</v>
      </c>
      <c r="C52" s="7">
        <v>288719</v>
      </c>
      <c r="D52" s="19"/>
      <c r="E52" s="19"/>
      <c r="F52" s="19"/>
      <c r="G52" s="7"/>
    </row>
    <row r="53" spans="1:7">
      <c r="A53" s="4"/>
      <c r="B53" s="19" t="s">
        <v>51</v>
      </c>
      <c r="C53" s="7">
        <v>774598</v>
      </c>
      <c r="D53" s="19"/>
      <c r="E53" s="19"/>
      <c r="F53" s="19"/>
      <c r="G53" s="7"/>
    </row>
    <row r="54" spans="1:7">
      <c r="A54" s="4"/>
      <c r="B54" s="19" t="s">
        <v>141</v>
      </c>
      <c r="C54" s="7">
        <v>36</v>
      </c>
      <c r="D54" s="19"/>
      <c r="E54" s="19"/>
      <c r="F54" s="19"/>
      <c r="G54" s="7"/>
    </row>
    <row r="55" spans="1:7">
      <c r="A55" s="4"/>
      <c r="B55" s="19" t="s">
        <v>779</v>
      </c>
      <c r="C55" s="7">
        <v>338</v>
      </c>
      <c r="D55" s="19"/>
      <c r="E55" s="19"/>
      <c r="F55" s="19"/>
      <c r="G55" s="7"/>
    </row>
    <row r="56" spans="1:7">
      <c r="A56" s="4"/>
      <c r="B56" s="19" t="s">
        <v>787</v>
      </c>
      <c r="C56" s="7">
        <v>8002</v>
      </c>
      <c r="D56" s="19"/>
      <c r="E56" s="19"/>
      <c r="F56" s="19"/>
      <c r="G56" s="7"/>
    </row>
    <row r="57" spans="1:7">
      <c r="A57" s="4"/>
      <c r="B57" s="19" t="s">
        <v>738</v>
      </c>
      <c r="C57" s="7">
        <v>302</v>
      </c>
      <c r="D57" s="19"/>
      <c r="E57" s="19"/>
      <c r="F57" s="19"/>
      <c r="G57" s="7"/>
    </row>
    <row r="58" ht="30" spans="1:7">
      <c r="A58" s="4"/>
      <c r="B58" s="79" t="s">
        <v>750</v>
      </c>
      <c r="C58" s="7">
        <v>1057</v>
      </c>
      <c r="D58" s="19"/>
      <c r="E58" s="19"/>
      <c r="F58" s="19"/>
      <c r="G58" s="7"/>
    </row>
    <row r="59" spans="1:7">
      <c r="A59" s="4"/>
      <c r="B59" s="19" t="s">
        <v>751</v>
      </c>
      <c r="C59" s="7">
        <v>475</v>
      </c>
      <c r="D59" s="19"/>
      <c r="E59" s="19"/>
      <c r="F59" s="19"/>
      <c r="G59" s="7"/>
    </row>
    <row r="60" ht="30" spans="1:7">
      <c r="A60" s="4"/>
      <c r="B60" s="79" t="s">
        <v>752</v>
      </c>
      <c r="C60" s="7">
        <v>8195</v>
      </c>
      <c r="D60" s="19"/>
      <c r="E60" s="19"/>
      <c r="F60" s="19"/>
      <c r="G60" s="7"/>
    </row>
    <row r="61" ht="30" spans="1:7">
      <c r="A61" s="4"/>
      <c r="B61" s="79" t="s">
        <v>753</v>
      </c>
      <c r="C61" s="7">
        <v>500</v>
      </c>
      <c r="D61" s="19"/>
      <c r="E61" s="19"/>
      <c r="F61" s="19"/>
      <c r="G61" s="7"/>
    </row>
    <row r="62" spans="1:7">
      <c r="A62" s="4"/>
      <c r="B62" s="79" t="s">
        <v>19</v>
      </c>
      <c r="C62" s="7">
        <v>3233</v>
      </c>
      <c r="D62" s="19"/>
      <c r="E62" s="19"/>
      <c r="F62" s="19"/>
      <c r="G62" s="7"/>
    </row>
    <row r="63" spans="1:7">
      <c r="A63" s="4"/>
      <c r="B63" s="79" t="s">
        <v>302</v>
      </c>
      <c r="C63" s="7">
        <v>17600</v>
      </c>
      <c r="D63" s="19"/>
      <c r="E63" s="19"/>
      <c r="F63" s="19"/>
      <c r="G63" s="7"/>
    </row>
    <row r="64" spans="1:7">
      <c r="A64" s="4"/>
      <c r="B64" s="79" t="s">
        <v>446</v>
      </c>
      <c r="C64" s="7">
        <v>1259</v>
      </c>
      <c r="D64" s="19"/>
      <c r="E64" s="19"/>
      <c r="F64" s="19"/>
      <c r="G64" s="7"/>
    </row>
    <row r="65" spans="1:7">
      <c r="A65" s="4"/>
      <c r="B65" s="79" t="s">
        <v>20</v>
      </c>
      <c r="C65" s="7">
        <v>113846</v>
      </c>
      <c r="D65" s="19"/>
      <c r="E65" s="19"/>
      <c r="F65" s="19"/>
      <c r="G65" s="7"/>
    </row>
    <row r="66" ht="30" spans="1:7">
      <c r="A66" s="4"/>
      <c r="B66" s="79" t="s">
        <v>721</v>
      </c>
      <c r="C66" s="7">
        <v>3409</v>
      </c>
      <c r="D66" s="19"/>
      <c r="E66" s="19"/>
      <c r="F66" s="19"/>
      <c r="G66" s="7"/>
    </row>
    <row r="67" spans="1:7">
      <c r="A67" s="4"/>
      <c r="B67" s="79" t="s">
        <v>63</v>
      </c>
      <c r="C67" s="7">
        <v>408</v>
      </c>
      <c r="D67" s="19"/>
      <c r="E67" s="19"/>
      <c r="F67" s="19"/>
      <c r="G67" s="7"/>
    </row>
    <row r="68" ht="30" spans="1:7">
      <c r="A68" s="4"/>
      <c r="B68" s="79" t="s">
        <v>788</v>
      </c>
      <c r="C68" s="7">
        <v>48</v>
      </c>
      <c r="D68" s="19"/>
      <c r="E68" s="19"/>
      <c r="F68" s="19"/>
      <c r="G68" s="7"/>
    </row>
    <row r="69" spans="1:7">
      <c r="A69" s="4"/>
      <c r="B69" s="79" t="s">
        <v>756</v>
      </c>
      <c r="C69" s="7">
        <v>5341</v>
      </c>
      <c r="D69" s="19"/>
      <c r="E69" s="19"/>
      <c r="F69" s="19"/>
      <c r="G69" s="7"/>
    </row>
    <row r="70" spans="1:7">
      <c r="A70" s="4"/>
      <c r="B70" s="79" t="s">
        <v>215</v>
      </c>
      <c r="C70" s="7">
        <v>1547</v>
      </c>
      <c r="D70" s="19"/>
      <c r="E70" s="19"/>
      <c r="F70" s="19"/>
      <c r="G70" s="7"/>
    </row>
    <row r="71" spans="1:7">
      <c r="A71" s="4"/>
      <c r="B71" s="79" t="s">
        <v>192</v>
      </c>
      <c r="C71" s="7">
        <v>4282</v>
      </c>
      <c r="D71" s="19"/>
      <c r="E71" s="19"/>
      <c r="F71" s="19"/>
      <c r="G71" s="7"/>
    </row>
    <row r="72" spans="1:7">
      <c r="A72" s="4"/>
      <c r="B72" s="79" t="s">
        <v>653</v>
      </c>
      <c r="C72" s="7">
        <v>164</v>
      </c>
      <c r="D72" s="19"/>
      <c r="E72" s="19"/>
      <c r="F72" s="19"/>
      <c r="G72" s="7"/>
    </row>
    <row r="73" spans="1:7">
      <c r="A73" s="4"/>
      <c r="B73" s="79" t="s">
        <v>18</v>
      </c>
      <c r="C73" s="7">
        <v>496426</v>
      </c>
      <c r="D73" s="19"/>
      <c r="E73" s="19"/>
      <c r="F73" s="19"/>
      <c r="G73" s="7"/>
    </row>
    <row r="74" spans="1:7">
      <c r="A74" s="4"/>
      <c r="B74" s="79" t="s">
        <v>280</v>
      </c>
      <c r="C74" s="7">
        <v>58776</v>
      </c>
      <c r="D74" s="19"/>
      <c r="E74" s="19"/>
      <c r="F74" s="19"/>
      <c r="G74" s="7"/>
    </row>
    <row r="75" ht="30" spans="1:7">
      <c r="A75" s="4"/>
      <c r="B75" s="79" t="s">
        <v>789</v>
      </c>
      <c r="C75" s="7">
        <v>46</v>
      </c>
      <c r="D75" s="19"/>
      <c r="E75" s="19"/>
      <c r="F75" s="19"/>
      <c r="G75" s="7"/>
    </row>
    <row r="76" spans="1:7">
      <c r="A76" s="4"/>
      <c r="B76" s="79" t="s">
        <v>273</v>
      </c>
      <c r="C76" s="7">
        <v>169960</v>
      </c>
      <c r="D76" s="19"/>
      <c r="E76" s="19"/>
      <c r="F76" s="19"/>
      <c r="G76" s="7"/>
    </row>
    <row r="77" spans="1:7">
      <c r="A77" s="4"/>
      <c r="B77" s="79" t="s">
        <v>534</v>
      </c>
      <c r="C77" s="7">
        <v>122348</v>
      </c>
      <c r="D77" s="19"/>
      <c r="E77" s="19"/>
      <c r="F77" s="19"/>
      <c r="G77" s="7"/>
    </row>
    <row r="78" spans="1:7">
      <c r="A78" s="4"/>
      <c r="B78" s="79" t="s">
        <v>498</v>
      </c>
      <c r="C78" s="7">
        <v>227</v>
      </c>
      <c r="D78" s="19"/>
      <c r="E78" s="19"/>
      <c r="F78" s="19"/>
      <c r="G78" s="7"/>
    </row>
    <row r="79" spans="1:7">
      <c r="A79" s="4"/>
      <c r="B79" s="79" t="s">
        <v>23</v>
      </c>
      <c r="C79" s="7">
        <v>1183</v>
      </c>
      <c r="D79" s="19"/>
      <c r="E79" s="19"/>
      <c r="F79" s="19"/>
      <c r="G79" s="7"/>
    </row>
    <row r="80" ht="30" spans="1:7">
      <c r="A80" s="4"/>
      <c r="B80" s="79" t="s">
        <v>790</v>
      </c>
      <c r="C80" s="7">
        <v>760</v>
      </c>
      <c r="D80" s="19"/>
      <c r="E80" s="19"/>
      <c r="F80" s="19"/>
      <c r="G80" s="7"/>
    </row>
    <row r="81" spans="1:7">
      <c r="A81" s="4"/>
      <c r="B81" s="23" t="s">
        <v>165</v>
      </c>
      <c r="C81" s="24">
        <f>SUM(C43:C80)</f>
        <v>2340138</v>
      </c>
      <c r="D81" s="19"/>
      <c r="E81" s="19"/>
      <c r="F81" s="19"/>
      <c r="G81" s="7"/>
    </row>
    <row r="82" spans="1:7">
      <c r="A82" s="11"/>
      <c r="B82" s="47" t="s">
        <v>65</v>
      </c>
      <c r="C82" s="10">
        <v>2340138</v>
      </c>
      <c r="D82" s="19"/>
      <c r="E82" s="19"/>
      <c r="F82" s="19"/>
      <c r="G82" s="7"/>
    </row>
    <row r="83" spans="1:7">
      <c r="A83" s="4"/>
      <c r="B83" s="19"/>
      <c r="C83" s="19"/>
      <c r="D83" s="19"/>
      <c r="E83" s="19"/>
      <c r="F83" s="19"/>
      <c r="G83" s="7"/>
    </row>
    <row r="84" spans="1:7">
      <c r="A84" s="4"/>
      <c r="B84" s="19"/>
      <c r="C84" s="19"/>
      <c r="D84" s="19"/>
      <c r="E84" s="19"/>
      <c r="F84" s="19"/>
      <c r="G84" s="7"/>
    </row>
    <row r="85" ht="30" spans="1:7">
      <c r="A85" s="5"/>
      <c r="B85" s="3" t="s">
        <v>267</v>
      </c>
      <c r="C85" s="3" t="s">
        <v>758</v>
      </c>
      <c r="D85" s="2" t="s">
        <v>759</v>
      </c>
      <c r="E85" s="19"/>
      <c r="F85" s="19"/>
      <c r="G85" s="7"/>
    </row>
    <row r="86" spans="1:7">
      <c r="A86" s="4" t="s">
        <v>698</v>
      </c>
      <c r="B86" s="19" t="s">
        <v>25</v>
      </c>
      <c r="C86" s="19">
        <v>51000</v>
      </c>
      <c r="D86" s="7">
        <v>46000</v>
      </c>
      <c r="E86" s="19"/>
      <c r="F86" s="19"/>
      <c r="G86" s="7"/>
    </row>
    <row r="87" spans="1:7">
      <c r="A87" s="4"/>
      <c r="B87" s="19" t="s">
        <v>716</v>
      </c>
      <c r="C87" s="19">
        <v>2500</v>
      </c>
      <c r="D87" s="7">
        <v>2439</v>
      </c>
      <c r="E87" s="19"/>
      <c r="F87" s="19"/>
      <c r="G87" s="7"/>
    </row>
    <row r="88" spans="1:7">
      <c r="A88" s="4"/>
      <c r="B88" s="19" t="s">
        <v>51</v>
      </c>
      <c r="C88" s="19">
        <v>21550</v>
      </c>
      <c r="D88" s="7"/>
      <c r="E88" s="19"/>
      <c r="F88" s="19"/>
      <c r="G88" s="7"/>
    </row>
    <row r="89" spans="1:7">
      <c r="A89" s="4"/>
      <c r="B89" s="19" t="s">
        <v>141</v>
      </c>
      <c r="C89" s="19"/>
      <c r="D89" s="7">
        <v>95</v>
      </c>
      <c r="E89" s="19"/>
      <c r="F89" s="19"/>
      <c r="G89" s="7"/>
    </row>
    <row r="90" spans="1:7">
      <c r="A90" s="4"/>
      <c r="B90" s="19" t="s">
        <v>302</v>
      </c>
      <c r="C90" s="19">
        <v>14000</v>
      </c>
      <c r="D90" s="7"/>
      <c r="E90" s="19"/>
      <c r="F90" s="19"/>
      <c r="G90" s="7"/>
    </row>
    <row r="91" spans="1:7">
      <c r="A91" s="4"/>
      <c r="B91" s="19" t="s">
        <v>653</v>
      </c>
      <c r="C91" s="19">
        <v>1250</v>
      </c>
      <c r="D91" s="7"/>
      <c r="E91" s="19"/>
      <c r="F91" s="19"/>
      <c r="G91" s="7"/>
    </row>
    <row r="92" spans="1:7">
      <c r="A92" s="4"/>
      <c r="B92" s="19" t="s">
        <v>18</v>
      </c>
      <c r="C92" s="19">
        <v>1270</v>
      </c>
      <c r="D92" s="7"/>
      <c r="E92" s="19"/>
      <c r="F92" s="19"/>
      <c r="G92" s="7"/>
    </row>
    <row r="93" spans="1:7">
      <c r="A93" s="4"/>
      <c r="B93" s="19" t="s">
        <v>273</v>
      </c>
      <c r="C93" s="19"/>
      <c r="D93" s="7">
        <v>1700</v>
      </c>
      <c r="E93" s="19"/>
      <c r="F93" s="19"/>
      <c r="G93" s="7"/>
    </row>
    <row r="94" spans="1:7">
      <c r="A94" s="4"/>
      <c r="B94" s="23" t="s">
        <v>165</v>
      </c>
      <c r="C94" s="23">
        <f>SUM(C86:C93)</f>
        <v>91570</v>
      </c>
      <c r="D94" s="24">
        <f>SUM(D86:D93)</f>
        <v>50234</v>
      </c>
      <c r="E94" s="19"/>
      <c r="F94" s="19"/>
      <c r="G94" s="7"/>
    </row>
    <row r="95" spans="1:7">
      <c r="A95" s="11"/>
      <c r="B95" s="47" t="s">
        <v>65</v>
      </c>
      <c r="C95" s="47">
        <v>91570</v>
      </c>
      <c r="D95" s="10">
        <v>50234</v>
      </c>
      <c r="E95" s="19"/>
      <c r="F95" s="19"/>
      <c r="G95" s="7"/>
    </row>
    <row r="96" spans="1:7">
      <c r="A96" s="4"/>
      <c r="B96" s="19"/>
      <c r="C96" s="19"/>
      <c r="D96" s="19"/>
      <c r="E96" s="19"/>
      <c r="F96" s="19"/>
      <c r="G96" s="7"/>
    </row>
    <row r="97" spans="1:7">
      <c r="A97" s="4"/>
      <c r="B97" s="19"/>
      <c r="C97" s="19"/>
      <c r="D97" s="19"/>
      <c r="E97" s="19"/>
      <c r="F97" s="19"/>
      <c r="G97" s="7"/>
    </row>
    <row r="98" spans="1:7">
      <c r="A98" s="5"/>
      <c r="B98" s="3" t="s">
        <v>267</v>
      </c>
      <c r="C98" s="12" t="s">
        <v>661</v>
      </c>
      <c r="D98" s="2" t="s">
        <v>268</v>
      </c>
      <c r="E98" s="2" t="s">
        <v>269</v>
      </c>
      <c r="F98" s="3" t="s">
        <v>665</v>
      </c>
      <c r="G98" s="3" t="s">
        <v>666</v>
      </c>
    </row>
    <row r="99" spans="1:7">
      <c r="A99" s="4" t="s">
        <v>761</v>
      </c>
      <c r="B99" s="19" t="s">
        <v>25</v>
      </c>
      <c r="C99" s="19">
        <v>32061</v>
      </c>
      <c r="D99" s="19"/>
      <c r="E99" s="19"/>
      <c r="F99" s="19">
        <v>758102</v>
      </c>
      <c r="G99" s="7">
        <v>46000</v>
      </c>
    </row>
    <row r="100" spans="1:7">
      <c r="A100" s="4"/>
      <c r="B100" s="19" t="s">
        <v>24</v>
      </c>
      <c r="C100" s="19">
        <v>9758</v>
      </c>
      <c r="D100" s="19"/>
      <c r="E100" s="19"/>
      <c r="F100" s="19"/>
      <c r="G100" s="7"/>
    </row>
    <row r="101" spans="1:7">
      <c r="A101" s="4"/>
      <c r="B101" s="19" t="s">
        <v>621</v>
      </c>
      <c r="C101" s="19">
        <v>119</v>
      </c>
      <c r="D101" s="19">
        <v>60000</v>
      </c>
      <c r="E101" s="19">
        <v>20868</v>
      </c>
      <c r="F101" s="19"/>
      <c r="G101" s="7"/>
    </row>
    <row r="102" spans="1:7">
      <c r="A102" s="4"/>
      <c r="B102" s="19" t="s">
        <v>26</v>
      </c>
      <c r="C102" s="19">
        <v>4174</v>
      </c>
      <c r="D102" s="19"/>
      <c r="E102" s="19"/>
      <c r="F102" s="19"/>
      <c r="G102" s="7"/>
    </row>
    <row r="103" spans="1:7">
      <c r="A103" s="4"/>
      <c r="B103" s="19" t="s">
        <v>145</v>
      </c>
      <c r="C103" s="19">
        <v>7732</v>
      </c>
      <c r="D103" s="19">
        <v>600</v>
      </c>
      <c r="E103" s="19">
        <v>312</v>
      </c>
      <c r="F103" s="19"/>
      <c r="G103" s="7"/>
    </row>
    <row r="104" spans="1:7">
      <c r="A104" s="4"/>
      <c r="B104" s="19" t="s">
        <v>5</v>
      </c>
      <c r="C104" s="19">
        <v>32</v>
      </c>
      <c r="D104" s="19">
        <v>725</v>
      </c>
      <c r="E104" s="19">
        <v>100</v>
      </c>
      <c r="F104" s="19"/>
      <c r="G104" s="7"/>
    </row>
    <row r="105" spans="1:7">
      <c r="A105" s="4"/>
      <c r="B105" s="19" t="s">
        <v>749</v>
      </c>
      <c r="C105" s="19">
        <v>5</v>
      </c>
      <c r="D105" s="19"/>
      <c r="E105" s="19"/>
      <c r="F105" s="19"/>
      <c r="G105" s="7"/>
    </row>
    <row r="106" ht="30" spans="1:7">
      <c r="A106" s="4"/>
      <c r="B106" s="79" t="s">
        <v>762</v>
      </c>
      <c r="C106" s="19"/>
      <c r="D106" s="19">
        <v>6800</v>
      </c>
      <c r="E106" s="19">
        <v>1200</v>
      </c>
      <c r="F106" s="19"/>
      <c r="G106" s="7"/>
    </row>
    <row r="107" spans="1:7">
      <c r="A107" s="4"/>
      <c r="B107" s="19" t="s">
        <v>619</v>
      </c>
      <c r="C107" s="19">
        <v>338</v>
      </c>
      <c r="D107" s="19">
        <v>2450</v>
      </c>
      <c r="E107" s="19">
        <v>467</v>
      </c>
      <c r="F107" s="19"/>
      <c r="G107" s="7"/>
    </row>
    <row r="108" spans="1:7">
      <c r="A108" s="4"/>
      <c r="B108" s="19" t="s">
        <v>716</v>
      </c>
      <c r="C108" s="19">
        <v>153770</v>
      </c>
      <c r="D108" s="19">
        <v>2000</v>
      </c>
      <c r="E108" s="19">
        <v>470</v>
      </c>
      <c r="F108" s="19">
        <v>700</v>
      </c>
      <c r="G108" s="7">
        <v>68</v>
      </c>
    </row>
    <row r="109" spans="1:7">
      <c r="A109" s="4"/>
      <c r="B109" s="19" t="s">
        <v>51</v>
      </c>
      <c r="C109" s="19">
        <v>223</v>
      </c>
      <c r="D109" s="19"/>
      <c r="E109" s="19"/>
      <c r="F109" s="19"/>
      <c r="G109" s="7"/>
    </row>
    <row r="110" spans="1:7">
      <c r="A110" s="4"/>
      <c r="B110" s="19" t="s">
        <v>141</v>
      </c>
      <c r="C110" s="19">
        <v>20</v>
      </c>
      <c r="D110" s="19"/>
      <c r="E110" s="19"/>
      <c r="F110" s="19"/>
      <c r="G110" s="7"/>
    </row>
    <row r="111" spans="1:7">
      <c r="A111" s="4"/>
      <c r="B111" s="19" t="s">
        <v>779</v>
      </c>
      <c r="C111" s="19"/>
      <c r="D111" s="19">
        <v>68525</v>
      </c>
      <c r="E111" s="19">
        <v>9151</v>
      </c>
      <c r="F111" s="19"/>
      <c r="G111" s="7"/>
    </row>
    <row r="112" spans="1:7">
      <c r="A112" s="4"/>
      <c r="B112" s="19" t="s">
        <v>791</v>
      </c>
      <c r="C112" s="19">
        <v>3439</v>
      </c>
      <c r="D112" s="19">
        <v>13232</v>
      </c>
      <c r="E112" s="19">
        <v>4653</v>
      </c>
      <c r="F112" s="19"/>
      <c r="G112" s="7"/>
    </row>
    <row r="113" spans="1:7">
      <c r="A113" s="4"/>
      <c r="B113" s="19" t="s">
        <v>738</v>
      </c>
      <c r="C113" s="19">
        <v>2149</v>
      </c>
      <c r="D113" s="19">
        <v>20206</v>
      </c>
      <c r="E113" s="19">
        <v>2694</v>
      </c>
      <c r="F113" s="19">
        <v>20</v>
      </c>
      <c r="G113" s="7">
        <v>6</v>
      </c>
    </row>
    <row r="114" ht="30" spans="1:7">
      <c r="A114" s="4"/>
      <c r="B114" s="79" t="s">
        <v>750</v>
      </c>
      <c r="C114" s="19">
        <v>559</v>
      </c>
      <c r="D114" s="19">
        <v>650</v>
      </c>
      <c r="E114" s="19">
        <v>135</v>
      </c>
      <c r="F114" s="19"/>
      <c r="G114" s="7"/>
    </row>
    <row r="115" spans="1:7">
      <c r="A115" s="4"/>
      <c r="B115" s="19" t="s">
        <v>751</v>
      </c>
      <c r="C115" s="19">
        <v>730</v>
      </c>
      <c r="D115" s="19"/>
      <c r="E115" s="19"/>
      <c r="F115" s="19"/>
      <c r="G115" s="7"/>
    </row>
    <row r="116" spans="1:7">
      <c r="A116" s="4"/>
      <c r="B116" s="19" t="s">
        <v>752</v>
      </c>
      <c r="C116" s="19">
        <v>3508</v>
      </c>
      <c r="D116" s="19"/>
      <c r="E116" s="19"/>
      <c r="F116" s="19"/>
      <c r="G116" s="7"/>
    </row>
    <row r="117" spans="1:7">
      <c r="A117" s="4"/>
      <c r="B117" s="19" t="s">
        <v>19</v>
      </c>
      <c r="C117" s="19">
        <v>18</v>
      </c>
      <c r="D117" s="19"/>
      <c r="E117" s="19"/>
      <c r="F117" s="19">
        <v>2050</v>
      </c>
      <c r="G117" s="7">
        <v>198</v>
      </c>
    </row>
    <row r="118" spans="1:7">
      <c r="A118" s="4"/>
      <c r="B118" s="19" t="s">
        <v>302</v>
      </c>
      <c r="C118" s="19">
        <v>20896</v>
      </c>
      <c r="D118" s="19"/>
      <c r="E118" s="19"/>
      <c r="F118" s="19"/>
      <c r="G118" s="7"/>
    </row>
    <row r="119" spans="1:7">
      <c r="A119" s="4"/>
      <c r="B119" s="19" t="s">
        <v>446</v>
      </c>
      <c r="C119" s="19">
        <v>89</v>
      </c>
      <c r="D119" s="19"/>
      <c r="E119" s="19"/>
      <c r="F119" s="19"/>
      <c r="G119" s="7"/>
    </row>
    <row r="120" spans="1:7">
      <c r="A120" s="4"/>
      <c r="B120" s="19" t="s">
        <v>20</v>
      </c>
      <c r="C120" s="19">
        <v>47608</v>
      </c>
      <c r="D120" s="19">
        <v>133029</v>
      </c>
      <c r="E120" s="19">
        <v>23788</v>
      </c>
      <c r="F120" s="19">
        <v>2928</v>
      </c>
      <c r="G120" s="7">
        <v>314</v>
      </c>
    </row>
    <row r="121" spans="1:7">
      <c r="A121" s="4"/>
      <c r="B121" s="19" t="s">
        <v>721</v>
      </c>
      <c r="C121" s="19">
        <v>2589</v>
      </c>
      <c r="D121" s="19"/>
      <c r="E121" s="19"/>
      <c r="F121" s="19"/>
      <c r="G121" s="7"/>
    </row>
    <row r="122" spans="1:7">
      <c r="A122" s="4"/>
      <c r="B122" s="19" t="s">
        <v>63</v>
      </c>
      <c r="C122" s="19">
        <v>12241</v>
      </c>
      <c r="D122" s="19"/>
      <c r="E122" s="19"/>
      <c r="F122" s="19"/>
      <c r="G122" s="7"/>
    </row>
    <row r="123" spans="1:7">
      <c r="A123" s="4"/>
      <c r="B123" s="19" t="s">
        <v>495</v>
      </c>
      <c r="C123" s="19">
        <v>119</v>
      </c>
      <c r="D123" s="19"/>
      <c r="E123" s="19"/>
      <c r="F123" s="19"/>
      <c r="G123" s="7"/>
    </row>
    <row r="124" spans="1:7">
      <c r="A124" s="4"/>
      <c r="B124" s="19" t="s">
        <v>756</v>
      </c>
      <c r="C124" s="19">
        <v>563</v>
      </c>
      <c r="D124" s="19"/>
      <c r="E124" s="19"/>
      <c r="F124" s="19"/>
      <c r="G124" s="7"/>
    </row>
    <row r="125" spans="1:7">
      <c r="A125" s="4"/>
      <c r="B125" s="19" t="s">
        <v>215</v>
      </c>
      <c r="C125" s="19">
        <v>5641</v>
      </c>
      <c r="D125" s="19">
        <v>7250</v>
      </c>
      <c r="E125" s="19">
        <v>1454</v>
      </c>
      <c r="F125" s="19">
        <v>1000</v>
      </c>
      <c r="G125" s="7">
        <v>97</v>
      </c>
    </row>
    <row r="126" spans="1:7">
      <c r="A126" s="4"/>
      <c r="B126" s="19" t="s">
        <v>192</v>
      </c>
      <c r="C126" s="19">
        <v>1244</v>
      </c>
      <c r="D126" s="19">
        <v>2200</v>
      </c>
      <c r="E126" s="19">
        <v>698</v>
      </c>
      <c r="F126" s="19"/>
      <c r="G126" s="7"/>
    </row>
    <row r="127" spans="1:7">
      <c r="A127" s="4"/>
      <c r="B127" s="19" t="s">
        <v>653</v>
      </c>
      <c r="C127" s="19">
        <v>343</v>
      </c>
      <c r="D127" s="19"/>
      <c r="E127" s="19"/>
      <c r="F127" s="19"/>
      <c r="G127" s="7"/>
    </row>
    <row r="128" spans="1:7">
      <c r="A128" s="4"/>
      <c r="B128" s="19" t="s">
        <v>18</v>
      </c>
      <c r="C128" s="19">
        <v>3354</v>
      </c>
      <c r="D128" s="19">
        <v>7500</v>
      </c>
      <c r="E128" s="19">
        <v>1200</v>
      </c>
      <c r="F128" s="19"/>
      <c r="G128" s="7"/>
    </row>
    <row r="129" spans="1:7">
      <c r="A129" s="4"/>
      <c r="B129" s="19" t="s">
        <v>280</v>
      </c>
      <c r="C129" s="19">
        <v>725</v>
      </c>
      <c r="D129" s="19"/>
      <c r="E129" s="19"/>
      <c r="F129" s="19"/>
      <c r="G129" s="7"/>
    </row>
    <row r="130" spans="1:7">
      <c r="A130" s="4"/>
      <c r="B130" s="19" t="s">
        <v>273</v>
      </c>
      <c r="C130" s="19">
        <v>141204</v>
      </c>
      <c r="D130" s="19"/>
      <c r="E130" s="19"/>
      <c r="F130" s="19">
        <v>579999</v>
      </c>
      <c r="G130" s="7">
        <v>46000</v>
      </c>
    </row>
    <row r="131" spans="1:7">
      <c r="A131" s="4"/>
      <c r="B131" s="19" t="s">
        <v>534</v>
      </c>
      <c r="C131" s="19">
        <v>192559</v>
      </c>
      <c r="D131" s="19">
        <v>44766</v>
      </c>
      <c r="E131" s="19">
        <v>8919</v>
      </c>
      <c r="F131" s="19">
        <v>6280</v>
      </c>
      <c r="G131" s="7">
        <v>622</v>
      </c>
    </row>
    <row r="132" spans="1:7">
      <c r="A132" s="4"/>
      <c r="B132" s="19" t="s">
        <v>498</v>
      </c>
      <c r="C132" s="19">
        <v>678</v>
      </c>
      <c r="D132" s="19"/>
      <c r="E132" s="19"/>
      <c r="F132" s="19"/>
      <c r="G132" s="7"/>
    </row>
    <row r="133" spans="1:7">
      <c r="A133" s="4"/>
      <c r="B133" s="19" t="s">
        <v>23</v>
      </c>
      <c r="C133" s="19">
        <v>734</v>
      </c>
      <c r="D133" s="19">
        <v>1760</v>
      </c>
      <c r="E133" s="19">
        <v>437</v>
      </c>
      <c r="F133" s="19"/>
      <c r="G133" s="7"/>
    </row>
    <row r="134" spans="1:7">
      <c r="A134" s="4"/>
      <c r="B134" s="23" t="s">
        <v>165</v>
      </c>
      <c r="C134" s="23">
        <f>SUM(C99:C133)</f>
        <v>649222</v>
      </c>
      <c r="D134" s="23">
        <f>SUM(D99:D133)</f>
        <v>371693</v>
      </c>
      <c r="E134" s="23">
        <f>SUM(E99:E133)</f>
        <v>76546</v>
      </c>
      <c r="F134" s="23">
        <f>SUM(F99:F131)</f>
        <v>1351079</v>
      </c>
      <c r="G134" s="7"/>
    </row>
    <row r="135" spans="1:7">
      <c r="A135" s="11"/>
      <c r="B135" s="47" t="s">
        <v>65</v>
      </c>
      <c r="C135" s="47">
        <v>649222</v>
      </c>
      <c r="D135" s="47">
        <v>371693</v>
      </c>
      <c r="E135" s="47">
        <v>76546</v>
      </c>
      <c r="F135" s="47">
        <v>1351079</v>
      </c>
      <c r="G135" s="10">
        <v>93305</v>
      </c>
    </row>
    <row r="138" ht="75" spans="1:3">
      <c r="A138" s="1" t="s">
        <v>792</v>
      </c>
      <c r="B138" s="2" t="s">
        <v>793</v>
      </c>
      <c r="C138" s="2" t="s">
        <v>591</v>
      </c>
    </row>
    <row r="139" spans="1:3">
      <c r="A139" t="s">
        <v>794</v>
      </c>
      <c r="B139" s="5" t="s">
        <v>570</v>
      </c>
      <c r="C139" s="6">
        <v>137</v>
      </c>
    </row>
    <row r="140" spans="2:3">
      <c r="B140" s="4" t="s">
        <v>571</v>
      </c>
      <c r="C140" s="7">
        <v>8749</v>
      </c>
    </row>
    <row r="141" spans="2:3">
      <c r="B141" s="4" t="s">
        <v>795</v>
      </c>
      <c r="C141" s="7">
        <v>7550</v>
      </c>
    </row>
    <row r="142" spans="2:3">
      <c r="B142" s="4" t="s">
        <v>606</v>
      </c>
      <c r="C142" s="7">
        <v>80</v>
      </c>
    </row>
    <row r="143" spans="2:3">
      <c r="B143" s="4" t="s">
        <v>565</v>
      </c>
      <c r="C143" s="7">
        <v>44</v>
      </c>
    </row>
    <row r="144" spans="2:3">
      <c r="B144" s="4" t="s">
        <v>575</v>
      </c>
      <c r="C144" s="7">
        <v>271</v>
      </c>
    </row>
    <row r="145" spans="2:3">
      <c r="B145" s="4" t="s">
        <v>632</v>
      </c>
      <c r="C145" s="7">
        <v>941</v>
      </c>
    </row>
    <row r="146" spans="2:3">
      <c r="B146" s="4" t="s">
        <v>796</v>
      </c>
      <c r="C146" s="7">
        <v>60000</v>
      </c>
    </row>
    <row r="147" spans="2:3">
      <c r="B147" s="4" t="s">
        <v>578</v>
      </c>
      <c r="C147" s="7">
        <v>233</v>
      </c>
    </row>
    <row r="148" spans="2:3">
      <c r="B148" s="13" t="s">
        <v>438</v>
      </c>
      <c r="C148" s="14">
        <v>2213338</v>
      </c>
    </row>
    <row r="149" spans="2:3">
      <c r="B149" s="4" t="s">
        <v>727</v>
      </c>
      <c r="C149" s="7">
        <v>5788</v>
      </c>
    </row>
    <row r="150" spans="2:3">
      <c r="B150" s="4" t="s">
        <v>567</v>
      </c>
      <c r="C150" s="7">
        <v>42049</v>
      </c>
    </row>
    <row r="151" spans="2:3">
      <c r="B151" s="4" t="s">
        <v>584</v>
      </c>
      <c r="C151" s="7">
        <v>958</v>
      </c>
    </row>
    <row r="152" spans="2:3">
      <c r="B152" s="22" t="s">
        <v>165</v>
      </c>
      <c r="C152" s="24">
        <f>SUM(C139:C151)</f>
        <v>2340138</v>
      </c>
    </row>
    <row r="153" spans="2:3">
      <c r="B153" s="9" t="s">
        <v>65</v>
      </c>
      <c r="C153" s="10">
        <v>2340138</v>
      </c>
    </row>
    <row r="156" ht="30" spans="1:9">
      <c r="A156" s="5"/>
      <c r="B156" s="2" t="s">
        <v>793</v>
      </c>
      <c r="C156" s="2" t="s">
        <v>659</v>
      </c>
      <c r="D156" s="2" t="s">
        <v>660</v>
      </c>
      <c r="E156" s="2" t="s">
        <v>661</v>
      </c>
      <c r="F156" s="2" t="s">
        <v>268</v>
      </c>
      <c r="G156" s="2" t="s">
        <v>269</v>
      </c>
      <c r="H156" s="2" t="s">
        <v>665</v>
      </c>
      <c r="I156" s="2" t="s">
        <v>666</v>
      </c>
    </row>
    <row r="157" spans="1:9">
      <c r="A157" s="4" t="s">
        <v>797</v>
      </c>
      <c r="B157" s="19" t="s">
        <v>745</v>
      </c>
      <c r="C157" s="19"/>
      <c r="D157" s="19"/>
      <c r="E157" s="19">
        <v>4</v>
      </c>
      <c r="F157" s="19">
        <v>100</v>
      </c>
      <c r="G157" s="19">
        <v>31</v>
      </c>
      <c r="H157" s="19"/>
      <c r="I157" s="7"/>
    </row>
    <row r="158" spans="1:9">
      <c r="A158" s="4"/>
      <c r="B158" s="19" t="s">
        <v>570</v>
      </c>
      <c r="C158" s="19"/>
      <c r="D158" s="19"/>
      <c r="E158" s="19">
        <v>27</v>
      </c>
      <c r="F158" s="19"/>
      <c r="G158" s="19"/>
      <c r="H158" s="19"/>
      <c r="I158" s="7"/>
    </row>
    <row r="159" spans="1:9">
      <c r="A159" s="4"/>
      <c r="B159" s="19" t="s">
        <v>571</v>
      </c>
      <c r="C159" s="19">
        <v>51000</v>
      </c>
      <c r="D159" s="19">
        <v>46000</v>
      </c>
      <c r="E159" s="19">
        <v>3508</v>
      </c>
      <c r="F159" s="19">
        <v>24875</v>
      </c>
      <c r="G159" s="19">
        <v>4358</v>
      </c>
      <c r="H159" s="19">
        <v>758102</v>
      </c>
      <c r="I159" s="7">
        <v>46000</v>
      </c>
    </row>
    <row r="160" spans="1:9">
      <c r="A160" s="4"/>
      <c r="B160" s="19" t="s">
        <v>795</v>
      </c>
      <c r="C160" s="19"/>
      <c r="D160" s="19"/>
      <c r="E160" s="19">
        <v>6955</v>
      </c>
      <c r="F160" s="19">
        <v>3498</v>
      </c>
      <c r="G160" s="19">
        <v>1626</v>
      </c>
      <c r="H160" s="19">
        <v>100</v>
      </c>
      <c r="I160" s="7">
        <v>16</v>
      </c>
    </row>
    <row r="161" spans="1:9">
      <c r="A161" s="4"/>
      <c r="B161" s="19" t="s">
        <v>651</v>
      </c>
      <c r="C161" s="19"/>
      <c r="D161" s="19"/>
      <c r="E161" s="19">
        <v>115</v>
      </c>
      <c r="F161" s="19">
        <v>4285</v>
      </c>
      <c r="G161" s="19">
        <v>1394</v>
      </c>
      <c r="H161" s="19"/>
      <c r="I161" s="7"/>
    </row>
    <row r="162" spans="1:9">
      <c r="A162" s="4"/>
      <c r="B162" s="19" t="s">
        <v>572</v>
      </c>
      <c r="C162" s="19"/>
      <c r="D162" s="19"/>
      <c r="E162" s="19"/>
      <c r="F162" s="19">
        <v>1250</v>
      </c>
      <c r="G162" s="19">
        <v>250</v>
      </c>
      <c r="H162" s="19"/>
      <c r="I162" s="7"/>
    </row>
    <row r="163" spans="1:9">
      <c r="A163" s="4"/>
      <c r="B163" s="19" t="s">
        <v>699</v>
      </c>
      <c r="C163" s="19"/>
      <c r="D163" s="19"/>
      <c r="E163" s="19">
        <v>168</v>
      </c>
      <c r="F163" s="19">
        <v>525</v>
      </c>
      <c r="G163" s="19">
        <v>229</v>
      </c>
      <c r="H163" s="19"/>
      <c r="I163" s="7"/>
    </row>
    <row r="164" spans="1:9">
      <c r="A164" s="4"/>
      <c r="B164" s="19" t="s">
        <v>565</v>
      </c>
      <c r="C164" s="19"/>
      <c r="D164" s="19"/>
      <c r="E164" s="19"/>
      <c r="F164" s="19">
        <v>3432</v>
      </c>
      <c r="G164" s="19">
        <v>1717</v>
      </c>
      <c r="H164" s="19"/>
      <c r="I164" s="7"/>
    </row>
    <row r="165" spans="1:9">
      <c r="A165" s="4"/>
      <c r="B165" s="19" t="s">
        <v>632</v>
      </c>
      <c r="C165" s="19"/>
      <c r="D165" s="19"/>
      <c r="E165" s="19">
        <v>3324</v>
      </c>
      <c r="F165" s="19">
        <v>4265</v>
      </c>
      <c r="G165" s="19">
        <v>1292</v>
      </c>
      <c r="H165" s="19"/>
      <c r="I165" s="7"/>
    </row>
    <row r="166" spans="1:9">
      <c r="A166" s="4"/>
      <c r="B166" s="19" t="s">
        <v>578</v>
      </c>
      <c r="C166" s="19"/>
      <c r="D166" s="19"/>
      <c r="E166" s="19">
        <v>79</v>
      </c>
      <c r="F166" s="19">
        <v>5050</v>
      </c>
      <c r="G166" s="19">
        <v>1515</v>
      </c>
      <c r="H166" s="19"/>
      <c r="I166" s="7"/>
    </row>
    <row r="167" spans="1:9">
      <c r="A167" s="4"/>
      <c r="B167" s="28" t="s">
        <v>438</v>
      </c>
      <c r="C167" s="28">
        <v>26570</v>
      </c>
      <c r="D167" s="28">
        <v>4234</v>
      </c>
      <c r="E167" s="28">
        <v>586429</v>
      </c>
      <c r="F167" s="28">
        <v>207941</v>
      </c>
      <c r="G167" s="28">
        <v>47906</v>
      </c>
      <c r="H167" s="28">
        <v>592857</v>
      </c>
      <c r="I167" s="14">
        <v>47283</v>
      </c>
    </row>
    <row r="168" spans="1:9">
      <c r="A168" s="4"/>
      <c r="B168" s="19" t="s">
        <v>609</v>
      </c>
      <c r="C168" s="19"/>
      <c r="D168" s="19"/>
      <c r="E168" s="19"/>
      <c r="F168" s="19">
        <v>10</v>
      </c>
      <c r="G168" s="19">
        <v>14</v>
      </c>
      <c r="H168" s="19"/>
      <c r="I168" s="7"/>
    </row>
    <row r="169" spans="1:9">
      <c r="A169" s="4"/>
      <c r="B169" s="19" t="s">
        <v>685</v>
      </c>
      <c r="C169" s="19"/>
      <c r="D169" s="19"/>
      <c r="E169" s="19"/>
      <c r="F169" s="19">
        <v>256</v>
      </c>
      <c r="G169" s="19">
        <v>241</v>
      </c>
      <c r="H169" s="19">
        <v>20</v>
      </c>
      <c r="I169" s="7">
        <v>6</v>
      </c>
    </row>
    <row r="170" spans="1:9">
      <c r="A170" s="4"/>
      <c r="B170" s="19" t="s">
        <v>671</v>
      </c>
      <c r="C170" s="19"/>
      <c r="D170" s="19"/>
      <c r="E170" s="19">
        <v>40</v>
      </c>
      <c r="F170" s="19">
        <v>2100</v>
      </c>
      <c r="G170" s="19">
        <v>260</v>
      </c>
      <c r="H170" s="19"/>
      <c r="I170" s="7"/>
    </row>
    <row r="171" spans="1:9">
      <c r="A171" s="4"/>
      <c r="B171" s="19" t="s">
        <v>567</v>
      </c>
      <c r="C171" s="19">
        <v>14000</v>
      </c>
      <c r="D171" s="19"/>
      <c r="E171" s="19">
        <v>48573</v>
      </c>
      <c r="F171" s="19">
        <v>114106</v>
      </c>
      <c r="G171" s="19">
        <v>15713</v>
      </c>
      <c r="H171" s="19"/>
      <c r="I171" s="7"/>
    </row>
    <row r="172" spans="1:9">
      <c r="A172" s="4"/>
      <c r="B172" s="23" t="s">
        <v>165</v>
      </c>
      <c r="C172" s="23">
        <f t="shared" ref="C172:I172" si="0">SUM(C157:C171)</f>
        <v>91570</v>
      </c>
      <c r="D172" s="23">
        <f t="shared" si="0"/>
        <v>50234</v>
      </c>
      <c r="E172" s="23">
        <f t="shared" si="0"/>
        <v>649222</v>
      </c>
      <c r="F172" s="23">
        <f t="shared" si="0"/>
        <v>371693</v>
      </c>
      <c r="G172" s="23">
        <f t="shared" si="0"/>
        <v>76546</v>
      </c>
      <c r="H172" s="23">
        <f t="shared" si="0"/>
        <v>1351079</v>
      </c>
      <c r="I172" s="24">
        <f t="shared" si="0"/>
        <v>93305</v>
      </c>
    </row>
    <row r="173" spans="1:9">
      <c r="A173" s="11"/>
      <c r="B173" s="47" t="s">
        <v>65</v>
      </c>
      <c r="C173" s="47">
        <v>91570</v>
      </c>
      <c r="D173" s="47">
        <v>50234</v>
      </c>
      <c r="E173" s="47">
        <v>649222</v>
      </c>
      <c r="F173" s="47">
        <v>371693</v>
      </c>
      <c r="G173" s="47">
        <v>76546</v>
      </c>
      <c r="H173" s="47">
        <v>1351079</v>
      </c>
      <c r="I173" s="10">
        <v>93305</v>
      </c>
    </row>
    <row r="176" ht="75" spans="1:4">
      <c r="A176" s="1" t="s">
        <v>798</v>
      </c>
      <c r="B176" s="3" t="s">
        <v>612</v>
      </c>
      <c r="C176" s="3" t="s">
        <v>613</v>
      </c>
      <c r="D176" s="3" t="s">
        <v>638</v>
      </c>
    </row>
    <row r="177" ht="30" spans="1:4">
      <c r="A177" s="5" t="s">
        <v>799</v>
      </c>
      <c r="B177" s="138" t="s">
        <v>615</v>
      </c>
      <c r="C177" s="25"/>
      <c r="D177" s="6">
        <v>2340138</v>
      </c>
    </row>
    <row r="178" spans="1:4">
      <c r="A178" s="4"/>
      <c r="B178" s="79" t="s">
        <v>659</v>
      </c>
      <c r="C178" s="19"/>
      <c r="D178" s="7">
        <v>91570</v>
      </c>
    </row>
    <row r="179" ht="30" spans="1:4">
      <c r="A179" s="4"/>
      <c r="B179" s="79" t="s">
        <v>676</v>
      </c>
      <c r="C179" s="19"/>
      <c r="D179" s="7">
        <v>50234</v>
      </c>
    </row>
    <row r="180" spans="1:4">
      <c r="A180" s="4"/>
      <c r="B180" s="19" t="s">
        <v>677</v>
      </c>
      <c r="C180" s="19"/>
      <c r="D180" s="7">
        <v>649222</v>
      </c>
    </row>
    <row r="181" spans="1:4">
      <c r="A181" s="4"/>
      <c r="B181" s="19" t="s">
        <v>6</v>
      </c>
      <c r="C181" s="19">
        <v>371693</v>
      </c>
      <c r="D181" s="7">
        <v>76546</v>
      </c>
    </row>
    <row r="182" spans="1:4">
      <c r="A182" s="11"/>
      <c r="B182" s="20" t="s">
        <v>678</v>
      </c>
      <c r="C182" s="20">
        <v>1351079</v>
      </c>
      <c r="D182" s="18">
        <v>93305</v>
      </c>
    </row>
    <row r="186" ht="60" spans="1:3">
      <c r="A186" s="126" t="s">
        <v>800</v>
      </c>
      <c r="B186" s="127" t="s">
        <v>786</v>
      </c>
      <c r="C186" s="128" t="s">
        <v>591</v>
      </c>
    </row>
    <row r="187" spans="1:3">
      <c r="A187" s="129" t="s">
        <v>801</v>
      </c>
      <c r="B187" s="139"/>
      <c r="C187" s="139"/>
    </row>
    <row r="190" ht="75" spans="1:3">
      <c r="A190" s="1" t="s">
        <v>802</v>
      </c>
      <c r="B190" s="2" t="s">
        <v>803</v>
      </c>
      <c r="C190" s="2" t="s">
        <v>591</v>
      </c>
    </row>
    <row r="191" spans="1:3">
      <c r="A191" s="5"/>
      <c r="B191" s="25" t="s">
        <v>365</v>
      </c>
      <c r="C191" s="6">
        <v>34</v>
      </c>
    </row>
    <row r="192" spans="1:3">
      <c r="A192" s="4" t="s">
        <v>804</v>
      </c>
      <c r="B192" s="19" t="s">
        <v>546</v>
      </c>
      <c r="C192" s="7">
        <v>61</v>
      </c>
    </row>
    <row r="193" spans="1:3">
      <c r="A193" s="4"/>
      <c r="B193" s="140" t="s">
        <v>363</v>
      </c>
      <c r="C193" s="141">
        <v>62703</v>
      </c>
    </row>
    <row r="194" spans="1:3">
      <c r="A194" s="4"/>
      <c r="B194" s="19" t="s">
        <v>391</v>
      </c>
      <c r="C194" s="7">
        <v>5124</v>
      </c>
    </row>
    <row r="195" spans="1:3">
      <c r="A195" s="4"/>
      <c r="B195" s="23" t="s">
        <v>165</v>
      </c>
      <c r="C195" s="24">
        <f>SUM(C191:C194)</f>
        <v>67922</v>
      </c>
    </row>
    <row r="196" spans="1:3">
      <c r="A196" s="11"/>
      <c r="B196" s="47" t="s">
        <v>65</v>
      </c>
      <c r="C196" s="10">
        <v>67922</v>
      </c>
    </row>
    <row r="199" ht="45" spans="1:3">
      <c r="A199" s="2" t="s">
        <v>805</v>
      </c>
      <c r="B199" s="3" t="s">
        <v>612</v>
      </c>
      <c r="C199" s="3" t="s">
        <v>501</v>
      </c>
    </row>
    <row r="200" ht="30" spans="1:3">
      <c r="A200" s="119" t="s">
        <v>806</v>
      </c>
      <c r="B200" s="130" t="s">
        <v>615</v>
      </c>
      <c r="C200" s="121">
        <v>67922</v>
      </c>
    </row>
    <row r="203" ht="45" spans="1:3">
      <c r="A203" s="2" t="s">
        <v>807</v>
      </c>
      <c r="B203" s="3" t="s">
        <v>808</v>
      </c>
      <c r="C203" s="2" t="s">
        <v>591</v>
      </c>
    </row>
    <row r="204" spans="1:3">
      <c r="A204" s="4" t="s">
        <v>809</v>
      </c>
      <c r="B204" s="5" t="s">
        <v>336</v>
      </c>
      <c r="C204" s="6">
        <v>110</v>
      </c>
    </row>
    <row r="205" spans="1:3">
      <c r="A205" s="4"/>
      <c r="B205" s="4" t="s">
        <v>36</v>
      </c>
      <c r="C205" s="7">
        <v>86396</v>
      </c>
    </row>
    <row r="206" spans="1:3">
      <c r="A206" s="4"/>
      <c r="B206" s="4" t="s">
        <v>321</v>
      </c>
      <c r="C206" s="7">
        <v>1839</v>
      </c>
    </row>
    <row r="207" spans="1:3">
      <c r="A207" s="4"/>
      <c r="B207" s="4" t="s">
        <v>51</v>
      </c>
      <c r="C207" s="7">
        <v>53</v>
      </c>
    </row>
    <row r="208" spans="1:3">
      <c r="A208" s="4"/>
      <c r="B208" s="4" t="s">
        <v>87</v>
      </c>
      <c r="C208" s="7">
        <v>6813</v>
      </c>
    </row>
    <row r="209" spans="1:3">
      <c r="A209" s="4"/>
      <c r="B209" s="4" t="s">
        <v>302</v>
      </c>
      <c r="C209" s="7">
        <v>900</v>
      </c>
    </row>
    <row r="210" spans="1:3">
      <c r="A210" s="4"/>
      <c r="B210" s="4" t="s">
        <v>335</v>
      </c>
      <c r="C210" s="7">
        <v>268</v>
      </c>
    </row>
    <row r="211" spans="1:3">
      <c r="A211" s="4"/>
      <c r="B211" s="22" t="s">
        <v>165</v>
      </c>
      <c r="C211" s="24">
        <f>SUM(C204:C210)</f>
        <v>96379</v>
      </c>
    </row>
    <row r="212" spans="1:3">
      <c r="A212" s="4"/>
      <c r="B212" s="9" t="s">
        <v>65</v>
      </c>
      <c r="C212" s="10">
        <v>96379</v>
      </c>
    </row>
    <row r="213" spans="1:3">
      <c r="A213" s="4"/>
      <c r="B213" s="19"/>
      <c r="C213" s="7"/>
    </row>
    <row r="214" ht="30" spans="1:3">
      <c r="A214" s="4"/>
      <c r="B214" s="3" t="s">
        <v>810</v>
      </c>
      <c r="C214" s="131" t="s">
        <v>591</v>
      </c>
    </row>
    <row r="215" spans="1:3">
      <c r="A215" s="4"/>
      <c r="B215" s="5" t="s">
        <v>749</v>
      </c>
      <c r="C215" s="6">
        <v>241</v>
      </c>
    </row>
    <row r="216" spans="1:3">
      <c r="A216" s="4"/>
      <c r="B216" s="4" t="s">
        <v>716</v>
      </c>
      <c r="C216" s="7">
        <v>6495</v>
      </c>
    </row>
    <row r="217" spans="1:3">
      <c r="A217" s="4"/>
      <c r="B217" s="4" t="s">
        <v>51</v>
      </c>
      <c r="C217" s="7">
        <v>80190</v>
      </c>
    </row>
    <row r="218" spans="1:3">
      <c r="A218" s="4"/>
      <c r="B218" s="4" t="s">
        <v>87</v>
      </c>
      <c r="C218" s="7">
        <v>1688</v>
      </c>
    </row>
    <row r="219" spans="1:3">
      <c r="A219" s="4"/>
      <c r="B219" s="4" t="s">
        <v>811</v>
      </c>
      <c r="C219" s="7">
        <v>21</v>
      </c>
    </row>
    <row r="220" spans="1:3">
      <c r="A220" s="4"/>
      <c r="B220" s="4" t="s">
        <v>737</v>
      </c>
      <c r="C220" s="7">
        <v>6430</v>
      </c>
    </row>
    <row r="221" spans="1:3">
      <c r="A221" s="4"/>
      <c r="B221" s="4" t="s">
        <v>738</v>
      </c>
      <c r="C221" s="7">
        <v>362</v>
      </c>
    </row>
    <row r="222" spans="1:3">
      <c r="A222" s="4"/>
      <c r="B222" s="4" t="s">
        <v>739</v>
      </c>
      <c r="C222" s="7">
        <v>952</v>
      </c>
    </row>
    <row r="223" spans="1:3">
      <c r="A223" s="4"/>
      <c r="B223" s="22" t="s">
        <v>165</v>
      </c>
      <c r="C223" s="24">
        <f>SUM(C215:C222)</f>
        <v>96379</v>
      </c>
    </row>
    <row r="224" spans="1:3">
      <c r="A224" s="11"/>
      <c r="B224" s="9" t="s">
        <v>65</v>
      </c>
      <c r="C224" s="10">
        <v>96379</v>
      </c>
    </row>
  </sheetData>
  <pageMargins left="0.75" right="0.75" top="1" bottom="1" header="0.5" footer="0.5"/>
  <pageSetup paperSize="1" orientation="portrait"/>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69"/>
  <sheetViews>
    <sheetView topLeftCell="A151" workbookViewId="0">
      <selection activeCell="A147" sqref="A147:C148"/>
    </sheetView>
  </sheetViews>
  <sheetFormatPr defaultColWidth="11" defaultRowHeight="15" outlineLevelCol="2"/>
  <cols>
    <col min="1" max="9" width="32.8333333333333" customWidth="1"/>
  </cols>
  <sheetData>
    <row r="1" spans="2:2">
      <c r="B1" t="s">
        <v>812</v>
      </c>
    </row>
    <row r="4" ht="60" spans="1:3">
      <c r="A4" s="1" t="s">
        <v>777</v>
      </c>
      <c r="B4" s="3" t="s">
        <v>588</v>
      </c>
      <c r="C4" s="2" t="s">
        <v>591</v>
      </c>
    </row>
    <row r="5" spans="1:3">
      <c r="A5" s="4" t="s">
        <v>778</v>
      </c>
      <c r="B5" s="19" t="s">
        <v>336</v>
      </c>
      <c r="C5" s="7">
        <v>95</v>
      </c>
    </row>
    <row r="6" spans="1:3">
      <c r="A6" s="4"/>
      <c r="B6" s="19" t="s">
        <v>36</v>
      </c>
      <c r="C6" s="7">
        <v>103979</v>
      </c>
    </row>
    <row r="7" spans="1:3">
      <c r="A7" s="4"/>
      <c r="B7" s="19" t="s">
        <v>668</v>
      </c>
      <c r="C7" s="7">
        <v>257</v>
      </c>
    </row>
    <row r="8" spans="1:3">
      <c r="A8" s="4"/>
      <c r="B8" s="19" t="s">
        <v>321</v>
      </c>
      <c r="C8" s="7">
        <v>7723</v>
      </c>
    </row>
    <row r="9" spans="1:3">
      <c r="A9" s="4"/>
      <c r="B9" s="19" t="s">
        <v>716</v>
      </c>
      <c r="C9" s="7">
        <v>73771</v>
      </c>
    </row>
    <row r="10" spans="1:3">
      <c r="A10" s="4"/>
      <c r="B10" s="19" t="s">
        <v>51</v>
      </c>
      <c r="C10" s="7">
        <v>454934</v>
      </c>
    </row>
    <row r="11" spans="1:3">
      <c r="A11" s="4"/>
      <c r="B11" s="19" t="s">
        <v>87</v>
      </c>
      <c r="C11" s="7">
        <v>913</v>
      </c>
    </row>
    <row r="12" spans="1:3">
      <c r="A12" s="4"/>
      <c r="B12" s="19" t="s">
        <v>811</v>
      </c>
      <c r="C12" s="7">
        <v>100</v>
      </c>
    </row>
    <row r="13" spans="1:3">
      <c r="A13" s="4"/>
      <c r="B13" s="19" t="s">
        <v>770</v>
      </c>
      <c r="C13" s="7">
        <v>2559</v>
      </c>
    </row>
    <row r="14" spans="1:3">
      <c r="A14" s="4"/>
      <c r="B14" s="19" t="s">
        <v>738</v>
      </c>
      <c r="C14" s="7">
        <v>104</v>
      </c>
    </row>
    <row r="15" ht="30" spans="1:3">
      <c r="A15" s="4"/>
      <c r="B15" s="79" t="s">
        <v>750</v>
      </c>
      <c r="C15" s="7">
        <v>50</v>
      </c>
    </row>
    <row r="16" spans="1:3">
      <c r="A16" s="4"/>
      <c r="B16" s="19" t="s">
        <v>302</v>
      </c>
      <c r="C16" s="7">
        <v>153</v>
      </c>
    </row>
    <row r="17" spans="1:3">
      <c r="A17" s="4"/>
      <c r="B17" s="19" t="s">
        <v>446</v>
      </c>
      <c r="C17" s="7">
        <v>199</v>
      </c>
    </row>
    <row r="18" spans="1:3">
      <c r="A18" s="4"/>
      <c r="B18" s="19" t="s">
        <v>215</v>
      </c>
      <c r="C18" s="7">
        <v>7</v>
      </c>
    </row>
    <row r="19" spans="1:3">
      <c r="A19" s="4"/>
      <c r="B19" s="19" t="s">
        <v>192</v>
      </c>
      <c r="C19" s="7">
        <v>41</v>
      </c>
    </row>
    <row r="20" spans="1:3">
      <c r="A20" s="4"/>
      <c r="B20" s="19" t="s">
        <v>18</v>
      </c>
      <c r="C20" s="7">
        <v>10319</v>
      </c>
    </row>
    <row r="21" spans="1:3">
      <c r="A21" s="4"/>
      <c r="B21" s="23" t="s">
        <v>165</v>
      </c>
      <c r="C21" s="24">
        <f>SUM(C5:C20)</f>
        <v>655204</v>
      </c>
    </row>
    <row r="22" spans="1:3">
      <c r="A22" s="11"/>
      <c r="B22" s="47" t="s">
        <v>65</v>
      </c>
      <c r="C22" s="10">
        <v>655204</v>
      </c>
    </row>
    <row r="25" ht="60" spans="1:3">
      <c r="A25" s="1" t="s">
        <v>780</v>
      </c>
      <c r="B25" s="3" t="s">
        <v>781</v>
      </c>
      <c r="C25" s="2" t="s">
        <v>591</v>
      </c>
    </row>
    <row r="26" spans="1:3">
      <c r="A26" s="5" t="s">
        <v>740</v>
      </c>
      <c r="B26" s="25" t="s">
        <v>570</v>
      </c>
      <c r="C26" s="6">
        <v>19118</v>
      </c>
    </row>
    <row r="27" spans="1:3">
      <c r="A27" s="4"/>
      <c r="B27" s="19" t="s">
        <v>813</v>
      </c>
      <c r="C27" s="7">
        <v>100</v>
      </c>
    </row>
    <row r="28" spans="1:3">
      <c r="A28" s="4"/>
      <c r="B28" s="19" t="s">
        <v>605</v>
      </c>
      <c r="C28" s="7">
        <v>43589</v>
      </c>
    </row>
    <row r="29" spans="1:3">
      <c r="A29" s="4"/>
      <c r="B29" s="19" t="s">
        <v>573</v>
      </c>
      <c r="C29" s="7">
        <v>32</v>
      </c>
    </row>
    <row r="30" spans="1:3">
      <c r="A30" s="4"/>
      <c r="B30" s="19" t="s">
        <v>574</v>
      </c>
      <c r="C30" s="7">
        <v>1626</v>
      </c>
    </row>
    <row r="31" spans="1:3">
      <c r="A31" s="4"/>
      <c r="B31" s="19" t="s">
        <v>606</v>
      </c>
      <c r="C31" s="7">
        <v>84</v>
      </c>
    </row>
    <row r="32" spans="1:3">
      <c r="A32" s="4"/>
      <c r="B32" s="19" t="s">
        <v>565</v>
      </c>
      <c r="C32" s="7">
        <v>117</v>
      </c>
    </row>
    <row r="33" spans="1:3">
      <c r="A33" s="4"/>
      <c r="B33" s="19" t="s">
        <v>814</v>
      </c>
      <c r="C33" s="7">
        <v>266</v>
      </c>
    </row>
    <row r="34" spans="1:3">
      <c r="A34" s="4"/>
      <c r="B34" s="19" t="s">
        <v>607</v>
      </c>
      <c r="C34" s="7">
        <v>349</v>
      </c>
    </row>
    <row r="35" spans="1:3">
      <c r="A35" s="4"/>
      <c r="B35" s="19" t="s">
        <v>815</v>
      </c>
      <c r="C35" s="7">
        <v>239</v>
      </c>
    </row>
    <row r="36" spans="1:3">
      <c r="A36" s="4"/>
      <c r="B36" s="19" t="s">
        <v>632</v>
      </c>
      <c r="C36" s="7">
        <v>228</v>
      </c>
    </row>
    <row r="37" spans="1:3">
      <c r="A37" s="4"/>
      <c r="B37" s="19" t="s">
        <v>578</v>
      </c>
      <c r="C37" s="7">
        <v>14424</v>
      </c>
    </row>
    <row r="38" spans="1:3">
      <c r="A38" s="4"/>
      <c r="B38" s="28" t="s">
        <v>438</v>
      </c>
      <c r="C38" s="14">
        <v>497230</v>
      </c>
    </row>
    <row r="39" spans="1:3">
      <c r="A39" s="4"/>
      <c r="B39" s="19" t="s">
        <v>609</v>
      </c>
      <c r="C39" s="7">
        <v>45279</v>
      </c>
    </row>
    <row r="40" spans="1:3">
      <c r="A40" s="4"/>
      <c r="B40" s="19" t="s">
        <v>685</v>
      </c>
      <c r="C40" s="7">
        <v>72</v>
      </c>
    </row>
    <row r="41" spans="1:3">
      <c r="A41" s="4"/>
      <c r="B41" s="19" t="s">
        <v>671</v>
      </c>
      <c r="C41" s="7">
        <v>290</v>
      </c>
    </row>
    <row r="42" spans="1:3">
      <c r="A42" s="4"/>
      <c r="B42" s="19" t="s">
        <v>567</v>
      </c>
      <c r="C42" s="7">
        <v>32161</v>
      </c>
    </row>
    <row r="43" spans="1:3">
      <c r="A43" s="4"/>
      <c r="B43" s="23" t="s">
        <v>165</v>
      </c>
      <c r="C43" s="24">
        <f>SUM(C26:C42)</f>
        <v>655204</v>
      </c>
    </row>
    <row r="44" spans="1:3">
      <c r="A44" s="11"/>
      <c r="B44" s="47" t="s">
        <v>65</v>
      </c>
      <c r="C44" s="10">
        <v>655204</v>
      </c>
    </row>
    <row r="47" spans="1:3">
      <c r="A47" s="12" t="s">
        <v>784</v>
      </c>
      <c r="B47" s="12" t="s">
        <v>612</v>
      </c>
      <c r="C47" s="12" t="s">
        <v>3</v>
      </c>
    </row>
    <row r="48" ht="30" spans="1:3">
      <c r="A48" s="119" t="s">
        <v>746</v>
      </c>
      <c r="B48" s="120" t="s">
        <v>615</v>
      </c>
      <c r="C48" s="121">
        <v>655204</v>
      </c>
    </row>
    <row r="51" ht="60" spans="1:3">
      <c r="A51" s="2" t="s">
        <v>785</v>
      </c>
      <c r="B51" s="37" t="s">
        <v>786</v>
      </c>
      <c r="C51" s="2" t="s">
        <v>591</v>
      </c>
    </row>
    <row r="52" spans="1:3">
      <c r="A52" s="5" t="s">
        <v>816</v>
      </c>
      <c r="B52" s="25" t="s">
        <v>716</v>
      </c>
      <c r="C52" s="6">
        <v>46515</v>
      </c>
    </row>
    <row r="53" spans="1:3">
      <c r="A53" s="4"/>
      <c r="B53" s="19" t="s">
        <v>51</v>
      </c>
      <c r="C53" s="7">
        <v>1781</v>
      </c>
    </row>
    <row r="54" spans="1:3">
      <c r="A54" s="4"/>
      <c r="B54" s="19" t="s">
        <v>770</v>
      </c>
      <c r="C54" s="7">
        <v>270</v>
      </c>
    </row>
    <row r="55" spans="1:3">
      <c r="A55" s="4"/>
      <c r="B55" s="19" t="s">
        <v>738</v>
      </c>
      <c r="C55" s="7">
        <v>686</v>
      </c>
    </row>
    <row r="56" spans="1:3">
      <c r="A56" s="4"/>
      <c r="B56" s="19" t="s">
        <v>208</v>
      </c>
      <c r="C56" s="7">
        <v>196</v>
      </c>
    </row>
    <row r="57" spans="1:3">
      <c r="A57" s="4"/>
      <c r="B57" s="19" t="s">
        <v>19</v>
      </c>
      <c r="C57" s="7">
        <v>4109</v>
      </c>
    </row>
    <row r="58" spans="1:3">
      <c r="A58" s="4"/>
      <c r="B58" s="19" t="s">
        <v>20</v>
      </c>
      <c r="C58" s="7">
        <v>374</v>
      </c>
    </row>
    <row r="59" spans="1:3">
      <c r="A59" s="4"/>
      <c r="B59" s="19" t="s">
        <v>653</v>
      </c>
      <c r="C59" s="7">
        <v>1655</v>
      </c>
    </row>
    <row r="60" spans="1:3">
      <c r="A60" s="4"/>
      <c r="B60" s="19" t="s">
        <v>534</v>
      </c>
      <c r="C60" s="7">
        <v>1092</v>
      </c>
    </row>
    <row r="61" spans="1:3">
      <c r="A61" s="4"/>
      <c r="B61" s="19" t="s">
        <v>23</v>
      </c>
      <c r="C61" s="7">
        <v>1371</v>
      </c>
    </row>
    <row r="62" spans="1:3">
      <c r="A62" s="4"/>
      <c r="B62" s="23" t="s">
        <v>165</v>
      </c>
      <c r="C62" s="24">
        <f>SUM(C52:C61)</f>
        <v>58049</v>
      </c>
    </row>
    <row r="63" spans="1:3">
      <c r="A63" s="11"/>
      <c r="B63" s="47" t="s">
        <v>65</v>
      </c>
      <c r="C63" s="10">
        <v>58409</v>
      </c>
    </row>
    <row r="66" ht="75" spans="1:3">
      <c r="A66" s="1" t="s">
        <v>792</v>
      </c>
      <c r="B66" s="2" t="s">
        <v>793</v>
      </c>
      <c r="C66" s="2" t="s">
        <v>591</v>
      </c>
    </row>
    <row r="67" spans="1:3">
      <c r="A67" s="5" t="s">
        <v>817</v>
      </c>
      <c r="B67" s="25" t="s">
        <v>354</v>
      </c>
      <c r="C67" s="6">
        <v>196</v>
      </c>
    </row>
    <row r="68" spans="1:3">
      <c r="A68" s="4"/>
      <c r="B68" s="19" t="s">
        <v>701</v>
      </c>
      <c r="C68" s="7">
        <v>84</v>
      </c>
    </row>
    <row r="69" spans="1:3">
      <c r="A69" s="4"/>
      <c r="B69" s="19" t="s">
        <v>543</v>
      </c>
      <c r="C69" s="7">
        <v>1556</v>
      </c>
    </row>
    <row r="70" spans="1:3">
      <c r="A70" s="4"/>
      <c r="B70" s="28" t="s">
        <v>363</v>
      </c>
      <c r="C70" s="14">
        <v>53582</v>
      </c>
    </row>
    <row r="71" spans="1:3">
      <c r="A71" s="4"/>
      <c r="B71" s="19" t="s">
        <v>545</v>
      </c>
      <c r="C71" s="7">
        <v>290</v>
      </c>
    </row>
    <row r="72" spans="1:3">
      <c r="A72" s="4"/>
      <c r="B72" s="19" t="s">
        <v>391</v>
      </c>
      <c r="C72" s="7">
        <v>2341</v>
      </c>
    </row>
    <row r="73" spans="1:3">
      <c r="A73" s="4"/>
      <c r="B73" s="23" t="s">
        <v>165</v>
      </c>
      <c r="C73" s="24">
        <f>SUM(C67:C72)</f>
        <v>58049</v>
      </c>
    </row>
    <row r="74" spans="1:3">
      <c r="A74" s="11"/>
      <c r="B74" s="47" t="s">
        <v>65</v>
      </c>
      <c r="C74" s="10">
        <v>58049</v>
      </c>
    </row>
    <row r="77" ht="30" spans="1:3">
      <c r="A77" s="1" t="s">
        <v>818</v>
      </c>
      <c r="B77" s="3" t="s">
        <v>612</v>
      </c>
      <c r="C77" s="3" t="s">
        <v>638</v>
      </c>
    </row>
    <row r="78" ht="30" spans="1:3">
      <c r="A78" s="119" t="s">
        <v>819</v>
      </c>
      <c r="B78" s="120" t="s">
        <v>615</v>
      </c>
      <c r="C78" s="121">
        <v>58049</v>
      </c>
    </row>
    <row r="81" ht="60" spans="1:3">
      <c r="A81" s="132" t="s">
        <v>800</v>
      </c>
      <c r="B81" s="133" t="s">
        <v>786</v>
      </c>
      <c r="C81" s="134" t="s">
        <v>591</v>
      </c>
    </row>
    <row r="82" spans="1:3">
      <c r="A82" s="4" t="s">
        <v>820</v>
      </c>
      <c r="B82" s="19" t="s">
        <v>25</v>
      </c>
      <c r="C82" s="7">
        <v>22289</v>
      </c>
    </row>
    <row r="83" spans="1:3">
      <c r="A83" s="4"/>
      <c r="B83" s="19" t="s">
        <v>36</v>
      </c>
      <c r="C83" s="7">
        <v>488</v>
      </c>
    </row>
    <row r="84" spans="1:3">
      <c r="A84" s="4"/>
      <c r="B84" s="19" t="s">
        <v>24</v>
      </c>
      <c r="C84" s="7">
        <v>44989</v>
      </c>
    </row>
    <row r="85" spans="1:3">
      <c r="A85" s="4"/>
      <c r="B85" s="19" t="s">
        <v>621</v>
      </c>
      <c r="C85" s="7">
        <v>1048</v>
      </c>
    </row>
    <row r="86" spans="1:3">
      <c r="A86" s="4"/>
      <c r="B86" s="19" t="s">
        <v>26</v>
      </c>
      <c r="C86" s="7">
        <v>120</v>
      </c>
    </row>
    <row r="87" spans="1:3">
      <c r="A87" s="4"/>
      <c r="B87" s="19" t="s">
        <v>145</v>
      </c>
      <c r="C87" s="7">
        <v>7198</v>
      </c>
    </row>
    <row r="88" spans="1:3">
      <c r="A88" s="4"/>
      <c r="B88" s="79" t="s">
        <v>821</v>
      </c>
      <c r="C88" s="7">
        <v>5034</v>
      </c>
    </row>
    <row r="89" spans="1:3">
      <c r="A89" s="4"/>
      <c r="B89" s="79" t="s">
        <v>321</v>
      </c>
      <c r="C89" s="7">
        <v>4551</v>
      </c>
    </row>
    <row r="90" spans="1:3">
      <c r="A90" s="4"/>
      <c r="B90" s="79" t="s">
        <v>822</v>
      </c>
      <c r="C90" s="7">
        <v>136</v>
      </c>
    </row>
    <row r="91" spans="1:3">
      <c r="A91" s="4"/>
      <c r="B91" s="79" t="s">
        <v>716</v>
      </c>
      <c r="C91" s="7">
        <v>206593</v>
      </c>
    </row>
    <row r="92" spans="1:3">
      <c r="A92" s="4"/>
      <c r="B92" s="79" t="s">
        <v>51</v>
      </c>
      <c r="C92" s="7">
        <v>2419513</v>
      </c>
    </row>
    <row r="93" ht="30" spans="1:3">
      <c r="A93" s="4"/>
      <c r="B93" s="79" t="s">
        <v>823</v>
      </c>
      <c r="C93" s="7">
        <v>34</v>
      </c>
    </row>
    <row r="94" ht="45" spans="1:3">
      <c r="A94" s="4"/>
      <c r="B94" s="79" t="s">
        <v>824</v>
      </c>
      <c r="C94" s="7">
        <v>10319</v>
      </c>
    </row>
    <row r="95" spans="1:3">
      <c r="A95" s="4"/>
      <c r="B95" s="79" t="s">
        <v>738</v>
      </c>
      <c r="C95" s="7">
        <v>384</v>
      </c>
    </row>
    <row r="96" spans="1:3">
      <c r="A96" s="4"/>
      <c r="B96" s="79" t="s">
        <v>12</v>
      </c>
      <c r="C96" s="7">
        <v>1796</v>
      </c>
    </row>
    <row r="97" spans="1:3">
      <c r="A97" s="4"/>
      <c r="B97" s="79" t="s">
        <v>9</v>
      </c>
      <c r="C97" s="7">
        <v>85</v>
      </c>
    </row>
    <row r="98" ht="30" spans="1:3">
      <c r="A98" s="4"/>
      <c r="B98" s="79" t="s">
        <v>825</v>
      </c>
      <c r="C98" s="7">
        <v>12084</v>
      </c>
    </row>
    <row r="99" ht="30" spans="1:3">
      <c r="A99" s="4"/>
      <c r="B99" s="79" t="s">
        <v>753</v>
      </c>
      <c r="C99" s="7">
        <v>993</v>
      </c>
    </row>
    <row r="100" spans="1:3">
      <c r="A100" s="4"/>
      <c r="B100" s="79" t="s">
        <v>19</v>
      </c>
      <c r="C100" s="7">
        <v>10333</v>
      </c>
    </row>
    <row r="101" spans="1:3">
      <c r="A101" s="4"/>
      <c r="B101" s="79" t="s">
        <v>302</v>
      </c>
      <c r="C101" s="7">
        <v>13547</v>
      </c>
    </row>
    <row r="102" spans="1:3">
      <c r="A102" s="4"/>
      <c r="B102" s="79" t="s">
        <v>446</v>
      </c>
      <c r="C102" s="7">
        <v>286</v>
      </c>
    </row>
    <row r="103" spans="1:3">
      <c r="A103" s="4"/>
      <c r="B103" s="79" t="s">
        <v>20</v>
      </c>
      <c r="C103" s="7">
        <v>177796</v>
      </c>
    </row>
    <row r="104" spans="1:3">
      <c r="A104" s="4"/>
      <c r="B104" s="79" t="s">
        <v>8</v>
      </c>
      <c r="C104" s="7">
        <v>1756</v>
      </c>
    </row>
    <row r="105" spans="1:3">
      <c r="A105" s="4"/>
      <c r="B105" s="79" t="s">
        <v>63</v>
      </c>
      <c r="C105" s="7">
        <v>200</v>
      </c>
    </row>
    <row r="106" spans="1:3">
      <c r="A106" s="4"/>
      <c r="B106" s="79" t="s">
        <v>495</v>
      </c>
      <c r="C106" s="7">
        <v>200</v>
      </c>
    </row>
    <row r="107" spans="1:3">
      <c r="A107" s="4"/>
      <c r="B107" s="79" t="s">
        <v>722</v>
      </c>
      <c r="C107" s="7">
        <v>150000</v>
      </c>
    </row>
    <row r="108" spans="1:3">
      <c r="A108" s="4"/>
      <c r="B108" s="79" t="s">
        <v>756</v>
      </c>
      <c r="C108" s="7">
        <v>357</v>
      </c>
    </row>
    <row r="109" spans="1:3">
      <c r="A109" s="4"/>
      <c r="B109" s="79" t="s">
        <v>215</v>
      </c>
      <c r="C109" s="7">
        <v>7471</v>
      </c>
    </row>
    <row r="110" spans="1:3">
      <c r="A110" s="4"/>
      <c r="B110" s="79" t="s">
        <v>192</v>
      </c>
      <c r="C110" s="7">
        <v>2204</v>
      </c>
    </row>
    <row r="111" spans="1:3">
      <c r="A111" s="4"/>
      <c r="B111" s="79" t="s">
        <v>653</v>
      </c>
      <c r="C111" s="7">
        <v>150</v>
      </c>
    </row>
    <row r="112" spans="1:3">
      <c r="A112" s="4"/>
      <c r="B112" s="79" t="s">
        <v>18</v>
      </c>
      <c r="C112" s="7">
        <v>679399</v>
      </c>
    </row>
    <row r="113" spans="1:3">
      <c r="A113" s="4"/>
      <c r="B113" s="79" t="s">
        <v>280</v>
      </c>
      <c r="C113" s="7">
        <v>2600</v>
      </c>
    </row>
    <row r="114" spans="1:3">
      <c r="A114" s="4"/>
      <c r="B114" s="79" t="s">
        <v>273</v>
      </c>
      <c r="C114" s="7">
        <v>1588580</v>
      </c>
    </row>
    <row r="115" spans="1:3">
      <c r="A115" s="4"/>
      <c r="B115" s="79" t="s">
        <v>826</v>
      </c>
      <c r="C115" s="7">
        <v>57295</v>
      </c>
    </row>
    <row r="116" spans="1:3">
      <c r="A116" s="4"/>
      <c r="B116" s="79" t="s">
        <v>498</v>
      </c>
      <c r="C116" s="7">
        <v>2040</v>
      </c>
    </row>
    <row r="117" spans="1:3">
      <c r="A117" s="4"/>
      <c r="B117" s="79" t="s">
        <v>23</v>
      </c>
      <c r="C117" s="7">
        <v>63570</v>
      </c>
    </row>
    <row r="118" ht="30" spans="1:3">
      <c r="A118" s="4"/>
      <c r="B118" s="79" t="s">
        <v>827</v>
      </c>
      <c r="C118" s="7">
        <v>1827</v>
      </c>
    </row>
    <row r="119" ht="30" spans="1:3">
      <c r="A119" s="4"/>
      <c r="B119" s="79" t="s">
        <v>828</v>
      </c>
      <c r="C119" s="7">
        <v>5055</v>
      </c>
    </row>
    <row r="120" spans="1:3">
      <c r="A120" s="4"/>
      <c r="B120" s="23" t="s">
        <v>165</v>
      </c>
      <c r="C120" s="24">
        <f>SUM(C82:C119)</f>
        <v>5502320</v>
      </c>
    </row>
    <row r="121" spans="1:3">
      <c r="A121" s="11"/>
      <c r="B121" s="47" t="s">
        <v>65</v>
      </c>
      <c r="C121" s="10">
        <v>5502320</v>
      </c>
    </row>
    <row r="124" ht="75" spans="1:3">
      <c r="A124" s="1" t="s">
        <v>802</v>
      </c>
      <c r="B124" s="2" t="s">
        <v>803</v>
      </c>
      <c r="C124" s="2" t="s">
        <v>591</v>
      </c>
    </row>
    <row r="125" spans="1:3">
      <c r="A125" s="5" t="s">
        <v>829</v>
      </c>
      <c r="B125" s="25" t="s">
        <v>365</v>
      </c>
      <c r="C125" s="6">
        <v>461</v>
      </c>
    </row>
    <row r="126" spans="1:3">
      <c r="A126" s="4"/>
      <c r="B126" s="19" t="s">
        <v>538</v>
      </c>
      <c r="C126" s="7">
        <v>13074</v>
      </c>
    </row>
    <row r="127" spans="1:3">
      <c r="A127" s="4"/>
      <c r="B127" s="19" t="s">
        <v>830</v>
      </c>
      <c r="C127" s="7">
        <v>15919</v>
      </c>
    </row>
    <row r="128" spans="1:3">
      <c r="A128" s="4"/>
      <c r="B128" s="19" t="s">
        <v>390</v>
      </c>
      <c r="C128" s="7">
        <v>600</v>
      </c>
    </row>
    <row r="129" spans="1:3">
      <c r="A129" s="4"/>
      <c r="B129" s="19" t="s">
        <v>701</v>
      </c>
      <c r="C129" s="7">
        <v>475</v>
      </c>
    </row>
    <row r="130" spans="1:3">
      <c r="A130" s="4"/>
      <c r="B130" s="19" t="s">
        <v>429</v>
      </c>
      <c r="C130" s="7">
        <v>534</v>
      </c>
    </row>
    <row r="131" spans="1:3">
      <c r="A131" s="4"/>
      <c r="B131" s="19" t="s">
        <v>669</v>
      </c>
      <c r="C131" s="7">
        <v>2541</v>
      </c>
    </row>
    <row r="132" spans="1:3">
      <c r="A132" s="4"/>
      <c r="B132" s="19" t="s">
        <v>831</v>
      </c>
      <c r="C132" s="7">
        <v>1508580</v>
      </c>
    </row>
    <row r="133" spans="1:3">
      <c r="A133" s="4"/>
      <c r="B133" s="19" t="s">
        <v>543</v>
      </c>
      <c r="C133" s="7">
        <v>16</v>
      </c>
    </row>
    <row r="134" spans="1:3">
      <c r="A134" s="4"/>
      <c r="B134" s="28" t="s">
        <v>363</v>
      </c>
      <c r="C134" s="14">
        <v>3869484</v>
      </c>
    </row>
    <row r="135" spans="1:3">
      <c r="A135" s="4"/>
      <c r="B135" s="19" t="s">
        <v>832</v>
      </c>
      <c r="C135" s="7">
        <v>5576</v>
      </c>
    </row>
    <row r="136" spans="1:3">
      <c r="A136" s="4"/>
      <c r="B136" s="19" t="s">
        <v>540</v>
      </c>
      <c r="C136" s="7">
        <v>20</v>
      </c>
    </row>
    <row r="137" spans="1:3">
      <c r="A137" s="4"/>
      <c r="B137" s="19" t="s">
        <v>833</v>
      </c>
      <c r="C137" s="7">
        <v>251</v>
      </c>
    </row>
    <row r="138" spans="1:3">
      <c r="A138" s="4"/>
      <c r="B138" s="19" t="s">
        <v>465</v>
      </c>
      <c r="C138" s="7">
        <v>34</v>
      </c>
    </row>
    <row r="139" spans="1:3">
      <c r="A139" s="4"/>
      <c r="B139" s="19" t="s">
        <v>419</v>
      </c>
      <c r="C139" s="7">
        <v>56587</v>
      </c>
    </row>
    <row r="140" spans="1:3">
      <c r="A140" s="4"/>
      <c r="B140" s="19" t="s">
        <v>545</v>
      </c>
      <c r="C140" s="7">
        <v>88</v>
      </c>
    </row>
    <row r="141" spans="1:3">
      <c r="A141" s="4"/>
      <c r="B141" s="19" t="s">
        <v>391</v>
      </c>
      <c r="C141" s="7">
        <v>27032</v>
      </c>
    </row>
    <row r="142" spans="1:3">
      <c r="A142" s="4"/>
      <c r="B142" s="19" t="s">
        <v>364</v>
      </c>
      <c r="C142" s="7">
        <v>1048</v>
      </c>
    </row>
    <row r="143" spans="1:3">
      <c r="A143" s="4"/>
      <c r="B143" s="23" t="s">
        <v>165</v>
      </c>
      <c r="C143" s="24">
        <f>SUM(C125:C142)</f>
        <v>5502320</v>
      </c>
    </row>
    <row r="144" spans="1:3">
      <c r="A144" s="11"/>
      <c r="B144" s="47" t="s">
        <v>65</v>
      </c>
      <c r="C144" s="10">
        <v>5502320</v>
      </c>
    </row>
    <row r="147" ht="45" spans="1:3">
      <c r="A147" s="2" t="s">
        <v>805</v>
      </c>
      <c r="B147" s="3" t="s">
        <v>612</v>
      </c>
      <c r="C147" s="3" t="s">
        <v>501</v>
      </c>
    </row>
    <row r="148" ht="30" spans="1:3">
      <c r="A148" s="119" t="s">
        <v>834</v>
      </c>
      <c r="B148" s="130" t="s">
        <v>615</v>
      </c>
      <c r="C148" s="121">
        <v>5502320</v>
      </c>
    </row>
    <row r="151" ht="75" spans="1:3">
      <c r="A151" s="2" t="s">
        <v>835</v>
      </c>
      <c r="B151" s="3" t="s">
        <v>808</v>
      </c>
      <c r="C151" s="2" t="s">
        <v>591</v>
      </c>
    </row>
    <row r="152" spans="1:3">
      <c r="A152" s="5" t="s">
        <v>836</v>
      </c>
      <c r="B152" s="25" t="s">
        <v>336</v>
      </c>
      <c r="C152" s="6">
        <v>34</v>
      </c>
    </row>
    <row r="153" spans="1:3">
      <c r="A153" s="4"/>
      <c r="B153" s="19" t="s">
        <v>36</v>
      </c>
      <c r="C153" s="7">
        <v>50607</v>
      </c>
    </row>
    <row r="154" spans="1:3">
      <c r="A154" s="4"/>
      <c r="B154" s="19" t="s">
        <v>321</v>
      </c>
      <c r="C154" s="7">
        <v>2074</v>
      </c>
    </row>
    <row r="155" spans="1:3">
      <c r="A155" s="4"/>
      <c r="B155" s="19" t="s">
        <v>716</v>
      </c>
      <c r="C155" s="7">
        <v>199</v>
      </c>
    </row>
    <row r="156" spans="1:3">
      <c r="A156" s="4"/>
      <c r="B156" s="19" t="s">
        <v>51</v>
      </c>
      <c r="C156" s="7">
        <v>1539</v>
      </c>
    </row>
    <row r="157" spans="1:3">
      <c r="A157" s="4"/>
      <c r="B157" s="19" t="s">
        <v>87</v>
      </c>
      <c r="C157" s="7">
        <v>496</v>
      </c>
    </row>
    <row r="158" spans="1:3">
      <c r="A158" s="4"/>
      <c r="B158" s="23" t="s">
        <v>165</v>
      </c>
      <c r="C158" s="24">
        <f>SUM(C152:C157)</f>
        <v>54949</v>
      </c>
    </row>
    <row r="159" spans="1:3">
      <c r="A159" s="4"/>
      <c r="B159" s="23" t="s">
        <v>65</v>
      </c>
      <c r="C159" s="24">
        <v>54949</v>
      </c>
    </row>
    <row r="160" spans="1:3">
      <c r="A160" s="4"/>
      <c r="B160" s="19"/>
      <c r="C160" s="7"/>
    </row>
    <row r="161" ht="30" spans="1:3">
      <c r="A161" s="4"/>
      <c r="B161" s="3" t="s">
        <v>810</v>
      </c>
      <c r="C161" s="2" t="s">
        <v>591</v>
      </c>
    </row>
    <row r="162" spans="1:3">
      <c r="A162" s="4"/>
      <c r="B162" s="5" t="s">
        <v>321</v>
      </c>
      <c r="C162" s="6">
        <v>2572</v>
      </c>
    </row>
    <row r="163" spans="1:3">
      <c r="A163" s="4"/>
      <c r="B163" s="4" t="s">
        <v>716</v>
      </c>
      <c r="C163" s="7">
        <v>3368</v>
      </c>
    </row>
    <row r="164" spans="1:3">
      <c r="A164" s="4"/>
      <c r="B164" s="4" t="s">
        <v>51</v>
      </c>
      <c r="C164" s="7">
        <v>47271</v>
      </c>
    </row>
    <row r="165" spans="1:3">
      <c r="A165" s="4"/>
      <c r="B165" s="4" t="s">
        <v>737</v>
      </c>
      <c r="C165" s="7">
        <v>1467</v>
      </c>
    </row>
    <row r="166" spans="1:3">
      <c r="A166" s="4"/>
      <c r="B166" s="4" t="s">
        <v>738</v>
      </c>
      <c r="C166" s="7">
        <v>72</v>
      </c>
    </row>
    <row r="167" spans="1:3">
      <c r="A167" s="4"/>
      <c r="B167" s="4" t="s">
        <v>446</v>
      </c>
      <c r="C167" s="7">
        <v>199</v>
      </c>
    </row>
    <row r="168" spans="1:3">
      <c r="A168" s="4"/>
      <c r="B168" s="22" t="s">
        <v>165</v>
      </c>
      <c r="C168" s="24">
        <f>SUM(C162:C167)</f>
        <v>54949</v>
      </c>
    </row>
    <row r="169" spans="1:3">
      <c r="A169" s="11"/>
      <c r="B169" s="9" t="s">
        <v>65</v>
      </c>
      <c r="C169" s="10">
        <v>54949</v>
      </c>
    </row>
  </sheetData>
  <pageMargins left="0.75" right="0.75" top="1" bottom="1" header="0.5" footer="0.5"/>
  <pageSetup paperSize="1" orientation="portrait"/>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139"/>
  <sheetViews>
    <sheetView topLeftCell="A69" workbookViewId="0">
      <selection activeCell="B133" sqref="B133:C133"/>
    </sheetView>
  </sheetViews>
  <sheetFormatPr defaultColWidth="11" defaultRowHeight="15" outlineLevelCol="2"/>
  <cols>
    <col min="1" max="9" width="32.8333333333333" customWidth="1"/>
  </cols>
  <sheetData>
    <row r="1" spans="1:1">
      <c r="A1" t="s">
        <v>837</v>
      </c>
    </row>
    <row r="4" ht="60" spans="1:3">
      <c r="A4" s="1" t="s">
        <v>777</v>
      </c>
      <c r="B4" s="3" t="s">
        <v>588</v>
      </c>
      <c r="C4" s="2" t="s">
        <v>591</v>
      </c>
    </row>
    <row r="5" spans="1:3">
      <c r="A5" s="5" t="s">
        <v>838</v>
      </c>
      <c r="B5" s="25" t="s">
        <v>36</v>
      </c>
      <c r="C5" s="6">
        <v>90117</v>
      </c>
    </row>
    <row r="6" spans="1:3">
      <c r="A6" s="4"/>
      <c r="B6" s="19" t="s">
        <v>321</v>
      </c>
      <c r="C6" s="7">
        <v>7761</v>
      </c>
    </row>
    <row r="7" spans="1:3">
      <c r="A7" s="4"/>
      <c r="B7" s="19" t="s">
        <v>716</v>
      </c>
      <c r="C7" s="7">
        <v>14886</v>
      </c>
    </row>
    <row r="8" spans="1:3">
      <c r="A8" s="4"/>
      <c r="B8" s="19" t="s">
        <v>51</v>
      </c>
      <c r="C8" s="7">
        <v>383576</v>
      </c>
    </row>
    <row r="9" spans="1:3">
      <c r="A9" s="4"/>
      <c r="B9" s="19" t="s">
        <v>87</v>
      </c>
      <c r="C9" s="7">
        <v>263</v>
      </c>
    </row>
    <row r="10" spans="1:3">
      <c r="A10" s="4"/>
      <c r="B10" s="19" t="s">
        <v>770</v>
      </c>
      <c r="C10" s="7">
        <v>2111</v>
      </c>
    </row>
    <row r="11" spans="1:3">
      <c r="A11" s="4"/>
      <c r="B11" s="19" t="s">
        <v>739</v>
      </c>
      <c r="C11" s="7">
        <v>120</v>
      </c>
    </row>
    <row r="12" spans="1:3">
      <c r="A12" s="4"/>
      <c r="B12" s="19" t="s">
        <v>534</v>
      </c>
      <c r="C12" s="7">
        <v>53</v>
      </c>
    </row>
    <row r="13" spans="1:3">
      <c r="A13" s="4"/>
      <c r="B13" s="23" t="s">
        <v>165</v>
      </c>
      <c r="C13" s="24">
        <f>SUM(C5:C12)</f>
        <v>498887</v>
      </c>
    </row>
    <row r="14" spans="1:3">
      <c r="A14" s="11"/>
      <c r="B14" s="47" t="s">
        <v>65</v>
      </c>
      <c r="C14" s="10">
        <v>498887</v>
      </c>
    </row>
    <row r="17" ht="60" spans="1:3">
      <c r="A17" s="1" t="s">
        <v>780</v>
      </c>
      <c r="B17" s="3" t="s">
        <v>781</v>
      </c>
      <c r="C17" s="2" t="s">
        <v>591</v>
      </c>
    </row>
    <row r="18" spans="1:3">
      <c r="A18" s="5"/>
      <c r="B18" s="25" t="s">
        <v>570</v>
      </c>
      <c r="C18" s="6">
        <v>13170</v>
      </c>
    </row>
    <row r="19" spans="1:3">
      <c r="A19" s="4" t="s">
        <v>839</v>
      </c>
      <c r="B19" s="19" t="s">
        <v>840</v>
      </c>
      <c r="C19" s="7">
        <v>32802</v>
      </c>
    </row>
    <row r="20" spans="1:3">
      <c r="A20" s="4"/>
      <c r="B20" s="19" t="s">
        <v>631</v>
      </c>
      <c r="C20" s="7">
        <v>19</v>
      </c>
    </row>
    <row r="21" spans="1:3">
      <c r="A21" s="4"/>
      <c r="B21" s="19" t="s">
        <v>573</v>
      </c>
      <c r="C21" s="7">
        <v>594</v>
      </c>
    </row>
    <row r="22" spans="1:3">
      <c r="A22" s="4"/>
      <c r="B22" s="19" t="s">
        <v>574</v>
      </c>
      <c r="C22" s="7">
        <v>247</v>
      </c>
    </row>
    <row r="23" spans="1:3">
      <c r="A23" s="4"/>
      <c r="B23" s="19" t="s">
        <v>565</v>
      </c>
      <c r="C23" s="7">
        <v>651</v>
      </c>
    </row>
    <row r="24" spans="1:3">
      <c r="A24" s="4"/>
      <c r="B24" s="19" t="s">
        <v>814</v>
      </c>
      <c r="C24" s="7">
        <v>535</v>
      </c>
    </row>
    <row r="25" spans="1:3">
      <c r="A25" s="4"/>
      <c r="B25" s="19" t="s">
        <v>607</v>
      </c>
      <c r="C25" s="7">
        <v>1186</v>
      </c>
    </row>
    <row r="26" spans="1:3">
      <c r="A26" s="4"/>
      <c r="B26" s="19" t="s">
        <v>632</v>
      </c>
      <c r="C26" s="7">
        <v>27</v>
      </c>
    </row>
    <row r="27" spans="1:3">
      <c r="A27" s="4"/>
      <c r="B27" s="19" t="s">
        <v>578</v>
      </c>
      <c r="C27" s="7">
        <v>11731</v>
      </c>
    </row>
    <row r="28" spans="1:3">
      <c r="A28" s="4"/>
      <c r="B28" s="28" t="s">
        <v>438</v>
      </c>
      <c r="C28" s="14">
        <v>365306</v>
      </c>
    </row>
    <row r="29" spans="1:3">
      <c r="A29" s="4"/>
      <c r="B29" s="19" t="s">
        <v>609</v>
      </c>
      <c r="C29" s="7">
        <v>35732</v>
      </c>
    </row>
    <row r="30" spans="1:3">
      <c r="A30" s="4"/>
      <c r="B30" s="19" t="s">
        <v>567</v>
      </c>
      <c r="C30" s="7">
        <v>36887</v>
      </c>
    </row>
    <row r="31" spans="1:3">
      <c r="A31" s="4"/>
      <c r="B31" s="23" t="s">
        <v>165</v>
      </c>
      <c r="C31" s="24">
        <f>SUM(C18:C30)</f>
        <v>498887</v>
      </c>
    </row>
    <row r="32" spans="1:3">
      <c r="A32" s="11"/>
      <c r="B32" s="47" t="s">
        <v>65</v>
      </c>
      <c r="C32" s="10">
        <v>498887</v>
      </c>
    </row>
    <row r="35" spans="1:3">
      <c r="A35" s="12" t="s">
        <v>784</v>
      </c>
      <c r="B35" s="12" t="s">
        <v>612</v>
      </c>
      <c r="C35" s="12" t="s">
        <v>3</v>
      </c>
    </row>
    <row r="36" ht="30" spans="1:3">
      <c r="A36" s="119" t="s">
        <v>841</v>
      </c>
      <c r="B36" s="120" t="s">
        <v>615</v>
      </c>
      <c r="C36" s="121">
        <v>498887</v>
      </c>
    </row>
    <row r="39" ht="60" spans="1:3">
      <c r="A39" s="2" t="s">
        <v>785</v>
      </c>
      <c r="B39" s="37" t="s">
        <v>786</v>
      </c>
      <c r="C39" s="2" t="s">
        <v>591</v>
      </c>
    </row>
    <row r="40" spans="1:3">
      <c r="A40" s="4" t="s">
        <v>842</v>
      </c>
      <c r="B40" s="19" t="s">
        <v>51</v>
      </c>
      <c r="C40" s="7">
        <v>296</v>
      </c>
    </row>
    <row r="41" spans="1:3">
      <c r="A41" s="4"/>
      <c r="B41" s="19" t="s">
        <v>20</v>
      </c>
      <c r="C41" s="7">
        <v>4714</v>
      </c>
    </row>
    <row r="42" spans="1:3">
      <c r="A42" s="4"/>
      <c r="B42" s="19" t="s">
        <v>534</v>
      </c>
      <c r="C42" s="7">
        <v>27684</v>
      </c>
    </row>
    <row r="43" spans="1:3">
      <c r="A43" s="4"/>
      <c r="B43" s="23" t="s">
        <v>165</v>
      </c>
      <c r="C43" s="24">
        <f>SUM(C40:C42)</f>
        <v>32694</v>
      </c>
    </row>
    <row r="44" spans="1:3">
      <c r="A44" s="11"/>
      <c r="B44" s="47" t="s">
        <v>65</v>
      </c>
      <c r="C44" s="10">
        <v>32694</v>
      </c>
    </row>
    <row r="47" ht="75" spans="1:3">
      <c r="A47" s="1" t="s">
        <v>792</v>
      </c>
      <c r="B47" s="2" t="s">
        <v>793</v>
      </c>
      <c r="C47" s="2" t="s">
        <v>591</v>
      </c>
    </row>
    <row r="48" spans="1:3">
      <c r="A48" s="5" t="s">
        <v>726</v>
      </c>
      <c r="B48" s="110" t="s">
        <v>570</v>
      </c>
      <c r="C48" s="6">
        <v>149</v>
      </c>
    </row>
    <row r="49" spans="1:3">
      <c r="A49" s="4"/>
      <c r="B49" s="104" t="s">
        <v>651</v>
      </c>
      <c r="C49" s="7">
        <v>35</v>
      </c>
    </row>
    <row r="50" spans="1:3">
      <c r="A50" s="4"/>
      <c r="B50" s="105" t="s">
        <v>438</v>
      </c>
      <c r="C50" s="14">
        <v>32510</v>
      </c>
    </row>
    <row r="51" spans="1:3">
      <c r="A51" s="4"/>
      <c r="B51" s="23" t="s">
        <v>165</v>
      </c>
      <c r="C51" s="24">
        <f>SUM(C48:C50)</f>
        <v>32694</v>
      </c>
    </row>
    <row r="52" spans="1:3">
      <c r="A52" s="11"/>
      <c r="B52" s="47" t="s">
        <v>65</v>
      </c>
      <c r="C52" s="10">
        <v>32694</v>
      </c>
    </row>
    <row r="55" ht="30" spans="1:3">
      <c r="A55" s="1" t="s">
        <v>818</v>
      </c>
      <c r="B55" s="3" t="s">
        <v>612</v>
      </c>
      <c r="C55" s="3" t="s">
        <v>638</v>
      </c>
    </row>
    <row r="56" ht="30" spans="1:3">
      <c r="A56" s="119" t="s">
        <v>843</v>
      </c>
      <c r="B56" s="123" t="s">
        <v>844</v>
      </c>
      <c r="C56" s="121">
        <v>32694</v>
      </c>
    </row>
    <row r="59" ht="60" spans="1:3">
      <c r="A59" s="132" t="s">
        <v>800</v>
      </c>
      <c r="B59" s="133" t="s">
        <v>786</v>
      </c>
      <c r="C59" s="134" t="s">
        <v>591</v>
      </c>
    </row>
    <row r="60" spans="1:3">
      <c r="A60" s="4" t="s">
        <v>489</v>
      </c>
      <c r="B60" s="19" t="s">
        <v>25</v>
      </c>
      <c r="C60" s="7">
        <v>18213</v>
      </c>
    </row>
    <row r="61" spans="1:3">
      <c r="A61" s="4"/>
      <c r="B61" s="19" t="s">
        <v>36</v>
      </c>
      <c r="C61" s="7">
        <v>1131</v>
      </c>
    </row>
    <row r="62" spans="1:3">
      <c r="A62" s="4"/>
      <c r="B62" s="19" t="s">
        <v>24</v>
      </c>
      <c r="C62" s="7">
        <v>910</v>
      </c>
    </row>
    <row r="63" spans="1:3">
      <c r="A63" s="4"/>
      <c r="B63" s="19" t="s">
        <v>621</v>
      </c>
      <c r="C63" s="7">
        <v>22288</v>
      </c>
    </row>
    <row r="64" spans="1:3">
      <c r="A64" s="4"/>
      <c r="B64" s="19" t="s">
        <v>26</v>
      </c>
      <c r="C64" s="7">
        <v>1059</v>
      </c>
    </row>
    <row r="65" spans="1:3">
      <c r="A65" s="4"/>
      <c r="B65" s="79" t="s">
        <v>145</v>
      </c>
      <c r="C65" s="7">
        <v>718</v>
      </c>
    </row>
    <row r="66" spans="1:3">
      <c r="A66" s="4"/>
      <c r="B66" s="79" t="s">
        <v>5</v>
      </c>
      <c r="C66" s="7">
        <v>6308</v>
      </c>
    </row>
    <row r="67" spans="1:3">
      <c r="A67" s="4"/>
      <c r="B67" s="79" t="s">
        <v>321</v>
      </c>
      <c r="C67" s="7">
        <v>1051</v>
      </c>
    </row>
    <row r="68" spans="1:3">
      <c r="A68" s="4"/>
      <c r="B68" s="79" t="s">
        <v>822</v>
      </c>
      <c r="C68" s="7">
        <v>2863</v>
      </c>
    </row>
    <row r="69" spans="1:3">
      <c r="A69" s="4"/>
      <c r="B69" s="79" t="s">
        <v>716</v>
      </c>
      <c r="C69" s="7">
        <v>10461</v>
      </c>
    </row>
    <row r="70" spans="1:3">
      <c r="A70" s="4"/>
      <c r="B70" s="79" t="s">
        <v>51</v>
      </c>
      <c r="C70" s="7">
        <v>428975</v>
      </c>
    </row>
    <row r="71" spans="1:3">
      <c r="A71" s="4"/>
      <c r="B71" s="79" t="s">
        <v>141</v>
      </c>
      <c r="C71" s="7">
        <v>148</v>
      </c>
    </row>
    <row r="72" ht="30" spans="1:3">
      <c r="A72" s="4"/>
      <c r="B72" s="79" t="s">
        <v>845</v>
      </c>
      <c r="C72" s="7">
        <v>10939</v>
      </c>
    </row>
    <row r="73" spans="1:3">
      <c r="A73" s="4"/>
      <c r="B73" s="79" t="s">
        <v>738</v>
      </c>
      <c r="C73" s="7">
        <v>77</v>
      </c>
    </row>
    <row r="74" ht="30" spans="1:3">
      <c r="A74" s="4"/>
      <c r="B74" s="79" t="s">
        <v>750</v>
      </c>
      <c r="C74" s="7">
        <v>1092</v>
      </c>
    </row>
    <row r="75" spans="1:3">
      <c r="A75" s="4"/>
      <c r="B75" s="79" t="s">
        <v>751</v>
      </c>
      <c r="C75" s="7">
        <v>1576</v>
      </c>
    </row>
    <row r="76" ht="30" spans="1:3">
      <c r="A76" s="4"/>
      <c r="B76" s="79" t="s">
        <v>752</v>
      </c>
      <c r="C76" s="7">
        <v>10289</v>
      </c>
    </row>
    <row r="77" ht="30" spans="1:3">
      <c r="A77" s="4"/>
      <c r="B77" s="79" t="s">
        <v>753</v>
      </c>
      <c r="C77" s="7">
        <v>1532</v>
      </c>
    </row>
    <row r="78" spans="1:3">
      <c r="A78" s="4"/>
      <c r="B78" s="79" t="s">
        <v>846</v>
      </c>
      <c r="C78" s="7">
        <v>534300</v>
      </c>
    </row>
    <row r="79" spans="1:3">
      <c r="A79" s="4"/>
      <c r="B79" s="79" t="s">
        <v>19</v>
      </c>
      <c r="C79" s="7">
        <v>13265</v>
      </c>
    </row>
    <row r="80" spans="1:3">
      <c r="A80" s="4"/>
      <c r="B80" s="79" t="s">
        <v>89</v>
      </c>
      <c r="C80" s="7">
        <v>30</v>
      </c>
    </row>
    <row r="81" spans="1:3">
      <c r="A81" s="4"/>
      <c r="B81" s="79" t="s">
        <v>302</v>
      </c>
      <c r="C81" s="7">
        <v>17866</v>
      </c>
    </row>
    <row r="82" spans="1:3">
      <c r="A82" s="4"/>
      <c r="B82" s="79" t="s">
        <v>446</v>
      </c>
      <c r="C82" s="7">
        <v>944</v>
      </c>
    </row>
    <row r="83" spans="1:3">
      <c r="A83" s="4"/>
      <c r="B83" s="79" t="s">
        <v>20</v>
      </c>
      <c r="C83" s="7">
        <v>322227</v>
      </c>
    </row>
    <row r="84" spans="1:3">
      <c r="A84" s="4"/>
      <c r="B84" s="79" t="s">
        <v>739</v>
      </c>
      <c r="C84" s="7">
        <v>830</v>
      </c>
    </row>
    <row r="85" spans="1:3">
      <c r="A85" s="4"/>
      <c r="B85" s="79" t="s">
        <v>8</v>
      </c>
      <c r="C85" s="7">
        <v>1472</v>
      </c>
    </row>
    <row r="86" spans="1:3">
      <c r="A86" s="4"/>
      <c r="B86" s="79" t="s">
        <v>495</v>
      </c>
      <c r="C86" s="7">
        <v>550</v>
      </c>
    </row>
    <row r="87" ht="30" spans="1:3">
      <c r="A87" s="4"/>
      <c r="B87" s="79" t="s">
        <v>647</v>
      </c>
      <c r="C87" s="7">
        <v>368735</v>
      </c>
    </row>
    <row r="88" spans="1:3">
      <c r="A88" s="4"/>
      <c r="B88" s="79" t="s">
        <v>756</v>
      </c>
      <c r="C88" s="7">
        <v>525</v>
      </c>
    </row>
    <row r="89" spans="1:3">
      <c r="A89" s="4"/>
      <c r="B89" s="79" t="s">
        <v>215</v>
      </c>
      <c r="C89" s="7">
        <v>2898</v>
      </c>
    </row>
    <row r="90" spans="1:3">
      <c r="A90" s="4"/>
      <c r="B90" s="79" t="s">
        <v>192</v>
      </c>
      <c r="C90" s="7">
        <v>2812</v>
      </c>
    </row>
    <row r="91" spans="1:3">
      <c r="A91" s="4"/>
      <c r="B91" s="79" t="s">
        <v>653</v>
      </c>
      <c r="C91" s="7">
        <v>3300</v>
      </c>
    </row>
    <row r="92" spans="1:3">
      <c r="A92" s="4"/>
      <c r="B92" s="79" t="s">
        <v>18</v>
      </c>
      <c r="C92" s="7">
        <v>103527</v>
      </c>
    </row>
    <row r="93" spans="1:3">
      <c r="A93" s="4"/>
      <c r="B93" s="79" t="s">
        <v>273</v>
      </c>
      <c r="C93" s="7">
        <v>1562943</v>
      </c>
    </row>
    <row r="94" spans="1:3">
      <c r="A94" s="4"/>
      <c r="B94" s="79" t="s">
        <v>534</v>
      </c>
      <c r="C94" s="7">
        <v>160595</v>
      </c>
    </row>
    <row r="95" spans="1:3">
      <c r="A95" s="4"/>
      <c r="B95" s="79" t="s">
        <v>498</v>
      </c>
      <c r="C95" s="7">
        <v>25010</v>
      </c>
    </row>
    <row r="96" spans="1:3">
      <c r="A96" s="4"/>
      <c r="B96" s="79" t="s">
        <v>23</v>
      </c>
      <c r="C96" s="7">
        <v>25431</v>
      </c>
    </row>
    <row r="97" ht="30" spans="1:3">
      <c r="A97" s="4"/>
      <c r="B97" s="79" t="s">
        <v>847</v>
      </c>
      <c r="C97" s="7">
        <v>250</v>
      </c>
    </row>
    <row r="98" spans="1:3">
      <c r="A98" s="4"/>
      <c r="B98" s="23" t="s">
        <v>165</v>
      </c>
      <c r="C98" s="135">
        <f>SUM(C60:C97)</f>
        <v>3667140</v>
      </c>
    </row>
    <row r="99" spans="1:3">
      <c r="A99" s="11"/>
      <c r="B99" s="47" t="s">
        <v>65</v>
      </c>
      <c r="C99" s="136">
        <v>3667050</v>
      </c>
    </row>
    <row r="102" ht="75" spans="1:3">
      <c r="A102" s="1" t="s">
        <v>802</v>
      </c>
      <c r="B102" s="2" t="s">
        <v>803</v>
      </c>
      <c r="C102" s="2" t="s">
        <v>591</v>
      </c>
    </row>
    <row r="103" spans="1:3">
      <c r="A103" s="4"/>
      <c r="B103" s="19" t="s">
        <v>365</v>
      </c>
      <c r="C103" s="7">
        <v>334</v>
      </c>
    </row>
    <row r="104" spans="1:3">
      <c r="A104" s="4" t="s">
        <v>848</v>
      </c>
      <c r="B104" s="19" t="s">
        <v>538</v>
      </c>
      <c r="C104" s="7">
        <v>14406</v>
      </c>
    </row>
    <row r="105" spans="1:3">
      <c r="A105" s="4"/>
      <c r="B105" s="19" t="s">
        <v>546</v>
      </c>
      <c r="C105" s="7">
        <v>40470</v>
      </c>
    </row>
    <row r="106" spans="1:3">
      <c r="A106" s="4"/>
      <c r="B106" s="19" t="s">
        <v>466</v>
      </c>
      <c r="C106" s="7">
        <v>116</v>
      </c>
    </row>
    <row r="107" spans="1:3">
      <c r="A107" s="4"/>
      <c r="B107" s="19" t="s">
        <v>390</v>
      </c>
      <c r="C107" s="7">
        <v>1024</v>
      </c>
    </row>
    <row r="108" spans="1:3">
      <c r="A108" s="4"/>
      <c r="B108" s="19" t="s">
        <v>701</v>
      </c>
      <c r="C108" s="7">
        <v>183</v>
      </c>
    </row>
    <row r="109" spans="1:3">
      <c r="A109" s="4"/>
      <c r="B109" s="19" t="s">
        <v>429</v>
      </c>
      <c r="C109" s="7">
        <v>14</v>
      </c>
    </row>
    <row r="110" spans="1:3">
      <c r="A110" s="4"/>
      <c r="B110" s="19" t="s">
        <v>669</v>
      </c>
      <c r="C110" s="7">
        <v>7059</v>
      </c>
    </row>
    <row r="111" spans="1:3">
      <c r="A111" s="4"/>
      <c r="B111" s="19" t="s">
        <v>849</v>
      </c>
      <c r="C111" s="7">
        <v>1562943</v>
      </c>
    </row>
    <row r="112" spans="1:3">
      <c r="A112" s="4"/>
      <c r="B112" s="19" t="s">
        <v>543</v>
      </c>
      <c r="C112" s="7">
        <v>267</v>
      </c>
    </row>
    <row r="113" spans="1:3">
      <c r="A113" s="4"/>
      <c r="B113" s="28" t="s">
        <v>363</v>
      </c>
      <c r="C113" s="14">
        <v>1984957</v>
      </c>
    </row>
    <row r="114" spans="1:3">
      <c r="A114" s="4"/>
      <c r="B114" s="19" t="s">
        <v>832</v>
      </c>
      <c r="C114" s="7">
        <v>2533</v>
      </c>
    </row>
    <row r="115" spans="1:3">
      <c r="A115" s="4"/>
      <c r="B115" s="19" t="s">
        <v>833</v>
      </c>
      <c r="C115" s="7">
        <v>175</v>
      </c>
    </row>
    <row r="116" spans="1:3">
      <c r="A116" s="4"/>
      <c r="B116" s="19" t="s">
        <v>419</v>
      </c>
      <c r="C116" s="7">
        <v>22628</v>
      </c>
    </row>
    <row r="117" spans="1:3">
      <c r="A117" s="4"/>
      <c r="B117" s="19" t="s">
        <v>545</v>
      </c>
      <c r="C117" s="7">
        <v>2332</v>
      </c>
    </row>
    <row r="118" spans="1:3">
      <c r="A118" s="4"/>
      <c r="B118" s="19" t="s">
        <v>391</v>
      </c>
      <c r="C118" s="7">
        <v>27416</v>
      </c>
    </row>
    <row r="119" spans="1:3">
      <c r="A119" s="4"/>
      <c r="B119" s="19" t="s">
        <v>364</v>
      </c>
      <c r="C119" s="7">
        <v>193</v>
      </c>
    </row>
    <row r="120" spans="1:3">
      <c r="A120" s="4"/>
      <c r="B120" s="23" t="s">
        <v>165</v>
      </c>
      <c r="C120" s="24">
        <f>SUM(C103:C119)</f>
        <v>3667050</v>
      </c>
    </row>
    <row r="121" spans="1:3">
      <c r="A121" s="11"/>
      <c r="B121" s="47" t="s">
        <v>65</v>
      </c>
      <c r="C121" s="10">
        <v>3667050</v>
      </c>
    </row>
    <row r="124" ht="45" spans="1:3">
      <c r="A124" s="2" t="s">
        <v>805</v>
      </c>
      <c r="B124" s="3" t="s">
        <v>612</v>
      </c>
      <c r="C124" s="3" t="s">
        <v>501</v>
      </c>
    </row>
    <row r="125" ht="30" spans="1:3">
      <c r="A125" s="119" t="s">
        <v>850</v>
      </c>
      <c r="B125" s="130" t="s">
        <v>615</v>
      </c>
      <c r="C125" s="121">
        <v>3667050</v>
      </c>
    </row>
    <row r="128" ht="75" spans="1:3">
      <c r="A128" s="2" t="s">
        <v>835</v>
      </c>
      <c r="B128" s="3" t="s">
        <v>808</v>
      </c>
      <c r="C128" s="2" t="s">
        <v>591</v>
      </c>
    </row>
    <row r="129" spans="1:3">
      <c r="A129" s="4" t="s">
        <v>851</v>
      </c>
      <c r="B129" s="19" t="s">
        <v>335</v>
      </c>
      <c r="C129" s="7">
        <v>121</v>
      </c>
    </row>
    <row r="130" spans="1:3">
      <c r="A130" s="4"/>
      <c r="B130" s="23" t="s">
        <v>165</v>
      </c>
      <c r="C130" s="30">
        <f>SUM(C129:C129)</f>
        <v>121</v>
      </c>
    </row>
    <row r="131" spans="1:3">
      <c r="A131" s="11"/>
      <c r="B131" s="47" t="s">
        <v>65</v>
      </c>
      <c r="C131" s="52">
        <v>17270</v>
      </c>
    </row>
    <row r="132" spans="1:3">
      <c r="A132" s="4"/>
      <c r="B132" s="19"/>
      <c r="C132" s="7"/>
    </row>
    <row r="133" ht="30" spans="1:3">
      <c r="A133" s="4"/>
      <c r="B133" s="3" t="s">
        <v>810</v>
      </c>
      <c r="C133" s="2" t="s">
        <v>591</v>
      </c>
    </row>
    <row r="134" spans="1:3">
      <c r="A134" s="4"/>
      <c r="B134" s="4" t="s">
        <v>36</v>
      </c>
      <c r="C134" s="7">
        <v>219</v>
      </c>
    </row>
    <row r="135" ht="30" spans="1:3">
      <c r="A135" s="4"/>
      <c r="B135" s="21" t="s">
        <v>852</v>
      </c>
      <c r="C135" s="7">
        <v>121</v>
      </c>
    </row>
    <row r="136" spans="1:3">
      <c r="A136" s="4"/>
      <c r="B136" s="21" t="s">
        <v>87</v>
      </c>
      <c r="C136" s="7">
        <v>16683</v>
      </c>
    </row>
    <row r="137" ht="45" spans="1:3">
      <c r="A137" s="4"/>
      <c r="B137" s="21" t="s">
        <v>824</v>
      </c>
      <c r="C137" s="7">
        <v>247</v>
      </c>
    </row>
    <row r="138" spans="1:3">
      <c r="A138" s="4"/>
      <c r="B138" s="22" t="s">
        <v>165</v>
      </c>
      <c r="C138" s="24">
        <f>SUM(C134:C137)</f>
        <v>17270</v>
      </c>
    </row>
    <row r="139" spans="1:3">
      <c r="A139" s="11"/>
      <c r="B139" s="9" t="s">
        <v>65</v>
      </c>
      <c r="C139" s="10">
        <v>17270</v>
      </c>
    </row>
  </sheetData>
  <pageMargins left="0.75" right="0.75" top="1" bottom="1" header="0.5" footer="0.5"/>
  <pageSetup paperSize="1" orientation="portrait"/>
  <headerFooter/>
</worksheet>
</file>

<file path=xl/worksheets/sheet2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4:D126"/>
  <sheetViews>
    <sheetView topLeftCell="A117" workbookViewId="0">
      <selection activeCell="A89" sqref="A89:C111"/>
    </sheetView>
  </sheetViews>
  <sheetFormatPr defaultColWidth="11" defaultRowHeight="15" outlineLevelCol="3"/>
  <cols>
    <col min="1" max="10" width="32.8333333333333" customWidth="1"/>
  </cols>
  <sheetData>
    <row r="4" ht="60" spans="1:3">
      <c r="A4" s="1" t="s">
        <v>777</v>
      </c>
      <c r="B4" s="3" t="s">
        <v>588</v>
      </c>
      <c r="C4" s="2" t="s">
        <v>591</v>
      </c>
    </row>
    <row r="5" spans="1:3">
      <c r="A5" s="5" t="s">
        <v>853</v>
      </c>
      <c r="B5" s="25" t="s">
        <v>25</v>
      </c>
      <c r="C5" s="6">
        <v>494</v>
      </c>
    </row>
    <row r="6" spans="1:3">
      <c r="A6" s="4"/>
      <c r="B6" s="19" t="s">
        <v>36</v>
      </c>
      <c r="C6" s="7">
        <v>43323</v>
      </c>
    </row>
    <row r="7" spans="1:3">
      <c r="A7" s="4"/>
      <c r="B7" s="19" t="s">
        <v>321</v>
      </c>
      <c r="C7" s="7">
        <v>2183</v>
      </c>
    </row>
    <row r="8" spans="1:3">
      <c r="A8" s="4"/>
      <c r="B8" s="19" t="s">
        <v>716</v>
      </c>
      <c r="C8" s="7">
        <v>22047</v>
      </c>
    </row>
    <row r="9" spans="1:3">
      <c r="A9" s="4"/>
      <c r="B9" s="19" t="s">
        <v>51</v>
      </c>
      <c r="C9" s="7">
        <v>246521</v>
      </c>
    </row>
    <row r="10" spans="1:3">
      <c r="A10" s="4"/>
      <c r="B10" s="19" t="s">
        <v>87</v>
      </c>
      <c r="C10" s="7">
        <v>47</v>
      </c>
    </row>
    <row r="11" spans="1:3">
      <c r="A11" s="4"/>
      <c r="B11" s="19" t="s">
        <v>738</v>
      </c>
      <c r="C11" s="7">
        <v>1495</v>
      </c>
    </row>
    <row r="12" spans="1:3">
      <c r="A12" s="4"/>
      <c r="B12" s="19" t="s">
        <v>89</v>
      </c>
      <c r="C12" s="7">
        <v>20</v>
      </c>
    </row>
    <row r="13" spans="1:3">
      <c r="A13" s="4"/>
      <c r="B13" s="19" t="s">
        <v>739</v>
      </c>
      <c r="C13" s="7">
        <v>1872</v>
      </c>
    </row>
    <row r="14" spans="1:3">
      <c r="A14" s="4"/>
      <c r="B14" s="19" t="s">
        <v>213</v>
      </c>
      <c r="C14" s="7">
        <v>36</v>
      </c>
    </row>
    <row r="15" spans="1:3">
      <c r="A15" s="4"/>
      <c r="B15" s="19" t="s">
        <v>534</v>
      </c>
      <c r="C15" s="7">
        <v>99</v>
      </c>
    </row>
    <row r="16" spans="1:3">
      <c r="A16" s="4"/>
      <c r="B16" s="23" t="s">
        <v>165</v>
      </c>
      <c r="C16" s="24">
        <f>SUM(C5:C15)</f>
        <v>318137</v>
      </c>
    </row>
    <row r="17" spans="1:3">
      <c r="A17" s="11"/>
      <c r="B17" s="47" t="s">
        <v>65</v>
      </c>
      <c r="C17" s="10">
        <v>318137</v>
      </c>
    </row>
    <row r="20" ht="60" spans="1:3">
      <c r="A20" s="1" t="s">
        <v>780</v>
      </c>
      <c r="B20" s="3" t="s">
        <v>781</v>
      </c>
      <c r="C20" s="2" t="s">
        <v>591</v>
      </c>
    </row>
    <row r="21" spans="1:3">
      <c r="A21" s="5" t="s">
        <v>854</v>
      </c>
      <c r="B21" s="25" t="s">
        <v>570</v>
      </c>
      <c r="C21" s="6">
        <v>7765</v>
      </c>
    </row>
    <row r="22" spans="1:3">
      <c r="A22" s="4"/>
      <c r="B22" s="19" t="s">
        <v>605</v>
      </c>
      <c r="C22" s="7">
        <v>22383</v>
      </c>
    </row>
    <row r="23" spans="1:3">
      <c r="A23" s="4"/>
      <c r="B23" s="19" t="s">
        <v>565</v>
      </c>
      <c r="C23" s="7">
        <v>279</v>
      </c>
    </row>
    <row r="24" spans="1:3">
      <c r="A24" s="4"/>
      <c r="B24" s="19" t="s">
        <v>814</v>
      </c>
      <c r="C24" s="7">
        <v>15</v>
      </c>
    </row>
    <row r="25" spans="1:3">
      <c r="A25" s="4"/>
      <c r="B25" s="19" t="s">
        <v>607</v>
      </c>
      <c r="C25" s="7">
        <v>1146</v>
      </c>
    </row>
    <row r="26" spans="1:3">
      <c r="A26" s="4"/>
      <c r="B26" s="19" t="s">
        <v>632</v>
      </c>
      <c r="C26" s="7">
        <v>174</v>
      </c>
    </row>
    <row r="27" spans="1:3">
      <c r="A27" s="4"/>
      <c r="B27" s="19" t="s">
        <v>578</v>
      </c>
      <c r="C27" s="7">
        <v>10931</v>
      </c>
    </row>
    <row r="28" spans="1:3">
      <c r="A28" s="4"/>
      <c r="B28" s="28" t="s">
        <v>438</v>
      </c>
      <c r="C28" s="14">
        <v>227158</v>
      </c>
    </row>
    <row r="29" spans="1:3">
      <c r="A29" s="4"/>
      <c r="B29" s="19" t="s">
        <v>744</v>
      </c>
      <c r="C29" s="7">
        <v>226</v>
      </c>
    </row>
    <row r="30" spans="1:3">
      <c r="A30" s="4"/>
      <c r="B30" s="19" t="s">
        <v>855</v>
      </c>
      <c r="C30" s="7">
        <v>20292</v>
      </c>
    </row>
    <row r="31" spans="1:3">
      <c r="A31" s="4"/>
      <c r="B31" s="19" t="s">
        <v>567</v>
      </c>
      <c r="C31" s="7">
        <v>27524</v>
      </c>
    </row>
    <row r="32" spans="1:3">
      <c r="A32" s="4"/>
      <c r="B32" s="19" t="s">
        <v>583</v>
      </c>
      <c r="C32" s="7">
        <v>174</v>
      </c>
    </row>
    <row r="33" spans="1:3">
      <c r="A33" s="4"/>
      <c r="B33" s="19" t="s">
        <v>610</v>
      </c>
      <c r="C33" s="7">
        <v>70</v>
      </c>
    </row>
    <row r="34" spans="1:3">
      <c r="A34" s="4"/>
      <c r="B34" s="23" t="s">
        <v>165</v>
      </c>
      <c r="C34" s="24">
        <f>SUM(C21:C33)</f>
        <v>318137</v>
      </c>
    </row>
    <row r="35" spans="1:3">
      <c r="A35" s="11"/>
      <c r="B35" s="47" t="s">
        <v>65</v>
      </c>
      <c r="C35" s="10">
        <v>318137</v>
      </c>
    </row>
    <row r="38" spans="1:3">
      <c r="A38" s="12" t="s">
        <v>784</v>
      </c>
      <c r="B38" s="12" t="s">
        <v>612</v>
      </c>
      <c r="C38" s="12" t="s">
        <v>3</v>
      </c>
    </row>
    <row r="39" ht="30" spans="1:3">
      <c r="A39" s="119" t="s">
        <v>856</v>
      </c>
      <c r="B39" s="120" t="s">
        <v>615</v>
      </c>
      <c r="C39" s="121">
        <v>318137</v>
      </c>
    </row>
    <row r="42" ht="60" spans="1:3">
      <c r="A42" s="2" t="s">
        <v>785</v>
      </c>
      <c r="B42" s="37" t="s">
        <v>786</v>
      </c>
      <c r="C42" s="2" t="s">
        <v>591</v>
      </c>
    </row>
    <row r="43" spans="1:3">
      <c r="A43" s="5" t="s">
        <v>857</v>
      </c>
      <c r="B43" s="25" t="s">
        <v>36</v>
      </c>
      <c r="C43" s="6">
        <v>874</v>
      </c>
    </row>
    <row r="44" spans="1:3">
      <c r="A44" s="4"/>
      <c r="B44" s="19" t="s">
        <v>858</v>
      </c>
      <c r="C44" s="7">
        <v>4066</v>
      </c>
    </row>
    <row r="45" spans="1:3">
      <c r="A45" s="4"/>
      <c r="B45" s="19" t="s">
        <v>20</v>
      </c>
      <c r="C45" s="7">
        <v>9</v>
      </c>
    </row>
    <row r="46" spans="1:3">
      <c r="A46" s="4"/>
      <c r="B46" s="19" t="s">
        <v>18</v>
      </c>
      <c r="C46" s="7">
        <v>2311</v>
      </c>
    </row>
    <row r="47" spans="1:3">
      <c r="A47" s="4"/>
      <c r="B47" s="19" t="s">
        <v>534</v>
      </c>
      <c r="C47" s="7">
        <v>204</v>
      </c>
    </row>
    <row r="48" spans="1:3">
      <c r="A48" s="4"/>
      <c r="B48" s="23" t="s">
        <v>165</v>
      </c>
      <c r="C48" s="24">
        <f>SUM(C43:C47)</f>
        <v>7464</v>
      </c>
    </row>
    <row r="49" spans="1:3">
      <c r="A49" s="4"/>
      <c r="B49" s="23" t="s">
        <v>65</v>
      </c>
      <c r="C49" s="24">
        <v>7464</v>
      </c>
    </row>
    <row r="50" spans="1:3">
      <c r="A50" s="11"/>
      <c r="B50" s="20"/>
      <c r="C50" s="18"/>
    </row>
    <row r="53" ht="75" spans="1:3">
      <c r="A53" s="1" t="s">
        <v>792</v>
      </c>
      <c r="B53" s="2" t="s">
        <v>793</v>
      </c>
      <c r="C53" s="2" t="s">
        <v>591</v>
      </c>
    </row>
    <row r="54" spans="1:3">
      <c r="A54" s="5" t="s">
        <v>630</v>
      </c>
      <c r="B54" s="25" t="s">
        <v>570</v>
      </c>
      <c r="C54" s="6">
        <v>81</v>
      </c>
    </row>
    <row r="55" spans="1:3">
      <c r="A55" s="4"/>
      <c r="B55" s="19" t="s">
        <v>605</v>
      </c>
      <c r="C55" s="7">
        <v>9</v>
      </c>
    </row>
    <row r="56" spans="1:3">
      <c r="A56" s="4"/>
      <c r="B56" s="19" t="s">
        <v>578</v>
      </c>
      <c r="C56" s="7">
        <v>663</v>
      </c>
    </row>
    <row r="57" spans="1:3">
      <c r="A57" s="4"/>
      <c r="B57" s="28" t="s">
        <v>438</v>
      </c>
      <c r="C57" s="14">
        <v>6711</v>
      </c>
    </row>
    <row r="58" spans="1:3">
      <c r="A58" s="4"/>
      <c r="B58" s="23" t="s">
        <v>165</v>
      </c>
      <c r="C58" s="24">
        <f>SUM(C54:C57)</f>
        <v>7464</v>
      </c>
    </row>
    <row r="59" spans="1:3">
      <c r="A59" s="11"/>
      <c r="B59" s="47" t="s">
        <v>65</v>
      </c>
      <c r="C59" s="10">
        <v>7464</v>
      </c>
    </row>
    <row r="62" ht="30" spans="1:3">
      <c r="A62" s="1" t="s">
        <v>818</v>
      </c>
      <c r="B62" s="3" t="s">
        <v>612</v>
      </c>
      <c r="C62" s="3" t="s">
        <v>638</v>
      </c>
    </row>
    <row r="63" ht="30" spans="1:3">
      <c r="A63" s="119" t="s">
        <v>859</v>
      </c>
      <c r="B63" s="123" t="s">
        <v>844</v>
      </c>
      <c r="C63" s="121">
        <v>7464</v>
      </c>
    </row>
    <row r="66" ht="60" spans="1:4">
      <c r="A66" s="126" t="s">
        <v>800</v>
      </c>
      <c r="B66" s="127" t="s">
        <v>786</v>
      </c>
      <c r="C66" s="128" t="s">
        <v>591</v>
      </c>
      <c r="D66" s="129" t="s">
        <v>860</v>
      </c>
    </row>
    <row r="69" ht="75" spans="1:3">
      <c r="A69" s="1" t="s">
        <v>802</v>
      </c>
      <c r="B69" s="2" t="s">
        <v>803</v>
      </c>
      <c r="C69" s="2" t="s">
        <v>591</v>
      </c>
    </row>
    <row r="70" spans="1:3">
      <c r="A70" s="5" t="s">
        <v>712</v>
      </c>
      <c r="B70" s="25" t="s">
        <v>570</v>
      </c>
      <c r="C70" s="6">
        <v>546</v>
      </c>
    </row>
    <row r="71" spans="1:3">
      <c r="A71" s="4"/>
      <c r="B71" s="19" t="s">
        <v>605</v>
      </c>
      <c r="C71" s="7">
        <v>12866</v>
      </c>
    </row>
    <row r="72" spans="1:3">
      <c r="A72" s="4"/>
      <c r="B72" s="19" t="s">
        <v>631</v>
      </c>
      <c r="C72" s="7">
        <v>7428</v>
      </c>
    </row>
    <row r="73" spans="1:3">
      <c r="A73" s="4"/>
      <c r="B73" s="19" t="s">
        <v>564</v>
      </c>
      <c r="C73" s="7">
        <v>62</v>
      </c>
    </row>
    <row r="74" spans="1:3">
      <c r="A74" s="4"/>
      <c r="B74" s="19" t="s">
        <v>572</v>
      </c>
      <c r="C74" s="7">
        <v>845</v>
      </c>
    </row>
    <row r="75" spans="1:3">
      <c r="A75" s="4"/>
      <c r="B75" s="19" t="s">
        <v>606</v>
      </c>
      <c r="C75" s="7">
        <v>5276</v>
      </c>
    </row>
    <row r="76" spans="1:3">
      <c r="A76" s="4"/>
      <c r="B76" s="19" t="s">
        <v>565</v>
      </c>
      <c r="C76" s="7">
        <v>11</v>
      </c>
    </row>
    <row r="77" spans="1:3">
      <c r="A77" s="4"/>
      <c r="B77" s="19" t="s">
        <v>632</v>
      </c>
      <c r="C77" s="7">
        <v>2092</v>
      </c>
    </row>
    <row r="78" spans="1:3">
      <c r="A78" s="4"/>
      <c r="B78" s="19" t="s">
        <v>796</v>
      </c>
      <c r="C78" s="7">
        <v>2976777</v>
      </c>
    </row>
    <row r="79" spans="1:3">
      <c r="A79" s="4"/>
      <c r="B79" s="19" t="s">
        <v>578</v>
      </c>
      <c r="C79" s="7">
        <v>376</v>
      </c>
    </row>
    <row r="80" spans="1:3">
      <c r="A80" s="4"/>
      <c r="B80" s="28" t="s">
        <v>438</v>
      </c>
      <c r="C80" s="14">
        <v>2216722</v>
      </c>
    </row>
    <row r="81" spans="1:3">
      <c r="A81" s="4"/>
      <c r="B81" s="19" t="s">
        <v>727</v>
      </c>
      <c r="C81" s="7">
        <v>113</v>
      </c>
    </row>
    <row r="82" spans="1:3">
      <c r="A82" s="4"/>
      <c r="B82" s="19" t="s">
        <v>671</v>
      </c>
      <c r="C82" s="7">
        <v>3386</v>
      </c>
    </row>
    <row r="83" spans="1:3">
      <c r="A83" s="4"/>
      <c r="B83" s="19" t="s">
        <v>567</v>
      </c>
      <c r="C83" s="7">
        <v>32818</v>
      </c>
    </row>
    <row r="84" spans="1:3">
      <c r="A84" s="4"/>
      <c r="B84" s="19" t="s">
        <v>584</v>
      </c>
      <c r="C84" s="7">
        <v>495</v>
      </c>
    </row>
    <row r="85" spans="1:3">
      <c r="A85" s="4"/>
      <c r="B85" s="23" t="s">
        <v>165</v>
      </c>
      <c r="C85" s="24">
        <f>SUM(C70:C84)</f>
        <v>5259813</v>
      </c>
    </row>
    <row r="86" spans="1:3">
      <c r="A86" s="11"/>
      <c r="B86" s="47" t="s">
        <v>65</v>
      </c>
      <c r="C86" s="10">
        <v>5259813</v>
      </c>
    </row>
    <row r="89" ht="45" spans="1:3">
      <c r="A89" s="2" t="s">
        <v>805</v>
      </c>
      <c r="B89" s="3" t="s">
        <v>612</v>
      </c>
      <c r="C89" s="3" t="s">
        <v>501</v>
      </c>
    </row>
    <row r="90" ht="30" spans="1:3">
      <c r="A90" s="119" t="s">
        <v>861</v>
      </c>
      <c r="B90" s="130" t="s">
        <v>615</v>
      </c>
      <c r="C90" s="121">
        <v>5259813</v>
      </c>
    </row>
    <row r="93" ht="75" spans="1:3">
      <c r="A93" s="2" t="s">
        <v>835</v>
      </c>
      <c r="B93" s="3" t="s">
        <v>808</v>
      </c>
      <c r="C93" s="2" t="s">
        <v>591</v>
      </c>
    </row>
    <row r="94" spans="1:3">
      <c r="A94" s="4" t="s">
        <v>862</v>
      </c>
      <c r="B94" s="19" t="s">
        <v>36</v>
      </c>
      <c r="C94" s="7">
        <v>6239</v>
      </c>
    </row>
    <row r="95" spans="1:3">
      <c r="A95" s="4"/>
      <c r="B95" s="19" t="s">
        <v>321</v>
      </c>
      <c r="C95" s="7">
        <v>1440</v>
      </c>
    </row>
    <row r="96" spans="1:3">
      <c r="A96" s="4"/>
      <c r="B96" s="19" t="s">
        <v>716</v>
      </c>
      <c r="C96" s="7">
        <v>145</v>
      </c>
    </row>
    <row r="97" spans="1:3">
      <c r="A97" s="4"/>
      <c r="B97" s="19" t="s">
        <v>647</v>
      </c>
      <c r="C97" s="7">
        <v>230</v>
      </c>
    </row>
    <row r="98" spans="1:3">
      <c r="A98" s="4"/>
      <c r="B98" s="19" t="s">
        <v>335</v>
      </c>
      <c r="C98" s="7">
        <v>72</v>
      </c>
    </row>
    <row r="99" spans="1:3">
      <c r="A99" s="4"/>
      <c r="B99" s="23" t="s">
        <v>165</v>
      </c>
      <c r="C99" s="24">
        <f>SUM(C94:C98)</f>
        <v>8126</v>
      </c>
    </row>
    <row r="100" spans="1:3">
      <c r="A100" s="11"/>
      <c r="B100" s="47" t="s">
        <v>65</v>
      </c>
      <c r="C100" s="10">
        <v>8126</v>
      </c>
    </row>
    <row r="101" spans="1:3">
      <c r="A101" s="4"/>
      <c r="B101" s="19"/>
      <c r="C101" s="7"/>
    </row>
    <row r="102" ht="30" spans="1:3">
      <c r="A102" s="4"/>
      <c r="B102" s="3" t="s">
        <v>810</v>
      </c>
      <c r="C102" s="2" t="s">
        <v>591</v>
      </c>
    </row>
    <row r="103" spans="1:3">
      <c r="A103" s="4"/>
      <c r="B103" s="4" t="s">
        <v>36</v>
      </c>
      <c r="C103" s="7">
        <v>301</v>
      </c>
    </row>
    <row r="104" spans="1:3">
      <c r="A104" s="4"/>
      <c r="B104" s="4" t="s">
        <v>321</v>
      </c>
      <c r="C104" s="7">
        <v>72</v>
      </c>
    </row>
    <row r="105" spans="1:3">
      <c r="A105" s="4"/>
      <c r="B105" s="4" t="s">
        <v>858</v>
      </c>
      <c r="C105" s="7">
        <v>6960</v>
      </c>
    </row>
    <row r="106" spans="1:3">
      <c r="A106" s="4"/>
      <c r="B106" s="4" t="s">
        <v>739</v>
      </c>
      <c r="C106" s="7">
        <v>793</v>
      </c>
    </row>
    <row r="107" spans="1:3">
      <c r="A107" s="4"/>
      <c r="B107" s="22" t="s">
        <v>165</v>
      </c>
      <c r="C107" s="24">
        <f>SUM(C103:C106)</f>
        <v>8126</v>
      </c>
    </row>
    <row r="108" spans="1:3">
      <c r="A108" s="11"/>
      <c r="B108" s="9" t="s">
        <v>65</v>
      </c>
      <c r="C108" s="10">
        <v>8126</v>
      </c>
    </row>
    <row r="111" ht="30" spans="1:3">
      <c r="A111" s="1" t="s">
        <v>863</v>
      </c>
      <c r="B111" s="3" t="s">
        <v>864</v>
      </c>
      <c r="C111" s="2" t="s">
        <v>591</v>
      </c>
    </row>
    <row r="112" spans="1:3">
      <c r="A112" s="4"/>
      <c r="B112" s="4" t="s">
        <v>716</v>
      </c>
      <c r="C112" s="6">
        <v>50</v>
      </c>
    </row>
    <row r="113" spans="1:3">
      <c r="A113" s="4" t="s">
        <v>865</v>
      </c>
      <c r="B113" s="4" t="s">
        <v>858</v>
      </c>
      <c r="C113" s="7">
        <v>2763</v>
      </c>
    </row>
    <row r="114" spans="1:3">
      <c r="A114" s="4"/>
      <c r="B114" s="4" t="s">
        <v>866</v>
      </c>
      <c r="C114" s="7">
        <v>3539</v>
      </c>
    </row>
    <row r="115" spans="1:3">
      <c r="A115" s="4"/>
      <c r="B115" s="4" t="s">
        <v>738</v>
      </c>
      <c r="C115" s="7">
        <v>600</v>
      </c>
    </row>
    <row r="116" spans="1:3">
      <c r="A116" s="4"/>
      <c r="B116" s="22" t="s">
        <v>165</v>
      </c>
      <c r="C116" s="24">
        <f>SUM(C112:C115)</f>
        <v>6952</v>
      </c>
    </row>
    <row r="117" spans="1:3">
      <c r="A117" s="4"/>
      <c r="B117" s="9" t="s">
        <v>65</v>
      </c>
      <c r="C117" s="10">
        <v>6952</v>
      </c>
    </row>
    <row r="118" spans="1:3">
      <c r="A118" s="4"/>
      <c r="B118" s="19"/>
      <c r="C118" s="7"/>
    </row>
    <row r="119" spans="1:3">
      <c r="A119" s="4"/>
      <c r="B119" s="19"/>
      <c r="C119" s="7"/>
    </row>
    <row r="120" ht="30" spans="1:3">
      <c r="A120" s="4"/>
      <c r="B120" s="3" t="s">
        <v>867</v>
      </c>
      <c r="C120" s="131" t="s">
        <v>591</v>
      </c>
    </row>
    <row r="121" spans="1:3">
      <c r="A121" s="4"/>
      <c r="B121" s="5" t="s">
        <v>36</v>
      </c>
      <c r="C121" s="6">
        <v>1094</v>
      </c>
    </row>
    <row r="122" spans="1:3">
      <c r="A122" s="4"/>
      <c r="B122" s="4" t="s">
        <v>858</v>
      </c>
      <c r="C122" s="7">
        <v>174</v>
      </c>
    </row>
    <row r="123" spans="1:3">
      <c r="A123" s="4"/>
      <c r="B123" s="4" t="s">
        <v>866</v>
      </c>
      <c r="C123" s="7">
        <v>3179</v>
      </c>
    </row>
    <row r="124" spans="1:3">
      <c r="A124" s="4"/>
      <c r="B124" s="4" t="s">
        <v>738</v>
      </c>
      <c r="C124" s="7">
        <v>2505</v>
      </c>
    </row>
    <row r="125" spans="1:3">
      <c r="A125" s="4"/>
      <c r="B125" s="22" t="s">
        <v>165</v>
      </c>
      <c r="C125" s="24">
        <f>SUM(C121:C124)</f>
        <v>6952</v>
      </c>
    </row>
    <row r="126" spans="1:3">
      <c r="A126" s="11"/>
      <c r="B126" s="9" t="s">
        <v>65</v>
      </c>
      <c r="C126" s="10">
        <v>6952</v>
      </c>
    </row>
  </sheetData>
  <pageMargins left="0.75" right="0.75" top="1" bottom="1" header="0.5" footer="0.5"/>
  <pageSetup paperSize="1"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6"/>
  <sheetViews>
    <sheetView topLeftCell="A65" workbookViewId="0">
      <selection activeCell="A72" sqref="A72:H76"/>
    </sheetView>
  </sheetViews>
  <sheetFormatPr defaultColWidth="11" defaultRowHeight="15" outlineLevelCol="7"/>
  <cols>
    <col min="1" max="1" width="35.6666666666667" customWidth="1"/>
    <col min="2" max="2" width="37.8333333333333" customWidth="1"/>
    <col min="3" max="3" width="33" customWidth="1"/>
    <col min="4" max="4" width="31.1666666666667" customWidth="1"/>
    <col min="5" max="5" width="31" customWidth="1"/>
    <col min="6" max="6" width="27.6666666666667" customWidth="1"/>
    <col min="7" max="7" width="24" customWidth="1"/>
    <col min="8" max="8" width="22.1666666666667" customWidth="1"/>
  </cols>
  <sheetData>
    <row r="1" spans="1:1">
      <c r="A1" t="s">
        <v>98</v>
      </c>
    </row>
    <row r="4" spans="1:5">
      <c r="A4" s="111" t="s">
        <v>55</v>
      </c>
      <c r="B4" s="25"/>
      <c r="C4" s="25" t="s">
        <v>99</v>
      </c>
      <c r="D4" s="25"/>
      <c r="E4" s="6"/>
    </row>
    <row r="5" ht="60" spans="1:5">
      <c r="A5" s="87" t="s">
        <v>100</v>
      </c>
      <c r="B5" s="23" t="s">
        <v>0</v>
      </c>
      <c r="C5" s="23" t="s">
        <v>56</v>
      </c>
      <c r="D5" s="23" t="s">
        <v>2</v>
      </c>
      <c r="E5" s="24" t="s">
        <v>3</v>
      </c>
    </row>
    <row r="6" spans="1:5">
      <c r="A6" s="4"/>
      <c r="B6" s="19" t="s">
        <v>5</v>
      </c>
      <c r="C6" s="19" t="s">
        <v>6</v>
      </c>
      <c r="D6" s="19">
        <v>14600</v>
      </c>
      <c r="E6" s="7">
        <v>1637</v>
      </c>
    </row>
    <row r="7" spans="1:5">
      <c r="A7" s="4"/>
      <c r="B7" s="19" t="s">
        <v>8</v>
      </c>
      <c r="C7" s="19" t="s">
        <v>6</v>
      </c>
      <c r="D7" s="19">
        <v>38145</v>
      </c>
      <c r="E7" s="7">
        <v>4237</v>
      </c>
    </row>
    <row r="8" spans="1:5">
      <c r="A8" s="4"/>
      <c r="B8" s="19" t="s">
        <v>10</v>
      </c>
      <c r="C8" s="19" t="s">
        <v>6</v>
      </c>
      <c r="D8" s="19">
        <v>800</v>
      </c>
      <c r="E8" s="7">
        <v>93</v>
      </c>
    </row>
    <row r="9" spans="1:5">
      <c r="A9" s="4"/>
      <c r="B9" s="19" t="s">
        <v>12</v>
      </c>
      <c r="C9" s="19" t="s">
        <v>6</v>
      </c>
      <c r="D9" s="19">
        <v>2525</v>
      </c>
      <c r="E9" s="7">
        <v>316</v>
      </c>
    </row>
    <row r="10" spans="1:5">
      <c r="A10" s="4"/>
      <c r="B10" s="19" t="s">
        <v>13</v>
      </c>
      <c r="C10" s="19" t="s">
        <v>6</v>
      </c>
      <c r="D10" s="19">
        <v>13195</v>
      </c>
      <c r="E10" s="7">
        <v>2588</v>
      </c>
    </row>
    <row r="11" spans="1:5">
      <c r="A11" s="4"/>
      <c r="B11" s="19" t="s">
        <v>14</v>
      </c>
      <c r="C11" s="19" t="s">
        <v>6</v>
      </c>
      <c r="D11" s="19">
        <v>1655</v>
      </c>
      <c r="E11" s="7">
        <v>247</v>
      </c>
    </row>
    <row r="12" spans="1:5">
      <c r="A12" s="4"/>
      <c r="B12" s="19" t="s">
        <v>15</v>
      </c>
      <c r="C12" s="19" t="s">
        <v>6</v>
      </c>
      <c r="D12" s="19">
        <v>2670</v>
      </c>
      <c r="E12" s="7">
        <v>273</v>
      </c>
    </row>
    <row r="13" spans="1:5">
      <c r="A13" s="4"/>
      <c r="B13" s="19" t="s">
        <v>101</v>
      </c>
      <c r="C13" s="19" t="s">
        <v>6</v>
      </c>
      <c r="D13" s="19">
        <v>6250</v>
      </c>
      <c r="E13" s="7">
        <v>625</v>
      </c>
    </row>
    <row r="14" spans="1:5">
      <c r="A14" s="4"/>
      <c r="B14" s="19" t="s">
        <v>18</v>
      </c>
      <c r="C14" s="19" t="s">
        <v>6</v>
      </c>
      <c r="D14" s="19">
        <v>63714</v>
      </c>
      <c r="E14" s="7">
        <v>9488</v>
      </c>
    </row>
    <row r="15" spans="1:5">
      <c r="A15" s="4"/>
      <c r="B15" s="19" t="s">
        <v>19</v>
      </c>
      <c r="C15" s="19" t="s">
        <v>6</v>
      </c>
      <c r="D15" s="19">
        <v>35150</v>
      </c>
      <c r="E15" s="7">
        <v>4138</v>
      </c>
    </row>
    <row r="16" spans="1:5">
      <c r="A16" s="4"/>
      <c r="B16" s="19" t="s">
        <v>20</v>
      </c>
      <c r="C16" s="19" t="s">
        <v>6</v>
      </c>
      <c r="D16" s="19">
        <v>68275</v>
      </c>
      <c r="E16" s="7">
        <v>9224</v>
      </c>
    </row>
    <row r="17" spans="1:5">
      <c r="A17" s="4"/>
      <c r="B17" s="19" t="s">
        <v>21</v>
      </c>
      <c r="C17" s="19" t="s">
        <v>6</v>
      </c>
      <c r="D17" s="19">
        <v>9600</v>
      </c>
      <c r="E17" s="7">
        <v>1148</v>
      </c>
    </row>
    <row r="18" spans="1:5">
      <c r="A18" s="4"/>
      <c r="B18" s="19" t="s">
        <v>22</v>
      </c>
      <c r="C18" s="19" t="s">
        <v>6</v>
      </c>
      <c r="D18" s="19">
        <v>33225</v>
      </c>
      <c r="E18" s="7">
        <v>4291</v>
      </c>
    </row>
    <row r="19" spans="1:5">
      <c r="A19" s="4"/>
      <c r="B19" s="19" t="s">
        <v>23</v>
      </c>
      <c r="C19" s="19" t="s">
        <v>6</v>
      </c>
      <c r="D19" s="19">
        <v>89981</v>
      </c>
      <c r="E19" s="7">
        <v>10947</v>
      </c>
    </row>
    <row r="20" spans="1:5">
      <c r="A20" s="4"/>
      <c r="B20" s="19" t="s">
        <v>24</v>
      </c>
      <c r="C20" s="19" t="s">
        <v>6</v>
      </c>
      <c r="D20" s="19">
        <v>165875</v>
      </c>
      <c r="E20" s="7">
        <v>20084</v>
      </c>
    </row>
    <row r="21" spans="1:5">
      <c r="A21" s="4"/>
      <c r="B21" s="19" t="s">
        <v>26</v>
      </c>
      <c r="C21" s="19" t="s">
        <v>6</v>
      </c>
      <c r="D21" s="19">
        <v>158370</v>
      </c>
      <c r="E21" s="7">
        <v>13777</v>
      </c>
    </row>
    <row r="22" spans="1:5">
      <c r="A22" s="4"/>
      <c r="B22" s="19" t="s">
        <v>28</v>
      </c>
      <c r="C22" s="19" t="s">
        <v>6</v>
      </c>
      <c r="D22" s="19">
        <v>20000</v>
      </c>
      <c r="E22" s="7">
        <v>2000</v>
      </c>
    </row>
    <row r="23" spans="1:5">
      <c r="A23" s="4"/>
      <c r="B23" s="19" t="s">
        <v>29</v>
      </c>
      <c r="C23" s="19" t="s">
        <v>6</v>
      </c>
      <c r="D23" s="19">
        <v>663569</v>
      </c>
      <c r="E23" s="7">
        <v>67945</v>
      </c>
    </row>
    <row r="24" spans="1:5">
      <c r="A24" s="4"/>
      <c r="B24" s="19" t="s">
        <v>31</v>
      </c>
      <c r="C24" s="19" t="s">
        <v>6</v>
      </c>
      <c r="D24" s="19">
        <v>11725</v>
      </c>
      <c r="E24" s="7">
        <v>1199</v>
      </c>
    </row>
    <row r="25" spans="1:7">
      <c r="A25" s="11"/>
      <c r="B25" s="47" t="s">
        <v>102</v>
      </c>
      <c r="C25" s="47" t="s">
        <v>6</v>
      </c>
      <c r="D25" s="47">
        <v>1399324</v>
      </c>
      <c r="E25" s="10">
        <v>154257</v>
      </c>
      <c r="F25">
        <f>SUM(D6:D24)</f>
        <v>1399324</v>
      </c>
      <c r="G25">
        <f>SUM(E6:E24)</f>
        <v>154257</v>
      </c>
    </row>
    <row r="27" spans="1:3">
      <c r="A27" s="111" t="s">
        <v>103</v>
      </c>
      <c r="B27" s="25"/>
      <c r="C27" s="6"/>
    </row>
    <row r="28" ht="60" spans="1:3">
      <c r="A28" s="87" t="s">
        <v>104</v>
      </c>
      <c r="B28" s="19" t="s">
        <v>105</v>
      </c>
      <c r="C28" s="7"/>
    </row>
    <row r="29" spans="1:3">
      <c r="A29" s="4"/>
      <c r="B29" s="19"/>
      <c r="C29" s="7"/>
    </row>
    <row r="30" spans="1:3">
      <c r="A30" s="4"/>
      <c r="B30" s="23" t="s">
        <v>56</v>
      </c>
      <c r="C30" s="24" t="s">
        <v>3</v>
      </c>
    </row>
    <row r="31" spans="1:3">
      <c r="A31" s="11"/>
      <c r="B31" s="20" t="s">
        <v>6</v>
      </c>
      <c r="C31" s="18">
        <v>154257</v>
      </c>
    </row>
    <row r="33" spans="1:6">
      <c r="A33" s="111" t="s">
        <v>106</v>
      </c>
      <c r="B33" s="25"/>
      <c r="C33" s="25"/>
      <c r="D33" s="25"/>
      <c r="E33" s="25"/>
      <c r="F33" s="6"/>
    </row>
    <row r="34" spans="1:6">
      <c r="A34" s="22" t="s">
        <v>107</v>
      </c>
      <c r="B34" s="19"/>
      <c r="C34" s="19"/>
      <c r="D34" s="19"/>
      <c r="E34" s="19"/>
      <c r="F34" s="7"/>
    </row>
    <row r="35" spans="1:6">
      <c r="A35" s="4"/>
      <c r="B35" s="19"/>
      <c r="C35" s="19"/>
      <c r="D35" s="19"/>
      <c r="E35" s="19"/>
      <c r="F35" s="7"/>
    </row>
    <row r="36" spans="1:6">
      <c r="A36" s="4"/>
      <c r="B36" s="23" t="s">
        <v>0</v>
      </c>
      <c r="C36" s="23" t="s">
        <v>52</v>
      </c>
      <c r="D36" s="23" t="s">
        <v>108</v>
      </c>
      <c r="E36" s="23" t="s">
        <v>109</v>
      </c>
      <c r="F36" s="7" t="s">
        <v>74</v>
      </c>
    </row>
    <row r="37" spans="1:6">
      <c r="A37" s="4" t="s">
        <v>110</v>
      </c>
      <c r="B37" s="19" t="s">
        <v>53</v>
      </c>
      <c r="C37" s="19"/>
      <c r="D37" s="19"/>
      <c r="E37" s="19">
        <v>154</v>
      </c>
      <c r="F37" s="7"/>
    </row>
    <row r="38" spans="1:6">
      <c r="A38" s="4"/>
      <c r="B38" s="19" t="s">
        <v>20</v>
      </c>
      <c r="C38" s="19">
        <v>1484</v>
      </c>
      <c r="D38" s="19">
        <v>4280</v>
      </c>
      <c r="E38" s="19">
        <v>4281</v>
      </c>
      <c r="F38" s="7"/>
    </row>
    <row r="39" spans="1:6">
      <c r="A39" s="4"/>
      <c r="B39" s="19" t="s">
        <v>21</v>
      </c>
      <c r="C39" s="19"/>
      <c r="D39" s="19"/>
      <c r="E39" s="19">
        <v>877</v>
      </c>
      <c r="F39" s="7"/>
    </row>
    <row r="40" spans="1:6">
      <c r="A40" s="4"/>
      <c r="B40" s="19" t="s">
        <v>22</v>
      </c>
      <c r="C40" s="19"/>
      <c r="D40" s="19"/>
      <c r="E40" s="19">
        <v>4336</v>
      </c>
      <c r="F40" s="7"/>
    </row>
    <row r="41" spans="1:6">
      <c r="A41" s="4"/>
      <c r="B41" s="19" t="s">
        <v>23</v>
      </c>
      <c r="C41" s="19"/>
      <c r="D41" s="19"/>
      <c r="E41" s="19">
        <v>550</v>
      </c>
      <c r="F41" s="7"/>
    </row>
    <row r="42" spans="1:6">
      <c r="A42" s="4"/>
      <c r="B42" s="19" t="s">
        <v>28</v>
      </c>
      <c r="C42" s="19">
        <v>500</v>
      </c>
      <c r="D42" s="19">
        <v>1375</v>
      </c>
      <c r="E42" s="19"/>
      <c r="F42" s="7"/>
    </row>
    <row r="43" spans="1:6">
      <c r="A43" s="4"/>
      <c r="B43" s="19" t="s">
        <v>29</v>
      </c>
      <c r="C43" s="19">
        <v>2500</v>
      </c>
      <c r="D43" s="19">
        <v>6772</v>
      </c>
      <c r="E43" s="19"/>
      <c r="F43" s="7"/>
    </row>
    <row r="44" spans="1:6">
      <c r="A44" s="11"/>
      <c r="B44" s="47" t="s">
        <v>65</v>
      </c>
      <c r="C44" s="20">
        <v>4484</v>
      </c>
      <c r="D44" s="20">
        <v>12377</v>
      </c>
      <c r="E44" s="20">
        <v>10198</v>
      </c>
      <c r="F44" s="18"/>
    </row>
    <row r="45" spans="1:6">
      <c r="A45" s="19"/>
      <c r="B45" s="23"/>
      <c r="C45" s="19"/>
      <c r="D45" s="19"/>
      <c r="E45" s="19"/>
      <c r="F45" s="19"/>
    </row>
    <row r="46" spans="1:8">
      <c r="A46" s="111" t="s">
        <v>111</v>
      </c>
      <c r="B46" s="25"/>
      <c r="C46" s="25"/>
      <c r="D46" s="25"/>
      <c r="E46" s="25"/>
      <c r="F46" s="25"/>
      <c r="G46" s="25"/>
      <c r="H46" s="6"/>
    </row>
    <row r="47" ht="75" spans="1:8">
      <c r="A47" s="87" t="s">
        <v>112</v>
      </c>
      <c r="B47" s="19" t="s">
        <v>113</v>
      </c>
      <c r="C47" s="19"/>
      <c r="D47" s="19"/>
      <c r="E47" s="19"/>
      <c r="F47" s="19"/>
      <c r="G47" s="19"/>
      <c r="H47" s="7"/>
    </row>
    <row r="48" spans="1:8">
      <c r="A48" s="4"/>
      <c r="B48" s="19"/>
      <c r="C48" s="19"/>
      <c r="D48" s="19"/>
      <c r="E48" s="19"/>
      <c r="F48" s="19"/>
      <c r="G48" s="19"/>
      <c r="H48" s="7"/>
    </row>
    <row r="49" spans="1:8">
      <c r="A49" s="4"/>
      <c r="B49" s="23" t="s">
        <v>56</v>
      </c>
      <c r="C49" s="23" t="s">
        <v>114</v>
      </c>
      <c r="D49" s="23" t="s">
        <v>115</v>
      </c>
      <c r="E49" s="23" t="s">
        <v>116</v>
      </c>
      <c r="F49" s="23" t="s">
        <v>117</v>
      </c>
      <c r="G49" s="23" t="s">
        <v>118</v>
      </c>
      <c r="H49" s="24" t="s">
        <v>119</v>
      </c>
    </row>
    <row r="50" spans="1:8">
      <c r="A50" s="4"/>
      <c r="B50" s="19" t="s">
        <v>37</v>
      </c>
      <c r="C50" s="19">
        <v>1344</v>
      </c>
      <c r="D50" s="19">
        <v>3830</v>
      </c>
      <c r="E50" s="19">
        <v>784</v>
      </c>
      <c r="F50" s="19">
        <v>2255</v>
      </c>
      <c r="G50" s="19">
        <v>2356</v>
      </c>
      <c r="H50" s="7">
        <v>6292</v>
      </c>
    </row>
    <row r="51" spans="1:8">
      <c r="A51" s="4"/>
      <c r="B51" s="19" t="s">
        <v>120</v>
      </c>
      <c r="C51" s="19"/>
      <c r="D51" s="19">
        <v>2964</v>
      </c>
      <c r="E51" s="19"/>
      <c r="F51" s="19">
        <v>4553</v>
      </c>
      <c r="G51" s="19"/>
      <c r="H51" s="7">
        <v>2681</v>
      </c>
    </row>
    <row r="52" spans="1:8">
      <c r="A52" s="11"/>
      <c r="B52" s="20"/>
      <c r="C52" s="20"/>
      <c r="D52" s="20"/>
      <c r="E52" s="20"/>
      <c r="F52" s="20"/>
      <c r="G52" s="20"/>
      <c r="H52" s="18"/>
    </row>
    <row r="53" spans="1:8">
      <c r="A53" s="19"/>
      <c r="B53" s="19"/>
      <c r="C53" s="19"/>
      <c r="D53" s="19"/>
      <c r="E53" s="19"/>
      <c r="F53" s="19"/>
      <c r="G53" s="19"/>
      <c r="H53" s="19"/>
    </row>
    <row r="54" spans="1:6">
      <c r="A54" s="81" t="s">
        <v>121</v>
      </c>
      <c r="B54" s="81"/>
      <c r="C54" s="81"/>
      <c r="D54" s="81"/>
      <c r="E54" s="81"/>
      <c r="F54" s="81"/>
    </row>
    <row r="55" ht="45" spans="1:6">
      <c r="A55" s="160" t="s">
        <v>122</v>
      </c>
      <c r="B55" s="112"/>
      <c r="C55" s="112"/>
      <c r="D55" s="112"/>
      <c r="E55" s="112"/>
      <c r="F55" s="113"/>
    </row>
    <row r="56" spans="1:6">
      <c r="A56" s="172" t="s">
        <v>123</v>
      </c>
      <c r="B56" s="23"/>
      <c r="C56" s="23"/>
      <c r="D56" s="23"/>
      <c r="E56" s="23"/>
      <c r="F56" s="24"/>
    </row>
    <row r="57" spans="1:6">
      <c r="A57" s="22"/>
      <c r="B57" s="23" t="s">
        <v>47</v>
      </c>
      <c r="C57" s="23" t="s">
        <v>124</v>
      </c>
      <c r="D57" s="23" t="s">
        <v>125</v>
      </c>
      <c r="E57" s="23" t="s">
        <v>120</v>
      </c>
      <c r="F57" s="24" t="s">
        <v>126</v>
      </c>
    </row>
    <row r="58" spans="1:6">
      <c r="A58" s="4"/>
      <c r="B58" s="19" t="s">
        <v>49</v>
      </c>
      <c r="C58" s="19">
        <v>273</v>
      </c>
      <c r="D58" s="19">
        <v>895</v>
      </c>
      <c r="E58" s="19">
        <v>9990</v>
      </c>
      <c r="F58" s="7">
        <v>1098</v>
      </c>
    </row>
    <row r="59" spans="1:6">
      <c r="A59" s="22" t="s">
        <v>127</v>
      </c>
      <c r="B59" s="19" t="s">
        <v>86</v>
      </c>
      <c r="C59" s="19">
        <v>6</v>
      </c>
      <c r="D59" s="19">
        <v>30</v>
      </c>
      <c r="E59" s="19">
        <v>97</v>
      </c>
      <c r="F59" s="7"/>
    </row>
    <row r="60" spans="1:6">
      <c r="A60" s="4"/>
      <c r="B60" s="19" t="s">
        <v>36</v>
      </c>
      <c r="C60" s="19">
        <v>5677</v>
      </c>
      <c r="D60" s="19">
        <v>32682</v>
      </c>
      <c r="E60" s="19">
        <v>151453</v>
      </c>
      <c r="F60" s="7">
        <v>724</v>
      </c>
    </row>
    <row r="61" spans="1:6">
      <c r="A61" s="4"/>
      <c r="B61" s="19" t="s">
        <v>51</v>
      </c>
      <c r="C61" s="19">
        <v>4070</v>
      </c>
      <c r="D61" s="19">
        <v>23369</v>
      </c>
      <c r="E61" s="19">
        <v>287005</v>
      </c>
      <c r="F61" s="7"/>
    </row>
    <row r="62" spans="1:6">
      <c r="A62" s="4"/>
      <c r="B62" s="19" t="s">
        <v>87</v>
      </c>
      <c r="C62" s="19">
        <v>49</v>
      </c>
      <c r="D62" s="19">
        <v>263</v>
      </c>
      <c r="E62" s="19">
        <v>127</v>
      </c>
      <c r="F62" s="7"/>
    </row>
    <row r="63" spans="1:6">
      <c r="A63" s="4"/>
      <c r="B63" s="19" t="s">
        <v>12</v>
      </c>
      <c r="C63" s="19"/>
      <c r="D63" s="19"/>
      <c r="E63" s="19">
        <v>94</v>
      </c>
      <c r="F63" s="7"/>
    </row>
    <row r="64" spans="1:6">
      <c r="A64" s="4"/>
      <c r="B64" s="19" t="s">
        <v>53</v>
      </c>
      <c r="C64" s="19">
        <v>152</v>
      </c>
      <c r="D64" s="19">
        <v>654</v>
      </c>
      <c r="E64" s="19">
        <v>12000</v>
      </c>
      <c r="F64" s="7"/>
    </row>
    <row r="65" spans="1:6">
      <c r="A65" s="4"/>
      <c r="B65" s="19" t="s">
        <v>88</v>
      </c>
      <c r="C65" s="19"/>
      <c r="D65" s="19"/>
      <c r="E65" s="19">
        <v>883</v>
      </c>
      <c r="F65" s="7"/>
    </row>
    <row r="66" spans="1:6">
      <c r="A66" s="4"/>
      <c r="B66" s="19" t="s">
        <v>13</v>
      </c>
      <c r="C66" s="19"/>
      <c r="D66" s="19"/>
      <c r="E66" s="19">
        <v>107</v>
      </c>
      <c r="F66" s="7"/>
    </row>
    <row r="67" spans="1:6">
      <c r="A67" s="4"/>
      <c r="B67" s="19" t="s">
        <v>89</v>
      </c>
      <c r="C67" s="19">
        <v>47</v>
      </c>
      <c r="D67" s="19">
        <v>157</v>
      </c>
      <c r="E67" s="19"/>
      <c r="F67" s="7"/>
    </row>
    <row r="68" spans="1:6">
      <c r="A68" s="4"/>
      <c r="B68" s="19" t="s">
        <v>20</v>
      </c>
      <c r="C68" s="19">
        <v>3</v>
      </c>
      <c r="D68" s="19">
        <v>10</v>
      </c>
      <c r="E68" s="19"/>
      <c r="F68" s="7"/>
    </row>
    <row r="69" spans="1:6">
      <c r="A69" s="11"/>
      <c r="B69" s="47" t="s">
        <v>65</v>
      </c>
      <c r="C69" s="20">
        <v>10277</v>
      </c>
      <c r="D69" s="20">
        <v>58060</v>
      </c>
      <c r="E69" s="20">
        <v>461756</v>
      </c>
      <c r="F69" s="18">
        <v>1822</v>
      </c>
    </row>
    <row r="70" spans="1:1">
      <c r="A70" t="s">
        <v>128</v>
      </c>
    </row>
    <row r="72" spans="1:8">
      <c r="A72" s="111" t="s">
        <v>129</v>
      </c>
      <c r="B72" s="112"/>
      <c r="C72" s="112"/>
      <c r="D72" s="112"/>
      <c r="E72" s="112"/>
      <c r="F72" s="112"/>
      <c r="G72" s="112"/>
      <c r="H72" s="113"/>
    </row>
    <row r="73" spans="1:8">
      <c r="A73" s="22" t="s">
        <v>130</v>
      </c>
      <c r="B73" s="23" t="s">
        <v>56</v>
      </c>
      <c r="C73" s="23" t="s">
        <v>131</v>
      </c>
      <c r="D73" s="23" t="s">
        <v>132</v>
      </c>
      <c r="E73" s="23" t="s">
        <v>133</v>
      </c>
      <c r="F73" s="23" t="s">
        <v>134</v>
      </c>
      <c r="G73" s="23" t="s">
        <v>135</v>
      </c>
      <c r="H73" s="24" t="s">
        <v>136</v>
      </c>
    </row>
    <row r="74" spans="1:8">
      <c r="A74" s="4"/>
      <c r="B74" s="19" t="s">
        <v>37</v>
      </c>
      <c r="C74" s="19">
        <v>5164</v>
      </c>
      <c r="D74" s="19">
        <v>23879</v>
      </c>
      <c r="E74" s="19">
        <v>5113</v>
      </c>
      <c r="F74" s="19">
        <v>28181</v>
      </c>
      <c r="G74" s="19">
        <v>10277</v>
      </c>
      <c r="H74" s="7">
        <v>58060</v>
      </c>
    </row>
    <row r="75" spans="1:8">
      <c r="A75" s="4" t="s">
        <v>137</v>
      </c>
      <c r="B75" s="19" t="s">
        <v>120</v>
      </c>
      <c r="C75" s="19"/>
      <c r="D75" s="19">
        <v>113232</v>
      </c>
      <c r="E75" s="19"/>
      <c r="F75" s="19">
        <v>48524</v>
      </c>
      <c r="G75" s="19"/>
      <c r="H75" s="7">
        <v>461756</v>
      </c>
    </row>
    <row r="76" spans="1:8">
      <c r="A76" s="11"/>
      <c r="B76" s="20" t="s">
        <v>50</v>
      </c>
      <c r="C76" s="20"/>
      <c r="D76" s="20">
        <v>1004</v>
      </c>
      <c r="E76" s="20"/>
      <c r="F76" s="20">
        <v>818</v>
      </c>
      <c r="G76" s="20"/>
      <c r="H76" s="18">
        <v>1822</v>
      </c>
    </row>
  </sheetData>
  <pageMargins left="0.75" right="0.75" top="1" bottom="1" header="0.5" footer="0.5"/>
  <headerFooter/>
</worksheet>
</file>

<file path=xl/worksheets/sheet3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32"/>
  <sheetViews>
    <sheetView topLeftCell="A152" workbookViewId="0">
      <selection activeCell="B25" sqref="B25:C25"/>
    </sheetView>
  </sheetViews>
  <sheetFormatPr defaultColWidth="11" defaultRowHeight="15" outlineLevelCol="3"/>
  <cols>
    <col min="1" max="9" width="32.8333333333333" customWidth="1"/>
  </cols>
  <sheetData>
    <row r="1" spans="1:1">
      <c r="A1" t="s">
        <v>868</v>
      </c>
    </row>
    <row r="4" ht="60" spans="1:3">
      <c r="A4" s="1" t="s">
        <v>777</v>
      </c>
      <c r="B4" s="3" t="s">
        <v>588</v>
      </c>
      <c r="C4" s="2" t="s">
        <v>591</v>
      </c>
    </row>
    <row r="5" spans="1:3">
      <c r="A5" s="5" t="s">
        <v>853</v>
      </c>
      <c r="B5" s="25" t="s">
        <v>36</v>
      </c>
      <c r="C5" s="6">
        <v>43627</v>
      </c>
    </row>
    <row r="6" spans="1:3">
      <c r="A6" s="4"/>
      <c r="B6" s="19" t="s">
        <v>321</v>
      </c>
      <c r="C6" s="7">
        <v>2030</v>
      </c>
    </row>
    <row r="7" spans="1:3">
      <c r="A7" s="4"/>
      <c r="B7" s="19" t="s">
        <v>716</v>
      </c>
      <c r="C7" s="7">
        <v>15408</v>
      </c>
    </row>
    <row r="8" spans="1:3">
      <c r="A8" s="4"/>
      <c r="B8" s="19" t="s">
        <v>51</v>
      </c>
      <c r="C8" s="7">
        <v>270225</v>
      </c>
    </row>
    <row r="9" spans="1:3">
      <c r="A9" s="4"/>
      <c r="B9" s="19" t="s">
        <v>87</v>
      </c>
      <c r="C9" s="7">
        <v>16</v>
      </c>
    </row>
    <row r="10" spans="1:3">
      <c r="A10" s="4"/>
      <c r="B10" s="19" t="s">
        <v>869</v>
      </c>
      <c r="C10" s="7">
        <v>1472</v>
      </c>
    </row>
    <row r="11" spans="1:3">
      <c r="A11" s="4"/>
      <c r="B11" s="19" t="s">
        <v>738</v>
      </c>
      <c r="C11" s="7">
        <v>207</v>
      </c>
    </row>
    <row r="12" spans="1:3">
      <c r="A12" s="4"/>
      <c r="B12" s="19" t="s">
        <v>739</v>
      </c>
      <c r="C12" s="7">
        <v>234</v>
      </c>
    </row>
    <row r="13" spans="1:3">
      <c r="A13" s="4"/>
      <c r="B13" s="19" t="s">
        <v>534</v>
      </c>
      <c r="C13" s="7">
        <v>78</v>
      </c>
    </row>
    <row r="14" spans="1:3">
      <c r="A14" s="4"/>
      <c r="B14" s="23" t="s">
        <v>165</v>
      </c>
      <c r="C14" s="24">
        <f>SUM(C5:C13)</f>
        <v>333297</v>
      </c>
    </row>
    <row r="15" spans="1:3">
      <c r="A15" s="11"/>
      <c r="B15" s="47" t="s">
        <v>65</v>
      </c>
      <c r="C15" s="10">
        <v>333297</v>
      </c>
    </row>
    <row r="18" ht="60" spans="1:3">
      <c r="A18" s="1" t="s">
        <v>780</v>
      </c>
      <c r="B18" s="3" t="s">
        <v>781</v>
      </c>
      <c r="C18" s="2" t="s">
        <v>591</v>
      </c>
    </row>
    <row r="19" spans="1:3">
      <c r="A19" s="5" t="s">
        <v>854</v>
      </c>
      <c r="B19" s="25" t="s">
        <v>570</v>
      </c>
      <c r="C19" s="6">
        <v>10467</v>
      </c>
    </row>
    <row r="20" spans="1:3">
      <c r="A20" s="4"/>
      <c r="B20" s="19" t="s">
        <v>605</v>
      </c>
      <c r="C20" s="7">
        <v>25480</v>
      </c>
    </row>
    <row r="21" spans="1:3">
      <c r="A21" s="4"/>
      <c r="B21" s="19" t="s">
        <v>870</v>
      </c>
      <c r="C21" s="7">
        <v>889</v>
      </c>
    </row>
    <row r="22" spans="1:3">
      <c r="A22" s="4"/>
      <c r="B22" s="19" t="s">
        <v>814</v>
      </c>
      <c r="C22" s="7">
        <v>127</v>
      </c>
    </row>
    <row r="23" spans="1:3">
      <c r="A23" s="4"/>
      <c r="B23" s="19" t="s">
        <v>607</v>
      </c>
      <c r="C23" s="7">
        <v>549</v>
      </c>
    </row>
    <row r="24" spans="1:3">
      <c r="A24" s="4"/>
      <c r="B24" s="19" t="s">
        <v>578</v>
      </c>
      <c r="C24" s="7">
        <v>9272</v>
      </c>
    </row>
    <row r="25" spans="1:3">
      <c r="A25" s="4"/>
      <c r="B25" s="28" t="s">
        <v>438</v>
      </c>
      <c r="C25" s="14">
        <v>247494</v>
      </c>
    </row>
    <row r="26" spans="1:3">
      <c r="A26" s="4"/>
      <c r="B26" s="19" t="s">
        <v>579</v>
      </c>
      <c r="C26" s="7">
        <v>100</v>
      </c>
    </row>
    <row r="27" spans="1:3">
      <c r="A27" s="4"/>
      <c r="B27" s="19" t="s">
        <v>609</v>
      </c>
      <c r="C27" s="7">
        <v>16448</v>
      </c>
    </row>
    <row r="28" spans="1:3">
      <c r="A28" s="4"/>
      <c r="B28" s="19" t="s">
        <v>566</v>
      </c>
      <c r="C28" s="7">
        <v>207</v>
      </c>
    </row>
    <row r="29" spans="1:3">
      <c r="A29" s="4"/>
      <c r="B29" s="19" t="s">
        <v>567</v>
      </c>
      <c r="C29" s="7">
        <v>22230</v>
      </c>
    </row>
    <row r="30" spans="1:3">
      <c r="A30" s="4"/>
      <c r="B30" s="19" t="s">
        <v>584</v>
      </c>
      <c r="C30" s="7">
        <v>34</v>
      </c>
    </row>
    <row r="31" spans="1:3">
      <c r="A31" s="4"/>
      <c r="B31" s="46" t="s">
        <v>165</v>
      </c>
      <c r="C31" s="30">
        <f>SUM(C20:C30)</f>
        <v>322830</v>
      </c>
    </row>
    <row r="32" spans="1:3">
      <c r="A32" s="11"/>
      <c r="B32" s="48" t="s">
        <v>65</v>
      </c>
      <c r="C32" s="52">
        <v>333297</v>
      </c>
    </row>
    <row r="35" spans="1:3">
      <c r="A35" s="12" t="s">
        <v>784</v>
      </c>
      <c r="B35" s="12" t="s">
        <v>612</v>
      </c>
      <c r="C35" s="12" t="s">
        <v>3</v>
      </c>
    </row>
    <row r="36" ht="30" spans="1:3">
      <c r="A36" s="119" t="s">
        <v>871</v>
      </c>
      <c r="B36" s="120" t="s">
        <v>615</v>
      </c>
      <c r="C36" s="121">
        <v>333297</v>
      </c>
    </row>
    <row r="37" spans="2:2">
      <c r="B37" s="80"/>
    </row>
    <row r="39" ht="60" spans="1:3">
      <c r="A39" s="2" t="s">
        <v>785</v>
      </c>
      <c r="B39" s="37" t="s">
        <v>786</v>
      </c>
      <c r="C39" s="2" t="s">
        <v>591</v>
      </c>
    </row>
    <row r="40" spans="1:3">
      <c r="A40" s="5" t="s">
        <v>617</v>
      </c>
      <c r="B40" s="25" t="s">
        <v>51</v>
      </c>
      <c r="C40" s="6">
        <v>1766</v>
      </c>
    </row>
    <row r="41" spans="1:3">
      <c r="A41" s="4"/>
      <c r="B41" s="19" t="s">
        <v>872</v>
      </c>
      <c r="C41" s="7">
        <v>779</v>
      </c>
    </row>
    <row r="42" spans="1:3">
      <c r="A42" s="4"/>
      <c r="B42" s="19" t="s">
        <v>763</v>
      </c>
      <c r="C42" s="7">
        <v>51</v>
      </c>
    </row>
    <row r="43" spans="1:3">
      <c r="A43" s="4"/>
      <c r="B43" s="19" t="s">
        <v>20</v>
      </c>
      <c r="C43" s="7">
        <v>136</v>
      </c>
    </row>
    <row r="44" spans="1:3">
      <c r="A44" s="4"/>
      <c r="B44" s="19" t="s">
        <v>756</v>
      </c>
      <c r="C44" s="7">
        <v>548</v>
      </c>
    </row>
    <row r="45" spans="1:3">
      <c r="A45" s="4"/>
      <c r="B45" s="23" t="s">
        <v>165</v>
      </c>
      <c r="C45" s="24">
        <f>SUM(C40:C44)</f>
        <v>3280</v>
      </c>
    </row>
    <row r="46" spans="1:3">
      <c r="A46" s="11"/>
      <c r="B46" s="47" t="s">
        <v>65</v>
      </c>
      <c r="C46" s="10">
        <v>3280</v>
      </c>
    </row>
    <row r="49" ht="75" spans="1:3">
      <c r="A49" s="1" t="s">
        <v>792</v>
      </c>
      <c r="B49" s="2" t="s">
        <v>793</v>
      </c>
      <c r="C49" s="2" t="s">
        <v>591</v>
      </c>
    </row>
    <row r="50" spans="1:3">
      <c r="A50" s="5"/>
      <c r="B50" s="25" t="s">
        <v>631</v>
      </c>
      <c r="C50" s="6">
        <v>51</v>
      </c>
    </row>
    <row r="51" spans="1:3">
      <c r="A51" s="4" t="s">
        <v>873</v>
      </c>
      <c r="B51" s="19" t="s">
        <v>574</v>
      </c>
      <c r="C51" s="7">
        <v>140</v>
      </c>
    </row>
    <row r="52" spans="1:3">
      <c r="A52" s="4"/>
      <c r="B52" s="19" t="s">
        <v>565</v>
      </c>
      <c r="C52" s="7">
        <v>639</v>
      </c>
    </row>
    <row r="53" spans="1:3">
      <c r="A53" s="4"/>
      <c r="B53" s="28" t="s">
        <v>438</v>
      </c>
      <c r="C53" s="14">
        <v>85</v>
      </c>
    </row>
    <row r="54" spans="1:3">
      <c r="A54" s="4"/>
      <c r="B54" s="19" t="s">
        <v>609</v>
      </c>
      <c r="C54" s="7">
        <v>1766</v>
      </c>
    </row>
    <row r="55" spans="1:3">
      <c r="A55" s="4"/>
      <c r="B55" s="103" t="s">
        <v>567</v>
      </c>
      <c r="C55" s="122">
        <v>599</v>
      </c>
    </row>
    <row r="56" spans="1:3">
      <c r="A56" s="4"/>
      <c r="B56" s="23" t="s">
        <v>165</v>
      </c>
      <c r="C56" s="24">
        <f>SUM(C50:C55)</f>
        <v>3280</v>
      </c>
    </row>
    <row r="57" spans="1:3">
      <c r="A57" s="11"/>
      <c r="B57" s="47" t="s">
        <v>65</v>
      </c>
      <c r="C57" s="10">
        <v>3280</v>
      </c>
    </row>
    <row r="60" ht="30" spans="1:4">
      <c r="A60" s="1" t="s">
        <v>818</v>
      </c>
      <c r="B60" s="3" t="s">
        <v>612</v>
      </c>
      <c r="C60" s="3" t="s">
        <v>638</v>
      </c>
      <c r="D60" s="3" t="s">
        <v>44</v>
      </c>
    </row>
    <row r="61" ht="30" spans="1:4">
      <c r="A61" s="119" t="s">
        <v>874</v>
      </c>
      <c r="B61" s="123" t="s">
        <v>844</v>
      </c>
      <c r="C61" s="124">
        <v>3280</v>
      </c>
      <c r="D61" s="121"/>
    </row>
    <row r="64" ht="60" spans="1:3">
      <c r="A64" s="1" t="s">
        <v>800</v>
      </c>
      <c r="B64" s="3" t="s">
        <v>786</v>
      </c>
      <c r="C64" s="2" t="s">
        <v>591</v>
      </c>
    </row>
    <row r="65" spans="1:3">
      <c r="A65" s="4" t="s">
        <v>726</v>
      </c>
      <c r="B65" s="19" t="s">
        <v>25</v>
      </c>
      <c r="C65" s="7">
        <v>11705</v>
      </c>
    </row>
    <row r="66" spans="1:3">
      <c r="A66" s="4"/>
      <c r="B66" s="19" t="s">
        <v>36</v>
      </c>
      <c r="C66" s="7">
        <v>1939</v>
      </c>
    </row>
    <row r="67" spans="1:3">
      <c r="A67" s="4"/>
      <c r="B67" s="19" t="s">
        <v>24</v>
      </c>
      <c r="C67" s="7">
        <v>3329</v>
      </c>
    </row>
    <row r="68" spans="1:3">
      <c r="A68" s="4"/>
      <c r="B68" s="19" t="s">
        <v>621</v>
      </c>
      <c r="C68" s="7">
        <v>1153</v>
      </c>
    </row>
    <row r="69" spans="1:3">
      <c r="A69" s="4"/>
      <c r="B69" s="19" t="s">
        <v>26</v>
      </c>
      <c r="C69" s="7">
        <v>2980</v>
      </c>
    </row>
    <row r="70" spans="1:3">
      <c r="A70" s="4"/>
      <c r="B70" s="19" t="s">
        <v>145</v>
      </c>
      <c r="C70" s="7">
        <v>32946</v>
      </c>
    </row>
    <row r="71" spans="1:3">
      <c r="A71" s="4"/>
      <c r="B71" s="19" t="s">
        <v>668</v>
      </c>
      <c r="C71" s="7">
        <v>102400</v>
      </c>
    </row>
    <row r="72" spans="1:3">
      <c r="A72" s="4"/>
      <c r="B72" s="19" t="s">
        <v>5</v>
      </c>
      <c r="C72" s="7">
        <v>79</v>
      </c>
    </row>
    <row r="73" spans="1:3">
      <c r="A73" s="4"/>
      <c r="B73" s="19" t="s">
        <v>321</v>
      </c>
      <c r="C73" s="7">
        <v>700</v>
      </c>
    </row>
    <row r="74" spans="1:3">
      <c r="A74" s="4"/>
      <c r="B74" s="19" t="s">
        <v>875</v>
      </c>
      <c r="C74" s="7">
        <v>215</v>
      </c>
    </row>
    <row r="75" spans="1:3">
      <c r="A75" s="4"/>
      <c r="B75" s="19" t="s">
        <v>822</v>
      </c>
      <c r="C75" s="7">
        <v>62</v>
      </c>
    </row>
    <row r="76" spans="1:3">
      <c r="A76" s="4"/>
      <c r="B76" s="19" t="s">
        <v>716</v>
      </c>
      <c r="C76" s="7">
        <v>172288</v>
      </c>
    </row>
    <row r="77" spans="1:3">
      <c r="A77" s="4"/>
      <c r="B77" s="19" t="s">
        <v>51</v>
      </c>
      <c r="C77" s="7">
        <v>48863</v>
      </c>
    </row>
    <row r="78" spans="1:3">
      <c r="A78" s="4"/>
      <c r="B78" s="19" t="s">
        <v>87</v>
      </c>
      <c r="C78" s="7">
        <v>2450</v>
      </c>
    </row>
    <row r="79" ht="30" spans="1:3">
      <c r="A79" s="4"/>
      <c r="B79" s="125" t="s">
        <v>876</v>
      </c>
      <c r="C79" s="7">
        <v>436</v>
      </c>
    </row>
    <row r="80" ht="30" spans="1:3">
      <c r="A80" s="4"/>
      <c r="B80" s="125" t="s">
        <v>877</v>
      </c>
      <c r="C80" s="7">
        <v>9243</v>
      </c>
    </row>
    <row r="81" spans="1:3">
      <c r="A81" s="4"/>
      <c r="B81" s="125" t="s">
        <v>738</v>
      </c>
      <c r="C81" s="7">
        <v>1500</v>
      </c>
    </row>
    <row r="82" ht="30" spans="1:3">
      <c r="A82" s="4"/>
      <c r="B82" s="125" t="s">
        <v>750</v>
      </c>
      <c r="C82" s="7">
        <v>910</v>
      </c>
    </row>
    <row r="83" spans="1:3">
      <c r="A83" s="4"/>
      <c r="B83" s="125" t="s">
        <v>9</v>
      </c>
      <c r="C83" s="7">
        <v>75</v>
      </c>
    </row>
    <row r="84" spans="1:3">
      <c r="A84" s="4"/>
      <c r="B84" s="125" t="s">
        <v>751</v>
      </c>
      <c r="C84" s="7">
        <v>2692</v>
      </c>
    </row>
    <row r="85" ht="30" spans="1:3">
      <c r="A85" s="4"/>
      <c r="B85" s="125" t="s">
        <v>878</v>
      </c>
      <c r="C85" s="7">
        <v>8373</v>
      </c>
    </row>
    <row r="86" spans="1:3">
      <c r="A86" s="4"/>
      <c r="B86" s="19" t="s">
        <v>753</v>
      </c>
      <c r="C86" s="7">
        <v>4725</v>
      </c>
    </row>
    <row r="87" spans="1:3">
      <c r="A87" s="4"/>
      <c r="B87" s="19" t="s">
        <v>879</v>
      </c>
      <c r="C87" s="7">
        <v>1159300</v>
      </c>
    </row>
    <row r="88" spans="1:3">
      <c r="A88" s="4"/>
      <c r="B88" s="19" t="s">
        <v>535</v>
      </c>
      <c r="C88" s="7">
        <v>3775</v>
      </c>
    </row>
    <row r="89" spans="1:3">
      <c r="A89" s="4"/>
      <c r="B89" s="19" t="s">
        <v>19</v>
      </c>
      <c r="C89" s="7">
        <v>8543</v>
      </c>
    </row>
    <row r="90" spans="1:3">
      <c r="A90" s="4"/>
      <c r="B90" s="19" t="s">
        <v>302</v>
      </c>
      <c r="C90" s="7">
        <v>23517</v>
      </c>
    </row>
    <row r="91" spans="1:3">
      <c r="A91" s="4"/>
      <c r="B91" s="19" t="s">
        <v>446</v>
      </c>
      <c r="C91" s="7">
        <v>1516</v>
      </c>
    </row>
    <row r="92" spans="1:3">
      <c r="A92" s="4"/>
      <c r="B92" s="19" t="s">
        <v>20</v>
      </c>
      <c r="C92" s="7">
        <v>170898</v>
      </c>
    </row>
    <row r="93" spans="1:3">
      <c r="A93" s="4"/>
      <c r="B93" s="19" t="s">
        <v>739</v>
      </c>
      <c r="C93" s="7">
        <v>185</v>
      </c>
    </row>
    <row r="94" spans="1:3">
      <c r="A94" s="4"/>
      <c r="B94" s="19" t="s">
        <v>721</v>
      </c>
      <c r="C94" s="7">
        <v>1382</v>
      </c>
    </row>
    <row r="95" spans="1:3">
      <c r="A95" s="4"/>
      <c r="B95" s="19" t="s">
        <v>63</v>
      </c>
      <c r="C95" s="7">
        <v>651</v>
      </c>
    </row>
    <row r="96" spans="1:3">
      <c r="A96" s="4"/>
      <c r="B96" s="19" t="s">
        <v>495</v>
      </c>
      <c r="C96" s="7">
        <v>145</v>
      </c>
    </row>
    <row r="97" spans="1:3">
      <c r="A97" s="4"/>
      <c r="B97" s="19" t="s">
        <v>880</v>
      </c>
      <c r="C97" s="7">
        <v>374</v>
      </c>
    </row>
    <row r="98" spans="1:3">
      <c r="A98" s="4"/>
      <c r="B98" s="19" t="s">
        <v>647</v>
      </c>
      <c r="C98" s="7">
        <v>101250</v>
      </c>
    </row>
    <row r="99" spans="1:3">
      <c r="A99" s="4"/>
      <c r="B99" s="19" t="s">
        <v>756</v>
      </c>
      <c r="C99" s="7">
        <v>3801</v>
      </c>
    </row>
    <row r="100" spans="1:3">
      <c r="A100" s="4"/>
      <c r="B100" s="19" t="s">
        <v>215</v>
      </c>
      <c r="C100" s="7">
        <v>11233</v>
      </c>
    </row>
    <row r="101" spans="1:3">
      <c r="A101" s="4"/>
      <c r="B101" s="19" t="s">
        <v>18</v>
      </c>
      <c r="C101" s="7">
        <v>12266</v>
      </c>
    </row>
    <row r="102" spans="1:3">
      <c r="A102" s="4"/>
      <c r="B102" s="19" t="s">
        <v>280</v>
      </c>
      <c r="C102" s="7">
        <v>647</v>
      </c>
    </row>
    <row r="103" spans="1:3">
      <c r="A103" s="4"/>
      <c r="B103" s="19" t="s">
        <v>881</v>
      </c>
      <c r="C103" s="7">
        <v>694</v>
      </c>
    </row>
    <row r="104" spans="1:3">
      <c r="A104" s="4"/>
      <c r="B104" s="19" t="s">
        <v>534</v>
      </c>
      <c r="C104" s="7">
        <v>177702</v>
      </c>
    </row>
    <row r="105" spans="1:3">
      <c r="A105" s="4"/>
      <c r="B105" s="19" t="s">
        <v>498</v>
      </c>
      <c r="C105" s="7">
        <v>1085</v>
      </c>
    </row>
    <row r="106" spans="1:3">
      <c r="A106" s="4"/>
      <c r="B106" s="19" t="s">
        <v>23</v>
      </c>
      <c r="C106" s="7">
        <v>9868</v>
      </c>
    </row>
    <row r="107" spans="1:3">
      <c r="A107" s="4"/>
      <c r="B107" s="19" t="s">
        <v>882</v>
      </c>
      <c r="C107" s="7">
        <v>606</v>
      </c>
    </row>
    <row r="108" spans="1:3">
      <c r="A108" s="4"/>
      <c r="B108" s="23" t="s">
        <v>165</v>
      </c>
      <c r="C108" s="24">
        <f>SUM(C65:C107)</f>
        <v>2098501</v>
      </c>
    </row>
    <row r="109" spans="1:3">
      <c r="A109" s="11"/>
      <c r="B109" s="47" t="s">
        <v>65</v>
      </c>
      <c r="C109" s="10">
        <v>2098501</v>
      </c>
    </row>
    <row r="112" ht="75" spans="1:3">
      <c r="A112" s="1" t="s">
        <v>802</v>
      </c>
      <c r="B112" s="2" t="s">
        <v>803</v>
      </c>
      <c r="C112" s="2" t="s">
        <v>591</v>
      </c>
    </row>
    <row r="113" spans="1:3">
      <c r="A113" s="5" t="s">
        <v>303</v>
      </c>
      <c r="B113" s="25" t="s">
        <v>570</v>
      </c>
      <c r="C113" s="6">
        <v>409</v>
      </c>
    </row>
    <row r="114" spans="1:3">
      <c r="A114" s="4"/>
      <c r="B114" s="19" t="s">
        <v>605</v>
      </c>
      <c r="C114" s="7">
        <v>16132</v>
      </c>
    </row>
    <row r="115" spans="1:3">
      <c r="A115" s="4"/>
      <c r="B115" s="19" t="s">
        <v>631</v>
      </c>
      <c r="C115" s="7">
        <v>4839</v>
      </c>
    </row>
    <row r="116" spans="1:3">
      <c r="A116" s="4"/>
      <c r="B116" s="19" t="s">
        <v>572</v>
      </c>
      <c r="C116" s="7">
        <v>5276</v>
      </c>
    </row>
    <row r="117" spans="1:3">
      <c r="A117" s="4"/>
      <c r="B117" s="19" t="s">
        <v>606</v>
      </c>
      <c r="C117" s="7">
        <v>1700</v>
      </c>
    </row>
    <row r="118" spans="1:3">
      <c r="A118" s="4"/>
      <c r="B118" s="19" t="s">
        <v>565</v>
      </c>
      <c r="C118" s="7">
        <v>55</v>
      </c>
    </row>
    <row r="119" spans="1:3">
      <c r="A119" s="4"/>
      <c r="B119" s="19" t="s">
        <v>575</v>
      </c>
      <c r="C119" s="7">
        <v>60</v>
      </c>
    </row>
    <row r="120" spans="1:3">
      <c r="A120" s="4"/>
      <c r="B120" s="19" t="s">
        <v>687</v>
      </c>
      <c r="C120" s="7">
        <v>40</v>
      </c>
    </row>
    <row r="121" spans="1:3">
      <c r="A121" s="4"/>
      <c r="B121" s="19" t="s">
        <v>883</v>
      </c>
      <c r="C121" s="7">
        <v>1321</v>
      </c>
    </row>
    <row r="122" spans="1:3">
      <c r="A122" s="4"/>
      <c r="B122" s="19" t="s">
        <v>796</v>
      </c>
      <c r="C122" s="7">
        <v>139000</v>
      </c>
    </row>
    <row r="123" spans="1:3">
      <c r="A123" s="4"/>
      <c r="B123" s="19" t="s">
        <v>578</v>
      </c>
      <c r="C123" s="7">
        <v>324</v>
      </c>
    </row>
    <row r="124" spans="1:3">
      <c r="A124" s="4"/>
      <c r="B124" s="28" t="s">
        <v>438</v>
      </c>
      <c r="C124" s="14">
        <v>1843839</v>
      </c>
    </row>
    <row r="125" spans="1:3">
      <c r="A125" s="4"/>
      <c r="B125" s="19" t="s">
        <v>580</v>
      </c>
      <c r="C125" s="7">
        <v>1500</v>
      </c>
    </row>
    <row r="126" spans="1:3">
      <c r="A126" s="4"/>
      <c r="B126" s="19" t="s">
        <v>884</v>
      </c>
      <c r="C126" s="7">
        <v>564</v>
      </c>
    </row>
    <row r="127" spans="1:3">
      <c r="A127" s="4"/>
      <c r="B127" s="19" t="s">
        <v>609</v>
      </c>
      <c r="C127" s="7">
        <v>400</v>
      </c>
    </row>
    <row r="128" spans="1:3">
      <c r="A128" s="4"/>
      <c r="B128" s="19" t="s">
        <v>671</v>
      </c>
      <c r="C128" s="7">
        <v>578</v>
      </c>
    </row>
    <row r="129" spans="1:3">
      <c r="A129" s="4"/>
      <c r="B129" s="19" t="s">
        <v>567</v>
      </c>
      <c r="C129" s="7">
        <v>79433</v>
      </c>
    </row>
    <row r="130" spans="1:3">
      <c r="A130" s="4"/>
      <c r="B130" s="19" t="s">
        <v>584</v>
      </c>
      <c r="C130" s="7">
        <v>1031</v>
      </c>
    </row>
    <row r="131" spans="1:3">
      <c r="A131" s="4"/>
      <c r="B131" s="23" t="s">
        <v>165</v>
      </c>
      <c r="C131" s="24">
        <f>SUM(C113:C130)</f>
        <v>2096501</v>
      </c>
    </row>
    <row r="132" spans="1:3">
      <c r="A132" s="11"/>
      <c r="B132" s="47" t="s">
        <v>65</v>
      </c>
      <c r="C132" s="10">
        <v>2096501</v>
      </c>
    </row>
  </sheetData>
  <pageMargins left="0.75" right="0.75" top="1" bottom="1" header="0.5" footer="0.5"/>
  <pageSetup paperSize="1" orientation="portrait"/>
  <headerFooter/>
</worksheet>
</file>

<file path=xl/worksheets/sheet3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237"/>
  <sheetViews>
    <sheetView topLeftCell="A221" workbookViewId="0">
      <selection activeCell="A26" sqref="A26"/>
    </sheetView>
  </sheetViews>
  <sheetFormatPr defaultColWidth="11" defaultRowHeight="15" outlineLevelCol="7"/>
  <cols>
    <col min="1" max="10" width="32.8333333333333" customWidth="1"/>
  </cols>
  <sheetData>
    <row r="1" spans="1:1">
      <c r="A1" t="s">
        <v>885</v>
      </c>
    </row>
    <row r="4" ht="60" spans="1:3">
      <c r="A4" s="1" t="s">
        <v>777</v>
      </c>
      <c r="B4" s="3" t="s">
        <v>588</v>
      </c>
      <c r="C4" s="3" t="s">
        <v>317</v>
      </c>
    </row>
    <row r="5" spans="1:3">
      <c r="A5" s="4" t="s">
        <v>886</v>
      </c>
      <c r="B5" s="19" t="s">
        <v>25</v>
      </c>
      <c r="C5" s="7">
        <v>164</v>
      </c>
    </row>
    <row r="6" spans="1:3">
      <c r="A6" s="4"/>
      <c r="B6" s="19" t="s">
        <v>36</v>
      </c>
      <c r="C6" s="7">
        <v>101292</v>
      </c>
    </row>
    <row r="7" spans="1:3">
      <c r="A7" s="4"/>
      <c r="B7" s="19" t="s">
        <v>716</v>
      </c>
      <c r="C7" s="7">
        <v>3117</v>
      </c>
    </row>
    <row r="8" spans="1:3">
      <c r="A8" s="4"/>
      <c r="B8" s="19" t="s">
        <v>51</v>
      </c>
      <c r="C8" s="7">
        <v>18658</v>
      </c>
    </row>
    <row r="9" spans="1:3">
      <c r="A9" s="4"/>
      <c r="B9" s="19" t="s">
        <v>87</v>
      </c>
      <c r="C9" s="7">
        <v>442924</v>
      </c>
    </row>
    <row r="10" spans="1:3">
      <c r="A10" s="4"/>
      <c r="B10" s="19" t="s">
        <v>887</v>
      </c>
      <c r="C10" s="7">
        <v>446</v>
      </c>
    </row>
    <row r="11" ht="30" spans="1:3">
      <c r="A11" s="4"/>
      <c r="B11" s="79" t="s">
        <v>888</v>
      </c>
      <c r="C11" s="7">
        <v>419</v>
      </c>
    </row>
    <row r="12" spans="1:3">
      <c r="A12" s="4"/>
      <c r="B12" s="19" t="s">
        <v>739</v>
      </c>
      <c r="C12" s="7">
        <v>2103</v>
      </c>
    </row>
    <row r="13" spans="1:3">
      <c r="A13" s="4"/>
      <c r="B13" s="19" t="s">
        <v>534</v>
      </c>
      <c r="C13" s="7">
        <v>7579</v>
      </c>
    </row>
    <row r="14" spans="1:3">
      <c r="A14" s="4"/>
      <c r="B14" s="23" t="s">
        <v>165</v>
      </c>
      <c r="C14" s="24">
        <f>SUM(C5:C13)</f>
        <v>576702</v>
      </c>
    </row>
    <row r="15" spans="1:3">
      <c r="A15" s="11"/>
      <c r="B15" s="47" t="s">
        <v>65</v>
      </c>
      <c r="C15" s="10">
        <v>576702</v>
      </c>
    </row>
    <row r="18" ht="60" spans="1:3">
      <c r="A18" s="1" t="s">
        <v>780</v>
      </c>
      <c r="B18" s="3" t="s">
        <v>781</v>
      </c>
      <c r="C18" s="3" t="s">
        <v>317</v>
      </c>
    </row>
    <row r="19" spans="1:3">
      <c r="A19" s="5" t="s">
        <v>889</v>
      </c>
      <c r="B19" s="110" t="s">
        <v>570</v>
      </c>
      <c r="C19" s="6">
        <v>10745</v>
      </c>
    </row>
    <row r="20" spans="1:3">
      <c r="A20" s="4"/>
      <c r="B20" s="103" t="s">
        <v>605</v>
      </c>
      <c r="C20" s="7">
        <v>31538</v>
      </c>
    </row>
    <row r="21" spans="1:3">
      <c r="A21" s="4"/>
      <c r="B21" s="103" t="s">
        <v>631</v>
      </c>
      <c r="C21" s="7">
        <v>42</v>
      </c>
    </row>
    <row r="22" spans="1:3">
      <c r="A22" s="4"/>
      <c r="B22" s="103" t="s">
        <v>699</v>
      </c>
      <c r="C22" s="7">
        <v>82</v>
      </c>
    </row>
    <row r="23" spans="1:3">
      <c r="A23" s="4"/>
      <c r="B23" s="103" t="s">
        <v>575</v>
      </c>
      <c r="C23" s="7">
        <v>337</v>
      </c>
    </row>
    <row r="24" spans="1:3">
      <c r="A24" s="4"/>
      <c r="B24" s="103" t="s">
        <v>890</v>
      </c>
      <c r="C24" s="7">
        <v>8034</v>
      </c>
    </row>
    <row r="25" spans="1:3">
      <c r="A25" s="4"/>
      <c r="B25" s="105" t="s">
        <v>438</v>
      </c>
      <c r="C25" s="14">
        <v>440668</v>
      </c>
    </row>
    <row r="26" spans="1:3">
      <c r="A26" s="4"/>
      <c r="B26" s="103" t="s">
        <v>609</v>
      </c>
      <c r="C26" s="7">
        <v>41172</v>
      </c>
    </row>
    <row r="27" spans="1:3">
      <c r="A27" s="4"/>
      <c r="B27" s="103" t="s">
        <v>567</v>
      </c>
      <c r="C27" s="7">
        <v>43866</v>
      </c>
    </row>
    <row r="28" spans="1:3">
      <c r="A28" s="4"/>
      <c r="B28" s="103" t="s">
        <v>583</v>
      </c>
      <c r="C28" s="7">
        <v>68</v>
      </c>
    </row>
    <row r="29" spans="1:3">
      <c r="A29" s="4"/>
      <c r="B29" s="103" t="s">
        <v>891</v>
      </c>
      <c r="C29" s="7">
        <v>150</v>
      </c>
    </row>
    <row r="30" spans="1:3">
      <c r="A30" s="4"/>
      <c r="B30" s="23" t="s">
        <v>165</v>
      </c>
      <c r="C30" s="24">
        <f>SUM(C19:C29)</f>
        <v>576702</v>
      </c>
    </row>
    <row r="31" spans="1:3">
      <c r="A31" s="11"/>
      <c r="B31" s="47" t="s">
        <v>65</v>
      </c>
      <c r="C31" s="10">
        <v>576702</v>
      </c>
    </row>
    <row r="34" spans="1:3">
      <c r="A34" s="111" t="s">
        <v>784</v>
      </c>
      <c r="B34" s="112" t="s">
        <v>612</v>
      </c>
      <c r="C34" s="113" t="s">
        <v>3</v>
      </c>
    </row>
    <row r="35" spans="1:3">
      <c r="A35" s="11" t="s">
        <v>892</v>
      </c>
      <c r="B35" s="114" t="s">
        <v>329</v>
      </c>
      <c r="C35" s="18">
        <v>576702</v>
      </c>
    </row>
    <row r="38" ht="60" spans="1:6">
      <c r="A38" s="2" t="s">
        <v>785</v>
      </c>
      <c r="B38" s="3" t="s">
        <v>786</v>
      </c>
      <c r="C38" s="3" t="s">
        <v>317</v>
      </c>
      <c r="D38" s="6"/>
      <c r="E38" s="25"/>
      <c r="F38" s="6"/>
    </row>
    <row r="39" spans="1:6">
      <c r="A39" s="4" t="s">
        <v>692</v>
      </c>
      <c r="B39" s="19" t="s">
        <v>25</v>
      </c>
      <c r="C39" s="19">
        <v>2059</v>
      </c>
      <c r="D39" s="7"/>
      <c r="E39" s="19"/>
      <c r="F39" s="7"/>
    </row>
    <row r="40" spans="1:6">
      <c r="A40" s="4"/>
      <c r="B40" s="19" t="s">
        <v>336</v>
      </c>
      <c r="C40" s="19">
        <v>200</v>
      </c>
      <c r="D40" s="7"/>
      <c r="E40" s="19"/>
      <c r="F40" s="7"/>
    </row>
    <row r="41" spans="1:6">
      <c r="A41" s="4"/>
      <c r="B41" s="19" t="s">
        <v>36</v>
      </c>
      <c r="C41" s="19">
        <v>16392</v>
      </c>
      <c r="D41" s="7"/>
      <c r="E41" s="19"/>
      <c r="F41" s="7"/>
    </row>
    <row r="42" spans="1:6">
      <c r="A42" s="4"/>
      <c r="B42" s="19" t="s">
        <v>24</v>
      </c>
      <c r="C42" s="19">
        <v>12394</v>
      </c>
      <c r="D42" s="7"/>
      <c r="E42" s="19"/>
      <c r="F42" s="7"/>
    </row>
    <row r="43" spans="1:6">
      <c r="A43" s="4"/>
      <c r="B43" s="19" t="s">
        <v>621</v>
      </c>
      <c r="C43" s="19">
        <v>1671</v>
      </c>
      <c r="D43" s="7"/>
      <c r="E43" s="19"/>
      <c r="F43" s="7"/>
    </row>
    <row r="44" spans="1:6">
      <c r="A44" s="4"/>
      <c r="B44" s="19" t="s">
        <v>26</v>
      </c>
      <c r="C44" s="19">
        <v>388</v>
      </c>
      <c r="D44" s="7"/>
      <c r="E44" s="19"/>
      <c r="F44" s="7"/>
    </row>
    <row r="45" spans="1:6">
      <c r="A45" s="4"/>
      <c r="B45" s="19" t="s">
        <v>145</v>
      </c>
      <c r="C45" s="19">
        <v>17265</v>
      </c>
      <c r="D45" s="7"/>
      <c r="E45" s="19"/>
      <c r="F45" s="7"/>
    </row>
    <row r="46" spans="1:6">
      <c r="A46" s="4"/>
      <c r="B46" s="19" t="s">
        <v>5</v>
      </c>
      <c r="C46" s="19">
        <v>1546</v>
      </c>
      <c r="D46" s="7"/>
      <c r="E46" s="19"/>
      <c r="F46" s="7"/>
    </row>
    <row r="47" spans="1:6">
      <c r="A47" s="4"/>
      <c r="B47" s="19" t="s">
        <v>321</v>
      </c>
      <c r="C47" s="19">
        <v>1564</v>
      </c>
      <c r="D47" s="7"/>
      <c r="E47" s="19"/>
      <c r="F47" s="7"/>
    </row>
    <row r="48" ht="30" spans="1:6">
      <c r="A48" s="4"/>
      <c r="B48" s="79" t="s">
        <v>893</v>
      </c>
      <c r="C48" s="19">
        <v>530</v>
      </c>
      <c r="D48" s="7"/>
      <c r="E48" s="19"/>
      <c r="F48" s="7"/>
    </row>
    <row r="49" spans="1:6">
      <c r="A49" s="4"/>
      <c r="B49" s="79" t="s">
        <v>822</v>
      </c>
      <c r="C49" s="19">
        <v>797</v>
      </c>
      <c r="D49" s="7"/>
      <c r="E49" s="19"/>
      <c r="F49" s="7"/>
    </row>
    <row r="50" spans="1:6">
      <c r="A50" s="4"/>
      <c r="B50" s="79" t="s">
        <v>716</v>
      </c>
      <c r="C50" s="19">
        <v>17554</v>
      </c>
      <c r="D50" s="7"/>
      <c r="E50" s="19"/>
      <c r="F50" s="7"/>
    </row>
    <row r="51" spans="1:6">
      <c r="A51" s="4"/>
      <c r="B51" s="79" t="s">
        <v>51</v>
      </c>
      <c r="C51" s="19">
        <v>90334</v>
      </c>
      <c r="D51" s="7"/>
      <c r="E51" s="19"/>
      <c r="F51" s="7"/>
    </row>
    <row r="52" spans="1:6">
      <c r="A52" s="4"/>
      <c r="B52" s="79" t="s">
        <v>87</v>
      </c>
      <c r="C52" s="19">
        <v>819</v>
      </c>
      <c r="D52" s="7"/>
      <c r="E52" s="19"/>
      <c r="F52" s="7"/>
    </row>
    <row r="53" spans="1:6">
      <c r="A53" s="4"/>
      <c r="B53" s="79" t="s">
        <v>141</v>
      </c>
      <c r="C53" s="19">
        <v>674</v>
      </c>
      <c r="D53" s="7"/>
      <c r="E53" s="19"/>
      <c r="F53" s="7"/>
    </row>
    <row r="54" ht="30" spans="1:6">
      <c r="A54" s="4"/>
      <c r="B54" s="79" t="s">
        <v>894</v>
      </c>
      <c r="C54" s="19">
        <v>5432</v>
      </c>
      <c r="D54" s="7"/>
      <c r="E54" s="19"/>
      <c r="F54" s="7"/>
    </row>
    <row r="55" spans="1:6">
      <c r="A55" s="4"/>
      <c r="B55" s="79" t="s">
        <v>738</v>
      </c>
      <c r="C55" s="19">
        <v>897</v>
      </c>
      <c r="D55" s="7"/>
      <c r="E55" s="19"/>
      <c r="F55" s="7"/>
    </row>
    <row r="56" spans="1:6">
      <c r="A56" s="4"/>
      <c r="B56" s="79" t="s">
        <v>12</v>
      </c>
      <c r="C56" s="19">
        <v>3403</v>
      </c>
      <c r="D56" s="7"/>
      <c r="E56" s="19"/>
      <c r="F56" s="7"/>
    </row>
    <row r="57" spans="1:6">
      <c r="A57" s="4"/>
      <c r="B57" s="79" t="s">
        <v>9</v>
      </c>
      <c r="C57" s="19">
        <v>406</v>
      </c>
      <c r="D57" s="7"/>
      <c r="E57" s="19"/>
      <c r="F57" s="7"/>
    </row>
    <row r="58" spans="1:6">
      <c r="A58" s="4"/>
      <c r="B58" s="79" t="s">
        <v>751</v>
      </c>
      <c r="C58" s="19">
        <v>510</v>
      </c>
      <c r="D58" s="7"/>
      <c r="E58" s="19"/>
      <c r="F58" s="7"/>
    </row>
    <row r="59" ht="30" spans="1:6">
      <c r="A59" s="4"/>
      <c r="B59" s="79" t="s">
        <v>825</v>
      </c>
      <c r="C59" s="19">
        <v>3074</v>
      </c>
      <c r="D59" s="7"/>
      <c r="E59" s="19"/>
      <c r="F59" s="7"/>
    </row>
    <row r="60" spans="1:6">
      <c r="A60" s="4"/>
      <c r="B60" s="19" t="s">
        <v>753</v>
      </c>
      <c r="C60" s="19">
        <v>2478</v>
      </c>
      <c r="D60" s="7"/>
      <c r="E60" s="19"/>
      <c r="F60" s="7"/>
    </row>
    <row r="61" spans="1:6">
      <c r="A61" s="4"/>
      <c r="B61" s="19" t="s">
        <v>535</v>
      </c>
      <c r="C61" s="19">
        <v>8663</v>
      </c>
      <c r="D61" s="7"/>
      <c r="E61" s="19"/>
      <c r="F61" s="7"/>
    </row>
    <row r="62" spans="1:6">
      <c r="A62" s="4"/>
      <c r="B62" s="19" t="s">
        <v>19</v>
      </c>
      <c r="C62" s="19">
        <v>697</v>
      </c>
      <c r="D62" s="7"/>
      <c r="E62" s="19"/>
      <c r="F62" s="7"/>
    </row>
    <row r="63" spans="1:6">
      <c r="A63" s="4"/>
      <c r="B63" s="19" t="s">
        <v>302</v>
      </c>
      <c r="C63" s="19">
        <v>15247</v>
      </c>
      <c r="D63" s="7"/>
      <c r="E63" s="19"/>
      <c r="F63" s="7"/>
    </row>
    <row r="64" spans="1:6">
      <c r="A64" s="4"/>
      <c r="B64" s="19" t="s">
        <v>446</v>
      </c>
      <c r="C64" s="19">
        <v>31</v>
      </c>
      <c r="D64" s="7"/>
      <c r="E64" s="19"/>
      <c r="F64" s="7"/>
    </row>
    <row r="65" spans="1:6">
      <c r="A65" s="4"/>
      <c r="B65" s="19" t="s">
        <v>20</v>
      </c>
      <c r="C65" s="115">
        <v>128678</v>
      </c>
      <c r="D65" s="116" t="s">
        <v>895</v>
      </c>
      <c r="E65" s="19"/>
      <c r="F65" s="7"/>
    </row>
    <row r="66" spans="1:6">
      <c r="A66" s="4"/>
      <c r="B66" s="19" t="s">
        <v>739</v>
      </c>
      <c r="C66" s="19">
        <v>459</v>
      </c>
      <c r="D66" s="7"/>
      <c r="E66" s="19"/>
      <c r="F66" s="7"/>
    </row>
    <row r="67" spans="1:6">
      <c r="A67" s="4"/>
      <c r="B67" s="19" t="s">
        <v>8</v>
      </c>
      <c r="C67" s="19">
        <v>4312</v>
      </c>
      <c r="D67" s="7"/>
      <c r="E67" s="19"/>
      <c r="F67" s="7"/>
    </row>
    <row r="68" spans="1:6">
      <c r="A68" s="4"/>
      <c r="B68" s="19" t="s">
        <v>495</v>
      </c>
      <c r="C68" s="19">
        <v>200</v>
      </c>
      <c r="D68" s="7"/>
      <c r="E68" s="19"/>
      <c r="F68" s="7"/>
    </row>
    <row r="69" ht="30" spans="1:6">
      <c r="A69" s="4"/>
      <c r="B69" s="79" t="s">
        <v>896</v>
      </c>
      <c r="C69" s="19">
        <v>1277</v>
      </c>
      <c r="D69" s="7"/>
      <c r="E69" s="19"/>
      <c r="F69" s="7"/>
    </row>
    <row r="70" ht="30" spans="1:6">
      <c r="A70" s="4"/>
      <c r="B70" s="79" t="s">
        <v>897</v>
      </c>
      <c r="C70" s="19">
        <v>158</v>
      </c>
      <c r="D70" s="7"/>
      <c r="E70" s="19"/>
      <c r="F70" s="7"/>
    </row>
    <row r="71" spans="1:6">
      <c r="A71" s="4"/>
      <c r="B71" s="79" t="s">
        <v>756</v>
      </c>
      <c r="C71" s="19">
        <v>5729</v>
      </c>
      <c r="D71" s="7"/>
      <c r="E71" s="19"/>
      <c r="F71" s="7"/>
    </row>
    <row r="72" spans="1:6">
      <c r="A72" s="4"/>
      <c r="B72" s="19" t="s">
        <v>215</v>
      </c>
      <c r="C72" s="19">
        <v>8793</v>
      </c>
      <c r="D72" s="7"/>
      <c r="E72" s="19"/>
      <c r="F72" s="7"/>
    </row>
    <row r="73" spans="1:6">
      <c r="A73" s="4"/>
      <c r="B73" s="19" t="s">
        <v>653</v>
      </c>
      <c r="C73" s="19">
        <v>2346</v>
      </c>
      <c r="D73" s="7"/>
      <c r="E73" s="19"/>
      <c r="F73" s="7"/>
    </row>
    <row r="74" spans="1:6">
      <c r="A74" s="4"/>
      <c r="B74" s="19" t="s">
        <v>18</v>
      </c>
      <c r="C74" s="19">
        <v>12311</v>
      </c>
      <c r="D74" s="7"/>
      <c r="E74" s="19"/>
      <c r="F74" s="7"/>
    </row>
    <row r="75" spans="1:6">
      <c r="A75" s="4"/>
      <c r="B75" s="19" t="s">
        <v>280</v>
      </c>
      <c r="C75" s="19">
        <v>211</v>
      </c>
      <c r="D75" s="7"/>
      <c r="E75" s="19"/>
      <c r="F75" s="7"/>
    </row>
    <row r="76" spans="1:6">
      <c r="A76" s="4"/>
      <c r="B76" s="19" t="s">
        <v>273</v>
      </c>
      <c r="C76" s="19">
        <v>1474000</v>
      </c>
      <c r="D76" s="7"/>
      <c r="E76" s="19"/>
      <c r="F76" s="7"/>
    </row>
    <row r="77" spans="1:6">
      <c r="A77" s="4"/>
      <c r="B77" s="19" t="s">
        <v>534</v>
      </c>
      <c r="C77" s="19">
        <v>322156</v>
      </c>
      <c r="D77" s="7"/>
      <c r="E77" s="19"/>
      <c r="F77" s="7"/>
    </row>
    <row r="78" spans="1:6">
      <c r="A78" s="4"/>
      <c r="B78" s="19" t="s">
        <v>498</v>
      </c>
      <c r="C78" s="19">
        <v>318</v>
      </c>
      <c r="D78" s="7"/>
      <c r="E78" s="19"/>
      <c r="F78" s="7"/>
    </row>
    <row r="79" spans="1:6">
      <c r="A79" s="4"/>
      <c r="B79" s="19" t="s">
        <v>23</v>
      </c>
      <c r="C79" s="19">
        <v>3626</v>
      </c>
      <c r="D79" s="7"/>
      <c r="E79" s="19"/>
      <c r="F79" s="7"/>
    </row>
    <row r="80" spans="1:6">
      <c r="A80" s="4"/>
      <c r="B80" s="19" t="s">
        <v>898</v>
      </c>
      <c r="C80" s="19">
        <v>1938</v>
      </c>
      <c r="D80" s="7"/>
      <c r="E80" s="19"/>
      <c r="F80" s="7"/>
    </row>
    <row r="81" spans="1:6">
      <c r="A81" s="4"/>
      <c r="B81" s="19" t="s">
        <v>899</v>
      </c>
      <c r="C81" s="19">
        <v>2707</v>
      </c>
      <c r="D81" s="7"/>
      <c r="E81" s="19"/>
      <c r="F81" s="7"/>
    </row>
    <row r="82" spans="1:6">
      <c r="A82" s="4"/>
      <c r="B82" s="23" t="s">
        <v>165</v>
      </c>
      <c r="C82" s="46">
        <f>SUM(C39:C81)</f>
        <v>2174244</v>
      </c>
      <c r="D82" s="7"/>
      <c r="E82" s="19"/>
      <c r="F82" s="7"/>
    </row>
    <row r="83" spans="1:6">
      <c r="A83" s="11"/>
      <c r="B83" s="47" t="s">
        <v>65</v>
      </c>
      <c r="C83" s="48">
        <v>2169230</v>
      </c>
      <c r="D83" s="18"/>
      <c r="E83" s="19"/>
      <c r="F83" s="7"/>
    </row>
    <row r="84" spans="1:6">
      <c r="A84" s="4"/>
      <c r="B84" s="19"/>
      <c r="C84" s="19"/>
      <c r="D84" s="19"/>
      <c r="E84" s="19"/>
      <c r="F84" s="7"/>
    </row>
    <row r="85" spans="1:6">
      <c r="A85" s="4"/>
      <c r="B85" s="19"/>
      <c r="C85" s="19"/>
      <c r="D85" s="19"/>
      <c r="E85" s="19"/>
      <c r="F85" s="7"/>
    </row>
    <row r="86" spans="1:6">
      <c r="A86" s="5"/>
      <c r="B86" s="12" t="s">
        <v>786</v>
      </c>
      <c r="C86" s="12" t="s">
        <v>758</v>
      </c>
      <c r="D86" s="12" t="s">
        <v>900</v>
      </c>
      <c r="E86" s="19"/>
      <c r="F86" s="7"/>
    </row>
    <row r="87" spans="1:6">
      <c r="A87" s="4" t="s">
        <v>901</v>
      </c>
      <c r="B87" s="103" t="s">
        <v>25</v>
      </c>
      <c r="C87" s="19"/>
      <c r="D87" s="7">
        <v>691</v>
      </c>
      <c r="E87" s="19"/>
      <c r="F87" s="7"/>
    </row>
    <row r="88" spans="1:6">
      <c r="A88" s="4"/>
      <c r="B88" s="103" t="s">
        <v>36</v>
      </c>
      <c r="C88" s="19"/>
      <c r="D88" s="7">
        <v>56</v>
      </c>
      <c r="E88" s="19"/>
      <c r="F88" s="7"/>
    </row>
    <row r="89" spans="1:6">
      <c r="A89" s="4"/>
      <c r="B89" s="103" t="s">
        <v>24</v>
      </c>
      <c r="C89" s="19"/>
      <c r="D89" s="7">
        <v>3115</v>
      </c>
      <c r="E89" s="19"/>
      <c r="F89" s="7"/>
    </row>
    <row r="90" spans="1:6">
      <c r="A90" s="4"/>
      <c r="B90" s="103" t="s">
        <v>621</v>
      </c>
      <c r="C90" s="19">
        <v>350</v>
      </c>
      <c r="D90" s="7">
        <v>4953</v>
      </c>
      <c r="E90" s="19"/>
      <c r="F90" s="7"/>
    </row>
    <row r="91" spans="1:6">
      <c r="A91" s="4"/>
      <c r="B91" s="117" t="s">
        <v>26</v>
      </c>
      <c r="C91" s="19"/>
      <c r="D91" s="7">
        <v>668</v>
      </c>
      <c r="E91" s="19"/>
      <c r="F91" s="7"/>
    </row>
    <row r="92" spans="1:6">
      <c r="A92" s="4"/>
      <c r="B92" s="117" t="s">
        <v>145</v>
      </c>
      <c r="C92" s="19"/>
      <c r="D92" s="7">
        <v>8883</v>
      </c>
      <c r="E92" s="19"/>
      <c r="F92" s="7"/>
    </row>
    <row r="93" spans="1:6">
      <c r="A93" s="4"/>
      <c r="B93" s="117" t="s">
        <v>5</v>
      </c>
      <c r="C93" s="19"/>
      <c r="D93" s="7">
        <v>411</v>
      </c>
      <c r="E93" s="19"/>
      <c r="F93" s="7"/>
    </row>
    <row r="94" ht="30" spans="1:6">
      <c r="A94" s="4"/>
      <c r="B94" s="117" t="s">
        <v>762</v>
      </c>
      <c r="C94" s="19"/>
      <c r="D94" s="7">
        <v>70</v>
      </c>
      <c r="E94" s="19"/>
      <c r="F94" s="7"/>
    </row>
    <row r="95" ht="30" spans="1:6">
      <c r="A95" s="4"/>
      <c r="B95" s="117" t="s">
        <v>893</v>
      </c>
      <c r="C95" s="19"/>
      <c r="D95" s="7">
        <v>437</v>
      </c>
      <c r="E95" s="19"/>
      <c r="F95" s="7"/>
    </row>
    <row r="96" spans="1:6">
      <c r="A96" s="4"/>
      <c r="B96" s="117" t="s">
        <v>822</v>
      </c>
      <c r="C96" s="19"/>
      <c r="D96" s="7">
        <v>1682</v>
      </c>
      <c r="E96" s="19"/>
      <c r="F96" s="7"/>
    </row>
    <row r="97" spans="1:6">
      <c r="A97" s="4"/>
      <c r="B97" s="117" t="s">
        <v>716</v>
      </c>
      <c r="C97" s="19"/>
      <c r="D97" s="7">
        <v>150</v>
      </c>
      <c r="E97" s="19"/>
      <c r="F97" s="7"/>
    </row>
    <row r="98" spans="1:6">
      <c r="A98" s="4"/>
      <c r="B98" s="117" t="s">
        <v>51</v>
      </c>
      <c r="C98" s="19"/>
      <c r="D98" s="7">
        <v>7693</v>
      </c>
      <c r="E98" s="19"/>
      <c r="F98" s="7"/>
    </row>
    <row r="99" ht="30" spans="1:6">
      <c r="A99" s="4"/>
      <c r="B99" s="117" t="s">
        <v>902</v>
      </c>
      <c r="C99" s="19"/>
      <c r="D99" s="7">
        <v>569</v>
      </c>
      <c r="E99" s="19"/>
      <c r="F99" s="7"/>
    </row>
    <row r="100" ht="30" spans="1:6">
      <c r="A100" s="4"/>
      <c r="B100" s="117" t="s">
        <v>888</v>
      </c>
      <c r="C100" s="19"/>
      <c r="D100" s="7">
        <v>40217</v>
      </c>
      <c r="E100" s="19"/>
      <c r="F100" s="7"/>
    </row>
    <row r="101" spans="1:6">
      <c r="A101" s="4"/>
      <c r="B101" s="117" t="s">
        <v>738</v>
      </c>
      <c r="C101" s="19"/>
      <c r="D101" s="7">
        <v>1786</v>
      </c>
      <c r="E101" s="19"/>
      <c r="F101" s="7"/>
    </row>
    <row r="102" spans="1:6">
      <c r="A102" s="4"/>
      <c r="B102" s="117" t="s">
        <v>12</v>
      </c>
      <c r="C102" s="19"/>
      <c r="D102" s="7">
        <v>379</v>
      </c>
      <c r="E102" s="19"/>
      <c r="F102" s="7"/>
    </row>
    <row r="103" spans="1:6">
      <c r="A103" s="4"/>
      <c r="B103" s="117" t="s">
        <v>170</v>
      </c>
      <c r="C103" s="19"/>
      <c r="D103" s="7">
        <v>1445</v>
      </c>
      <c r="E103" s="19"/>
      <c r="F103" s="7"/>
    </row>
    <row r="104" spans="1:6">
      <c r="A104" s="4"/>
      <c r="B104" s="117" t="s">
        <v>751</v>
      </c>
      <c r="C104" s="19"/>
      <c r="D104" s="7">
        <v>3988</v>
      </c>
      <c r="E104" s="19"/>
      <c r="F104" s="7"/>
    </row>
    <row r="105" ht="30" spans="1:6">
      <c r="A105" s="4"/>
      <c r="B105" s="117" t="s">
        <v>903</v>
      </c>
      <c r="C105" s="19"/>
      <c r="D105" s="7">
        <v>1240</v>
      </c>
      <c r="E105" s="19"/>
      <c r="F105" s="7"/>
    </row>
    <row r="106" spans="1:6">
      <c r="A106" s="4"/>
      <c r="B106" s="117" t="s">
        <v>535</v>
      </c>
      <c r="C106" s="19"/>
      <c r="D106" s="7">
        <v>7869</v>
      </c>
      <c r="E106" s="19"/>
      <c r="F106" s="7"/>
    </row>
    <row r="107" spans="1:6">
      <c r="A107" s="4"/>
      <c r="B107" s="117" t="s">
        <v>19</v>
      </c>
      <c r="C107" s="19"/>
      <c r="D107" s="7">
        <v>47</v>
      </c>
      <c r="E107" s="19"/>
      <c r="F107" s="7"/>
    </row>
    <row r="108" spans="1:6">
      <c r="A108" s="4"/>
      <c r="B108" s="117" t="s">
        <v>89</v>
      </c>
      <c r="C108" s="19"/>
      <c r="D108" s="7">
        <v>480</v>
      </c>
      <c r="E108" s="19"/>
      <c r="F108" s="7"/>
    </row>
    <row r="109" spans="1:6">
      <c r="A109" s="4"/>
      <c r="B109" s="117" t="s">
        <v>302</v>
      </c>
      <c r="C109" s="19"/>
      <c r="D109" s="7">
        <v>11534</v>
      </c>
      <c r="E109" s="19"/>
      <c r="F109" s="7"/>
    </row>
    <row r="110" spans="1:6">
      <c r="A110" s="4"/>
      <c r="B110" s="117" t="s">
        <v>446</v>
      </c>
      <c r="C110" s="19"/>
      <c r="D110" s="7">
        <v>194</v>
      </c>
      <c r="E110" s="19"/>
      <c r="F110" s="7"/>
    </row>
    <row r="111" spans="1:6">
      <c r="A111" s="4"/>
      <c r="B111" s="117" t="s">
        <v>20</v>
      </c>
      <c r="C111" s="19"/>
      <c r="D111" s="7">
        <v>73914</v>
      </c>
      <c r="E111" s="19"/>
      <c r="F111" s="7"/>
    </row>
    <row r="112" spans="1:6">
      <c r="A112" s="4"/>
      <c r="B112" s="117" t="s">
        <v>8</v>
      </c>
      <c r="C112" s="19"/>
      <c r="D112" s="7">
        <v>193</v>
      </c>
      <c r="E112" s="19"/>
      <c r="F112" s="7"/>
    </row>
    <row r="113" spans="1:6">
      <c r="A113" s="4"/>
      <c r="B113" s="117" t="s">
        <v>495</v>
      </c>
      <c r="C113" s="19"/>
      <c r="D113" s="7">
        <v>155</v>
      </c>
      <c r="E113" s="19"/>
      <c r="F113" s="7"/>
    </row>
    <row r="114" ht="30" spans="1:6">
      <c r="A114" s="4"/>
      <c r="B114" s="117" t="s">
        <v>896</v>
      </c>
      <c r="C114" s="19"/>
      <c r="D114" s="7">
        <v>75</v>
      </c>
      <c r="E114" s="19"/>
      <c r="F114" s="7"/>
    </row>
    <row r="115" ht="30" spans="1:6">
      <c r="A115" s="4"/>
      <c r="B115" s="117" t="s">
        <v>904</v>
      </c>
      <c r="C115" s="19"/>
      <c r="D115" s="7">
        <v>65</v>
      </c>
      <c r="E115" s="19"/>
      <c r="F115" s="7"/>
    </row>
    <row r="116" spans="1:6">
      <c r="A116" s="4"/>
      <c r="B116" s="117" t="s">
        <v>756</v>
      </c>
      <c r="C116" s="19"/>
      <c r="D116" s="7">
        <v>2663</v>
      </c>
      <c r="E116" s="19"/>
      <c r="F116" s="7"/>
    </row>
    <row r="117" spans="1:6">
      <c r="A117" s="4"/>
      <c r="B117" s="103" t="s">
        <v>215</v>
      </c>
      <c r="C117" s="19"/>
      <c r="D117" s="7">
        <v>5112</v>
      </c>
      <c r="E117" s="19"/>
      <c r="F117" s="7"/>
    </row>
    <row r="118" spans="1:6">
      <c r="A118" s="4"/>
      <c r="B118" s="103" t="s">
        <v>653</v>
      </c>
      <c r="C118" s="19"/>
      <c r="D118" s="7">
        <v>619</v>
      </c>
      <c r="E118" s="19"/>
      <c r="F118" s="7"/>
    </row>
    <row r="119" spans="1:6">
      <c r="A119" s="4"/>
      <c r="B119" s="103" t="s">
        <v>18</v>
      </c>
      <c r="C119" s="19"/>
      <c r="D119" s="7">
        <v>10488</v>
      </c>
      <c r="E119" s="19"/>
      <c r="F119" s="7"/>
    </row>
    <row r="120" spans="1:6">
      <c r="A120" s="4"/>
      <c r="B120" s="103" t="s">
        <v>273</v>
      </c>
      <c r="C120" s="19"/>
      <c r="D120" s="7">
        <v>410000</v>
      </c>
      <c r="E120" s="19"/>
      <c r="F120" s="7"/>
    </row>
    <row r="121" spans="1:6">
      <c r="A121" s="4"/>
      <c r="B121" s="103" t="s">
        <v>534</v>
      </c>
      <c r="C121" s="19"/>
      <c r="D121" s="7">
        <v>134628</v>
      </c>
      <c r="E121" s="19"/>
      <c r="F121" s="7"/>
    </row>
    <row r="122" spans="1:6">
      <c r="A122" s="4"/>
      <c r="B122" s="103" t="s">
        <v>498</v>
      </c>
      <c r="C122" s="19"/>
      <c r="D122" s="7">
        <v>90</v>
      </c>
      <c r="E122" s="19"/>
      <c r="F122" s="7"/>
    </row>
    <row r="123" spans="1:6">
      <c r="A123" s="4"/>
      <c r="B123" s="103" t="s">
        <v>23</v>
      </c>
      <c r="C123" s="19"/>
      <c r="D123" s="7">
        <v>3356</v>
      </c>
      <c r="E123" s="19"/>
      <c r="F123" s="7"/>
    </row>
    <row r="124" ht="30" spans="1:6">
      <c r="A124" s="4"/>
      <c r="B124" s="117" t="s">
        <v>905</v>
      </c>
      <c r="C124" s="19"/>
      <c r="D124" s="7">
        <v>88</v>
      </c>
      <c r="E124" s="19"/>
      <c r="F124" s="7"/>
    </row>
    <row r="125" spans="1:6">
      <c r="A125" s="4"/>
      <c r="B125" s="103" t="s">
        <v>898</v>
      </c>
      <c r="C125" s="19">
        <v>750</v>
      </c>
      <c r="D125" s="7">
        <v>172</v>
      </c>
      <c r="E125" s="19"/>
      <c r="F125" s="7"/>
    </row>
    <row r="126" spans="1:6">
      <c r="A126" s="4"/>
      <c r="B126" s="103" t="s">
        <v>899</v>
      </c>
      <c r="C126" s="19"/>
      <c r="D126" s="7">
        <v>315</v>
      </c>
      <c r="E126" s="19"/>
      <c r="F126" s="7"/>
    </row>
    <row r="127" spans="1:6">
      <c r="A127" s="4"/>
      <c r="B127" s="23" t="s">
        <v>165</v>
      </c>
      <c r="C127" s="23">
        <f>SUM(C87:C126)</f>
        <v>1100</v>
      </c>
      <c r="D127" s="24">
        <f>SUM(D87:D126)</f>
        <v>740490</v>
      </c>
      <c r="E127" s="19"/>
      <c r="F127" s="7"/>
    </row>
    <row r="128" spans="1:6">
      <c r="A128" s="11"/>
      <c r="B128" s="47" t="s">
        <v>65</v>
      </c>
      <c r="C128" s="47">
        <v>1100</v>
      </c>
      <c r="D128" s="10">
        <v>740490</v>
      </c>
      <c r="E128" s="19"/>
      <c r="F128" s="7"/>
    </row>
    <row r="129" spans="1:6">
      <c r="A129" s="4"/>
      <c r="B129" s="19"/>
      <c r="C129" s="19"/>
      <c r="D129" s="19"/>
      <c r="E129" s="19"/>
      <c r="F129" s="7"/>
    </row>
    <row r="130" spans="1:6">
      <c r="A130" s="5"/>
      <c r="B130" s="12" t="s">
        <v>786</v>
      </c>
      <c r="C130" s="12" t="s">
        <v>268</v>
      </c>
      <c r="D130" s="2" t="s">
        <v>269</v>
      </c>
      <c r="E130" s="3" t="s">
        <v>665</v>
      </c>
      <c r="F130" s="3" t="s">
        <v>666</v>
      </c>
    </row>
    <row r="131" spans="1:6">
      <c r="A131" s="4" t="s">
        <v>906</v>
      </c>
      <c r="B131" s="104" t="s">
        <v>25</v>
      </c>
      <c r="C131" s="19">
        <v>30700</v>
      </c>
      <c r="D131" s="19">
        <v>5170</v>
      </c>
      <c r="E131" s="19"/>
      <c r="F131" s="7"/>
    </row>
    <row r="132" spans="1:6">
      <c r="A132" s="4"/>
      <c r="B132" s="104" t="s">
        <v>24</v>
      </c>
      <c r="C132" s="19">
        <v>2085</v>
      </c>
      <c r="D132" s="19">
        <v>973</v>
      </c>
      <c r="E132" s="19"/>
      <c r="F132" s="7"/>
    </row>
    <row r="133" spans="1:6">
      <c r="A133" s="4"/>
      <c r="B133" s="104" t="s">
        <v>621</v>
      </c>
      <c r="C133" s="19">
        <v>45723</v>
      </c>
      <c r="D133" s="19">
        <v>10557</v>
      </c>
      <c r="E133" s="19">
        <v>350</v>
      </c>
      <c r="F133" s="7">
        <v>24</v>
      </c>
    </row>
    <row r="134" spans="1:6">
      <c r="A134" s="4"/>
      <c r="B134" s="104" t="s">
        <v>26</v>
      </c>
      <c r="C134" s="19">
        <v>387000</v>
      </c>
      <c r="D134" s="19">
        <v>36600</v>
      </c>
      <c r="E134" s="19"/>
      <c r="F134" s="7"/>
    </row>
    <row r="135" spans="1:6">
      <c r="A135" s="4"/>
      <c r="B135" s="104" t="s">
        <v>145</v>
      </c>
      <c r="C135" s="19">
        <v>700</v>
      </c>
      <c r="D135" s="19">
        <v>81</v>
      </c>
      <c r="E135" s="19"/>
      <c r="F135" s="7"/>
    </row>
    <row r="136" spans="1:6">
      <c r="A136" s="4"/>
      <c r="B136" s="104" t="s">
        <v>762</v>
      </c>
      <c r="C136" s="19">
        <v>6125</v>
      </c>
      <c r="D136" s="19">
        <v>790</v>
      </c>
      <c r="E136" s="19"/>
      <c r="F136" s="7"/>
    </row>
    <row r="137" spans="1:6">
      <c r="A137" s="4"/>
      <c r="B137" s="104" t="s">
        <v>893</v>
      </c>
      <c r="C137" s="19">
        <v>12065</v>
      </c>
      <c r="D137" s="19">
        <v>1568</v>
      </c>
      <c r="E137" s="19"/>
      <c r="F137" s="7"/>
    </row>
    <row r="138" spans="1:6">
      <c r="A138" s="4"/>
      <c r="B138" s="104" t="s">
        <v>822</v>
      </c>
      <c r="C138" s="19">
        <v>1400</v>
      </c>
      <c r="D138" s="19">
        <v>177</v>
      </c>
      <c r="E138" s="19"/>
      <c r="F138" s="7"/>
    </row>
    <row r="139" spans="1:6">
      <c r="A139" s="4"/>
      <c r="B139" s="104" t="s">
        <v>907</v>
      </c>
      <c r="C139" s="19">
        <v>54398</v>
      </c>
      <c r="D139" s="19">
        <v>6827</v>
      </c>
      <c r="E139" s="19"/>
      <c r="F139" s="7"/>
    </row>
    <row r="140" spans="1:6">
      <c r="A140" s="4"/>
      <c r="B140" s="104" t="s">
        <v>894</v>
      </c>
      <c r="C140" s="19">
        <v>50673</v>
      </c>
      <c r="D140" s="19">
        <v>12718</v>
      </c>
      <c r="E140" s="19"/>
      <c r="F140" s="7"/>
    </row>
    <row r="141" spans="1:6">
      <c r="A141" s="4"/>
      <c r="B141" s="104" t="s">
        <v>738</v>
      </c>
      <c r="C141" s="19">
        <v>75105</v>
      </c>
      <c r="D141" s="19">
        <v>8423</v>
      </c>
      <c r="E141" s="19"/>
      <c r="F141" s="7"/>
    </row>
    <row r="142" spans="1:6">
      <c r="A142" s="4"/>
      <c r="B142" s="104" t="s">
        <v>908</v>
      </c>
      <c r="C142" s="19">
        <v>4000</v>
      </c>
      <c r="D142" s="19">
        <v>405</v>
      </c>
      <c r="E142" s="19"/>
      <c r="F142" s="7"/>
    </row>
    <row r="143" spans="1:6">
      <c r="A143" s="4"/>
      <c r="B143" s="104" t="s">
        <v>12</v>
      </c>
      <c r="C143" s="19">
        <v>860</v>
      </c>
      <c r="D143" s="19">
        <v>197</v>
      </c>
      <c r="E143" s="19">
        <v>500</v>
      </c>
      <c r="F143" s="7">
        <v>50</v>
      </c>
    </row>
    <row r="144" spans="1:6">
      <c r="A144" s="4"/>
      <c r="B144" s="104" t="s">
        <v>170</v>
      </c>
      <c r="C144" s="19">
        <v>2000</v>
      </c>
      <c r="D144" s="19">
        <v>450</v>
      </c>
      <c r="E144" s="19">
        <v>700</v>
      </c>
      <c r="F144" s="7">
        <v>35</v>
      </c>
    </row>
    <row r="145" spans="1:6">
      <c r="A145" s="4"/>
      <c r="B145" s="104" t="s">
        <v>909</v>
      </c>
      <c r="C145" s="19">
        <v>14500</v>
      </c>
      <c r="D145" s="19">
        <v>1628</v>
      </c>
      <c r="E145" s="19"/>
      <c r="F145" s="7"/>
    </row>
    <row r="146" spans="1:6">
      <c r="A146" s="4"/>
      <c r="B146" s="104" t="s">
        <v>535</v>
      </c>
      <c r="C146" s="19">
        <v>7450</v>
      </c>
      <c r="D146" s="19">
        <v>1258</v>
      </c>
      <c r="E146" s="19"/>
      <c r="F146" s="7"/>
    </row>
    <row r="147" spans="1:6">
      <c r="A147" s="4"/>
      <c r="B147" s="104" t="s">
        <v>19</v>
      </c>
      <c r="C147" s="19">
        <v>5125</v>
      </c>
      <c r="D147" s="19">
        <v>1013</v>
      </c>
      <c r="E147" s="19">
        <v>400</v>
      </c>
      <c r="F147" s="7">
        <v>28</v>
      </c>
    </row>
    <row r="148" spans="1:6">
      <c r="A148" s="4"/>
      <c r="B148" s="104" t="s">
        <v>446</v>
      </c>
      <c r="C148" s="19">
        <v>24420</v>
      </c>
      <c r="D148" s="19">
        <v>2431</v>
      </c>
      <c r="E148" s="19"/>
      <c r="F148" s="7"/>
    </row>
    <row r="149" spans="1:6">
      <c r="A149" s="4"/>
      <c r="B149" s="104" t="s">
        <v>20</v>
      </c>
      <c r="C149" s="19">
        <v>318284</v>
      </c>
      <c r="D149" s="19">
        <v>43742</v>
      </c>
      <c r="E149" s="19">
        <v>18791</v>
      </c>
      <c r="F149" s="7">
        <v>1141</v>
      </c>
    </row>
    <row r="150" spans="1:6">
      <c r="A150" s="4"/>
      <c r="B150" s="104" t="s">
        <v>896</v>
      </c>
      <c r="C150" s="19">
        <v>52500</v>
      </c>
      <c r="D150" s="19">
        <v>7502</v>
      </c>
      <c r="E150" s="19"/>
      <c r="F150" s="7"/>
    </row>
    <row r="151" spans="1:6">
      <c r="A151" s="4"/>
      <c r="B151" s="104" t="s">
        <v>904</v>
      </c>
      <c r="C151" s="19">
        <v>13180</v>
      </c>
      <c r="D151" s="19">
        <v>2000</v>
      </c>
      <c r="E151" s="19"/>
      <c r="F151" s="7"/>
    </row>
    <row r="152" spans="1:6">
      <c r="A152" s="4"/>
      <c r="B152" s="104" t="s">
        <v>215</v>
      </c>
      <c r="C152" s="19">
        <v>13400</v>
      </c>
      <c r="D152" s="19">
        <v>3105</v>
      </c>
      <c r="E152" s="19"/>
      <c r="F152" s="7"/>
    </row>
    <row r="153" spans="1:6">
      <c r="A153" s="4"/>
      <c r="B153" s="104" t="s">
        <v>18</v>
      </c>
      <c r="C153" s="19"/>
      <c r="D153" s="19"/>
      <c r="E153" s="19">
        <v>100</v>
      </c>
      <c r="F153" s="7">
        <v>10</v>
      </c>
    </row>
    <row r="154" spans="1:6">
      <c r="A154" s="4"/>
      <c r="B154" s="104" t="s">
        <v>273</v>
      </c>
      <c r="C154" s="19"/>
      <c r="D154" s="19"/>
      <c r="E154" s="19">
        <v>3073692</v>
      </c>
      <c r="F154" s="7">
        <v>1057000</v>
      </c>
    </row>
    <row r="155" spans="1:6">
      <c r="A155" s="4"/>
      <c r="B155" s="104" t="s">
        <v>910</v>
      </c>
      <c r="C155" s="19">
        <v>62717</v>
      </c>
      <c r="D155" s="19">
        <v>9682</v>
      </c>
      <c r="E155" s="19">
        <v>1344</v>
      </c>
      <c r="F155" s="7">
        <v>60</v>
      </c>
    </row>
    <row r="156" spans="1:6">
      <c r="A156" s="4"/>
      <c r="B156" s="104" t="s">
        <v>498</v>
      </c>
      <c r="C156" s="19">
        <v>10330</v>
      </c>
      <c r="D156" s="19">
        <v>2300</v>
      </c>
      <c r="E156" s="19"/>
      <c r="F156" s="7"/>
    </row>
    <row r="157" spans="1:6">
      <c r="A157" s="4"/>
      <c r="B157" s="104" t="s">
        <v>898</v>
      </c>
      <c r="C157" s="19">
        <v>62000</v>
      </c>
      <c r="D157" s="19">
        <v>7100</v>
      </c>
      <c r="E157" s="19"/>
      <c r="F157" s="7"/>
    </row>
    <row r="158" spans="1:6">
      <c r="A158" s="4"/>
      <c r="B158" s="104" t="s">
        <v>899</v>
      </c>
      <c r="C158" s="19">
        <v>100</v>
      </c>
      <c r="D158" s="19">
        <v>54</v>
      </c>
      <c r="E158" s="19"/>
      <c r="F158" s="7"/>
    </row>
    <row r="159" spans="1:6">
      <c r="A159" s="4"/>
      <c r="B159" s="23" t="s">
        <v>165</v>
      </c>
      <c r="C159" s="23">
        <f>SUM(C131:C158)</f>
        <v>1256840</v>
      </c>
      <c r="D159" s="23">
        <f>SUM(D131:D158)</f>
        <v>166751</v>
      </c>
      <c r="E159" s="23">
        <f>SUM(E131:E158)</f>
        <v>3095877</v>
      </c>
      <c r="F159" s="24">
        <f>SUM(F131:F158)</f>
        <v>1058348</v>
      </c>
    </row>
    <row r="160" spans="1:6">
      <c r="A160" s="11"/>
      <c r="B160" s="47" t="s">
        <v>65</v>
      </c>
      <c r="C160" s="47">
        <v>1256840</v>
      </c>
      <c r="D160" s="47">
        <v>166751</v>
      </c>
      <c r="E160" s="47">
        <v>3095877</v>
      </c>
      <c r="F160" s="10">
        <v>1058348</v>
      </c>
    </row>
    <row r="161" spans="5:6">
      <c r="E161" s="81"/>
      <c r="F161" s="81"/>
    </row>
    <row r="163" ht="75" spans="1:8">
      <c r="A163" s="1" t="s">
        <v>792</v>
      </c>
      <c r="B163" s="2" t="s">
        <v>793</v>
      </c>
      <c r="C163" s="3" t="s">
        <v>317</v>
      </c>
      <c r="D163" s="25"/>
      <c r="E163" s="25"/>
      <c r="F163" s="25"/>
      <c r="G163" s="25"/>
      <c r="H163" s="6"/>
    </row>
    <row r="164" spans="1:8">
      <c r="A164" s="4" t="s">
        <v>700</v>
      </c>
      <c r="B164" s="19" t="s">
        <v>570</v>
      </c>
      <c r="C164" s="7">
        <v>179</v>
      </c>
      <c r="D164" s="19"/>
      <c r="E164" s="19"/>
      <c r="F164" s="19"/>
      <c r="G164" s="19"/>
      <c r="H164" s="7"/>
    </row>
    <row r="165" spans="1:8">
      <c r="A165" s="4"/>
      <c r="B165" s="19" t="s">
        <v>605</v>
      </c>
      <c r="C165" s="7">
        <v>7622</v>
      </c>
      <c r="D165" s="19"/>
      <c r="E165" s="19"/>
      <c r="F165" s="19"/>
      <c r="G165" s="19"/>
      <c r="H165" s="7"/>
    </row>
    <row r="166" spans="1:8">
      <c r="A166" s="4"/>
      <c r="B166" s="19" t="s">
        <v>631</v>
      </c>
      <c r="C166" s="7">
        <v>14165</v>
      </c>
      <c r="D166" s="19"/>
      <c r="E166" s="19"/>
      <c r="F166" s="19"/>
      <c r="G166" s="19"/>
      <c r="H166" s="7"/>
    </row>
    <row r="167" spans="1:8">
      <c r="A167" s="4"/>
      <c r="B167" s="19" t="s">
        <v>572</v>
      </c>
      <c r="C167" s="7">
        <v>3560</v>
      </c>
      <c r="D167" s="19"/>
      <c r="E167" s="19"/>
      <c r="F167" s="19"/>
      <c r="G167" s="19"/>
      <c r="H167" s="7"/>
    </row>
    <row r="168" spans="1:8">
      <c r="A168" s="4"/>
      <c r="B168" s="19" t="s">
        <v>606</v>
      </c>
      <c r="C168" s="7">
        <v>4489</v>
      </c>
      <c r="D168" s="19"/>
      <c r="E168" s="19"/>
      <c r="F168" s="19"/>
      <c r="G168" s="19"/>
      <c r="H168" s="7"/>
    </row>
    <row r="169" spans="1:8">
      <c r="A169" s="4"/>
      <c r="B169" s="19" t="s">
        <v>911</v>
      </c>
      <c r="C169" s="7">
        <v>559</v>
      </c>
      <c r="D169" s="19"/>
      <c r="E169" s="19"/>
      <c r="F169" s="19"/>
      <c r="G169" s="19"/>
      <c r="H169" s="7"/>
    </row>
    <row r="170" spans="1:8">
      <c r="A170" s="4"/>
      <c r="B170" s="19" t="s">
        <v>565</v>
      </c>
      <c r="C170" s="7">
        <v>720</v>
      </c>
      <c r="D170" s="19"/>
      <c r="E170" s="19"/>
      <c r="F170" s="19"/>
      <c r="G170" s="19"/>
      <c r="H170" s="7"/>
    </row>
    <row r="171" spans="1:8">
      <c r="A171" s="4"/>
      <c r="B171" s="19" t="s">
        <v>632</v>
      </c>
      <c r="C171" s="7">
        <v>1137</v>
      </c>
      <c r="D171" s="19"/>
      <c r="E171" s="19"/>
      <c r="F171" s="19"/>
      <c r="G171" s="19"/>
      <c r="H171" s="7"/>
    </row>
    <row r="172" spans="1:8">
      <c r="A172" s="4"/>
      <c r="B172" s="19" t="s">
        <v>796</v>
      </c>
      <c r="C172" s="7">
        <v>1474000</v>
      </c>
      <c r="D172" s="19"/>
      <c r="E172" s="19"/>
      <c r="F172" s="19"/>
      <c r="G172" s="19"/>
      <c r="H172" s="7"/>
    </row>
    <row r="173" spans="1:8">
      <c r="A173" s="4"/>
      <c r="B173" s="28" t="s">
        <v>438</v>
      </c>
      <c r="C173" s="14">
        <v>617207</v>
      </c>
      <c r="D173" s="19"/>
      <c r="E173" s="19"/>
      <c r="F173" s="19"/>
      <c r="G173" s="19"/>
      <c r="H173" s="7"/>
    </row>
    <row r="174" spans="1:8">
      <c r="A174" s="4"/>
      <c r="B174" s="19" t="s">
        <v>649</v>
      </c>
      <c r="C174" s="7">
        <v>75</v>
      </c>
      <c r="D174" s="19"/>
      <c r="E174" s="19"/>
      <c r="F174" s="19"/>
      <c r="G174" s="19"/>
      <c r="H174" s="7"/>
    </row>
    <row r="175" spans="1:8">
      <c r="A175" s="4"/>
      <c r="B175" s="19" t="s">
        <v>636</v>
      </c>
      <c r="C175" s="7">
        <v>321</v>
      </c>
      <c r="D175" s="19"/>
      <c r="E175" s="19"/>
      <c r="F175" s="19"/>
      <c r="G175" s="19"/>
      <c r="H175" s="7"/>
    </row>
    <row r="176" spans="1:8">
      <c r="A176" s="4"/>
      <c r="B176" s="19" t="s">
        <v>567</v>
      </c>
      <c r="C176" s="7">
        <v>45181</v>
      </c>
      <c r="D176" s="19"/>
      <c r="E176" s="19"/>
      <c r="F176" s="19"/>
      <c r="G176" s="19"/>
      <c r="H176" s="7"/>
    </row>
    <row r="177" spans="1:8">
      <c r="A177" s="4"/>
      <c r="B177" s="19" t="s">
        <v>610</v>
      </c>
      <c r="C177" s="7">
        <v>10</v>
      </c>
      <c r="D177" s="19"/>
      <c r="E177" s="19"/>
      <c r="F177" s="19"/>
      <c r="G177" s="19"/>
      <c r="H177" s="7"/>
    </row>
    <row r="178" spans="1:8">
      <c r="A178" s="4"/>
      <c r="B178" s="19" t="s">
        <v>584</v>
      </c>
      <c r="C178" s="7">
        <v>5</v>
      </c>
      <c r="D178" s="19"/>
      <c r="E178" s="19"/>
      <c r="F178" s="19"/>
      <c r="G178" s="19"/>
      <c r="H178" s="7"/>
    </row>
    <row r="179" spans="1:8">
      <c r="A179" s="4"/>
      <c r="B179" s="23" t="s">
        <v>165</v>
      </c>
      <c r="C179" s="24">
        <f>SUM(C164:C178)</f>
        <v>2169230</v>
      </c>
      <c r="D179" s="19"/>
      <c r="E179" s="19"/>
      <c r="F179" s="19"/>
      <c r="G179" s="19"/>
      <c r="H179" s="7"/>
    </row>
    <row r="180" spans="1:8">
      <c r="A180" s="11"/>
      <c r="B180" s="47" t="s">
        <v>65</v>
      </c>
      <c r="C180" s="10">
        <v>2169230</v>
      </c>
      <c r="D180" s="19"/>
      <c r="E180" s="19"/>
      <c r="F180" s="19"/>
      <c r="G180" s="19"/>
      <c r="H180" s="7"/>
    </row>
    <row r="181" spans="1:8">
      <c r="A181" s="4"/>
      <c r="B181" s="19"/>
      <c r="C181" s="19"/>
      <c r="D181" s="19"/>
      <c r="E181" s="19"/>
      <c r="F181" s="19"/>
      <c r="G181" s="19"/>
      <c r="H181" s="7"/>
    </row>
    <row r="182" spans="1:8">
      <c r="A182" s="4"/>
      <c r="B182" s="19"/>
      <c r="C182" s="19"/>
      <c r="D182" s="19"/>
      <c r="E182" s="19"/>
      <c r="F182" s="19"/>
      <c r="G182" s="19"/>
      <c r="H182" s="7"/>
    </row>
    <row r="183" ht="30" spans="1:8">
      <c r="A183" s="4" t="s">
        <v>912</v>
      </c>
      <c r="B183" s="1" t="s">
        <v>793</v>
      </c>
      <c r="C183" s="3" t="s">
        <v>758</v>
      </c>
      <c r="D183" s="3" t="s">
        <v>900</v>
      </c>
      <c r="E183" s="3" t="s">
        <v>268</v>
      </c>
      <c r="F183" s="3" t="s">
        <v>269</v>
      </c>
      <c r="G183" s="3" t="s">
        <v>665</v>
      </c>
      <c r="H183" s="3" t="s">
        <v>666</v>
      </c>
    </row>
    <row r="184" spans="1:8">
      <c r="A184" s="4"/>
      <c r="B184" s="4" t="s">
        <v>567</v>
      </c>
      <c r="C184" s="19">
        <v>350</v>
      </c>
      <c r="D184" s="19">
        <v>68196</v>
      </c>
      <c r="E184" s="19">
        <v>382490</v>
      </c>
      <c r="F184" s="19">
        <v>47245</v>
      </c>
      <c r="G184" s="19"/>
      <c r="H184" s="7"/>
    </row>
    <row r="185" spans="1:8">
      <c r="A185" s="4"/>
      <c r="B185" s="4" t="s">
        <v>610</v>
      </c>
      <c r="C185" s="19"/>
      <c r="D185" s="19">
        <v>20</v>
      </c>
      <c r="E185" s="19">
        <v>26630</v>
      </c>
      <c r="F185" s="19">
        <v>5660</v>
      </c>
      <c r="G185" s="19"/>
      <c r="H185" s="7"/>
    </row>
    <row r="186" spans="1:8">
      <c r="A186" s="4"/>
      <c r="B186" s="4" t="s">
        <v>570</v>
      </c>
      <c r="C186" s="19"/>
      <c r="D186" s="19">
        <v>7</v>
      </c>
      <c r="E186" s="19">
        <v>1622</v>
      </c>
      <c r="F186" s="19">
        <v>382</v>
      </c>
      <c r="G186" s="19"/>
      <c r="H186" s="7"/>
    </row>
    <row r="187" spans="1:8">
      <c r="A187" s="4"/>
      <c r="B187" s="4" t="s">
        <v>605</v>
      </c>
      <c r="C187" s="19">
        <v>750</v>
      </c>
      <c r="D187" s="19">
        <v>4348</v>
      </c>
      <c r="E187" s="19">
        <v>117100</v>
      </c>
      <c r="F187" s="19">
        <v>17296</v>
      </c>
      <c r="G187" s="19"/>
      <c r="H187" s="7"/>
    </row>
    <row r="188" spans="1:8">
      <c r="A188" s="4"/>
      <c r="B188" s="4" t="s">
        <v>631</v>
      </c>
      <c r="C188" s="19"/>
      <c r="D188" s="19">
        <v>10420</v>
      </c>
      <c r="E188" s="19">
        <v>10589</v>
      </c>
      <c r="F188" s="19">
        <v>3738</v>
      </c>
      <c r="G188" s="19">
        <v>10</v>
      </c>
      <c r="H188" s="7">
        <v>3</v>
      </c>
    </row>
    <row r="189" spans="1:8">
      <c r="A189" s="4"/>
      <c r="B189" s="4" t="s">
        <v>564</v>
      </c>
      <c r="C189" s="19"/>
      <c r="D189" s="19">
        <v>105</v>
      </c>
      <c r="E189" s="19"/>
      <c r="F189" s="19"/>
      <c r="G189" s="19"/>
      <c r="H189" s="7"/>
    </row>
    <row r="190" spans="1:8">
      <c r="A190" s="4"/>
      <c r="B190" s="4" t="s">
        <v>572</v>
      </c>
      <c r="C190" s="19"/>
      <c r="D190" s="19">
        <v>2320</v>
      </c>
      <c r="E190" s="19"/>
      <c r="F190" s="19"/>
      <c r="G190" s="19"/>
      <c r="H190" s="7"/>
    </row>
    <row r="191" spans="1:8">
      <c r="A191" s="4"/>
      <c r="B191" s="4" t="s">
        <v>606</v>
      </c>
      <c r="C191" s="19"/>
      <c r="D191" s="19">
        <v>2829</v>
      </c>
      <c r="E191" s="19">
        <v>900</v>
      </c>
      <c r="F191" s="19">
        <v>349</v>
      </c>
      <c r="G191" s="19">
        <v>408</v>
      </c>
      <c r="H191" s="7">
        <v>40</v>
      </c>
    </row>
    <row r="192" spans="1:8">
      <c r="A192" s="4"/>
      <c r="B192" s="4" t="s">
        <v>699</v>
      </c>
      <c r="C192" s="19"/>
      <c r="D192" s="19"/>
      <c r="E192" s="19">
        <v>7800</v>
      </c>
      <c r="F192" s="19">
        <v>2343</v>
      </c>
      <c r="G192" s="19"/>
      <c r="H192" s="7"/>
    </row>
    <row r="193" spans="1:8">
      <c r="A193" s="4"/>
      <c r="B193" s="4" t="s">
        <v>870</v>
      </c>
      <c r="C193" s="19"/>
      <c r="D193" s="19">
        <v>240</v>
      </c>
      <c r="E193" s="19"/>
      <c r="F193" s="19"/>
      <c r="G193" s="19"/>
      <c r="H193" s="7"/>
    </row>
    <row r="194" spans="1:8">
      <c r="A194" s="4"/>
      <c r="B194" s="4" t="s">
        <v>565</v>
      </c>
      <c r="C194" s="19"/>
      <c r="D194" s="19"/>
      <c r="E194" s="19">
        <v>4548</v>
      </c>
      <c r="F194" s="19">
        <v>1288</v>
      </c>
      <c r="G194" s="19"/>
      <c r="H194" s="7"/>
    </row>
    <row r="195" spans="1:8">
      <c r="A195" s="4"/>
      <c r="B195" s="4" t="s">
        <v>814</v>
      </c>
      <c r="C195" s="19"/>
      <c r="D195" s="19"/>
      <c r="E195" s="19">
        <v>400</v>
      </c>
      <c r="F195" s="19">
        <v>80</v>
      </c>
      <c r="G195" s="19"/>
      <c r="H195" s="7"/>
    </row>
    <row r="196" spans="1:8">
      <c r="A196" s="4"/>
      <c r="B196" s="4" t="s">
        <v>607</v>
      </c>
      <c r="C196" s="19"/>
      <c r="D196" s="19"/>
      <c r="E196" s="19">
        <v>1000</v>
      </c>
      <c r="F196" s="19">
        <v>220</v>
      </c>
      <c r="G196" s="19"/>
      <c r="H196" s="7"/>
    </row>
    <row r="197" spans="1:8">
      <c r="A197" s="4"/>
      <c r="B197" s="4" t="s">
        <v>687</v>
      </c>
      <c r="C197" s="19"/>
      <c r="D197" s="19"/>
      <c r="E197" s="19"/>
      <c r="F197" s="19"/>
      <c r="G197" s="19">
        <v>100</v>
      </c>
      <c r="H197" s="7">
        <v>10</v>
      </c>
    </row>
    <row r="198" spans="1:8">
      <c r="A198" s="4"/>
      <c r="B198" s="4" t="s">
        <v>767</v>
      </c>
      <c r="C198" s="19"/>
      <c r="D198" s="19"/>
      <c r="E198" s="19">
        <v>48</v>
      </c>
      <c r="F198" s="19">
        <v>17</v>
      </c>
      <c r="G198" s="19"/>
      <c r="H198" s="7"/>
    </row>
    <row r="199" spans="1:8">
      <c r="A199" s="4"/>
      <c r="B199" s="4" t="s">
        <v>632</v>
      </c>
      <c r="C199" s="19"/>
      <c r="D199" s="19">
        <v>37712</v>
      </c>
      <c r="E199" s="19">
        <v>10695</v>
      </c>
      <c r="F199" s="19">
        <v>3207</v>
      </c>
      <c r="G199" s="19"/>
      <c r="H199" s="7"/>
    </row>
    <row r="200" spans="1:8">
      <c r="A200" s="4"/>
      <c r="B200" s="4" t="s">
        <v>796</v>
      </c>
      <c r="C200" s="19"/>
      <c r="D200" s="19">
        <v>410000</v>
      </c>
      <c r="E200" s="19"/>
      <c r="F200" s="19"/>
      <c r="G200" s="19">
        <v>3073692</v>
      </c>
      <c r="H200" s="7">
        <v>1057000</v>
      </c>
    </row>
    <row r="201" spans="1:8">
      <c r="A201" s="4"/>
      <c r="B201" s="4" t="s">
        <v>578</v>
      </c>
      <c r="C201" s="19"/>
      <c r="D201" s="19">
        <v>78</v>
      </c>
      <c r="E201" s="19">
        <v>3000</v>
      </c>
      <c r="F201" s="19">
        <v>762</v>
      </c>
      <c r="G201" s="19">
        <v>1450</v>
      </c>
      <c r="H201" s="7">
        <v>91</v>
      </c>
    </row>
    <row r="202" spans="1:8">
      <c r="A202" s="4"/>
      <c r="B202" s="13" t="s">
        <v>438</v>
      </c>
      <c r="C202" s="28"/>
      <c r="D202" s="28">
        <v>203913</v>
      </c>
      <c r="E202" s="28">
        <v>685458</v>
      </c>
      <c r="F202" s="28">
        <v>82219</v>
      </c>
      <c r="G202" s="28">
        <v>20217</v>
      </c>
      <c r="H202" s="14">
        <v>1204</v>
      </c>
    </row>
    <row r="203" spans="1:8">
      <c r="A203" s="4"/>
      <c r="B203" s="4" t="s">
        <v>913</v>
      </c>
      <c r="C203" s="19"/>
      <c r="D203" s="19">
        <v>29</v>
      </c>
      <c r="E203" s="19">
        <v>180</v>
      </c>
      <c r="F203" s="19">
        <v>121</v>
      </c>
      <c r="G203" s="19"/>
      <c r="H203" s="7"/>
    </row>
    <row r="204" spans="1:8">
      <c r="A204" s="4"/>
      <c r="B204" s="4" t="s">
        <v>609</v>
      </c>
      <c r="C204" s="19"/>
      <c r="D204" s="19">
        <v>125</v>
      </c>
      <c r="E204" s="19">
        <v>600</v>
      </c>
      <c r="F204" s="19">
        <v>715</v>
      </c>
      <c r="G204" s="19"/>
      <c r="H204" s="7"/>
    </row>
    <row r="205" spans="1:8">
      <c r="A205" s="4"/>
      <c r="B205" s="4" t="s">
        <v>685</v>
      </c>
      <c r="C205" s="19"/>
      <c r="D205" s="19"/>
      <c r="E205" s="19">
        <v>105</v>
      </c>
      <c r="F205" s="19">
        <v>70</v>
      </c>
      <c r="G205" s="19"/>
      <c r="H205" s="7"/>
    </row>
    <row r="206" spans="1:8">
      <c r="A206" s="4"/>
      <c r="B206" s="4" t="s">
        <v>671</v>
      </c>
      <c r="C206" s="19"/>
      <c r="D206" s="19">
        <v>88</v>
      </c>
      <c r="E206" s="19">
        <v>3650</v>
      </c>
      <c r="F206" s="19">
        <v>1026</v>
      </c>
      <c r="G206" s="19"/>
      <c r="H206" s="7"/>
    </row>
    <row r="207" spans="1:8">
      <c r="A207" s="4"/>
      <c r="B207" s="4" t="s">
        <v>914</v>
      </c>
      <c r="C207" s="19"/>
      <c r="D207" s="19"/>
      <c r="E207" s="19">
        <v>25</v>
      </c>
      <c r="F207" s="19">
        <v>13</v>
      </c>
      <c r="G207" s="19"/>
      <c r="H207" s="7"/>
    </row>
    <row r="208" spans="1:8">
      <c r="A208" s="4"/>
      <c r="B208" s="22" t="s">
        <v>165</v>
      </c>
      <c r="C208" s="23">
        <f t="shared" ref="C208:H208" si="0">SUM(C184:C207)</f>
        <v>1100</v>
      </c>
      <c r="D208" s="23">
        <f t="shared" si="0"/>
        <v>740430</v>
      </c>
      <c r="E208" s="23">
        <f t="shared" si="0"/>
        <v>1256840</v>
      </c>
      <c r="F208" s="23">
        <f t="shared" si="0"/>
        <v>166751</v>
      </c>
      <c r="G208" s="23">
        <f t="shared" si="0"/>
        <v>3095877</v>
      </c>
      <c r="H208" s="24">
        <f t="shared" si="0"/>
        <v>1058348</v>
      </c>
    </row>
    <row r="209" spans="1:8">
      <c r="A209" s="11"/>
      <c r="B209" s="9" t="s">
        <v>65</v>
      </c>
      <c r="C209" s="47">
        <v>1100</v>
      </c>
      <c r="D209" s="47">
        <v>740490</v>
      </c>
      <c r="E209" s="47">
        <v>1256840</v>
      </c>
      <c r="F209" s="47">
        <v>166751</v>
      </c>
      <c r="G209" s="47">
        <v>3095877</v>
      </c>
      <c r="H209" s="10">
        <v>1058348</v>
      </c>
    </row>
    <row r="212" ht="30" spans="1:4">
      <c r="A212" s="1" t="s">
        <v>818</v>
      </c>
      <c r="B212" s="3" t="s">
        <v>612</v>
      </c>
      <c r="C212" s="3" t="s">
        <v>638</v>
      </c>
      <c r="D212" s="3" t="s">
        <v>44</v>
      </c>
    </row>
    <row r="213" spans="1:4">
      <c r="A213" s="4" t="s">
        <v>732</v>
      </c>
      <c r="B213" s="104" t="s">
        <v>329</v>
      </c>
      <c r="C213" s="19">
        <v>2169230</v>
      </c>
      <c r="D213" s="7"/>
    </row>
    <row r="214" spans="1:4">
      <c r="A214" s="4"/>
      <c r="B214" s="104" t="s">
        <v>659</v>
      </c>
      <c r="C214" s="19">
        <v>1100</v>
      </c>
      <c r="D214" s="7"/>
    </row>
    <row r="215" spans="1:4">
      <c r="A215" s="4"/>
      <c r="B215" s="104" t="s">
        <v>915</v>
      </c>
      <c r="C215" s="19">
        <v>166751</v>
      </c>
      <c r="D215" s="7"/>
    </row>
    <row r="216" spans="1:4">
      <c r="A216" s="4"/>
      <c r="B216" s="104" t="s">
        <v>916</v>
      </c>
      <c r="C216" s="19">
        <v>1058348</v>
      </c>
      <c r="D216" s="7">
        <v>2095877</v>
      </c>
    </row>
    <row r="217" spans="1:4">
      <c r="A217" s="11"/>
      <c r="B217" s="118" t="s">
        <v>917</v>
      </c>
      <c r="C217" s="20">
        <v>148195</v>
      </c>
      <c r="D217" s="18">
        <v>9385</v>
      </c>
    </row>
    <row r="220" ht="60" spans="1:3">
      <c r="A220" s="1" t="s">
        <v>800</v>
      </c>
      <c r="B220" s="3" t="s">
        <v>786</v>
      </c>
      <c r="C220" s="3" t="s">
        <v>317</v>
      </c>
    </row>
    <row r="221" spans="1:3">
      <c r="A221" s="4" t="s">
        <v>918</v>
      </c>
      <c r="B221" s="19" t="s">
        <v>51</v>
      </c>
      <c r="C221" s="7">
        <v>6194</v>
      </c>
    </row>
    <row r="222" spans="1:3">
      <c r="A222" s="4"/>
      <c r="B222" s="19" t="s">
        <v>535</v>
      </c>
      <c r="C222" s="7">
        <v>18</v>
      </c>
    </row>
    <row r="223" spans="1:3">
      <c r="A223" s="4"/>
      <c r="B223" s="19" t="s">
        <v>20</v>
      </c>
      <c r="C223" s="7">
        <v>42</v>
      </c>
    </row>
    <row r="224" spans="1:3">
      <c r="A224" s="4"/>
      <c r="B224" s="23" t="s">
        <v>165</v>
      </c>
      <c r="C224" s="24">
        <f>SUM(C221:C223)</f>
        <v>6254</v>
      </c>
    </row>
    <row r="225" spans="1:3">
      <c r="A225" s="11"/>
      <c r="B225" s="47" t="s">
        <v>65</v>
      </c>
      <c r="C225" s="10">
        <v>6254</v>
      </c>
    </row>
    <row r="228" ht="75" spans="1:3">
      <c r="A228" s="1" t="s">
        <v>802</v>
      </c>
      <c r="B228" s="2" t="s">
        <v>803</v>
      </c>
      <c r="C228" s="3" t="s">
        <v>317</v>
      </c>
    </row>
    <row r="229" spans="1:3">
      <c r="A229" s="4" t="s">
        <v>919</v>
      </c>
      <c r="B229" s="103" t="s">
        <v>631</v>
      </c>
      <c r="C229" s="7">
        <v>42</v>
      </c>
    </row>
    <row r="230" spans="1:3">
      <c r="A230" s="4"/>
      <c r="B230" s="105" t="s">
        <v>438</v>
      </c>
      <c r="C230" s="14">
        <v>6194</v>
      </c>
    </row>
    <row r="231" spans="1:3">
      <c r="A231" s="4"/>
      <c r="B231" s="103" t="s">
        <v>567</v>
      </c>
      <c r="C231" s="7">
        <v>18</v>
      </c>
    </row>
    <row r="232" spans="1:3">
      <c r="A232" s="4"/>
      <c r="B232" s="23" t="s">
        <v>165</v>
      </c>
      <c r="C232" s="24">
        <f>SUM(C229:C231)</f>
        <v>6254</v>
      </c>
    </row>
    <row r="233" spans="1:3">
      <c r="A233" s="11"/>
      <c r="B233" s="47" t="s">
        <v>65</v>
      </c>
      <c r="C233" s="10">
        <v>6254</v>
      </c>
    </row>
    <row r="236" ht="30" spans="1:3">
      <c r="A236" s="2" t="s">
        <v>920</v>
      </c>
      <c r="B236" s="3" t="s">
        <v>612</v>
      </c>
      <c r="C236" s="3" t="s">
        <v>3</v>
      </c>
    </row>
    <row r="237" spans="1:3">
      <c r="A237" s="11" t="s">
        <v>921</v>
      </c>
      <c r="B237" s="114" t="s">
        <v>329</v>
      </c>
      <c r="C237" s="18">
        <v>6254</v>
      </c>
    </row>
  </sheetData>
  <pageMargins left="0.75" right="0.75" top="1" bottom="1" header="0.5" footer="0.5"/>
  <pageSetup paperSize="1" orientation="portrait"/>
  <headerFooter/>
</worksheet>
</file>

<file path=xl/worksheets/sheet3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H197"/>
  <sheetViews>
    <sheetView topLeftCell="A196" workbookViewId="0">
      <selection activeCell="C91" sqref="C91:H91"/>
    </sheetView>
  </sheetViews>
  <sheetFormatPr defaultColWidth="11" defaultRowHeight="15" outlineLevelCol="7"/>
  <cols>
    <col min="1" max="9" width="32.8333333333333" customWidth="1"/>
  </cols>
  <sheetData>
    <row r="5" ht="30" spans="1:3">
      <c r="A5" s="1" t="s">
        <v>922</v>
      </c>
      <c r="B5" s="2" t="s">
        <v>267</v>
      </c>
      <c r="C5" s="3" t="s">
        <v>317</v>
      </c>
    </row>
    <row r="6" spans="1:3">
      <c r="A6" s="5" t="s">
        <v>643</v>
      </c>
      <c r="B6" s="25" t="s">
        <v>36</v>
      </c>
      <c r="C6" s="6">
        <v>216647</v>
      </c>
    </row>
    <row r="7" spans="1:3">
      <c r="A7" s="4"/>
      <c r="B7" s="19" t="s">
        <v>24</v>
      </c>
      <c r="C7" s="7">
        <v>5</v>
      </c>
    </row>
    <row r="8" spans="1:3">
      <c r="A8" s="4"/>
      <c r="B8" s="19" t="s">
        <v>321</v>
      </c>
      <c r="C8" s="7">
        <v>1546</v>
      </c>
    </row>
    <row r="9" spans="1:3">
      <c r="A9" s="4"/>
      <c r="B9" s="19" t="s">
        <v>716</v>
      </c>
      <c r="C9" s="7">
        <v>17326</v>
      </c>
    </row>
    <row r="10" spans="1:3">
      <c r="A10" s="4"/>
      <c r="B10" s="19" t="s">
        <v>51</v>
      </c>
      <c r="C10" s="7">
        <v>594275</v>
      </c>
    </row>
    <row r="11" spans="1:3">
      <c r="A11" s="4"/>
      <c r="B11" s="19" t="s">
        <v>87</v>
      </c>
      <c r="C11" s="7">
        <v>226</v>
      </c>
    </row>
    <row r="12" ht="30" spans="1:3">
      <c r="A12" s="4"/>
      <c r="B12" s="79" t="s">
        <v>923</v>
      </c>
      <c r="C12" s="7">
        <v>269</v>
      </c>
    </row>
    <row r="13" spans="1:3">
      <c r="A13" s="4"/>
      <c r="B13" s="79" t="s">
        <v>738</v>
      </c>
      <c r="C13" s="7">
        <v>26</v>
      </c>
    </row>
    <row r="14" spans="1:3">
      <c r="A14" s="4"/>
      <c r="B14" s="19" t="s">
        <v>89</v>
      </c>
      <c r="C14" s="7">
        <v>10</v>
      </c>
    </row>
    <row r="15" spans="1:3">
      <c r="A15" s="4"/>
      <c r="B15" s="19" t="s">
        <v>739</v>
      </c>
      <c r="C15" s="7">
        <v>20</v>
      </c>
    </row>
    <row r="16" spans="1:3">
      <c r="A16" s="4"/>
      <c r="B16" s="23" t="s">
        <v>165</v>
      </c>
      <c r="C16" s="24">
        <f>SUM(C6:C15)</f>
        <v>830350</v>
      </c>
    </row>
    <row r="17" spans="1:3">
      <c r="A17" s="11"/>
      <c r="B17" s="47" t="s">
        <v>65</v>
      </c>
      <c r="C17" s="10">
        <v>830350</v>
      </c>
    </row>
    <row r="20" ht="45" spans="1:3">
      <c r="A20" s="1" t="s">
        <v>924</v>
      </c>
      <c r="B20" s="2" t="s">
        <v>925</v>
      </c>
      <c r="C20" s="3" t="s">
        <v>317</v>
      </c>
    </row>
    <row r="21" spans="1:3">
      <c r="A21" s="5" t="s">
        <v>525</v>
      </c>
      <c r="B21" s="25" t="s">
        <v>570</v>
      </c>
      <c r="C21" s="6">
        <v>7469</v>
      </c>
    </row>
    <row r="22" spans="1:3">
      <c r="A22" s="4"/>
      <c r="B22" s="19" t="s">
        <v>605</v>
      </c>
      <c r="C22" s="7">
        <v>20920</v>
      </c>
    </row>
    <row r="23" spans="1:3">
      <c r="A23" s="4"/>
      <c r="B23" s="19" t="s">
        <v>926</v>
      </c>
      <c r="C23" s="7">
        <v>60</v>
      </c>
    </row>
    <row r="24" spans="1:3">
      <c r="A24" s="4"/>
      <c r="B24" s="19" t="s">
        <v>573</v>
      </c>
      <c r="C24" s="7">
        <v>753</v>
      </c>
    </row>
    <row r="25" spans="1:3">
      <c r="A25" s="4"/>
      <c r="B25" s="19" t="s">
        <v>699</v>
      </c>
      <c r="C25" s="7">
        <v>75</v>
      </c>
    </row>
    <row r="26" spans="1:3">
      <c r="A26" s="4"/>
      <c r="B26" s="19" t="s">
        <v>565</v>
      </c>
      <c r="C26" s="7">
        <v>184</v>
      </c>
    </row>
    <row r="27" spans="1:3">
      <c r="A27" s="4"/>
      <c r="B27" s="19" t="s">
        <v>814</v>
      </c>
      <c r="C27" s="7">
        <v>109</v>
      </c>
    </row>
    <row r="28" spans="1:3">
      <c r="A28" s="4"/>
      <c r="B28" s="19" t="s">
        <v>607</v>
      </c>
      <c r="C28" s="7">
        <v>10</v>
      </c>
    </row>
    <row r="29" spans="1:3">
      <c r="A29" s="4"/>
      <c r="B29" s="19" t="s">
        <v>718</v>
      </c>
      <c r="C29" s="7">
        <v>173</v>
      </c>
    </row>
    <row r="30" spans="1:3">
      <c r="A30" s="4"/>
      <c r="B30" s="19" t="s">
        <v>578</v>
      </c>
      <c r="C30" s="7">
        <v>8677</v>
      </c>
    </row>
    <row r="31" spans="1:3">
      <c r="A31" s="4"/>
      <c r="B31" s="28" t="s">
        <v>438</v>
      </c>
      <c r="C31" s="14">
        <v>695497</v>
      </c>
    </row>
    <row r="32" spans="1:3">
      <c r="A32" s="4"/>
      <c r="B32" s="19" t="s">
        <v>609</v>
      </c>
      <c r="C32" s="7">
        <v>54374</v>
      </c>
    </row>
    <row r="33" spans="1:3">
      <c r="A33" s="4"/>
      <c r="B33" s="19" t="s">
        <v>567</v>
      </c>
      <c r="C33" s="7">
        <v>42049</v>
      </c>
    </row>
    <row r="34" spans="1:3">
      <c r="A34" s="4"/>
      <c r="B34" s="23" t="s">
        <v>165</v>
      </c>
      <c r="C34" s="24">
        <f>SUM(C21:C33)</f>
        <v>830350</v>
      </c>
    </row>
    <row r="35" spans="1:3">
      <c r="A35" s="11"/>
      <c r="B35" s="47" t="s">
        <v>65</v>
      </c>
      <c r="C35" s="10">
        <v>830350</v>
      </c>
    </row>
    <row r="38" spans="1:2">
      <c r="A38" s="12" t="s">
        <v>927</v>
      </c>
      <c r="B38" s="1" t="s">
        <v>317</v>
      </c>
    </row>
    <row r="39" spans="1:2">
      <c r="A39" s="5" t="s">
        <v>928</v>
      </c>
      <c r="B39" s="6">
        <v>830350</v>
      </c>
    </row>
    <row r="40" spans="1:2">
      <c r="A40" s="11"/>
      <c r="B40" s="18"/>
    </row>
    <row r="43" ht="60" spans="1:8">
      <c r="A43" s="55" t="s">
        <v>929</v>
      </c>
      <c r="B43" s="3" t="s">
        <v>786</v>
      </c>
      <c r="C43" s="3" t="s">
        <v>317</v>
      </c>
      <c r="D43" s="25"/>
      <c r="E43" s="25"/>
      <c r="F43" s="25"/>
      <c r="G43" s="25"/>
      <c r="H43" s="6"/>
    </row>
    <row r="44" spans="1:8">
      <c r="A44" s="4"/>
      <c r="B44" s="4" t="s">
        <v>25</v>
      </c>
      <c r="C44" s="7">
        <v>3201</v>
      </c>
      <c r="D44" s="19"/>
      <c r="E44" s="19"/>
      <c r="F44" s="19"/>
      <c r="G44" s="19"/>
      <c r="H44" s="7"/>
    </row>
    <row r="45" spans="1:8">
      <c r="A45" s="4" t="s">
        <v>930</v>
      </c>
      <c r="B45" s="4" t="s">
        <v>36</v>
      </c>
      <c r="C45" s="7">
        <v>3248</v>
      </c>
      <c r="D45" s="19"/>
      <c r="E45" s="19"/>
      <c r="F45" s="19"/>
      <c r="G45" s="19"/>
      <c r="H45" s="7"/>
    </row>
    <row r="46" spans="1:8">
      <c r="A46" s="4"/>
      <c r="B46" s="4" t="s">
        <v>24</v>
      </c>
      <c r="C46" s="7">
        <v>82539</v>
      </c>
      <c r="D46" s="19"/>
      <c r="E46" s="19"/>
      <c r="F46" s="19"/>
      <c r="G46" s="19"/>
      <c r="H46" s="7"/>
    </row>
    <row r="47" spans="1:8">
      <c r="A47" s="4"/>
      <c r="B47" s="4" t="s">
        <v>621</v>
      </c>
      <c r="C47" s="7">
        <v>12533</v>
      </c>
      <c r="D47" s="19"/>
      <c r="E47" s="19"/>
      <c r="F47" s="19"/>
      <c r="G47" s="19"/>
      <c r="H47" s="7"/>
    </row>
    <row r="48" spans="1:8">
      <c r="A48" s="4"/>
      <c r="B48" s="4" t="s">
        <v>26</v>
      </c>
      <c r="C48" s="7">
        <v>18466</v>
      </c>
      <c r="D48" s="19"/>
      <c r="E48" s="19"/>
      <c r="F48" s="19"/>
      <c r="G48" s="19"/>
      <c r="H48" s="7"/>
    </row>
    <row r="49" spans="1:8">
      <c r="A49" s="4"/>
      <c r="B49" s="4" t="s">
        <v>145</v>
      </c>
      <c r="C49" s="7">
        <v>20470</v>
      </c>
      <c r="D49" s="19"/>
      <c r="E49" s="19"/>
      <c r="F49" s="19"/>
      <c r="G49" s="19"/>
      <c r="H49" s="7"/>
    </row>
    <row r="50" spans="1:8">
      <c r="A50" s="4"/>
      <c r="B50" s="4" t="s">
        <v>5</v>
      </c>
      <c r="C50" s="7">
        <v>107</v>
      </c>
      <c r="D50" s="19"/>
      <c r="E50" s="19"/>
      <c r="F50" s="19"/>
      <c r="G50" s="19"/>
      <c r="H50" s="7"/>
    </row>
    <row r="51" spans="1:8">
      <c r="A51" s="4"/>
      <c r="B51" s="4" t="s">
        <v>321</v>
      </c>
      <c r="C51" s="7">
        <v>2198</v>
      </c>
      <c r="D51" s="19"/>
      <c r="E51" s="19"/>
      <c r="F51" s="19"/>
      <c r="G51" s="19"/>
      <c r="H51" s="7"/>
    </row>
    <row r="52" spans="1:8">
      <c r="A52" s="4"/>
      <c r="B52" s="4" t="s">
        <v>15</v>
      </c>
      <c r="C52" s="7">
        <v>1550</v>
      </c>
      <c r="D52" s="19"/>
      <c r="E52" s="19"/>
      <c r="F52" s="19"/>
      <c r="G52" s="19"/>
      <c r="H52" s="7"/>
    </row>
    <row r="53" ht="30" spans="1:8">
      <c r="A53" s="4"/>
      <c r="B53" s="21" t="s">
        <v>931</v>
      </c>
      <c r="C53" s="7">
        <v>121</v>
      </c>
      <c r="D53" s="19"/>
      <c r="E53" s="19"/>
      <c r="F53" s="19"/>
      <c r="G53" s="19"/>
      <c r="H53" s="7"/>
    </row>
    <row r="54" spans="1:8">
      <c r="A54" s="4"/>
      <c r="B54" s="4" t="s">
        <v>822</v>
      </c>
      <c r="C54" s="7">
        <v>32</v>
      </c>
      <c r="D54" s="19"/>
      <c r="E54" s="19"/>
      <c r="F54" s="19"/>
      <c r="G54" s="19"/>
      <c r="H54" s="7"/>
    </row>
    <row r="55" spans="1:8">
      <c r="A55" s="4"/>
      <c r="B55" s="4" t="s">
        <v>716</v>
      </c>
      <c r="C55" s="7">
        <v>8332</v>
      </c>
      <c r="D55" s="19"/>
      <c r="E55" s="19"/>
      <c r="F55" s="19"/>
      <c r="G55" s="19"/>
      <c r="H55" s="7"/>
    </row>
    <row r="56" spans="1:8">
      <c r="A56" s="4"/>
      <c r="B56" s="4" t="s">
        <v>51</v>
      </c>
      <c r="C56" s="7">
        <v>383463</v>
      </c>
      <c r="D56" s="19"/>
      <c r="E56" s="19"/>
      <c r="F56" s="19"/>
      <c r="G56" s="19"/>
      <c r="H56" s="7"/>
    </row>
    <row r="57" spans="1:8">
      <c r="A57" s="4"/>
      <c r="B57" s="4" t="s">
        <v>87</v>
      </c>
      <c r="C57" s="7">
        <v>15901</v>
      </c>
      <c r="D57" s="19"/>
      <c r="E57" s="19"/>
      <c r="F57" s="19"/>
      <c r="G57" s="19"/>
      <c r="H57" s="7"/>
    </row>
    <row r="58" ht="30" spans="1:8">
      <c r="A58" s="4"/>
      <c r="B58" s="21" t="s">
        <v>932</v>
      </c>
      <c r="C58" s="7">
        <v>7294</v>
      </c>
      <c r="D58" s="19"/>
      <c r="E58" s="19"/>
      <c r="F58" s="19"/>
      <c r="G58" s="19"/>
      <c r="H58" s="7"/>
    </row>
    <row r="59" spans="1:8">
      <c r="A59" s="4"/>
      <c r="B59" s="4" t="s">
        <v>738</v>
      </c>
      <c r="C59" s="7">
        <v>1934</v>
      </c>
      <c r="D59" s="19"/>
      <c r="E59" s="19"/>
      <c r="F59" s="19"/>
      <c r="G59" s="19"/>
      <c r="H59" s="7"/>
    </row>
    <row r="60" spans="1:8">
      <c r="A60" s="4"/>
      <c r="B60" s="4" t="s">
        <v>12</v>
      </c>
      <c r="C60" s="7">
        <v>2291</v>
      </c>
      <c r="D60" s="19"/>
      <c r="E60" s="19"/>
      <c r="F60" s="19"/>
      <c r="G60" s="19"/>
      <c r="H60" s="7"/>
    </row>
    <row r="61" spans="1:8">
      <c r="A61" s="4"/>
      <c r="B61" s="4" t="s">
        <v>11</v>
      </c>
      <c r="C61" s="7">
        <v>212</v>
      </c>
      <c r="D61" s="19"/>
      <c r="E61" s="19"/>
      <c r="F61" s="19"/>
      <c r="G61" s="19"/>
      <c r="H61" s="7"/>
    </row>
    <row r="62" spans="1:8">
      <c r="A62" s="4"/>
      <c r="B62" s="4" t="s">
        <v>170</v>
      </c>
      <c r="C62" s="7">
        <v>181</v>
      </c>
      <c r="D62" s="19"/>
      <c r="E62" s="19"/>
      <c r="F62" s="19"/>
      <c r="G62" s="19"/>
      <c r="H62" s="7"/>
    </row>
    <row r="63" spans="1:8">
      <c r="A63" s="4"/>
      <c r="B63" s="4" t="s">
        <v>9</v>
      </c>
      <c r="C63" s="7">
        <v>160</v>
      </c>
      <c r="D63" s="19"/>
      <c r="E63" s="19"/>
      <c r="F63" s="19"/>
      <c r="G63" s="19"/>
      <c r="H63" s="7"/>
    </row>
    <row r="64" spans="1:8">
      <c r="A64" s="4"/>
      <c r="B64" s="4" t="s">
        <v>751</v>
      </c>
      <c r="C64" s="7">
        <v>40</v>
      </c>
      <c r="D64" s="19"/>
      <c r="E64" s="19"/>
      <c r="F64" s="19"/>
      <c r="G64" s="19"/>
      <c r="H64" s="7"/>
    </row>
    <row r="65" ht="30" spans="1:8">
      <c r="A65" s="4"/>
      <c r="B65" s="21" t="s">
        <v>909</v>
      </c>
      <c r="C65" s="7">
        <v>4477</v>
      </c>
      <c r="D65" s="19"/>
      <c r="E65" s="19"/>
      <c r="F65" s="19"/>
      <c r="G65" s="19"/>
      <c r="H65" s="7"/>
    </row>
    <row r="66" spans="1:8">
      <c r="A66" s="4"/>
      <c r="B66" s="4" t="s">
        <v>753</v>
      </c>
      <c r="C66" s="7">
        <v>1635</v>
      </c>
      <c r="D66" s="19"/>
      <c r="E66" s="19"/>
      <c r="F66" s="19"/>
      <c r="G66" s="19"/>
      <c r="H66" s="7"/>
    </row>
    <row r="67" spans="1:8">
      <c r="A67" s="4"/>
      <c r="B67" s="4" t="s">
        <v>535</v>
      </c>
      <c r="C67" s="7">
        <v>4926</v>
      </c>
      <c r="D67" s="19"/>
      <c r="E67" s="19"/>
      <c r="F67" s="19"/>
      <c r="G67" s="19"/>
      <c r="H67" s="7"/>
    </row>
    <row r="68" spans="1:8">
      <c r="A68" s="4"/>
      <c r="B68" s="4" t="s">
        <v>19</v>
      </c>
      <c r="C68" s="7">
        <v>5876</v>
      </c>
      <c r="D68" s="19"/>
      <c r="E68" s="19"/>
      <c r="F68" s="19"/>
      <c r="G68" s="19"/>
      <c r="H68" s="7"/>
    </row>
    <row r="69" spans="1:8">
      <c r="A69" s="4"/>
      <c r="B69" s="4" t="s">
        <v>302</v>
      </c>
      <c r="C69" s="7">
        <v>132966</v>
      </c>
      <c r="D69" s="19"/>
      <c r="E69" s="19"/>
      <c r="F69" s="19"/>
      <c r="G69" s="19"/>
      <c r="H69" s="7"/>
    </row>
    <row r="70" spans="1:8">
      <c r="A70" s="4"/>
      <c r="B70" s="4" t="s">
        <v>446</v>
      </c>
      <c r="C70" s="7">
        <v>515</v>
      </c>
      <c r="D70" s="19"/>
      <c r="E70" s="19"/>
      <c r="F70" s="19"/>
      <c r="G70" s="19"/>
      <c r="H70" s="7"/>
    </row>
    <row r="71" spans="1:8">
      <c r="A71" s="4"/>
      <c r="B71" s="4" t="s">
        <v>20</v>
      </c>
      <c r="C71" s="7">
        <v>209467</v>
      </c>
      <c r="D71" s="19"/>
      <c r="E71" s="19"/>
      <c r="F71" s="19"/>
      <c r="G71" s="19"/>
      <c r="H71" s="7"/>
    </row>
    <row r="72" spans="1:8">
      <c r="A72" s="4"/>
      <c r="B72" s="4" t="s">
        <v>739</v>
      </c>
      <c r="C72" s="7">
        <v>568</v>
      </c>
      <c r="D72" s="19"/>
      <c r="E72" s="19"/>
      <c r="F72" s="19"/>
      <c r="G72" s="19"/>
      <c r="H72" s="7"/>
    </row>
    <row r="73" spans="1:8">
      <c r="A73" s="4"/>
      <c r="B73" s="4" t="s">
        <v>933</v>
      </c>
      <c r="C73" s="7">
        <v>3449</v>
      </c>
      <c r="D73" s="19"/>
      <c r="E73" s="19"/>
      <c r="F73" s="19"/>
      <c r="G73" s="19"/>
      <c r="H73" s="7"/>
    </row>
    <row r="74" spans="1:8">
      <c r="A74" s="4"/>
      <c r="B74" s="4" t="s">
        <v>495</v>
      </c>
      <c r="C74" s="7">
        <v>220</v>
      </c>
      <c r="D74" s="19"/>
      <c r="E74" s="19"/>
      <c r="F74" s="19"/>
      <c r="G74" s="19"/>
      <c r="H74" s="7"/>
    </row>
    <row r="75" ht="30" spans="1:8">
      <c r="A75" s="4"/>
      <c r="B75" s="21" t="s">
        <v>896</v>
      </c>
      <c r="C75" s="7">
        <v>75</v>
      </c>
      <c r="D75" s="19"/>
      <c r="E75" s="19"/>
      <c r="F75" s="19"/>
      <c r="G75" s="19"/>
      <c r="H75" s="7"/>
    </row>
    <row r="76" spans="1:8">
      <c r="A76" s="4"/>
      <c r="B76" s="4" t="s">
        <v>756</v>
      </c>
      <c r="C76" s="7">
        <v>110</v>
      </c>
      <c r="D76" s="19"/>
      <c r="E76" s="19"/>
      <c r="F76" s="19"/>
      <c r="G76" s="19"/>
      <c r="H76" s="7"/>
    </row>
    <row r="77" spans="1:8">
      <c r="A77" s="4"/>
      <c r="B77" s="4" t="s">
        <v>215</v>
      </c>
      <c r="C77" s="7">
        <v>11030</v>
      </c>
      <c r="D77" s="19"/>
      <c r="E77" s="19"/>
      <c r="F77" s="19"/>
      <c r="G77" s="19"/>
      <c r="H77" s="7"/>
    </row>
    <row r="78" spans="1:8">
      <c r="A78" s="4"/>
      <c r="B78" s="4" t="s">
        <v>18</v>
      </c>
      <c r="C78" s="7">
        <v>35004</v>
      </c>
      <c r="D78" s="19"/>
      <c r="E78" s="19"/>
      <c r="F78" s="19"/>
      <c r="G78" s="19"/>
      <c r="H78" s="7"/>
    </row>
    <row r="79" spans="1:8">
      <c r="A79" s="4"/>
      <c r="B79" s="4" t="s">
        <v>280</v>
      </c>
      <c r="C79" s="7">
        <v>387</v>
      </c>
      <c r="D79" s="19"/>
      <c r="E79" s="19"/>
      <c r="F79" s="19"/>
      <c r="G79" s="19"/>
      <c r="H79" s="7"/>
    </row>
    <row r="80" spans="1:8">
      <c r="A80" s="4"/>
      <c r="B80" s="4" t="s">
        <v>934</v>
      </c>
      <c r="C80" s="7">
        <v>66</v>
      </c>
      <c r="D80" s="19"/>
      <c r="E80" s="19"/>
      <c r="F80" s="19"/>
      <c r="G80" s="19"/>
      <c r="H80" s="7"/>
    </row>
    <row r="81" spans="1:8">
      <c r="A81" s="4"/>
      <c r="B81" s="4" t="s">
        <v>273</v>
      </c>
      <c r="C81" s="7">
        <v>886000</v>
      </c>
      <c r="D81" s="19"/>
      <c r="E81" s="19"/>
      <c r="F81" s="19"/>
      <c r="G81" s="19"/>
      <c r="H81" s="7"/>
    </row>
    <row r="82" spans="1:8">
      <c r="A82" s="4"/>
      <c r="B82" s="4" t="s">
        <v>534</v>
      </c>
      <c r="C82" s="7">
        <v>407860</v>
      </c>
      <c r="D82" s="19"/>
      <c r="E82" s="19"/>
      <c r="F82" s="19"/>
      <c r="G82" s="19"/>
      <c r="H82" s="7"/>
    </row>
    <row r="83" spans="1:8">
      <c r="A83" s="4"/>
      <c r="B83" s="4" t="s">
        <v>498</v>
      </c>
      <c r="C83" s="7">
        <v>4209</v>
      </c>
      <c r="D83" s="19"/>
      <c r="E83" s="19"/>
      <c r="F83" s="19"/>
      <c r="G83" s="19"/>
      <c r="H83" s="7"/>
    </row>
    <row r="84" spans="1:8">
      <c r="A84" s="4"/>
      <c r="B84" s="4" t="s">
        <v>23</v>
      </c>
      <c r="C84" s="7">
        <v>12089</v>
      </c>
      <c r="D84" s="19"/>
      <c r="E84" s="19"/>
      <c r="F84" s="19"/>
      <c r="G84" s="19"/>
      <c r="H84" s="7"/>
    </row>
    <row r="85" ht="30" spans="1:8">
      <c r="A85" s="4"/>
      <c r="B85" s="21" t="s">
        <v>935</v>
      </c>
      <c r="C85" s="7">
        <v>94</v>
      </c>
      <c r="D85" s="19"/>
      <c r="E85" s="19"/>
      <c r="F85" s="19"/>
      <c r="G85" s="19"/>
      <c r="H85" s="7"/>
    </row>
    <row r="86" spans="1:8">
      <c r="A86" s="4"/>
      <c r="B86" s="4" t="s">
        <v>899</v>
      </c>
      <c r="C86" s="7">
        <v>795</v>
      </c>
      <c r="D86" s="19"/>
      <c r="E86" s="19"/>
      <c r="F86" s="19"/>
      <c r="G86" s="19"/>
      <c r="H86" s="7"/>
    </row>
    <row r="87" spans="1:8">
      <c r="A87" s="4"/>
      <c r="B87" s="22" t="s">
        <v>165</v>
      </c>
      <c r="C87" s="24">
        <f>SUM(C44:C86)</f>
        <v>2286091</v>
      </c>
      <c r="D87" s="19"/>
      <c r="E87" s="19"/>
      <c r="F87" s="19"/>
      <c r="G87" s="19"/>
      <c r="H87" s="7"/>
    </row>
    <row r="88" spans="1:8">
      <c r="A88" s="4"/>
      <c r="B88" s="9" t="s">
        <v>65</v>
      </c>
      <c r="C88" s="10">
        <v>2286091</v>
      </c>
      <c r="D88" s="19"/>
      <c r="E88" s="19"/>
      <c r="F88" s="19"/>
      <c r="G88" s="19"/>
      <c r="H88" s="7"/>
    </row>
    <row r="89" spans="1:8">
      <c r="A89" s="4"/>
      <c r="B89" s="19"/>
      <c r="C89" s="19"/>
      <c r="D89" s="19"/>
      <c r="E89" s="19"/>
      <c r="F89" s="19"/>
      <c r="G89" s="19"/>
      <c r="H89" s="7"/>
    </row>
    <row r="90" spans="1:8">
      <c r="A90" s="4"/>
      <c r="B90" s="19"/>
      <c r="C90" s="19"/>
      <c r="D90" s="19"/>
      <c r="E90" s="19"/>
      <c r="F90" s="19"/>
      <c r="G90" s="19"/>
      <c r="H90" s="7"/>
    </row>
    <row r="91" ht="45" spans="1:8">
      <c r="A91" s="1" t="s">
        <v>936</v>
      </c>
      <c r="B91" s="2" t="s">
        <v>267</v>
      </c>
      <c r="C91" s="3" t="s">
        <v>758</v>
      </c>
      <c r="D91" s="2" t="s">
        <v>900</v>
      </c>
      <c r="E91" s="2" t="s">
        <v>268</v>
      </c>
      <c r="F91" s="2" t="s">
        <v>269</v>
      </c>
      <c r="G91" s="3" t="s">
        <v>665</v>
      </c>
      <c r="H91" s="3" t="s">
        <v>666</v>
      </c>
    </row>
    <row r="92" spans="1:8">
      <c r="A92" s="4"/>
      <c r="B92" s="5" t="s">
        <v>25</v>
      </c>
      <c r="C92" s="19"/>
      <c r="D92" s="19">
        <v>2133</v>
      </c>
      <c r="E92" s="19">
        <v>33000</v>
      </c>
      <c r="F92" s="19">
        <v>7000</v>
      </c>
      <c r="G92" s="19"/>
      <c r="H92" s="7"/>
    </row>
    <row r="93" spans="1:8">
      <c r="A93" s="4" t="s">
        <v>667</v>
      </c>
      <c r="B93" s="4" t="s">
        <v>24</v>
      </c>
      <c r="C93" s="19"/>
      <c r="D93" s="19">
        <v>13389</v>
      </c>
      <c r="E93" s="19">
        <v>825</v>
      </c>
      <c r="F93" s="19">
        <v>137</v>
      </c>
      <c r="G93" s="19"/>
      <c r="H93" s="7"/>
    </row>
    <row r="94" spans="1:8">
      <c r="A94" s="4"/>
      <c r="B94" s="4" t="s">
        <v>621</v>
      </c>
      <c r="C94" s="19"/>
      <c r="D94" s="19">
        <v>7619</v>
      </c>
      <c r="E94" s="19">
        <v>13087</v>
      </c>
      <c r="F94" s="19">
        <v>3488</v>
      </c>
      <c r="G94" s="19">
        <v>2100</v>
      </c>
      <c r="H94" s="7">
        <v>139</v>
      </c>
    </row>
    <row r="95" spans="1:8">
      <c r="A95" s="4"/>
      <c r="B95" s="4" t="s">
        <v>937</v>
      </c>
      <c r="C95" s="19"/>
      <c r="D95" s="19">
        <v>5456</v>
      </c>
      <c r="E95" s="19">
        <v>289500</v>
      </c>
      <c r="F95" s="19">
        <v>28740</v>
      </c>
      <c r="G95" s="19"/>
      <c r="H95" s="7"/>
    </row>
    <row r="96" spans="1:8">
      <c r="A96" s="4"/>
      <c r="B96" s="4" t="s">
        <v>145</v>
      </c>
      <c r="C96" s="19"/>
      <c r="D96" s="19">
        <v>41638</v>
      </c>
      <c r="E96" s="19"/>
      <c r="F96" s="19"/>
      <c r="G96" s="19"/>
      <c r="H96" s="7"/>
    </row>
    <row r="97" spans="1:8">
      <c r="A97" s="4"/>
      <c r="B97" s="4" t="s">
        <v>5</v>
      </c>
      <c r="C97" s="19"/>
      <c r="D97" s="19">
        <v>325</v>
      </c>
      <c r="E97" s="19"/>
      <c r="F97" s="19"/>
      <c r="G97" s="19"/>
      <c r="H97" s="7"/>
    </row>
    <row r="98" spans="1:8">
      <c r="A98" s="4"/>
      <c r="B98" s="4" t="s">
        <v>15</v>
      </c>
      <c r="C98" s="19"/>
      <c r="D98" s="19"/>
      <c r="E98" s="19">
        <v>500</v>
      </c>
      <c r="F98" s="19">
        <v>55</v>
      </c>
      <c r="G98" s="19"/>
      <c r="H98" s="7"/>
    </row>
    <row r="99" ht="30" spans="1:8">
      <c r="A99" s="4"/>
      <c r="B99" s="21" t="s">
        <v>762</v>
      </c>
      <c r="C99" s="19"/>
      <c r="D99" s="19"/>
      <c r="E99" s="19">
        <v>10625</v>
      </c>
      <c r="F99" s="19">
        <v>1435</v>
      </c>
      <c r="G99" s="19"/>
      <c r="H99" s="7"/>
    </row>
    <row r="100" ht="30" spans="1:8">
      <c r="A100" s="4"/>
      <c r="B100" s="21" t="s">
        <v>893</v>
      </c>
      <c r="C100" s="19"/>
      <c r="D100" s="19">
        <v>943</v>
      </c>
      <c r="E100" s="19">
        <v>25000</v>
      </c>
      <c r="F100" s="19">
        <v>2500</v>
      </c>
      <c r="G100" s="19"/>
      <c r="H100" s="7"/>
    </row>
    <row r="101" spans="1:8">
      <c r="A101" s="4"/>
      <c r="B101" s="4" t="s">
        <v>822</v>
      </c>
      <c r="C101" s="19"/>
      <c r="D101" s="19">
        <v>51</v>
      </c>
      <c r="E101" s="19">
        <v>850</v>
      </c>
      <c r="F101" s="19">
        <v>337</v>
      </c>
      <c r="G101" s="19"/>
      <c r="H101" s="7"/>
    </row>
    <row r="102" spans="1:8">
      <c r="A102" s="4"/>
      <c r="B102" s="4" t="s">
        <v>716</v>
      </c>
      <c r="C102" s="19"/>
      <c r="D102" s="19">
        <v>500</v>
      </c>
      <c r="E102" s="19"/>
      <c r="F102" s="19"/>
      <c r="G102" s="19"/>
      <c r="H102" s="7"/>
    </row>
    <row r="103" spans="1:8">
      <c r="A103" s="4"/>
      <c r="B103" s="4" t="s">
        <v>87</v>
      </c>
      <c r="C103" s="19"/>
      <c r="D103" s="19">
        <v>15275</v>
      </c>
      <c r="E103" s="19"/>
      <c r="F103" s="19"/>
      <c r="G103" s="19"/>
      <c r="H103" s="7"/>
    </row>
    <row r="104" spans="1:8">
      <c r="A104" s="4"/>
      <c r="B104" s="4" t="s">
        <v>938</v>
      </c>
      <c r="C104" s="19"/>
      <c r="D104" s="19">
        <v>496</v>
      </c>
      <c r="E104" s="19">
        <v>7445</v>
      </c>
      <c r="F104" s="19">
        <v>983</v>
      </c>
      <c r="G104" s="19"/>
      <c r="H104" s="7"/>
    </row>
    <row r="105" ht="30" spans="1:8">
      <c r="A105" s="4"/>
      <c r="B105" s="21" t="s">
        <v>932</v>
      </c>
      <c r="C105" s="19"/>
      <c r="D105" s="19">
        <v>9689</v>
      </c>
      <c r="E105" s="19">
        <v>13838</v>
      </c>
      <c r="F105" s="19">
        <v>2943</v>
      </c>
      <c r="G105" s="19"/>
      <c r="H105" s="7"/>
    </row>
    <row r="106" spans="1:8">
      <c r="A106" s="4"/>
      <c r="B106" s="4" t="s">
        <v>738</v>
      </c>
      <c r="C106" s="19"/>
      <c r="D106" s="19">
        <v>2721</v>
      </c>
      <c r="E106" s="19">
        <v>204730</v>
      </c>
      <c r="F106" s="19">
        <v>25896</v>
      </c>
      <c r="G106" s="19"/>
      <c r="H106" s="7"/>
    </row>
    <row r="107" spans="1:8">
      <c r="A107" s="4"/>
      <c r="B107" s="4" t="s">
        <v>908</v>
      </c>
      <c r="C107" s="19"/>
      <c r="D107" s="19"/>
      <c r="E107" s="19">
        <v>31025</v>
      </c>
      <c r="F107" s="19">
        <v>3500</v>
      </c>
      <c r="G107" s="19"/>
      <c r="H107" s="7"/>
    </row>
    <row r="108" spans="1:8">
      <c r="A108" s="4"/>
      <c r="B108" s="4" t="s">
        <v>12</v>
      </c>
      <c r="C108" s="19"/>
      <c r="D108" s="19">
        <v>1376</v>
      </c>
      <c r="E108" s="19">
        <v>1556</v>
      </c>
      <c r="F108" s="19">
        <v>517</v>
      </c>
      <c r="G108" s="19"/>
      <c r="H108" s="7"/>
    </row>
    <row r="109" spans="1:8">
      <c r="A109" s="4"/>
      <c r="B109" s="4" t="s">
        <v>11</v>
      </c>
      <c r="C109" s="19"/>
      <c r="D109" s="19">
        <v>322</v>
      </c>
      <c r="E109" s="19"/>
      <c r="F109" s="19"/>
      <c r="G109" s="19"/>
      <c r="H109" s="7"/>
    </row>
    <row r="110" spans="1:8">
      <c r="A110" s="4"/>
      <c r="B110" s="4" t="s">
        <v>170</v>
      </c>
      <c r="C110" s="19"/>
      <c r="D110" s="19">
        <v>231</v>
      </c>
      <c r="E110" s="19">
        <v>750</v>
      </c>
      <c r="F110" s="19">
        <v>150</v>
      </c>
      <c r="G110" s="19">
        <v>900</v>
      </c>
      <c r="H110" s="7">
        <v>60</v>
      </c>
    </row>
    <row r="111" spans="1:8">
      <c r="A111" s="4"/>
      <c r="B111" s="4" t="s">
        <v>751</v>
      </c>
      <c r="C111" s="19"/>
      <c r="D111" s="19">
        <v>1610</v>
      </c>
      <c r="E111" s="19"/>
      <c r="F111" s="19"/>
      <c r="G111" s="19"/>
      <c r="H111" s="7"/>
    </row>
    <row r="112" ht="30" spans="1:8">
      <c r="A112" s="4"/>
      <c r="B112" s="21" t="s">
        <v>909</v>
      </c>
      <c r="C112" s="19"/>
      <c r="D112" s="19">
        <v>2119</v>
      </c>
      <c r="E112" s="19"/>
      <c r="F112" s="19"/>
      <c r="G112" s="19"/>
      <c r="H112" s="7"/>
    </row>
    <row r="113" spans="1:8">
      <c r="A113" s="4"/>
      <c r="B113" s="4" t="s">
        <v>753</v>
      </c>
      <c r="C113" s="19"/>
      <c r="D113" s="19">
        <v>760</v>
      </c>
      <c r="E113" s="19"/>
      <c r="F113" s="19"/>
      <c r="G113" s="19"/>
      <c r="H113" s="7"/>
    </row>
    <row r="114" spans="1:8">
      <c r="A114" s="4"/>
      <c r="B114" s="4" t="s">
        <v>535</v>
      </c>
      <c r="C114" s="19"/>
      <c r="D114" s="19">
        <v>1791</v>
      </c>
      <c r="E114" s="19">
        <v>11975</v>
      </c>
      <c r="F114" s="19">
        <v>4105</v>
      </c>
      <c r="G114" s="19"/>
      <c r="H114" s="7"/>
    </row>
    <row r="115" spans="1:8">
      <c r="A115" s="4"/>
      <c r="B115" s="4" t="s">
        <v>19</v>
      </c>
      <c r="C115" s="19"/>
      <c r="D115" s="19">
        <v>60</v>
      </c>
      <c r="E115" s="19">
        <v>69000</v>
      </c>
      <c r="F115" s="19">
        <v>11900</v>
      </c>
      <c r="G115" s="19"/>
      <c r="H115" s="7"/>
    </row>
    <row r="116" spans="1:8">
      <c r="A116" s="4"/>
      <c r="B116" s="4" t="s">
        <v>302</v>
      </c>
      <c r="C116" s="19"/>
      <c r="D116" s="19">
        <v>7397</v>
      </c>
      <c r="E116" s="19"/>
      <c r="F116" s="19"/>
      <c r="G116" s="19"/>
      <c r="H116" s="7"/>
    </row>
    <row r="117" spans="1:8">
      <c r="A117" s="4"/>
      <c r="B117" s="4" t="s">
        <v>446</v>
      </c>
      <c r="C117" s="19"/>
      <c r="D117" s="19">
        <v>245</v>
      </c>
      <c r="E117" s="19">
        <v>20000</v>
      </c>
      <c r="F117" s="19">
        <v>2098</v>
      </c>
      <c r="G117" s="19"/>
      <c r="H117" s="7"/>
    </row>
    <row r="118" spans="1:8">
      <c r="A118" s="4"/>
      <c r="B118" s="4" t="s">
        <v>20</v>
      </c>
      <c r="C118" s="19"/>
      <c r="D118" s="19">
        <v>80113</v>
      </c>
      <c r="E118" s="19">
        <v>291080</v>
      </c>
      <c r="F118" s="19">
        <v>49627</v>
      </c>
      <c r="G118" s="19">
        <v>2456</v>
      </c>
      <c r="H118" s="7">
        <v>256</v>
      </c>
    </row>
    <row r="119" spans="1:8">
      <c r="A119" s="4"/>
      <c r="B119" s="4" t="s">
        <v>739</v>
      </c>
      <c r="C119" s="19"/>
      <c r="D119" s="19">
        <v>20</v>
      </c>
      <c r="E119" s="19"/>
      <c r="F119" s="19"/>
      <c r="G119" s="19"/>
      <c r="H119" s="7"/>
    </row>
    <row r="120" spans="1:8">
      <c r="A120" s="4"/>
      <c r="B120" s="4" t="s">
        <v>8</v>
      </c>
      <c r="C120" s="19"/>
      <c r="D120" s="19">
        <v>1164</v>
      </c>
      <c r="E120" s="19">
        <v>9632</v>
      </c>
      <c r="F120" s="19">
        <v>1490</v>
      </c>
      <c r="G120" s="19"/>
      <c r="H120" s="7"/>
    </row>
    <row r="121" ht="30" spans="1:8">
      <c r="A121" s="4"/>
      <c r="B121" s="21" t="s">
        <v>904</v>
      </c>
      <c r="C121" s="19"/>
      <c r="D121" s="19"/>
      <c r="E121" s="19">
        <v>20845</v>
      </c>
      <c r="F121" s="19">
        <v>3335</v>
      </c>
      <c r="G121" s="19"/>
      <c r="H121" s="7"/>
    </row>
    <row r="122" ht="30" spans="1:8">
      <c r="A122" s="4"/>
      <c r="B122" s="21" t="s">
        <v>647</v>
      </c>
      <c r="C122" s="19">
        <v>2400</v>
      </c>
      <c r="D122" s="19">
        <v>19600</v>
      </c>
      <c r="E122" s="19">
        <v>56900</v>
      </c>
      <c r="F122" s="19">
        <v>8250</v>
      </c>
      <c r="G122" s="19"/>
      <c r="H122" s="7"/>
    </row>
    <row r="123" spans="1:8">
      <c r="A123" s="4"/>
      <c r="B123" s="4" t="s">
        <v>756</v>
      </c>
      <c r="C123" s="19"/>
      <c r="D123" s="19">
        <v>155</v>
      </c>
      <c r="E123" s="19">
        <v>8501</v>
      </c>
      <c r="F123" s="19">
        <v>1660</v>
      </c>
      <c r="G123" s="19"/>
      <c r="H123" s="7"/>
    </row>
    <row r="124" spans="1:8">
      <c r="A124" s="4"/>
      <c r="B124" s="4" t="s">
        <v>215</v>
      </c>
      <c r="C124" s="19"/>
      <c r="D124" s="19">
        <v>3733</v>
      </c>
      <c r="E124" s="19">
        <v>3781</v>
      </c>
      <c r="F124" s="19">
        <v>802</v>
      </c>
      <c r="G124" s="19"/>
      <c r="H124" s="7"/>
    </row>
    <row r="125" spans="1:8">
      <c r="A125" s="4"/>
      <c r="B125" s="4" t="s">
        <v>653</v>
      </c>
      <c r="C125" s="19"/>
      <c r="D125" s="19">
        <v>50</v>
      </c>
      <c r="E125" s="19"/>
      <c r="F125" s="19"/>
      <c r="G125" s="19"/>
      <c r="H125" s="7"/>
    </row>
    <row r="126" spans="1:8">
      <c r="A126" s="4"/>
      <c r="B126" s="4" t="s">
        <v>18</v>
      </c>
      <c r="C126" s="19"/>
      <c r="D126" s="19">
        <v>7343</v>
      </c>
      <c r="E126" s="19">
        <v>1375</v>
      </c>
      <c r="F126" s="19">
        <v>453</v>
      </c>
      <c r="G126" s="19"/>
      <c r="H126" s="7"/>
    </row>
    <row r="127" spans="1:8">
      <c r="A127" s="4"/>
      <c r="B127" s="4" t="s">
        <v>934</v>
      </c>
      <c r="C127" s="19"/>
      <c r="D127" s="19">
        <v>100</v>
      </c>
      <c r="E127" s="19"/>
      <c r="F127" s="19"/>
      <c r="G127" s="19"/>
      <c r="H127" s="7"/>
    </row>
    <row r="128" spans="1:8">
      <c r="A128" s="4"/>
      <c r="B128" s="4" t="s">
        <v>273</v>
      </c>
      <c r="C128" s="19"/>
      <c r="D128" s="19"/>
      <c r="E128" s="19"/>
      <c r="F128" s="19"/>
      <c r="G128" s="19">
        <v>500000</v>
      </c>
      <c r="H128" s="7">
        <v>155000</v>
      </c>
    </row>
    <row r="129" spans="1:8">
      <c r="A129" s="4"/>
      <c r="B129" s="4" t="s">
        <v>939</v>
      </c>
      <c r="C129" s="19"/>
      <c r="D129" s="19">
        <v>207499</v>
      </c>
      <c r="E129" s="19">
        <v>51709</v>
      </c>
      <c r="F129" s="19">
        <v>10774</v>
      </c>
      <c r="G129" s="19">
        <v>3700</v>
      </c>
      <c r="H129" s="7">
        <v>240</v>
      </c>
    </row>
    <row r="130" spans="1:8">
      <c r="A130" s="4"/>
      <c r="B130" s="4" t="s">
        <v>498</v>
      </c>
      <c r="C130" s="19"/>
      <c r="D130" s="19"/>
      <c r="E130" s="19">
        <v>15000</v>
      </c>
      <c r="F130" s="19">
        <v>3374</v>
      </c>
      <c r="G130" s="19"/>
      <c r="H130" s="7"/>
    </row>
    <row r="131" spans="1:8">
      <c r="A131" s="4"/>
      <c r="B131" s="4" t="s">
        <v>23</v>
      </c>
      <c r="C131" s="19">
        <v>2000</v>
      </c>
      <c r="D131" s="19">
        <v>3348</v>
      </c>
      <c r="E131" s="19">
        <v>11771</v>
      </c>
      <c r="F131" s="19">
        <v>2310</v>
      </c>
      <c r="G131" s="19">
        <v>1000</v>
      </c>
      <c r="H131" s="7">
        <v>60</v>
      </c>
    </row>
    <row r="132" spans="1:8">
      <c r="A132" s="4"/>
      <c r="B132" s="4" t="s">
        <v>899</v>
      </c>
      <c r="C132" s="19"/>
      <c r="D132" s="19">
        <v>27</v>
      </c>
      <c r="E132" s="19">
        <v>100</v>
      </c>
      <c r="F132" s="19">
        <v>32</v>
      </c>
      <c r="G132" s="19"/>
      <c r="H132" s="7"/>
    </row>
    <row r="133" spans="1:8">
      <c r="A133" s="4"/>
      <c r="B133" s="22" t="s">
        <v>165</v>
      </c>
      <c r="C133" s="23">
        <f t="shared" ref="C133:H133" si="0">SUM(C92:C132)</f>
        <v>4400</v>
      </c>
      <c r="D133" s="23">
        <f t="shared" si="0"/>
        <v>439298</v>
      </c>
      <c r="E133" s="76">
        <f t="shared" si="0"/>
        <v>1204400</v>
      </c>
      <c r="F133" s="23">
        <f t="shared" si="0"/>
        <v>177891</v>
      </c>
      <c r="G133" s="23">
        <f t="shared" si="0"/>
        <v>510156</v>
      </c>
      <c r="H133" s="24">
        <f t="shared" si="0"/>
        <v>155755</v>
      </c>
    </row>
    <row r="134" spans="1:8">
      <c r="A134" s="11"/>
      <c r="B134" s="9" t="s">
        <v>65</v>
      </c>
      <c r="C134" s="47">
        <v>4400</v>
      </c>
      <c r="D134" s="47">
        <v>439298</v>
      </c>
      <c r="E134" s="107">
        <v>1204414</v>
      </c>
      <c r="F134" s="47">
        <v>177891</v>
      </c>
      <c r="G134" s="47">
        <v>510156</v>
      </c>
      <c r="H134" s="10">
        <v>155755</v>
      </c>
    </row>
    <row r="135" spans="3:4">
      <c r="C135" s="81"/>
      <c r="D135" s="81"/>
    </row>
    <row r="137" ht="75" spans="1:8">
      <c r="A137" s="1" t="s">
        <v>940</v>
      </c>
      <c r="B137" s="2" t="s">
        <v>941</v>
      </c>
      <c r="C137" s="3" t="s">
        <v>942</v>
      </c>
      <c r="D137" s="25"/>
      <c r="E137" s="25"/>
      <c r="F137" s="25"/>
      <c r="G137" s="25"/>
      <c r="H137" s="6"/>
    </row>
    <row r="138" spans="1:8">
      <c r="A138" s="5"/>
      <c r="B138" s="25" t="s">
        <v>570</v>
      </c>
      <c r="C138" s="6">
        <v>192</v>
      </c>
      <c r="D138" s="19"/>
      <c r="E138" s="19"/>
      <c r="F138" s="19"/>
      <c r="G138" s="19"/>
      <c r="H138" s="7"/>
    </row>
    <row r="139" spans="1:8">
      <c r="A139" s="4" t="s">
        <v>730</v>
      </c>
      <c r="B139" s="19" t="s">
        <v>605</v>
      </c>
      <c r="C139" s="7">
        <v>6349</v>
      </c>
      <c r="D139" s="19"/>
      <c r="E139" s="19"/>
      <c r="F139" s="19"/>
      <c r="G139" s="19"/>
      <c r="H139" s="7"/>
    </row>
    <row r="140" spans="1:8">
      <c r="A140" s="4"/>
      <c r="B140" s="19" t="s">
        <v>631</v>
      </c>
      <c r="C140" s="7">
        <v>12387</v>
      </c>
      <c r="D140" s="19"/>
      <c r="E140" s="19"/>
      <c r="F140" s="19"/>
      <c r="G140" s="19"/>
      <c r="H140" s="7"/>
    </row>
    <row r="141" spans="1:8">
      <c r="A141" s="4"/>
      <c r="B141" s="19" t="s">
        <v>564</v>
      </c>
      <c r="C141" s="7">
        <v>225</v>
      </c>
      <c r="D141" s="19"/>
      <c r="E141" s="19"/>
      <c r="F141" s="19"/>
      <c r="G141" s="19"/>
      <c r="H141" s="7"/>
    </row>
    <row r="142" spans="1:8">
      <c r="A142" s="4"/>
      <c r="B142" s="19" t="s">
        <v>572</v>
      </c>
      <c r="C142" s="7">
        <v>3105</v>
      </c>
      <c r="D142" s="19"/>
      <c r="E142" s="19"/>
      <c r="F142" s="19"/>
      <c r="G142" s="19"/>
      <c r="H142" s="7"/>
    </row>
    <row r="143" spans="1:8">
      <c r="A143" s="4"/>
      <c r="B143" s="19" t="s">
        <v>606</v>
      </c>
      <c r="C143" s="7">
        <v>5958</v>
      </c>
      <c r="D143" s="19"/>
      <c r="E143" s="19"/>
      <c r="F143" s="19"/>
      <c r="G143" s="19"/>
      <c r="H143" s="7"/>
    </row>
    <row r="144" spans="1:8">
      <c r="A144" s="4"/>
      <c r="B144" s="19" t="s">
        <v>699</v>
      </c>
      <c r="C144" s="7">
        <v>50</v>
      </c>
      <c r="D144" s="19"/>
      <c r="E144" s="19"/>
      <c r="F144" s="19"/>
      <c r="G144" s="19"/>
      <c r="H144" s="7"/>
    </row>
    <row r="145" spans="1:8">
      <c r="A145" s="4"/>
      <c r="B145" s="19" t="s">
        <v>565</v>
      </c>
      <c r="C145" s="7">
        <v>1279</v>
      </c>
      <c r="D145" s="19"/>
      <c r="E145" s="19"/>
      <c r="F145" s="19"/>
      <c r="G145" s="19"/>
      <c r="H145" s="7"/>
    </row>
    <row r="146" spans="1:8">
      <c r="A146" s="4"/>
      <c r="B146" s="19" t="s">
        <v>943</v>
      </c>
      <c r="C146" s="7">
        <v>62</v>
      </c>
      <c r="D146" s="19"/>
      <c r="E146" s="19"/>
      <c r="F146" s="19"/>
      <c r="G146" s="19"/>
      <c r="H146" s="7"/>
    </row>
    <row r="147" spans="1:8">
      <c r="A147" s="4"/>
      <c r="B147" s="19" t="s">
        <v>575</v>
      </c>
      <c r="C147" s="7">
        <v>70</v>
      </c>
      <c r="D147" s="19"/>
      <c r="E147" s="19"/>
      <c r="F147" s="19"/>
      <c r="G147" s="19"/>
      <c r="H147" s="7"/>
    </row>
    <row r="148" spans="1:8">
      <c r="A148" s="4"/>
      <c r="B148" s="19" t="s">
        <v>632</v>
      </c>
      <c r="C148" s="7">
        <v>2486</v>
      </c>
      <c r="D148" s="19"/>
      <c r="E148" s="19"/>
      <c r="F148" s="19"/>
      <c r="G148" s="19"/>
      <c r="H148" s="7"/>
    </row>
    <row r="149" spans="1:8">
      <c r="A149" s="4"/>
      <c r="B149" s="19" t="s">
        <v>796</v>
      </c>
      <c r="C149" s="7">
        <v>886000</v>
      </c>
      <c r="D149" s="19"/>
      <c r="E149" s="19"/>
      <c r="F149" s="19"/>
      <c r="G149" s="19"/>
      <c r="H149" s="7"/>
    </row>
    <row r="150" spans="1:8">
      <c r="A150" s="4"/>
      <c r="B150" s="19" t="s">
        <v>578</v>
      </c>
      <c r="C150" s="7">
        <v>66</v>
      </c>
      <c r="D150" s="19"/>
      <c r="E150" s="19"/>
      <c r="F150" s="19"/>
      <c r="G150" s="19"/>
      <c r="H150" s="7"/>
    </row>
    <row r="151" spans="1:8">
      <c r="A151" s="4"/>
      <c r="B151" s="28" t="s">
        <v>438</v>
      </c>
      <c r="C151" s="14">
        <v>1193068</v>
      </c>
      <c r="D151" s="19"/>
      <c r="E151" s="19"/>
      <c r="F151" s="19"/>
      <c r="G151" s="19"/>
      <c r="H151" s="7"/>
    </row>
    <row r="152" spans="1:8">
      <c r="A152" s="4"/>
      <c r="B152" s="108" t="s">
        <v>727</v>
      </c>
      <c r="C152" s="109">
        <v>14</v>
      </c>
      <c r="D152" s="19"/>
      <c r="E152" s="19"/>
      <c r="F152" s="19"/>
      <c r="G152" s="19"/>
      <c r="H152" s="7"/>
    </row>
    <row r="153" spans="1:8">
      <c r="A153" s="4"/>
      <c r="B153" s="19" t="s">
        <v>609</v>
      </c>
      <c r="C153" s="7">
        <v>790</v>
      </c>
      <c r="D153" s="19"/>
      <c r="E153" s="19"/>
      <c r="F153" s="19"/>
      <c r="G153" s="19"/>
      <c r="H153" s="7"/>
    </row>
    <row r="154" spans="1:8">
      <c r="A154" s="4"/>
      <c r="B154" s="19" t="s">
        <v>671</v>
      </c>
      <c r="C154" s="7">
        <v>560</v>
      </c>
      <c r="D154" s="19"/>
      <c r="E154" s="19"/>
      <c r="F154" s="19"/>
      <c r="G154" s="19"/>
      <c r="H154" s="7"/>
    </row>
    <row r="155" spans="1:8">
      <c r="A155" s="4"/>
      <c r="B155" s="19" t="s">
        <v>567</v>
      </c>
      <c r="C155" s="7">
        <v>173204</v>
      </c>
      <c r="D155" s="19"/>
      <c r="E155" s="19"/>
      <c r="F155" s="19"/>
      <c r="G155" s="19"/>
      <c r="H155" s="7"/>
    </row>
    <row r="156" spans="1:8">
      <c r="A156" s="4"/>
      <c r="B156" s="19" t="s">
        <v>944</v>
      </c>
      <c r="C156" s="7">
        <v>150</v>
      </c>
      <c r="D156" s="19"/>
      <c r="E156" s="19"/>
      <c r="F156" s="19"/>
      <c r="G156" s="19"/>
      <c r="H156" s="7"/>
    </row>
    <row r="157" spans="1:8">
      <c r="A157" s="4"/>
      <c r="B157" s="19" t="s">
        <v>584</v>
      </c>
      <c r="C157" s="7">
        <v>3</v>
      </c>
      <c r="D157" s="19"/>
      <c r="E157" s="19"/>
      <c r="F157" s="19"/>
      <c r="G157" s="19"/>
      <c r="H157" s="7"/>
    </row>
    <row r="158" spans="1:8">
      <c r="A158" s="4"/>
      <c r="B158" s="19" t="s">
        <v>945</v>
      </c>
      <c r="C158" s="7">
        <v>73</v>
      </c>
      <c r="D158" s="19"/>
      <c r="E158" s="19"/>
      <c r="F158" s="19"/>
      <c r="G158" s="19"/>
      <c r="H158" s="7"/>
    </row>
    <row r="159" spans="1:8">
      <c r="A159" s="4"/>
      <c r="B159" s="23" t="s">
        <v>165</v>
      </c>
      <c r="C159" s="24">
        <f>SUM(C138:C158)</f>
        <v>2286091</v>
      </c>
      <c r="D159" s="19"/>
      <c r="E159" s="19"/>
      <c r="F159" s="19"/>
      <c r="G159" s="19"/>
      <c r="H159" s="7"/>
    </row>
    <row r="160" spans="1:8">
      <c r="A160" s="11"/>
      <c r="B160" s="47" t="s">
        <v>65</v>
      </c>
      <c r="C160" s="10">
        <v>2286091</v>
      </c>
      <c r="D160" s="19"/>
      <c r="E160" s="19"/>
      <c r="F160" s="19"/>
      <c r="G160" s="19"/>
      <c r="H160" s="7"/>
    </row>
    <row r="161" spans="1:8">
      <c r="A161" s="4"/>
      <c r="B161" s="19"/>
      <c r="C161" s="19"/>
      <c r="D161" s="19"/>
      <c r="E161" s="19"/>
      <c r="F161" s="19"/>
      <c r="G161" s="19"/>
      <c r="H161" s="7"/>
    </row>
    <row r="162" spans="1:8">
      <c r="A162" s="4"/>
      <c r="B162" s="19"/>
      <c r="C162" s="19"/>
      <c r="D162" s="19"/>
      <c r="E162" s="19"/>
      <c r="F162" s="19"/>
      <c r="G162" s="19"/>
      <c r="H162" s="7"/>
    </row>
    <row r="163" spans="1:8">
      <c r="A163" s="4"/>
      <c r="B163" s="2" t="s">
        <v>941</v>
      </c>
      <c r="C163" s="3" t="s">
        <v>758</v>
      </c>
      <c r="D163" s="2" t="s">
        <v>900</v>
      </c>
      <c r="E163" s="2" t="s">
        <v>268</v>
      </c>
      <c r="F163" s="2" t="s">
        <v>269</v>
      </c>
      <c r="G163" s="3" t="s">
        <v>665</v>
      </c>
      <c r="H163" s="3" t="s">
        <v>666</v>
      </c>
    </row>
    <row r="164" spans="1:8">
      <c r="A164" s="4" t="s">
        <v>442</v>
      </c>
      <c r="B164" s="4" t="s">
        <v>570</v>
      </c>
      <c r="C164" s="19"/>
      <c r="D164" s="19">
        <v>10</v>
      </c>
      <c r="E164" s="19">
        <v>1006</v>
      </c>
      <c r="F164" s="19">
        <v>357</v>
      </c>
      <c r="G164" s="19"/>
      <c r="H164" s="7"/>
    </row>
    <row r="165" spans="1:8">
      <c r="A165" s="4"/>
      <c r="B165" s="4" t="s">
        <v>605</v>
      </c>
      <c r="C165" s="19"/>
      <c r="D165" s="19">
        <v>1925</v>
      </c>
      <c r="E165" s="19">
        <v>87495</v>
      </c>
      <c r="F165" s="19">
        <v>11770</v>
      </c>
      <c r="G165" s="19"/>
      <c r="H165" s="7"/>
    </row>
    <row r="166" spans="1:8">
      <c r="A166" s="4"/>
      <c r="B166" s="4" t="s">
        <v>631</v>
      </c>
      <c r="C166" s="19"/>
      <c r="D166" s="19">
        <v>14976</v>
      </c>
      <c r="E166" s="19">
        <v>2196</v>
      </c>
      <c r="F166" s="19">
        <v>840</v>
      </c>
      <c r="G166" s="19">
        <v>300</v>
      </c>
      <c r="H166" s="7">
        <v>30</v>
      </c>
    </row>
    <row r="167" spans="1:8">
      <c r="A167" s="4"/>
      <c r="B167" s="4" t="s">
        <v>564</v>
      </c>
      <c r="C167" s="19"/>
      <c r="D167" s="19">
        <v>64</v>
      </c>
      <c r="E167" s="19"/>
      <c r="F167" s="19"/>
      <c r="G167" s="19"/>
      <c r="H167" s="7"/>
    </row>
    <row r="168" spans="1:8">
      <c r="A168" s="4"/>
      <c r="B168" s="4" t="s">
        <v>572</v>
      </c>
      <c r="C168" s="19"/>
      <c r="D168" s="19">
        <v>3770</v>
      </c>
      <c r="E168" s="19">
        <v>5900</v>
      </c>
      <c r="F168" s="19">
        <v>775</v>
      </c>
      <c r="G168" s="19"/>
      <c r="H168" s="7"/>
    </row>
    <row r="169" spans="1:8">
      <c r="A169" s="4"/>
      <c r="B169" s="4" t="s">
        <v>606</v>
      </c>
      <c r="C169" s="19"/>
      <c r="D169" s="19">
        <v>3530</v>
      </c>
      <c r="E169" s="19">
        <v>1061</v>
      </c>
      <c r="F169" s="19">
        <v>329</v>
      </c>
      <c r="G169" s="19">
        <v>56</v>
      </c>
      <c r="H169" s="7">
        <v>14</v>
      </c>
    </row>
    <row r="170" spans="1:8">
      <c r="A170" s="4"/>
      <c r="B170" s="4" t="s">
        <v>699</v>
      </c>
      <c r="C170" s="19"/>
      <c r="D170" s="19"/>
      <c r="E170" s="19">
        <v>4800</v>
      </c>
      <c r="F170" s="19">
        <v>1200</v>
      </c>
      <c r="G170" s="19"/>
      <c r="H170" s="7"/>
    </row>
    <row r="171" spans="1:8">
      <c r="A171" s="4"/>
      <c r="B171" s="4" t="s">
        <v>870</v>
      </c>
      <c r="C171" s="19">
        <v>2000</v>
      </c>
      <c r="D171" s="19">
        <v>6000</v>
      </c>
      <c r="E171" s="19">
        <v>57125</v>
      </c>
      <c r="F171" s="19">
        <v>8303</v>
      </c>
      <c r="G171" s="19"/>
      <c r="H171" s="7"/>
    </row>
    <row r="172" spans="1:8">
      <c r="A172" s="4"/>
      <c r="B172" s="4" t="s">
        <v>565</v>
      </c>
      <c r="C172" s="19"/>
      <c r="D172" s="19"/>
      <c r="E172" s="19">
        <v>521</v>
      </c>
      <c r="F172" s="19">
        <v>176</v>
      </c>
      <c r="G172" s="19"/>
      <c r="H172" s="7"/>
    </row>
    <row r="173" spans="1:8">
      <c r="A173" s="4"/>
      <c r="B173" s="4" t="s">
        <v>814</v>
      </c>
      <c r="C173" s="19"/>
      <c r="D173" s="19"/>
      <c r="E173" s="19">
        <v>400</v>
      </c>
      <c r="F173" s="19">
        <v>96</v>
      </c>
      <c r="G173" s="19">
        <v>100</v>
      </c>
      <c r="H173" s="7">
        <v>8</v>
      </c>
    </row>
    <row r="174" spans="1:8">
      <c r="A174" s="4"/>
      <c r="B174" s="4" t="s">
        <v>632</v>
      </c>
      <c r="C174" s="19"/>
      <c r="D174" s="19">
        <v>5430</v>
      </c>
      <c r="E174" s="19">
        <v>2517</v>
      </c>
      <c r="F174" s="19">
        <v>768</v>
      </c>
      <c r="G174" s="19"/>
      <c r="H174" s="7"/>
    </row>
    <row r="175" spans="1:8">
      <c r="A175" s="4"/>
      <c r="B175" s="4" t="s">
        <v>796</v>
      </c>
      <c r="C175" s="19"/>
      <c r="D175" s="19"/>
      <c r="E175" s="19"/>
      <c r="F175" s="19"/>
      <c r="G175" s="19">
        <v>500000</v>
      </c>
      <c r="H175" s="7">
        <v>155000</v>
      </c>
    </row>
    <row r="176" spans="1:8">
      <c r="A176" s="4"/>
      <c r="B176" s="4" t="s">
        <v>578</v>
      </c>
      <c r="C176" s="19"/>
      <c r="D176" s="19">
        <v>41</v>
      </c>
      <c r="E176" s="19">
        <v>1500</v>
      </c>
      <c r="F176" s="19">
        <v>353</v>
      </c>
      <c r="G176" s="19">
        <v>5500</v>
      </c>
      <c r="H176" s="7">
        <v>354</v>
      </c>
    </row>
    <row r="177" spans="1:8">
      <c r="A177" s="4"/>
      <c r="B177" s="13" t="s">
        <v>438</v>
      </c>
      <c r="C177" s="28">
        <v>2400</v>
      </c>
      <c r="D177" s="28">
        <v>350764</v>
      </c>
      <c r="E177" s="28">
        <v>536517</v>
      </c>
      <c r="F177" s="28">
        <v>75021</v>
      </c>
      <c r="G177" s="28">
        <v>4200</v>
      </c>
      <c r="H177" s="14">
        <v>349</v>
      </c>
    </row>
    <row r="178" spans="1:8">
      <c r="A178" s="4"/>
      <c r="B178" s="4" t="s">
        <v>609</v>
      </c>
      <c r="C178" s="19"/>
      <c r="D178" s="19">
        <v>245</v>
      </c>
      <c r="E178" s="19">
        <v>1500</v>
      </c>
      <c r="F178" s="19">
        <v>500</v>
      </c>
      <c r="G178" s="19"/>
      <c r="H178" s="7"/>
    </row>
    <row r="179" spans="1:8">
      <c r="A179" s="4"/>
      <c r="B179" s="4" t="s">
        <v>685</v>
      </c>
      <c r="C179" s="19"/>
      <c r="D179" s="19"/>
      <c r="E179" s="19">
        <v>800</v>
      </c>
      <c r="F179" s="19">
        <v>447</v>
      </c>
      <c r="G179" s="19"/>
      <c r="H179" s="7"/>
    </row>
    <row r="180" spans="1:8">
      <c r="A180" s="4"/>
      <c r="B180" s="4" t="s">
        <v>946</v>
      </c>
      <c r="C180" s="19"/>
      <c r="D180" s="19">
        <v>379</v>
      </c>
      <c r="E180" s="19">
        <v>3302</v>
      </c>
      <c r="F180" s="19">
        <v>869</v>
      </c>
      <c r="G180" s="19"/>
      <c r="H180" s="7"/>
    </row>
    <row r="181" spans="1:8">
      <c r="A181" s="4"/>
      <c r="B181" s="4" t="s">
        <v>704</v>
      </c>
      <c r="C181" s="19"/>
      <c r="D181" s="19"/>
      <c r="E181" s="19">
        <v>100</v>
      </c>
      <c r="F181" s="19">
        <v>24</v>
      </c>
      <c r="G181" s="19"/>
      <c r="H181" s="7"/>
    </row>
    <row r="182" spans="1:8">
      <c r="A182" s="4"/>
      <c r="B182" s="4" t="s">
        <v>567</v>
      </c>
      <c r="C182" s="19"/>
      <c r="D182" s="19">
        <v>51739</v>
      </c>
      <c r="E182" s="19">
        <v>497674</v>
      </c>
      <c r="F182" s="19">
        <v>76063</v>
      </c>
      <c r="G182" s="19"/>
      <c r="H182" s="7"/>
    </row>
    <row r="183" spans="1:8">
      <c r="A183" s="4"/>
      <c r="B183" s="4" t="s">
        <v>610</v>
      </c>
      <c r="C183" s="19"/>
      <c r="D183" s="19">
        <v>425</v>
      </c>
      <c r="E183" s="19"/>
      <c r="F183" s="19"/>
      <c r="G183" s="19"/>
      <c r="H183" s="7"/>
    </row>
    <row r="184" spans="1:8">
      <c r="A184" s="4"/>
      <c r="B184" s="4"/>
      <c r="C184" s="19"/>
      <c r="D184" s="23">
        <f>SUM(D164:D183)</f>
        <v>439298</v>
      </c>
      <c r="E184" s="23">
        <f>SUM(E164:E183)</f>
        <v>1204414</v>
      </c>
      <c r="F184" s="23">
        <f>SUM(F164:F183)</f>
        <v>177891</v>
      </c>
      <c r="G184" s="23">
        <f>SUM(G164:G183)</f>
        <v>510156</v>
      </c>
      <c r="H184" s="24">
        <f>SUM(H164:H183)</f>
        <v>155755</v>
      </c>
    </row>
    <row r="185" spans="1:8">
      <c r="A185" s="11"/>
      <c r="B185" s="9" t="s">
        <v>65</v>
      </c>
      <c r="C185" s="47">
        <v>4400</v>
      </c>
      <c r="D185" s="47">
        <v>439298</v>
      </c>
      <c r="E185" s="47">
        <v>1204414</v>
      </c>
      <c r="F185" s="47">
        <v>177891</v>
      </c>
      <c r="G185" s="47">
        <v>510156</v>
      </c>
      <c r="H185" s="10">
        <v>155755</v>
      </c>
    </row>
    <row r="188" ht="45" spans="1:3">
      <c r="A188" s="1" t="s">
        <v>947</v>
      </c>
      <c r="B188" s="2" t="s">
        <v>317</v>
      </c>
      <c r="C188" s="6"/>
    </row>
    <row r="189" spans="1:3">
      <c r="A189" s="4" t="s">
        <v>948</v>
      </c>
      <c r="B189" s="19">
        <v>2286091</v>
      </c>
      <c r="C189" s="7"/>
    </row>
    <row r="190" spans="1:3">
      <c r="A190" s="4"/>
      <c r="B190" s="19"/>
      <c r="C190" s="7"/>
    </row>
    <row r="191" spans="1:3">
      <c r="A191" s="4"/>
      <c r="B191" s="12" t="s">
        <v>949</v>
      </c>
      <c r="C191" s="6"/>
    </row>
    <row r="192" spans="1:3">
      <c r="A192" s="4"/>
      <c r="B192" s="4" t="s">
        <v>659</v>
      </c>
      <c r="C192" s="7">
        <v>4400</v>
      </c>
    </row>
    <row r="193" spans="1:3">
      <c r="A193" s="4"/>
      <c r="B193" s="4" t="s">
        <v>677</v>
      </c>
      <c r="C193" s="7">
        <v>439298</v>
      </c>
    </row>
    <row r="194" spans="1:3">
      <c r="A194" s="4"/>
      <c r="B194" s="4" t="s">
        <v>268</v>
      </c>
      <c r="C194" s="7">
        <v>1204414</v>
      </c>
    </row>
    <row r="195" spans="1:3">
      <c r="A195" s="4"/>
      <c r="B195" s="4" t="s">
        <v>269</v>
      </c>
      <c r="C195" s="7">
        <v>177891</v>
      </c>
    </row>
    <row r="196" spans="1:3">
      <c r="A196" s="4"/>
      <c r="B196" s="4" t="s">
        <v>950</v>
      </c>
      <c r="C196" s="7">
        <v>10318</v>
      </c>
    </row>
    <row r="197" spans="1:3">
      <c r="A197" s="11"/>
      <c r="B197" s="11" t="s">
        <v>951</v>
      </c>
      <c r="C197" s="18">
        <v>187350</v>
      </c>
    </row>
  </sheetData>
  <pageMargins left="0.75" right="0.75" top="1" bottom="1" header="0.5" footer="0.5"/>
  <pageSetup paperSize="1" orientation="portrait"/>
  <headerFooter/>
</worksheet>
</file>

<file path=xl/worksheets/sheet3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1"/>
  <sheetViews>
    <sheetView topLeftCell="A161" workbookViewId="0">
      <selection activeCell="A139" sqref="A139:C139"/>
    </sheetView>
  </sheetViews>
  <sheetFormatPr defaultColWidth="11" defaultRowHeight="15" outlineLevelCol="4"/>
  <cols>
    <col min="1" max="9" width="32.8333333333333" customWidth="1"/>
  </cols>
  <sheetData>
    <row r="1" spans="1:1">
      <c r="A1" t="s">
        <v>952</v>
      </c>
    </row>
    <row r="4" ht="30" spans="1:3">
      <c r="A4" s="1" t="s">
        <v>922</v>
      </c>
      <c r="B4" s="2" t="s">
        <v>267</v>
      </c>
      <c r="C4" s="3" t="s">
        <v>317</v>
      </c>
    </row>
    <row r="5" spans="1:3">
      <c r="A5" s="5"/>
      <c r="B5" s="25" t="s">
        <v>36</v>
      </c>
      <c r="C5" s="6">
        <v>333061</v>
      </c>
    </row>
    <row r="6" spans="1:3">
      <c r="A6" s="4"/>
      <c r="B6" s="19" t="s">
        <v>321</v>
      </c>
      <c r="C6" s="7">
        <v>9458</v>
      </c>
    </row>
    <row r="7" spans="1:3">
      <c r="A7" s="4"/>
      <c r="B7" s="19" t="s">
        <v>716</v>
      </c>
      <c r="C7" s="7">
        <v>29156</v>
      </c>
    </row>
    <row r="8" spans="1:3">
      <c r="A8" s="4"/>
      <c r="B8" s="19" t="s">
        <v>51</v>
      </c>
      <c r="C8" s="7">
        <v>793599</v>
      </c>
    </row>
    <row r="9" spans="1:3">
      <c r="A9" s="4" t="s">
        <v>643</v>
      </c>
      <c r="B9" s="19" t="s">
        <v>87</v>
      </c>
      <c r="C9" s="7">
        <v>782</v>
      </c>
    </row>
    <row r="10" spans="1:3">
      <c r="A10" s="4"/>
      <c r="B10" s="19" t="s">
        <v>953</v>
      </c>
      <c r="C10" s="7">
        <v>79</v>
      </c>
    </row>
    <row r="11" spans="1:3">
      <c r="A11" s="4"/>
      <c r="B11" s="19" t="s">
        <v>738</v>
      </c>
      <c r="C11" s="7">
        <v>22</v>
      </c>
    </row>
    <row r="12" spans="1:3">
      <c r="A12" s="4"/>
      <c r="B12" s="19" t="s">
        <v>9</v>
      </c>
      <c r="C12" s="7">
        <v>92</v>
      </c>
    </row>
    <row r="13" spans="1:3">
      <c r="A13" s="4"/>
      <c r="B13" s="19" t="s">
        <v>89</v>
      </c>
      <c r="C13" s="7">
        <v>51</v>
      </c>
    </row>
    <row r="14" spans="1:3">
      <c r="A14" s="4"/>
      <c r="B14" s="19" t="s">
        <v>302</v>
      </c>
      <c r="C14" s="7">
        <v>10</v>
      </c>
    </row>
    <row r="15" spans="1:3">
      <c r="A15" s="4"/>
      <c r="B15" s="19" t="s">
        <v>739</v>
      </c>
      <c r="C15" s="7">
        <v>20</v>
      </c>
    </row>
    <row r="16" spans="1:3">
      <c r="A16" s="4"/>
      <c r="B16" s="19" t="s">
        <v>18</v>
      </c>
      <c r="C16" s="7">
        <v>30</v>
      </c>
    </row>
    <row r="17" spans="1:3">
      <c r="A17" s="4"/>
      <c r="B17" s="23" t="s">
        <v>165</v>
      </c>
      <c r="C17" s="24">
        <f>SUM(C5:C16)</f>
        <v>1166360</v>
      </c>
    </row>
    <row r="18" spans="1:3">
      <c r="A18" s="11"/>
      <c r="B18" s="47" t="s">
        <v>65</v>
      </c>
      <c r="C18" s="10">
        <v>1166360</v>
      </c>
    </row>
    <row r="21" ht="45" spans="1:3">
      <c r="A21" s="1" t="s">
        <v>924</v>
      </c>
      <c r="B21" s="2" t="s">
        <v>925</v>
      </c>
      <c r="C21" s="3" t="s">
        <v>317</v>
      </c>
    </row>
    <row r="22" spans="1:3">
      <c r="A22" s="5"/>
      <c r="B22" s="25" t="s">
        <v>745</v>
      </c>
      <c r="C22" s="6">
        <v>22</v>
      </c>
    </row>
    <row r="23" spans="1:3">
      <c r="A23" s="4"/>
      <c r="B23" s="19" t="s">
        <v>570</v>
      </c>
      <c r="C23" s="7">
        <v>16834</v>
      </c>
    </row>
    <row r="24" spans="1:3">
      <c r="A24" s="4" t="s">
        <v>604</v>
      </c>
      <c r="B24" s="19" t="s">
        <v>605</v>
      </c>
      <c r="C24" s="7">
        <v>15961</v>
      </c>
    </row>
    <row r="25" spans="1:3">
      <c r="A25" s="4"/>
      <c r="B25" s="103" t="s">
        <v>631</v>
      </c>
      <c r="C25" s="7">
        <v>204</v>
      </c>
    </row>
    <row r="26" spans="1:3">
      <c r="A26" s="4"/>
      <c r="B26" s="104" t="s">
        <v>572</v>
      </c>
      <c r="C26" s="7">
        <v>325</v>
      </c>
    </row>
    <row r="27" spans="1:3">
      <c r="A27" s="4"/>
      <c r="B27" s="104" t="s">
        <v>565</v>
      </c>
      <c r="C27" s="7">
        <v>43</v>
      </c>
    </row>
    <row r="28" spans="1:3">
      <c r="A28" s="4"/>
      <c r="B28" s="104" t="s">
        <v>814</v>
      </c>
      <c r="C28" s="7">
        <v>367</v>
      </c>
    </row>
    <row r="29" spans="1:3">
      <c r="A29" s="4"/>
      <c r="B29" s="104" t="s">
        <v>607</v>
      </c>
      <c r="C29" s="7">
        <v>26</v>
      </c>
    </row>
    <row r="30" spans="1:3">
      <c r="A30" s="4"/>
      <c r="B30" s="104" t="s">
        <v>577</v>
      </c>
      <c r="C30" s="7">
        <v>165</v>
      </c>
    </row>
    <row r="31" spans="1:3">
      <c r="A31" s="4"/>
      <c r="B31" s="104" t="s">
        <v>578</v>
      </c>
      <c r="C31" s="7">
        <v>21871</v>
      </c>
    </row>
    <row r="32" spans="1:3">
      <c r="A32" s="4"/>
      <c r="B32" s="105" t="s">
        <v>438</v>
      </c>
      <c r="C32" s="14">
        <v>1003642</v>
      </c>
    </row>
    <row r="33" spans="1:3">
      <c r="A33" s="4"/>
      <c r="B33" s="104" t="s">
        <v>744</v>
      </c>
      <c r="C33" s="7">
        <v>51</v>
      </c>
    </row>
    <row r="34" spans="1:3">
      <c r="A34" s="4"/>
      <c r="B34" s="104" t="s">
        <v>609</v>
      </c>
      <c r="C34" s="7">
        <v>69590</v>
      </c>
    </row>
    <row r="35" spans="1:3">
      <c r="A35" s="4"/>
      <c r="B35" s="104" t="s">
        <v>567</v>
      </c>
      <c r="C35" s="7">
        <v>37249</v>
      </c>
    </row>
    <row r="36" spans="1:3">
      <c r="A36" s="4"/>
      <c r="B36" s="104" t="s">
        <v>610</v>
      </c>
      <c r="C36" s="7">
        <v>10</v>
      </c>
    </row>
    <row r="37" spans="1:3">
      <c r="A37" s="4"/>
      <c r="B37" s="23" t="s">
        <v>165</v>
      </c>
      <c r="C37" s="24">
        <f>SUM(C22:C36)</f>
        <v>1166360</v>
      </c>
    </row>
    <row r="38" spans="1:3">
      <c r="A38" s="11"/>
      <c r="B38" s="47" t="s">
        <v>65</v>
      </c>
      <c r="C38" s="10">
        <v>1166360</v>
      </c>
    </row>
    <row r="41" spans="1:2">
      <c r="A41" s="12" t="s">
        <v>927</v>
      </c>
      <c r="B41" s="1" t="s">
        <v>317</v>
      </c>
    </row>
    <row r="42" spans="1:2">
      <c r="A42" s="11" t="s">
        <v>954</v>
      </c>
      <c r="B42" s="18">
        <v>1166360</v>
      </c>
    </row>
    <row r="45" ht="60" spans="1:3">
      <c r="A45" s="55" t="s">
        <v>929</v>
      </c>
      <c r="B45" s="3" t="s">
        <v>786</v>
      </c>
      <c r="C45" s="3" t="s">
        <v>317</v>
      </c>
    </row>
    <row r="46" spans="1:3">
      <c r="A46" s="4"/>
      <c r="B46" s="19" t="s">
        <v>25</v>
      </c>
      <c r="C46" s="7">
        <v>3344</v>
      </c>
    </row>
    <row r="47" spans="1:3">
      <c r="A47" s="4"/>
      <c r="B47" s="19" t="s">
        <v>36</v>
      </c>
      <c r="C47" s="7">
        <v>4763</v>
      </c>
    </row>
    <row r="48" spans="1:3">
      <c r="A48" s="4"/>
      <c r="B48" s="19" t="s">
        <v>24</v>
      </c>
      <c r="C48" s="7">
        <v>17286</v>
      </c>
    </row>
    <row r="49" spans="1:3">
      <c r="A49" s="4"/>
      <c r="B49" s="19" t="s">
        <v>621</v>
      </c>
      <c r="C49" s="7">
        <v>4098</v>
      </c>
    </row>
    <row r="50" spans="1:3">
      <c r="A50" s="4"/>
      <c r="B50" s="19" t="s">
        <v>26</v>
      </c>
      <c r="C50" s="7">
        <v>1246</v>
      </c>
    </row>
    <row r="51" spans="1:3">
      <c r="A51" s="4"/>
      <c r="B51" s="19" t="s">
        <v>145</v>
      </c>
      <c r="C51" s="7">
        <v>6171</v>
      </c>
    </row>
    <row r="52" spans="1:3">
      <c r="A52" s="4"/>
      <c r="B52" s="19" t="s">
        <v>5</v>
      </c>
      <c r="C52" s="7">
        <v>908</v>
      </c>
    </row>
    <row r="53" spans="1:3">
      <c r="A53" s="4"/>
      <c r="B53" s="19" t="s">
        <v>321</v>
      </c>
      <c r="C53" s="7">
        <v>759</v>
      </c>
    </row>
    <row r="54" spans="1:3">
      <c r="A54" s="4"/>
      <c r="B54" s="19" t="s">
        <v>15</v>
      </c>
      <c r="C54" s="7">
        <v>20</v>
      </c>
    </row>
    <row r="55" spans="1:3">
      <c r="A55" s="4"/>
      <c r="B55" s="19" t="s">
        <v>822</v>
      </c>
      <c r="C55" s="7">
        <v>672</v>
      </c>
    </row>
    <row r="56" spans="1:3">
      <c r="A56" s="4"/>
      <c r="B56" s="19" t="s">
        <v>716</v>
      </c>
      <c r="C56" s="7">
        <v>29962</v>
      </c>
    </row>
    <row r="57" spans="1:3">
      <c r="A57" s="4"/>
      <c r="B57" s="19" t="s">
        <v>51</v>
      </c>
      <c r="C57" s="7">
        <v>635352</v>
      </c>
    </row>
    <row r="58" spans="1:3">
      <c r="A58" s="4"/>
      <c r="B58" s="19" t="s">
        <v>87</v>
      </c>
      <c r="C58" s="7">
        <v>1416</v>
      </c>
    </row>
    <row r="59" spans="1:3">
      <c r="A59" s="4"/>
      <c r="B59" s="19" t="s">
        <v>141</v>
      </c>
      <c r="C59" s="7">
        <v>167</v>
      </c>
    </row>
    <row r="60" spans="1:3">
      <c r="A60" s="4"/>
      <c r="B60" s="19" t="s">
        <v>955</v>
      </c>
      <c r="C60" s="7">
        <v>7857</v>
      </c>
    </row>
    <row r="61" spans="1:3">
      <c r="A61" s="4"/>
      <c r="B61" s="19" t="s">
        <v>738</v>
      </c>
      <c r="C61" s="7">
        <v>1943</v>
      </c>
    </row>
    <row r="62" spans="1:3">
      <c r="A62" s="4"/>
      <c r="B62" s="19" t="s">
        <v>12</v>
      </c>
      <c r="C62" s="7">
        <v>3267</v>
      </c>
    </row>
    <row r="63" spans="1:3">
      <c r="A63" s="4"/>
      <c r="B63" s="19" t="s">
        <v>170</v>
      </c>
      <c r="C63" s="7">
        <v>509</v>
      </c>
    </row>
    <row r="64" spans="1:3">
      <c r="A64" s="4"/>
      <c r="B64" s="19" t="s">
        <v>751</v>
      </c>
      <c r="C64" s="7">
        <v>7863</v>
      </c>
    </row>
    <row r="65" spans="1:3">
      <c r="A65" s="4"/>
      <c r="B65" s="19" t="s">
        <v>825</v>
      </c>
      <c r="C65" s="7">
        <v>5488</v>
      </c>
    </row>
    <row r="66" spans="1:3">
      <c r="A66" s="4"/>
      <c r="B66" s="19" t="s">
        <v>956</v>
      </c>
      <c r="C66" s="7">
        <v>4600</v>
      </c>
    </row>
    <row r="67" spans="1:3">
      <c r="A67" s="4"/>
      <c r="B67" s="19" t="s">
        <v>535</v>
      </c>
      <c r="C67" s="106">
        <v>7927</v>
      </c>
    </row>
    <row r="68" spans="1:3">
      <c r="A68" s="4"/>
      <c r="B68" s="19" t="s">
        <v>19</v>
      </c>
      <c r="C68" s="7">
        <v>195</v>
      </c>
    </row>
    <row r="69" spans="1:3">
      <c r="A69" s="4"/>
      <c r="B69" s="19" t="s">
        <v>89</v>
      </c>
      <c r="C69" s="7">
        <v>124</v>
      </c>
    </row>
    <row r="70" spans="1:3">
      <c r="A70" s="4"/>
      <c r="B70" s="19" t="s">
        <v>302</v>
      </c>
      <c r="C70" s="7">
        <v>5682</v>
      </c>
    </row>
    <row r="71" spans="1:3">
      <c r="A71" s="4"/>
      <c r="B71" s="19" t="s">
        <v>446</v>
      </c>
      <c r="C71" s="7">
        <v>647</v>
      </c>
    </row>
    <row r="72" spans="1:3">
      <c r="A72" s="4"/>
      <c r="B72" s="19" t="s">
        <v>957</v>
      </c>
      <c r="C72" s="7">
        <v>224301</v>
      </c>
    </row>
    <row r="73" spans="1:3">
      <c r="A73" s="4"/>
      <c r="B73" s="19" t="s">
        <v>739</v>
      </c>
      <c r="C73" s="7">
        <v>12</v>
      </c>
    </row>
    <row r="74" spans="1:3">
      <c r="A74" s="4"/>
      <c r="B74" s="19" t="s">
        <v>933</v>
      </c>
      <c r="C74" s="7">
        <v>898</v>
      </c>
    </row>
    <row r="75" spans="1:3">
      <c r="A75" s="4"/>
      <c r="B75" s="19" t="s">
        <v>756</v>
      </c>
      <c r="C75" s="7">
        <v>1995</v>
      </c>
    </row>
    <row r="76" spans="1:3">
      <c r="A76" s="4"/>
      <c r="B76" s="19" t="s">
        <v>215</v>
      </c>
      <c r="C76" s="7">
        <v>6233</v>
      </c>
    </row>
    <row r="77" spans="1:3">
      <c r="A77" s="4"/>
      <c r="B77" s="19" t="s">
        <v>653</v>
      </c>
      <c r="C77" s="7">
        <v>562</v>
      </c>
    </row>
    <row r="78" spans="1:3">
      <c r="A78" s="4"/>
      <c r="B78" s="19" t="s">
        <v>18</v>
      </c>
      <c r="C78" s="7">
        <v>23528</v>
      </c>
    </row>
    <row r="79" spans="1:3">
      <c r="A79" s="4"/>
      <c r="B79" s="19" t="s">
        <v>958</v>
      </c>
      <c r="C79" s="7">
        <v>15</v>
      </c>
    </row>
    <row r="80" spans="1:3">
      <c r="A80" s="4"/>
      <c r="B80" s="19" t="s">
        <v>959</v>
      </c>
      <c r="C80" s="7">
        <v>148834</v>
      </c>
    </row>
    <row r="81" spans="1:3">
      <c r="A81" s="4"/>
      <c r="B81" s="19" t="s">
        <v>498</v>
      </c>
      <c r="C81" s="7">
        <v>7292</v>
      </c>
    </row>
    <row r="82" spans="1:3">
      <c r="A82" s="4"/>
      <c r="B82" s="19" t="s">
        <v>23</v>
      </c>
      <c r="C82" s="7">
        <v>5680</v>
      </c>
    </row>
    <row r="83" spans="1:3">
      <c r="A83" s="4"/>
      <c r="B83" s="19" t="s">
        <v>960</v>
      </c>
      <c r="C83" s="7">
        <v>290</v>
      </c>
    </row>
    <row r="84" spans="1:3">
      <c r="A84" s="4"/>
      <c r="B84" s="19" t="s">
        <v>935</v>
      </c>
      <c r="C84" s="7">
        <v>160</v>
      </c>
    </row>
    <row r="85" spans="1:3">
      <c r="A85" s="4"/>
      <c r="B85" s="19" t="s">
        <v>899</v>
      </c>
      <c r="C85" s="7">
        <v>1187</v>
      </c>
    </row>
    <row r="86" spans="1:3">
      <c r="A86" s="4"/>
      <c r="B86" s="19"/>
      <c r="C86" s="30">
        <f>SUM(C46:C85)</f>
        <v>1173253</v>
      </c>
    </row>
    <row r="87" spans="1:3">
      <c r="A87" s="11"/>
      <c r="B87" s="47" t="s">
        <v>65</v>
      </c>
      <c r="C87" s="52">
        <v>1173222</v>
      </c>
    </row>
    <row r="90" ht="60" spans="1:5">
      <c r="A90" s="55" t="s">
        <v>929</v>
      </c>
      <c r="B90" s="3" t="s">
        <v>786</v>
      </c>
      <c r="C90" s="3" t="s">
        <v>900</v>
      </c>
      <c r="D90" s="3" t="s">
        <v>268</v>
      </c>
      <c r="E90" s="3" t="s">
        <v>269</v>
      </c>
    </row>
    <row r="91" spans="1:5">
      <c r="A91" s="4" t="s">
        <v>961</v>
      </c>
      <c r="B91" s="19" t="s">
        <v>25</v>
      </c>
      <c r="C91" s="19">
        <v>3271</v>
      </c>
      <c r="D91" s="19">
        <v>65250</v>
      </c>
      <c r="E91" s="7">
        <v>12050</v>
      </c>
    </row>
    <row r="92" spans="1:5">
      <c r="A92" s="4"/>
      <c r="B92" s="19" t="s">
        <v>24</v>
      </c>
      <c r="C92" s="19">
        <v>40076</v>
      </c>
      <c r="D92" s="19">
        <v>8626</v>
      </c>
      <c r="E92" s="7">
        <v>3255</v>
      </c>
    </row>
    <row r="93" spans="1:5">
      <c r="A93" s="4"/>
      <c r="B93" s="19" t="s">
        <v>621</v>
      </c>
      <c r="C93" s="19">
        <v>1867</v>
      </c>
      <c r="D93" s="19">
        <v>74056</v>
      </c>
      <c r="E93" s="7">
        <v>15965</v>
      </c>
    </row>
    <row r="94" spans="1:5">
      <c r="A94" s="4"/>
      <c r="B94" s="19" t="s">
        <v>26</v>
      </c>
      <c r="C94" s="19">
        <v>1593</v>
      </c>
      <c r="D94" s="19">
        <v>109425</v>
      </c>
      <c r="E94" s="7">
        <v>13566</v>
      </c>
    </row>
    <row r="95" spans="1:5">
      <c r="A95" s="4"/>
      <c r="B95" s="19" t="s">
        <v>145</v>
      </c>
      <c r="C95" s="19">
        <v>171654</v>
      </c>
      <c r="D95" s="19"/>
      <c r="E95" s="7"/>
    </row>
    <row r="96" spans="1:5">
      <c r="A96" s="4"/>
      <c r="B96" s="19" t="s">
        <v>5</v>
      </c>
      <c r="C96" s="19">
        <v>223</v>
      </c>
      <c r="D96" s="19"/>
      <c r="E96" s="7"/>
    </row>
    <row r="97" spans="1:5">
      <c r="A97" s="4"/>
      <c r="B97" s="19" t="s">
        <v>321</v>
      </c>
      <c r="C97" s="19">
        <v>384</v>
      </c>
      <c r="D97" s="19"/>
      <c r="E97" s="7"/>
    </row>
    <row r="98" spans="1:5">
      <c r="A98" s="4"/>
      <c r="B98" s="19" t="s">
        <v>15</v>
      </c>
      <c r="C98" s="19">
        <v>80</v>
      </c>
      <c r="D98" s="19"/>
      <c r="E98" s="7"/>
    </row>
    <row r="99" ht="30" spans="1:5">
      <c r="A99" s="4"/>
      <c r="B99" s="79" t="s">
        <v>762</v>
      </c>
      <c r="C99" s="19"/>
      <c r="D99" s="19">
        <v>10625</v>
      </c>
      <c r="E99" s="7">
        <v>1500</v>
      </c>
    </row>
    <row r="100" ht="30" spans="1:5">
      <c r="A100" s="4"/>
      <c r="B100" s="79" t="s">
        <v>962</v>
      </c>
      <c r="C100" s="19">
        <v>42</v>
      </c>
      <c r="D100" s="19"/>
      <c r="E100" s="7"/>
    </row>
    <row r="101" spans="1:5">
      <c r="A101" s="4"/>
      <c r="B101" s="19" t="s">
        <v>822</v>
      </c>
      <c r="C101" s="19">
        <v>8</v>
      </c>
      <c r="D101" s="19">
        <v>933</v>
      </c>
      <c r="E101" s="7">
        <v>439</v>
      </c>
    </row>
    <row r="102" spans="1:5">
      <c r="A102" s="4"/>
      <c r="B102" s="19" t="s">
        <v>716</v>
      </c>
      <c r="C102" s="19">
        <v>1237</v>
      </c>
      <c r="D102" s="19"/>
      <c r="E102" s="7"/>
    </row>
    <row r="103" spans="1:5">
      <c r="A103" s="4"/>
      <c r="B103" s="19" t="s">
        <v>51</v>
      </c>
      <c r="C103" s="19">
        <v>5166</v>
      </c>
      <c r="D103" s="19"/>
      <c r="E103" s="7"/>
    </row>
    <row r="104" spans="1:5">
      <c r="A104" s="4"/>
      <c r="B104" s="19" t="s">
        <v>87</v>
      </c>
      <c r="C104" s="19">
        <v>24911</v>
      </c>
      <c r="D104" s="19"/>
      <c r="E104" s="7"/>
    </row>
    <row r="105" spans="1:5">
      <c r="A105" s="4"/>
      <c r="B105" s="19" t="s">
        <v>141</v>
      </c>
      <c r="C105" s="19">
        <v>5</v>
      </c>
      <c r="D105" s="19"/>
      <c r="E105" s="7"/>
    </row>
    <row r="106" ht="30" spans="1:5">
      <c r="A106" s="4"/>
      <c r="B106" s="79" t="s">
        <v>963</v>
      </c>
      <c r="C106" s="19">
        <v>1614</v>
      </c>
      <c r="D106" s="19">
        <v>12050</v>
      </c>
      <c r="E106" s="7">
        <v>1171</v>
      </c>
    </row>
    <row r="107" ht="30" spans="1:5">
      <c r="A107" s="4"/>
      <c r="B107" s="79" t="s">
        <v>964</v>
      </c>
      <c r="C107" s="19">
        <v>5376</v>
      </c>
      <c r="D107" s="19">
        <v>28808</v>
      </c>
      <c r="E107" s="7">
        <v>8559</v>
      </c>
    </row>
    <row r="108" spans="1:5">
      <c r="A108" s="4"/>
      <c r="B108" s="19" t="s">
        <v>738</v>
      </c>
      <c r="C108" s="19">
        <v>5516</v>
      </c>
      <c r="D108" s="19">
        <v>206448</v>
      </c>
      <c r="E108" s="7">
        <v>32890</v>
      </c>
    </row>
    <row r="109" spans="1:5">
      <c r="A109" s="4"/>
      <c r="B109" s="19" t="s">
        <v>12</v>
      </c>
      <c r="C109" s="19">
        <v>712</v>
      </c>
      <c r="D109" s="19">
        <v>800</v>
      </c>
      <c r="E109" s="7">
        <v>80</v>
      </c>
    </row>
    <row r="110" spans="1:5">
      <c r="A110" s="4"/>
      <c r="B110" s="19" t="s">
        <v>11</v>
      </c>
      <c r="C110" s="19">
        <v>7</v>
      </c>
      <c r="D110" s="19"/>
      <c r="E110" s="7"/>
    </row>
    <row r="111" spans="1:5">
      <c r="A111" s="4"/>
      <c r="B111" s="19" t="s">
        <v>170</v>
      </c>
      <c r="C111" s="19">
        <v>298</v>
      </c>
      <c r="D111" s="19">
        <v>3700</v>
      </c>
      <c r="E111" s="7">
        <v>490</v>
      </c>
    </row>
    <row r="112" spans="1:5">
      <c r="A112" s="4"/>
      <c r="B112" s="19" t="s">
        <v>751</v>
      </c>
      <c r="C112" s="19">
        <v>9142</v>
      </c>
      <c r="D112" s="19"/>
      <c r="E112" s="7"/>
    </row>
    <row r="113" ht="30" spans="1:5">
      <c r="A113" s="4"/>
      <c r="B113" s="79" t="s">
        <v>752</v>
      </c>
      <c r="C113" s="19">
        <v>5234</v>
      </c>
      <c r="D113" s="19">
        <v>18700</v>
      </c>
      <c r="E113" s="7">
        <v>2129</v>
      </c>
    </row>
    <row r="114" spans="1:5">
      <c r="A114" s="4"/>
      <c r="B114" s="19" t="s">
        <v>753</v>
      </c>
      <c r="C114" s="19">
        <v>668</v>
      </c>
      <c r="D114" s="19">
        <v>825</v>
      </c>
      <c r="E114" s="7">
        <v>411</v>
      </c>
    </row>
    <row r="115" spans="1:5">
      <c r="A115" s="4"/>
      <c r="B115" s="19" t="s">
        <v>535</v>
      </c>
      <c r="C115" s="19">
        <v>3560</v>
      </c>
      <c r="D115" s="19">
        <v>38935</v>
      </c>
      <c r="E115" s="7">
        <v>10320</v>
      </c>
    </row>
    <row r="116" spans="1:5">
      <c r="A116" s="4"/>
      <c r="B116" s="19" t="s">
        <v>19</v>
      </c>
      <c r="C116" s="19">
        <v>1312</v>
      </c>
      <c r="D116" s="19"/>
      <c r="E116" s="7"/>
    </row>
    <row r="117" spans="1:5">
      <c r="A117" s="4"/>
      <c r="B117" s="19" t="s">
        <v>302</v>
      </c>
      <c r="C117" s="19">
        <v>5014</v>
      </c>
      <c r="D117" s="19"/>
      <c r="E117" s="7"/>
    </row>
    <row r="118" spans="1:5">
      <c r="A118" s="4"/>
      <c r="B118" s="19" t="s">
        <v>446</v>
      </c>
      <c r="C118" s="19">
        <v>95</v>
      </c>
      <c r="D118" s="19">
        <v>5200</v>
      </c>
      <c r="E118" s="7">
        <v>584</v>
      </c>
    </row>
    <row r="119" spans="1:5">
      <c r="A119" s="4"/>
      <c r="B119" s="19" t="s">
        <v>20</v>
      </c>
      <c r="C119" s="19">
        <v>95230</v>
      </c>
      <c r="D119" s="19">
        <v>961814</v>
      </c>
      <c r="E119" s="7">
        <v>145397</v>
      </c>
    </row>
    <row r="120" spans="1:5">
      <c r="A120" s="4"/>
      <c r="B120" s="19" t="s">
        <v>739</v>
      </c>
      <c r="C120" s="19">
        <v>500</v>
      </c>
      <c r="D120" s="19"/>
      <c r="E120" s="7"/>
    </row>
    <row r="121" spans="1:5">
      <c r="A121" s="4"/>
      <c r="B121" s="19" t="s">
        <v>8</v>
      </c>
      <c r="C121" s="19">
        <v>3889</v>
      </c>
      <c r="D121" s="19">
        <v>21250</v>
      </c>
      <c r="E121" s="7">
        <v>2603</v>
      </c>
    </row>
    <row r="122" spans="1:5">
      <c r="A122" s="4"/>
      <c r="B122" s="19" t="s">
        <v>495</v>
      </c>
      <c r="C122" s="19">
        <v>17</v>
      </c>
      <c r="D122" s="19"/>
      <c r="E122" s="7"/>
    </row>
    <row r="123" spans="1:5">
      <c r="A123" s="4"/>
      <c r="B123" s="19" t="s">
        <v>756</v>
      </c>
      <c r="C123" s="19">
        <v>1945</v>
      </c>
      <c r="D123" s="19">
        <v>1400</v>
      </c>
      <c r="E123" s="7">
        <v>300</v>
      </c>
    </row>
    <row r="124" spans="1:5">
      <c r="A124" s="4"/>
      <c r="B124" s="19" t="s">
        <v>215</v>
      </c>
      <c r="C124" s="19">
        <v>117</v>
      </c>
      <c r="D124" s="19">
        <v>6100</v>
      </c>
      <c r="E124" s="7">
        <v>1734</v>
      </c>
    </row>
    <row r="125" spans="1:5">
      <c r="A125" s="4"/>
      <c r="B125" s="19" t="s">
        <v>653</v>
      </c>
      <c r="C125" s="19">
        <v>54</v>
      </c>
      <c r="D125" s="19">
        <v>1322</v>
      </c>
      <c r="E125" s="7">
        <v>252</v>
      </c>
    </row>
    <row r="126" spans="1:5">
      <c r="A126" s="4"/>
      <c r="B126" s="19" t="s">
        <v>18</v>
      </c>
      <c r="C126" s="19">
        <v>304</v>
      </c>
      <c r="D126" s="19"/>
      <c r="E126" s="7"/>
    </row>
    <row r="127" spans="1:5">
      <c r="A127" s="4"/>
      <c r="B127" s="19" t="s">
        <v>280</v>
      </c>
      <c r="C127" s="19">
        <v>17</v>
      </c>
      <c r="D127" s="19">
        <v>282</v>
      </c>
      <c r="E127" s="7">
        <v>64</v>
      </c>
    </row>
    <row r="128" ht="30" spans="1:5">
      <c r="A128" s="4"/>
      <c r="B128" s="79" t="s">
        <v>965</v>
      </c>
      <c r="C128" s="19">
        <v>90</v>
      </c>
      <c r="D128" s="19"/>
      <c r="E128" s="7"/>
    </row>
    <row r="129" spans="1:5">
      <c r="A129" s="4"/>
      <c r="B129" s="19" t="s">
        <v>534</v>
      </c>
      <c r="C129" s="19">
        <v>158797</v>
      </c>
      <c r="D129" s="19">
        <v>107157</v>
      </c>
      <c r="E129" s="7">
        <v>19622</v>
      </c>
    </row>
    <row r="130" spans="1:5">
      <c r="A130" s="4"/>
      <c r="B130" s="19" t="s">
        <v>498</v>
      </c>
      <c r="C130" s="19">
        <v>307</v>
      </c>
      <c r="D130" s="19">
        <v>4750</v>
      </c>
      <c r="E130" s="7">
        <v>950</v>
      </c>
    </row>
    <row r="131" spans="1:5">
      <c r="A131" s="4"/>
      <c r="B131" s="19" t="s">
        <v>23</v>
      </c>
      <c r="C131" s="19">
        <v>2548</v>
      </c>
      <c r="D131" s="19">
        <v>1127</v>
      </c>
      <c r="E131" s="7">
        <v>201</v>
      </c>
    </row>
    <row r="132" ht="30" spans="1:5">
      <c r="A132" s="4"/>
      <c r="B132" s="79" t="s">
        <v>966</v>
      </c>
      <c r="C132" s="19">
        <v>20</v>
      </c>
      <c r="D132" s="19"/>
      <c r="E132" s="7"/>
    </row>
    <row r="133" ht="30" spans="1:5">
      <c r="A133" s="4"/>
      <c r="B133" s="79" t="s">
        <v>935</v>
      </c>
      <c r="C133" s="19">
        <v>55</v>
      </c>
      <c r="D133" s="19">
        <v>3700</v>
      </c>
      <c r="E133" s="7">
        <v>372</v>
      </c>
    </row>
    <row r="134" spans="1:5">
      <c r="A134" s="4"/>
      <c r="B134" s="79" t="s">
        <v>899</v>
      </c>
      <c r="C134" s="19">
        <v>488</v>
      </c>
      <c r="D134" s="19">
        <v>1200</v>
      </c>
      <c r="E134" s="7">
        <v>675</v>
      </c>
    </row>
    <row r="135" spans="1:5">
      <c r="A135" s="4"/>
      <c r="B135" s="23" t="s">
        <v>165</v>
      </c>
      <c r="C135" s="23">
        <f>SUM(C91:C134)</f>
        <v>553443</v>
      </c>
      <c r="D135" s="23">
        <f>SUM(D91:D134)</f>
        <v>1694483</v>
      </c>
      <c r="E135" s="24">
        <f>SUM(E91:E134)</f>
        <v>275579</v>
      </c>
    </row>
    <row r="136" spans="1:5">
      <c r="A136" s="11"/>
      <c r="B136" s="47" t="s">
        <v>65</v>
      </c>
      <c r="C136" s="47">
        <v>553443</v>
      </c>
      <c r="D136" s="47">
        <v>1694483</v>
      </c>
      <c r="E136" s="10">
        <v>275579</v>
      </c>
    </row>
    <row r="139" ht="75" spans="1:5">
      <c r="A139" s="1" t="s">
        <v>940</v>
      </c>
      <c r="B139" s="2" t="s">
        <v>941</v>
      </c>
      <c r="C139" s="3" t="s">
        <v>942</v>
      </c>
      <c r="D139" s="25"/>
      <c r="E139" s="6"/>
    </row>
    <row r="140" spans="1:5">
      <c r="A140" s="5"/>
      <c r="B140" s="25" t="s">
        <v>570</v>
      </c>
      <c r="C140" s="6">
        <v>38</v>
      </c>
      <c r="D140" s="19"/>
      <c r="E140" s="7"/>
    </row>
    <row r="141" spans="1:5">
      <c r="A141" s="4" t="s">
        <v>967</v>
      </c>
      <c r="B141" s="19" t="s">
        <v>605</v>
      </c>
      <c r="C141" s="7">
        <v>29548</v>
      </c>
      <c r="D141" s="19"/>
      <c r="E141" s="7"/>
    </row>
    <row r="142" spans="1:5">
      <c r="A142" s="4"/>
      <c r="B142" s="19" t="s">
        <v>631</v>
      </c>
      <c r="C142" s="7">
        <v>20436</v>
      </c>
      <c r="D142" s="19"/>
      <c r="E142" s="7"/>
    </row>
    <row r="143" spans="1:5">
      <c r="A143" s="4"/>
      <c r="B143" s="19" t="s">
        <v>564</v>
      </c>
      <c r="C143" s="7">
        <v>45</v>
      </c>
      <c r="D143" s="19"/>
      <c r="E143" s="7"/>
    </row>
    <row r="144" spans="1:5">
      <c r="A144" s="4"/>
      <c r="B144" s="19" t="s">
        <v>572</v>
      </c>
      <c r="C144" s="7">
        <v>2008</v>
      </c>
      <c r="D144" s="19"/>
      <c r="E144" s="7"/>
    </row>
    <row r="145" spans="1:5">
      <c r="A145" s="4"/>
      <c r="B145" s="19" t="s">
        <v>606</v>
      </c>
      <c r="C145" s="7">
        <v>18287</v>
      </c>
      <c r="D145" s="19"/>
      <c r="E145" s="7"/>
    </row>
    <row r="146" spans="1:5">
      <c r="A146" s="4"/>
      <c r="B146" s="19" t="s">
        <v>565</v>
      </c>
      <c r="C146" s="7">
        <v>2799</v>
      </c>
      <c r="D146" s="19"/>
      <c r="E146" s="7"/>
    </row>
    <row r="147" spans="1:5">
      <c r="A147" s="4"/>
      <c r="B147" s="19" t="s">
        <v>632</v>
      </c>
      <c r="C147" s="7">
        <v>3005</v>
      </c>
      <c r="D147" s="19"/>
      <c r="E147" s="7"/>
    </row>
    <row r="148" spans="1:5">
      <c r="A148" s="4"/>
      <c r="B148" s="19" t="s">
        <v>578</v>
      </c>
      <c r="C148" s="7">
        <v>2870</v>
      </c>
      <c r="D148" s="19"/>
      <c r="E148" s="7"/>
    </row>
    <row r="149" spans="1:5">
      <c r="A149" s="4"/>
      <c r="B149" s="28" t="s">
        <v>438</v>
      </c>
      <c r="C149" s="14">
        <v>1047952</v>
      </c>
      <c r="D149" s="19"/>
      <c r="E149" s="7"/>
    </row>
    <row r="150" spans="1:5">
      <c r="A150" s="4"/>
      <c r="B150" s="19" t="s">
        <v>609</v>
      </c>
      <c r="C150" s="7">
        <v>1507</v>
      </c>
      <c r="D150" s="19"/>
      <c r="E150" s="7"/>
    </row>
    <row r="151" spans="1:5">
      <c r="A151" s="4"/>
      <c r="B151" s="19" t="s">
        <v>685</v>
      </c>
      <c r="C151" s="7">
        <v>468</v>
      </c>
      <c r="D151" s="19"/>
      <c r="E151" s="7"/>
    </row>
    <row r="152" spans="1:5">
      <c r="A152" s="4"/>
      <c r="B152" s="19" t="s">
        <v>671</v>
      </c>
      <c r="C152" s="7">
        <v>1546</v>
      </c>
      <c r="D152" s="19"/>
      <c r="E152" s="7"/>
    </row>
    <row r="153" spans="1:5">
      <c r="A153" s="4"/>
      <c r="B153" s="19" t="s">
        <v>914</v>
      </c>
      <c r="C153" s="7">
        <v>40</v>
      </c>
      <c r="D153" s="19"/>
      <c r="E153" s="7"/>
    </row>
    <row r="154" spans="1:5">
      <c r="A154" s="4"/>
      <c r="B154" s="19" t="s">
        <v>567</v>
      </c>
      <c r="C154" s="7">
        <v>42673</v>
      </c>
      <c r="D154" s="19"/>
      <c r="E154" s="7"/>
    </row>
    <row r="155" spans="1:5">
      <c r="A155" s="4"/>
      <c r="B155" s="23" t="s">
        <v>165</v>
      </c>
      <c r="C155" s="24">
        <f>SUM(C140:C154)</f>
        <v>1173222</v>
      </c>
      <c r="D155" s="19"/>
      <c r="E155" s="7"/>
    </row>
    <row r="156" spans="1:5">
      <c r="A156" s="11"/>
      <c r="B156" s="47" t="s">
        <v>65</v>
      </c>
      <c r="C156" s="10">
        <v>1173222</v>
      </c>
      <c r="D156" s="19"/>
      <c r="E156" s="7"/>
    </row>
    <row r="157" spans="1:5">
      <c r="A157" s="4"/>
      <c r="B157" s="19"/>
      <c r="C157" s="19"/>
      <c r="D157" s="19"/>
      <c r="E157" s="7"/>
    </row>
    <row r="158" spans="1:5">
      <c r="A158" s="4"/>
      <c r="B158" s="19"/>
      <c r="C158" s="19"/>
      <c r="D158" s="19"/>
      <c r="E158" s="7"/>
    </row>
    <row r="159" ht="30" spans="1:5">
      <c r="A159" s="4"/>
      <c r="B159" s="2" t="s">
        <v>968</v>
      </c>
      <c r="C159" s="3" t="s">
        <v>900</v>
      </c>
      <c r="D159" s="3" t="s">
        <v>268</v>
      </c>
      <c r="E159" s="3" t="s">
        <v>269</v>
      </c>
    </row>
    <row r="160" spans="1:5">
      <c r="A160" s="4" t="s">
        <v>969</v>
      </c>
      <c r="B160" s="19" t="s">
        <v>570</v>
      </c>
      <c r="C160" s="19">
        <v>74</v>
      </c>
      <c r="D160" s="19">
        <v>62</v>
      </c>
      <c r="E160" s="7">
        <v>17</v>
      </c>
    </row>
    <row r="161" spans="1:5">
      <c r="A161" s="4"/>
      <c r="B161" s="19" t="s">
        <v>605</v>
      </c>
      <c r="C161" s="19">
        <v>6497</v>
      </c>
      <c r="D161" s="19">
        <v>10625</v>
      </c>
      <c r="E161" s="7">
        <v>1500</v>
      </c>
    </row>
    <row r="162" spans="1:5">
      <c r="A162" s="4"/>
      <c r="B162" s="19" t="s">
        <v>631</v>
      </c>
      <c r="C162" s="19">
        <v>14962</v>
      </c>
      <c r="D162" s="19">
        <v>6440</v>
      </c>
      <c r="E162" s="7">
        <v>2223</v>
      </c>
    </row>
    <row r="163" spans="1:5">
      <c r="A163" s="4"/>
      <c r="B163" s="19" t="s">
        <v>564</v>
      </c>
      <c r="C163" s="19">
        <v>10</v>
      </c>
      <c r="D163" s="19">
        <v>20</v>
      </c>
      <c r="E163" s="7">
        <v>10</v>
      </c>
    </row>
    <row r="164" spans="1:5">
      <c r="A164" s="4"/>
      <c r="B164" s="19" t="s">
        <v>572</v>
      </c>
      <c r="C164" s="19">
        <v>2187</v>
      </c>
      <c r="D164" s="19"/>
      <c r="E164" s="7"/>
    </row>
    <row r="165" spans="1:5">
      <c r="A165" s="4"/>
      <c r="B165" s="19" t="s">
        <v>574</v>
      </c>
      <c r="C165" s="19">
        <v>40</v>
      </c>
      <c r="D165" s="19"/>
      <c r="E165" s="7"/>
    </row>
    <row r="166" spans="1:5">
      <c r="A166" s="4"/>
      <c r="B166" s="19" t="s">
        <v>606</v>
      </c>
      <c r="C166" s="19">
        <v>7936</v>
      </c>
      <c r="D166" s="19">
        <v>1352</v>
      </c>
      <c r="E166" s="7">
        <v>464</v>
      </c>
    </row>
    <row r="167" spans="1:5">
      <c r="A167" s="4"/>
      <c r="B167" s="19" t="s">
        <v>699</v>
      </c>
      <c r="C167" s="19"/>
      <c r="D167" s="19">
        <v>25000</v>
      </c>
      <c r="E167" s="7">
        <v>7500</v>
      </c>
    </row>
    <row r="168" spans="1:5">
      <c r="A168" s="4"/>
      <c r="B168" s="19" t="s">
        <v>565</v>
      </c>
      <c r="C168" s="19"/>
      <c r="D168" s="19">
        <v>3488</v>
      </c>
      <c r="E168" s="7">
        <v>936</v>
      </c>
    </row>
    <row r="169" spans="1:5">
      <c r="A169" s="4"/>
      <c r="B169" s="19" t="s">
        <v>392</v>
      </c>
      <c r="C169" s="19">
        <v>78</v>
      </c>
      <c r="D169" s="19"/>
      <c r="E169" s="7"/>
    </row>
    <row r="170" spans="1:5">
      <c r="A170" s="4"/>
      <c r="B170" s="19" t="s">
        <v>632</v>
      </c>
      <c r="C170" s="19">
        <v>2790</v>
      </c>
      <c r="D170" s="19">
        <v>300</v>
      </c>
      <c r="E170" s="7">
        <v>113</v>
      </c>
    </row>
    <row r="171" spans="1:5">
      <c r="A171" s="4"/>
      <c r="B171" s="19" t="s">
        <v>578</v>
      </c>
      <c r="C171" s="19">
        <v>45</v>
      </c>
      <c r="D171" s="19"/>
      <c r="E171" s="7"/>
    </row>
    <row r="172" spans="1:5">
      <c r="A172" s="4"/>
      <c r="B172" s="28" t="s">
        <v>438</v>
      </c>
      <c r="C172" s="28">
        <v>378048</v>
      </c>
      <c r="D172" s="28">
        <v>545763</v>
      </c>
      <c r="E172" s="14">
        <v>85196</v>
      </c>
    </row>
    <row r="173" spans="1:5">
      <c r="A173" s="4"/>
      <c r="B173" s="19" t="s">
        <v>702</v>
      </c>
      <c r="C173" s="19">
        <v>124</v>
      </c>
      <c r="D173" s="19"/>
      <c r="E173" s="7"/>
    </row>
    <row r="174" spans="1:5">
      <c r="A174" s="4"/>
      <c r="B174" s="19" t="s">
        <v>609</v>
      </c>
      <c r="C174" s="19">
        <v>1263</v>
      </c>
      <c r="D174" s="19">
        <v>165500</v>
      </c>
      <c r="E174" s="7">
        <v>15105</v>
      </c>
    </row>
    <row r="175" spans="1:5">
      <c r="A175" s="4"/>
      <c r="B175" s="19" t="s">
        <v>685</v>
      </c>
      <c r="C175" s="19">
        <v>500</v>
      </c>
      <c r="D175" s="19">
        <v>20848</v>
      </c>
      <c r="E175" s="7">
        <v>10446</v>
      </c>
    </row>
    <row r="176" spans="1:5">
      <c r="A176" s="4"/>
      <c r="B176" s="19" t="s">
        <v>671</v>
      </c>
      <c r="C176" s="19">
        <v>1060</v>
      </c>
      <c r="D176" s="19">
        <v>2875</v>
      </c>
      <c r="E176" s="7">
        <v>603</v>
      </c>
    </row>
    <row r="177" spans="1:5">
      <c r="A177" s="4"/>
      <c r="B177" s="19" t="s">
        <v>914</v>
      </c>
      <c r="C177" s="19">
        <v>3</v>
      </c>
      <c r="D177" s="19">
        <v>4</v>
      </c>
      <c r="E177" s="7">
        <v>5</v>
      </c>
    </row>
    <row r="178" spans="1:5">
      <c r="A178" s="4"/>
      <c r="B178" s="19" t="s">
        <v>567</v>
      </c>
      <c r="C178" s="19">
        <v>137601</v>
      </c>
      <c r="D178" s="19">
        <v>912206</v>
      </c>
      <c r="E178" s="7">
        <v>150461</v>
      </c>
    </row>
    <row r="179" spans="1:5">
      <c r="A179" s="4"/>
      <c r="B179" s="19" t="s">
        <v>610</v>
      </c>
      <c r="C179" s="19">
        <v>225</v>
      </c>
      <c r="D179" s="19"/>
      <c r="E179" s="7"/>
    </row>
    <row r="180" spans="1:5">
      <c r="A180" s="4"/>
      <c r="B180" s="23" t="s">
        <v>165</v>
      </c>
      <c r="C180" s="19">
        <f>SUM(C160:C179)</f>
        <v>553443</v>
      </c>
      <c r="D180" s="19">
        <f>SUM(D160:D179)</f>
        <v>1694483</v>
      </c>
      <c r="E180" s="78">
        <f>SUM(E160:E179)</f>
        <v>274579</v>
      </c>
    </row>
    <row r="181" spans="1:5">
      <c r="A181" s="11"/>
      <c r="B181" s="47" t="s">
        <v>65</v>
      </c>
      <c r="C181" s="47">
        <v>553443</v>
      </c>
      <c r="D181" s="47">
        <v>1694483</v>
      </c>
      <c r="E181" s="52">
        <v>275579</v>
      </c>
    </row>
  </sheetData>
  <pageMargins left="0.75" right="0.75" top="1" bottom="1" header="0.5" footer="0.5"/>
  <pageSetup paperSize="1" orientation="portrait"/>
  <headerFooter/>
</worksheet>
</file>

<file path=xl/worksheets/sheet3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I201"/>
  <sheetViews>
    <sheetView topLeftCell="A186" workbookViewId="0">
      <selection activeCell="B194" sqref="B194:B201"/>
    </sheetView>
  </sheetViews>
  <sheetFormatPr defaultColWidth="11" defaultRowHeight="15"/>
  <cols>
    <col min="1" max="9" width="32.8333333333333" customWidth="1"/>
  </cols>
  <sheetData>
    <row r="5" ht="30" spans="1:3">
      <c r="A5" s="1" t="s">
        <v>922</v>
      </c>
      <c r="B5" s="2" t="s">
        <v>267</v>
      </c>
      <c r="C5" s="3" t="s">
        <v>317</v>
      </c>
    </row>
    <row r="6" spans="1:3">
      <c r="A6" s="5"/>
      <c r="B6" s="25" t="s">
        <v>36</v>
      </c>
      <c r="C6" s="6">
        <v>454659</v>
      </c>
    </row>
    <row r="7" spans="1:3">
      <c r="A7" s="4" t="s">
        <v>643</v>
      </c>
      <c r="B7" s="19" t="s">
        <v>24</v>
      </c>
      <c r="C7" s="7">
        <v>21</v>
      </c>
    </row>
    <row r="8" spans="1:3">
      <c r="A8" s="4"/>
      <c r="B8" s="19" t="s">
        <v>321</v>
      </c>
      <c r="C8" s="7">
        <v>3008</v>
      </c>
    </row>
    <row r="9" spans="1:3">
      <c r="A9" s="4"/>
      <c r="B9" s="19" t="s">
        <v>716</v>
      </c>
      <c r="C9" s="7">
        <v>23528</v>
      </c>
    </row>
    <row r="10" spans="1:3">
      <c r="A10" s="4"/>
      <c r="B10" s="19" t="s">
        <v>51</v>
      </c>
      <c r="C10" s="7">
        <v>1015409</v>
      </c>
    </row>
    <row r="11" spans="1:3">
      <c r="A11" s="4"/>
      <c r="B11" s="19" t="s">
        <v>87</v>
      </c>
      <c r="C11" s="7">
        <v>270</v>
      </c>
    </row>
    <row r="12" spans="1:3">
      <c r="A12" s="4"/>
      <c r="B12" s="19" t="s">
        <v>970</v>
      </c>
      <c r="C12" s="7">
        <v>350</v>
      </c>
    </row>
    <row r="13" spans="1:3">
      <c r="A13" s="4"/>
      <c r="B13" s="19" t="s">
        <v>753</v>
      </c>
      <c r="C13" s="7">
        <v>52</v>
      </c>
    </row>
    <row r="14" spans="1:3">
      <c r="A14" s="4"/>
      <c r="B14" s="19" t="s">
        <v>89</v>
      </c>
      <c r="C14" s="7">
        <v>16</v>
      </c>
    </row>
    <row r="15" spans="1:3">
      <c r="A15" s="4"/>
      <c r="B15" s="19" t="s">
        <v>20</v>
      </c>
      <c r="C15" s="7">
        <v>7</v>
      </c>
    </row>
    <row r="16" spans="1:3">
      <c r="A16" s="4"/>
      <c r="B16" s="19" t="s">
        <v>739</v>
      </c>
      <c r="C16" s="7">
        <v>1547</v>
      </c>
    </row>
    <row r="17" spans="1:3">
      <c r="A17" s="4"/>
      <c r="B17" s="19" t="s">
        <v>653</v>
      </c>
      <c r="C17" s="7">
        <v>32</v>
      </c>
    </row>
    <row r="18" spans="1:3">
      <c r="A18" s="4"/>
      <c r="B18" s="19" t="s">
        <v>934</v>
      </c>
      <c r="C18" s="7">
        <v>11</v>
      </c>
    </row>
    <row r="19" spans="1:3">
      <c r="A19" s="4"/>
      <c r="B19" s="23" t="s">
        <v>165</v>
      </c>
      <c r="C19" s="24">
        <f>SUM(C6:C18)</f>
        <v>1498910</v>
      </c>
    </row>
    <row r="20" spans="1:3">
      <c r="A20" s="11"/>
      <c r="B20" s="47" t="s">
        <v>65</v>
      </c>
      <c r="C20" s="10">
        <v>1498910</v>
      </c>
    </row>
    <row r="23" ht="45" spans="1:3">
      <c r="A23" s="1" t="s">
        <v>924</v>
      </c>
      <c r="B23" s="2" t="s">
        <v>925</v>
      </c>
      <c r="C23" s="3" t="s">
        <v>317</v>
      </c>
    </row>
    <row r="24" spans="1:3">
      <c r="A24" s="5"/>
      <c r="B24" s="25" t="s">
        <v>570</v>
      </c>
      <c r="C24" s="6">
        <v>15643</v>
      </c>
    </row>
    <row r="25" spans="1:3">
      <c r="A25" s="4"/>
      <c r="B25" s="19" t="s">
        <v>605</v>
      </c>
      <c r="C25" s="7">
        <v>26715</v>
      </c>
    </row>
    <row r="26" spans="1:3">
      <c r="A26" s="4" t="s">
        <v>604</v>
      </c>
      <c r="B26" s="19" t="s">
        <v>926</v>
      </c>
      <c r="C26" s="7">
        <v>358</v>
      </c>
    </row>
    <row r="27" spans="1:3">
      <c r="A27" s="4"/>
      <c r="B27" s="19" t="s">
        <v>564</v>
      </c>
      <c r="C27" s="7">
        <v>7</v>
      </c>
    </row>
    <row r="28" spans="1:3">
      <c r="A28" s="4"/>
      <c r="B28" s="19" t="s">
        <v>574</v>
      </c>
      <c r="C28" s="7">
        <v>21</v>
      </c>
    </row>
    <row r="29" spans="1:3">
      <c r="A29" s="4"/>
      <c r="B29" s="19" t="s">
        <v>565</v>
      </c>
      <c r="C29" s="7">
        <v>101</v>
      </c>
    </row>
    <row r="30" spans="1:3">
      <c r="A30" s="4"/>
      <c r="B30" s="19" t="s">
        <v>687</v>
      </c>
      <c r="C30" s="7">
        <v>7</v>
      </c>
    </row>
    <row r="31" spans="1:3">
      <c r="A31" s="4"/>
      <c r="B31" s="19" t="s">
        <v>632</v>
      </c>
      <c r="C31" s="7">
        <v>200</v>
      </c>
    </row>
    <row r="32" spans="1:3">
      <c r="A32" s="4"/>
      <c r="B32" s="19" t="s">
        <v>718</v>
      </c>
      <c r="C32" s="7">
        <v>68</v>
      </c>
    </row>
    <row r="33" spans="1:3">
      <c r="A33" s="4"/>
      <c r="B33" s="19" t="s">
        <v>578</v>
      </c>
      <c r="C33" s="7">
        <v>15723</v>
      </c>
    </row>
    <row r="34" spans="1:3">
      <c r="A34" s="4"/>
      <c r="B34" s="28" t="s">
        <v>438</v>
      </c>
      <c r="C34" s="14">
        <v>1291454</v>
      </c>
    </row>
    <row r="35" spans="1:3">
      <c r="A35" s="4"/>
      <c r="B35" s="19" t="s">
        <v>580</v>
      </c>
      <c r="C35" s="7">
        <v>21</v>
      </c>
    </row>
    <row r="36" spans="1:3">
      <c r="A36" s="4"/>
      <c r="B36" s="19" t="s">
        <v>744</v>
      </c>
      <c r="C36" s="7">
        <v>21</v>
      </c>
    </row>
    <row r="37" spans="1:3">
      <c r="A37" s="4"/>
      <c r="B37" s="19" t="s">
        <v>609</v>
      </c>
      <c r="C37" s="7">
        <v>99356</v>
      </c>
    </row>
    <row r="38" spans="1:3">
      <c r="A38" s="4"/>
      <c r="B38" s="19" t="s">
        <v>567</v>
      </c>
      <c r="C38" s="7">
        <v>49215</v>
      </c>
    </row>
    <row r="39" spans="1:3">
      <c r="A39" s="4"/>
      <c r="B39" s="23" t="s">
        <v>165</v>
      </c>
      <c r="C39" s="24">
        <f>SUM(C24:C38)</f>
        <v>1498910</v>
      </c>
    </row>
    <row r="40" spans="1:3">
      <c r="A40" s="4"/>
      <c r="B40" s="23" t="s">
        <v>65</v>
      </c>
      <c r="C40" s="24">
        <v>1498910</v>
      </c>
    </row>
    <row r="41" spans="1:3">
      <c r="A41" s="11"/>
      <c r="B41" s="20"/>
      <c r="C41" s="18"/>
    </row>
    <row r="44" spans="1:2">
      <c r="A44" s="12" t="s">
        <v>927</v>
      </c>
      <c r="B44" s="1" t="s">
        <v>317</v>
      </c>
    </row>
    <row r="45" spans="1:2">
      <c r="A45" s="11" t="s">
        <v>971</v>
      </c>
      <c r="B45" s="18">
        <v>11498910</v>
      </c>
    </row>
    <row r="48" ht="60" spans="1:5">
      <c r="A48" s="55" t="s">
        <v>929</v>
      </c>
      <c r="B48" s="3" t="s">
        <v>786</v>
      </c>
      <c r="C48" s="3" t="s">
        <v>317</v>
      </c>
      <c r="D48" s="102"/>
      <c r="E48" s="102"/>
    </row>
    <row r="49" spans="2:3">
      <c r="B49" s="4" t="s">
        <v>25</v>
      </c>
      <c r="C49" s="7">
        <v>113465</v>
      </c>
    </row>
    <row r="50" spans="2:3">
      <c r="B50" s="4" t="s">
        <v>36</v>
      </c>
      <c r="C50" s="7">
        <v>13999</v>
      </c>
    </row>
    <row r="51" spans="2:3">
      <c r="B51" s="4" t="s">
        <v>24</v>
      </c>
      <c r="C51" s="7">
        <v>9496</v>
      </c>
    </row>
    <row r="52" spans="2:3">
      <c r="B52" s="4" t="s">
        <v>621</v>
      </c>
      <c r="C52" s="7">
        <v>3936</v>
      </c>
    </row>
    <row r="53" spans="2:3">
      <c r="B53" s="4" t="s">
        <v>26</v>
      </c>
      <c r="C53" s="7">
        <v>2173</v>
      </c>
    </row>
    <row r="54" spans="2:3">
      <c r="B54" s="4" t="s">
        <v>145</v>
      </c>
      <c r="C54" s="7">
        <v>2534</v>
      </c>
    </row>
    <row r="55" spans="2:3">
      <c r="B55" s="4" t="s">
        <v>668</v>
      </c>
      <c r="C55" s="7">
        <v>260</v>
      </c>
    </row>
    <row r="56" spans="2:3">
      <c r="B56" s="4" t="s">
        <v>5</v>
      </c>
      <c r="C56" s="7">
        <v>27</v>
      </c>
    </row>
    <row r="57" spans="2:3">
      <c r="B57" s="4" t="s">
        <v>15</v>
      </c>
      <c r="C57" s="7">
        <v>484</v>
      </c>
    </row>
    <row r="58" spans="2:3">
      <c r="B58" s="4" t="s">
        <v>198</v>
      </c>
      <c r="C58" s="7">
        <v>38</v>
      </c>
    </row>
    <row r="59" spans="2:3">
      <c r="B59" s="4" t="s">
        <v>822</v>
      </c>
      <c r="C59" s="7">
        <v>2015</v>
      </c>
    </row>
    <row r="60" spans="2:3">
      <c r="B60" s="4" t="s">
        <v>716</v>
      </c>
      <c r="C60" s="7">
        <v>15729</v>
      </c>
    </row>
    <row r="61" spans="2:3">
      <c r="B61" s="4" t="s">
        <v>51</v>
      </c>
      <c r="C61" s="7">
        <v>158488</v>
      </c>
    </row>
    <row r="62" spans="2:3">
      <c r="B62" s="4" t="s">
        <v>87</v>
      </c>
      <c r="C62" s="7">
        <v>12544</v>
      </c>
    </row>
    <row r="63" spans="2:3">
      <c r="B63" s="4" t="s">
        <v>141</v>
      </c>
      <c r="C63" s="7">
        <v>320</v>
      </c>
    </row>
    <row r="64" ht="30" spans="2:3">
      <c r="B64" s="21" t="s">
        <v>972</v>
      </c>
      <c r="C64" s="7">
        <v>352</v>
      </c>
    </row>
    <row r="65" ht="30" spans="2:3">
      <c r="B65" s="21" t="s">
        <v>932</v>
      </c>
      <c r="C65" s="7">
        <v>14057</v>
      </c>
    </row>
    <row r="66" spans="2:3">
      <c r="B66" s="4" t="s">
        <v>738</v>
      </c>
      <c r="C66" s="7">
        <v>3902</v>
      </c>
    </row>
    <row r="67" spans="2:3">
      <c r="B67" s="4" t="s">
        <v>12</v>
      </c>
      <c r="C67" s="7">
        <v>3779</v>
      </c>
    </row>
    <row r="68" spans="2:3">
      <c r="B68" s="4" t="s">
        <v>170</v>
      </c>
      <c r="C68" s="7">
        <v>1577</v>
      </c>
    </row>
    <row r="69" spans="2:3">
      <c r="B69" s="4" t="s">
        <v>751</v>
      </c>
      <c r="C69" s="7">
        <v>1681</v>
      </c>
    </row>
    <row r="70" ht="30" spans="2:3">
      <c r="B70" s="21" t="s">
        <v>825</v>
      </c>
      <c r="C70" s="7">
        <v>5525</v>
      </c>
    </row>
    <row r="71" spans="2:3">
      <c r="B71" s="4" t="s">
        <v>753</v>
      </c>
      <c r="C71" s="7">
        <v>4958</v>
      </c>
    </row>
    <row r="72" spans="2:3">
      <c r="B72" s="4" t="s">
        <v>846</v>
      </c>
      <c r="C72" s="7">
        <v>30</v>
      </c>
    </row>
    <row r="73" spans="2:3">
      <c r="B73" s="4" t="s">
        <v>535</v>
      </c>
      <c r="C73" s="7">
        <v>6396</v>
      </c>
    </row>
    <row r="74" spans="2:3">
      <c r="B74" s="4" t="s">
        <v>19</v>
      </c>
      <c r="C74" s="7">
        <v>856</v>
      </c>
    </row>
    <row r="75" spans="2:3">
      <c r="B75" s="4" t="s">
        <v>89</v>
      </c>
      <c r="C75" s="7">
        <v>802</v>
      </c>
    </row>
    <row r="76" spans="2:3">
      <c r="B76" s="4" t="s">
        <v>302</v>
      </c>
      <c r="C76" s="7">
        <v>6249</v>
      </c>
    </row>
    <row r="77" spans="2:3">
      <c r="B77" s="4" t="s">
        <v>446</v>
      </c>
      <c r="C77" s="7">
        <v>468</v>
      </c>
    </row>
    <row r="78" spans="2:3">
      <c r="B78" s="4" t="s">
        <v>20</v>
      </c>
      <c r="C78" s="7">
        <v>355376</v>
      </c>
    </row>
    <row r="79" spans="2:3">
      <c r="B79" s="4" t="s">
        <v>495</v>
      </c>
      <c r="C79" s="7">
        <v>150</v>
      </c>
    </row>
    <row r="80" ht="30" spans="2:3">
      <c r="B80" s="21" t="s">
        <v>896</v>
      </c>
      <c r="C80" s="7">
        <v>165</v>
      </c>
    </row>
    <row r="81" spans="2:3">
      <c r="B81" s="4" t="s">
        <v>756</v>
      </c>
      <c r="C81" s="7">
        <v>693</v>
      </c>
    </row>
    <row r="82" spans="2:3">
      <c r="B82" s="4" t="s">
        <v>215</v>
      </c>
      <c r="C82" s="7">
        <v>6512</v>
      </c>
    </row>
    <row r="83" spans="2:3">
      <c r="B83" s="4" t="s">
        <v>653</v>
      </c>
      <c r="C83" s="7">
        <v>1892</v>
      </c>
    </row>
    <row r="84" spans="2:3">
      <c r="B84" s="4" t="s">
        <v>18</v>
      </c>
      <c r="C84" s="7">
        <v>2465</v>
      </c>
    </row>
    <row r="85" spans="2:3">
      <c r="B85" s="4" t="s">
        <v>280</v>
      </c>
      <c r="C85" s="7">
        <v>3236</v>
      </c>
    </row>
    <row r="86" ht="30" spans="2:3">
      <c r="B86" s="21" t="s">
        <v>958</v>
      </c>
      <c r="C86" s="7">
        <v>175</v>
      </c>
    </row>
    <row r="87" spans="2:3">
      <c r="B87" s="4" t="s">
        <v>534</v>
      </c>
      <c r="C87" s="7">
        <v>99140</v>
      </c>
    </row>
    <row r="88" spans="2:3">
      <c r="B88" s="4" t="s">
        <v>498</v>
      </c>
      <c r="C88" s="7">
        <v>26486</v>
      </c>
    </row>
    <row r="89" spans="2:3">
      <c r="B89" s="4" t="s">
        <v>973</v>
      </c>
      <c r="C89" s="7">
        <v>2710</v>
      </c>
    </row>
    <row r="90" ht="30" spans="2:3">
      <c r="B90" s="21" t="s">
        <v>974</v>
      </c>
      <c r="C90" s="7">
        <v>659</v>
      </c>
    </row>
    <row r="91" ht="30" spans="2:3">
      <c r="B91" s="21" t="s">
        <v>935</v>
      </c>
      <c r="C91" s="7">
        <v>21825</v>
      </c>
    </row>
    <row r="92" spans="2:3">
      <c r="B92" s="4" t="s">
        <v>899</v>
      </c>
      <c r="C92" s="7">
        <v>333</v>
      </c>
    </row>
    <row r="93" spans="2:3">
      <c r="B93" s="22" t="s">
        <v>165</v>
      </c>
      <c r="C93" s="24">
        <f>SUM(C49:C92)</f>
        <v>907957</v>
      </c>
    </row>
    <row r="94" spans="2:3">
      <c r="B94" s="9" t="s">
        <v>65</v>
      </c>
      <c r="C94" s="10">
        <v>907957</v>
      </c>
    </row>
    <row r="97" ht="45" spans="1:9">
      <c r="A97" s="1" t="s">
        <v>936</v>
      </c>
      <c r="B97" s="2" t="s">
        <v>267</v>
      </c>
      <c r="C97" s="3" t="s">
        <v>758</v>
      </c>
      <c r="D97" s="1" t="s">
        <v>975</v>
      </c>
      <c r="E97" s="2" t="s">
        <v>976</v>
      </c>
      <c r="F97" s="2" t="s">
        <v>268</v>
      </c>
      <c r="G97" s="2" t="s">
        <v>269</v>
      </c>
      <c r="H97" s="3" t="s">
        <v>665</v>
      </c>
      <c r="I97" s="3" t="s">
        <v>666</v>
      </c>
    </row>
    <row r="98" spans="1:9">
      <c r="A98" t="s">
        <v>977</v>
      </c>
      <c r="B98" s="5" t="s">
        <v>25</v>
      </c>
      <c r="C98" s="25"/>
      <c r="D98" s="25"/>
      <c r="E98" s="25">
        <v>2512</v>
      </c>
      <c r="F98" s="25">
        <v>37000</v>
      </c>
      <c r="G98" s="25">
        <v>7500</v>
      </c>
      <c r="H98" s="25"/>
      <c r="I98" s="6"/>
    </row>
    <row r="99" spans="2:9">
      <c r="B99" s="4" t="s">
        <v>36</v>
      </c>
      <c r="C99" s="19"/>
      <c r="D99" s="19"/>
      <c r="E99" s="19">
        <v>1000</v>
      </c>
      <c r="F99" s="19"/>
      <c r="G99" s="19"/>
      <c r="H99" s="19"/>
      <c r="I99" s="7"/>
    </row>
    <row r="100" spans="2:9">
      <c r="B100" s="4" t="s">
        <v>24</v>
      </c>
      <c r="C100" s="19"/>
      <c r="D100" s="19"/>
      <c r="E100" s="19">
        <v>8617</v>
      </c>
      <c r="F100" s="19">
        <v>1900</v>
      </c>
      <c r="G100" s="19">
        <v>625</v>
      </c>
      <c r="H100" s="19"/>
      <c r="I100" s="7"/>
    </row>
    <row r="101" spans="2:9">
      <c r="B101" s="4" t="s">
        <v>621</v>
      </c>
      <c r="C101" s="19"/>
      <c r="D101" s="19"/>
      <c r="E101" s="19">
        <v>3560</v>
      </c>
      <c r="F101" s="19">
        <v>86313</v>
      </c>
      <c r="G101" s="19">
        <v>23816</v>
      </c>
      <c r="H101" s="19"/>
      <c r="I101" s="7"/>
    </row>
    <row r="102" spans="2:9">
      <c r="B102" s="4" t="s">
        <v>26</v>
      </c>
      <c r="C102" s="19"/>
      <c r="D102" s="19"/>
      <c r="E102" s="19">
        <v>2728</v>
      </c>
      <c r="F102" s="19">
        <v>150000</v>
      </c>
      <c r="G102" s="19">
        <v>17800</v>
      </c>
      <c r="H102" s="19"/>
      <c r="I102" s="7"/>
    </row>
    <row r="103" spans="2:9">
      <c r="B103" s="4" t="s">
        <v>145</v>
      </c>
      <c r="C103" s="19"/>
      <c r="D103" s="19"/>
      <c r="E103" s="19">
        <v>4038</v>
      </c>
      <c r="F103" s="19"/>
      <c r="G103" s="19"/>
      <c r="H103" s="19"/>
      <c r="I103" s="7"/>
    </row>
    <row r="104" spans="2:9">
      <c r="B104" s="4" t="s">
        <v>5</v>
      </c>
      <c r="C104" s="19"/>
      <c r="D104" s="19"/>
      <c r="E104" s="19">
        <v>12</v>
      </c>
      <c r="F104" s="19"/>
      <c r="G104" s="19"/>
      <c r="H104" s="19"/>
      <c r="I104" s="7"/>
    </row>
    <row r="105" spans="2:9">
      <c r="B105" s="4" t="s">
        <v>15</v>
      </c>
      <c r="C105" s="19"/>
      <c r="D105" s="19"/>
      <c r="E105" s="19">
        <v>146</v>
      </c>
      <c r="F105" s="19"/>
      <c r="G105" s="19"/>
      <c r="H105" s="19"/>
      <c r="I105" s="7"/>
    </row>
    <row r="106" ht="30" spans="2:9">
      <c r="B106" s="21" t="s">
        <v>762</v>
      </c>
      <c r="C106" s="19"/>
      <c r="D106" s="19"/>
      <c r="E106" s="19"/>
      <c r="F106" s="19">
        <v>9175</v>
      </c>
      <c r="G106" s="19">
        <v>1340</v>
      </c>
      <c r="H106" s="19"/>
      <c r="I106" s="7"/>
    </row>
    <row r="107" spans="2:9">
      <c r="B107" s="4" t="s">
        <v>822</v>
      </c>
      <c r="C107" s="19"/>
      <c r="D107" s="19"/>
      <c r="E107" s="19">
        <v>394</v>
      </c>
      <c r="F107" s="19">
        <v>1400</v>
      </c>
      <c r="G107" s="19">
        <v>236</v>
      </c>
      <c r="H107" s="19"/>
      <c r="I107" s="7"/>
    </row>
    <row r="108" spans="2:9">
      <c r="B108" s="4" t="s">
        <v>716</v>
      </c>
      <c r="C108" s="19"/>
      <c r="D108" s="19"/>
      <c r="E108" s="19">
        <v>2535</v>
      </c>
      <c r="F108" s="19"/>
      <c r="G108" s="19"/>
      <c r="H108" s="19"/>
      <c r="I108" s="7"/>
    </row>
    <row r="109" spans="2:9">
      <c r="B109" s="4" t="s">
        <v>51</v>
      </c>
      <c r="C109" s="19"/>
      <c r="D109" s="19"/>
      <c r="E109" s="19">
        <v>57037</v>
      </c>
      <c r="F109" s="19"/>
      <c r="G109" s="19"/>
      <c r="H109" s="19"/>
      <c r="I109" s="7"/>
    </row>
    <row r="110" spans="2:9">
      <c r="B110" s="4" t="s">
        <v>87</v>
      </c>
      <c r="C110" s="19"/>
      <c r="D110" s="19"/>
      <c r="E110" s="19">
        <v>19611</v>
      </c>
      <c r="F110" s="19"/>
      <c r="G110" s="19"/>
      <c r="H110" s="19"/>
      <c r="I110" s="7"/>
    </row>
    <row r="111" spans="2:9">
      <c r="B111" s="4" t="s">
        <v>141</v>
      </c>
      <c r="C111" s="19"/>
      <c r="D111" s="19"/>
      <c r="E111" s="19">
        <v>64</v>
      </c>
      <c r="F111" s="19"/>
      <c r="G111" s="19"/>
      <c r="H111" s="19"/>
      <c r="I111" s="7"/>
    </row>
    <row r="112" ht="30" spans="2:9">
      <c r="B112" s="21" t="s">
        <v>972</v>
      </c>
      <c r="C112" s="19"/>
      <c r="D112" s="19"/>
      <c r="E112" s="19">
        <v>727</v>
      </c>
      <c r="F112" s="19">
        <v>9862</v>
      </c>
      <c r="G112" s="19">
        <v>1452</v>
      </c>
      <c r="H112" s="19"/>
      <c r="I112" s="7"/>
    </row>
    <row r="113" ht="30" spans="2:9">
      <c r="B113" s="21" t="s">
        <v>932</v>
      </c>
      <c r="C113" s="19"/>
      <c r="D113" s="19"/>
      <c r="E113" s="19">
        <v>3795</v>
      </c>
      <c r="F113" s="19">
        <v>6995</v>
      </c>
      <c r="G113" s="19">
        <v>1222</v>
      </c>
      <c r="H113" s="19"/>
      <c r="I113" s="7"/>
    </row>
    <row r="114" spans="2:9">
      <c r="B114" s="4" t="s">
        <v>738</v>
      </c>
      <c r="C114" s="19"/>
      <c r="D114" s="19"/>
      <c r="E114" s="19">
        <v>8281</v>
      </c>
      <c r="F114" s="19">
        <v>242485</v>
      </c>
      <c r="G114" s="19">
        <v>27455</v>
      </c>
      <c r="H114" s="19"/>
      <c r="I114" s="7"/>
    </row>
    <row r="115" spans="2:9">
      <c r="B115" s="4" t="s">
        <v>12</v>
      </c>
      <c r="C115" s="19"/>
      <c r="D115" s="19"/>
      <c r="E115" s="19">
        <v>708</v>
      </c>
      <c r="F115" s="19">
        <v>1400</v>
      </c>
      <c r="G115" s="19">
        <v>260</v>
      </c>
      <c r="H115" s="19"/>
      <c r="I115" s="7"/>
    </row>
    <row r="116" spans="2:9">
      <c r="B116" s="4" t="s">
        <v>11</v>
      </c>
      <c r="C116" s="19"/>
      <c r="D116" s="19"/>
      <c r="E116" s="19">
        <v>4</v>
      </c>
      <c r="F116" s="19"/>
      <c r="G116" s="19"/>
      <c r="H116" s="19"/>
      <c r="I116" s="7"/>
    </row>
    <row r="117" spans="2:9">
      <c r="B117" s="4" t="s">
        <v>170</v>
      </c>
      <c r="C117" s="19"/>
      <c r="D117" s="19"/>
      <c r="E117" s="19">
        <v>132</v>
      </c>
      <c r="F117" s="19">
        <v>1787</v>
      </c>
      <c r="G117" s="19">
        <v>447</v>
      </c>
      <c r="H117" s="19"/>
      <c r="I117" s="7"/>
    </row>
    <row r="118" spans="2:9">
      <c r="B118" s="4" t="s">
        <v>751</v>
      </c>
      <c r="C118" s="19"/>
      <c r="D118" s="19"/>
      <c r="E118" s="19">
        <v>1558</v>
      </c>
      <c r="F118" s="19"/>
      <c r="G118" s="19"/>
      <c r="H118" s="19"/>
      <c r="I118" s="7"/>
    </row>
    <row r="119" ht="30" spans="2:9">
      <c r="B119" s="21" t="s">
        <v>825</v>
      </c>
      <c r="C119" s="19"/>
      <c r="D119" s="19"/>
      <c r="E119" s="19">
        <v>9070</v>
      </c>
      <c r="F119" s="19">
        <v>10500</v>
      </c>
      <c r="G119" s="19">
        <v>1550</v>
      </c>
      <c r="H119" s="19"/>
      <c r="I119" s="7"/>
    </row>
    <row r="120" spans="2:9">
      <c r="B120" s="4" t="s">
        <v>753</v>
      </c>
      <c r="C120" s="19"/>
      <c r="D120" s="19"/>
      <c r="E120" s="19">
        <v>2465</v>
      </c>
      <c r="F120" s="19"/>
      <c r="G120" s="19"/>
      <c r="H120" s="19"/>
      <c r="I120" s="7"/>
    </row>
    <row r="121" spans="2:9">
      <c r="B121" s="4" t="s">
        <v>535</v>
      </c>
      <c r="C121" s="19"/>
      <c r="D121" s="19">
        <v>1025</v>
      </c>
      <c r="E121" s="19">
        <v>2034</v>
      </c>
      <c r="F121" s="19">
        <v>23795</v>
      </c>
      <c r="G121" s="19">
        <v>4540</v>
      </c>
      <c r="H121" s="19"/>
      <c r="I121" s="7"/>
    </row>
    <row r="122" spans="2:9">
      <c r="B122" s="4" t="s">
        <v>19</v>
      </c>
      <c r="C122" s="19"/>
      <c r="D122" s="19"/>
      <c r="E122" s="19"/>
      <c r="F122" s="19">
        <v>30008</v>
      </c>
      <c r="G122" s="19">
        <v>5088</v>
      </c>
      <c r="H122" s="19"/>
      <c r="I122" s="7"/>
    </row>
    <row r="123" spans="2:9">
      <c r="B123" s="4" t="s">
        <v>89</v>
      </c>
      <c r="C123" s="19"/>
      <c r="D123" s="19"/>
      <c r="E123" s="19">
        <v>475</v>
      </c>
      <c r="F123" s="19"/>
      <c r="G123" s="19"/>
      <c r="H123" s="19"/>
      <c r="I123" s="7"/>
    </row>
    <row r="124" spans="2:9">
      <c r="B124" s="4" t="s">
        <v>302</v>
      </c>
      <c r="C124" s="19"/>
      <c r="D124" s="19"/>
      <c r="E124" s="19">
        <v>6382</v>
      </c>
      <c r="F124" s="19"/>
      <c r="G124" s="19"/>
      <c r="H124" s="19"/>
      <c r="I124" s="7"/>
    </row>
    <row r="125" spans="2:9">
      <c r="B125" s="4" t="s">
        <v>446</v>
      </c>
      <c r="C125" s="19"/>
      <c r="D125" s="19"/>
      <c r="E125" s="19">
        <v>7</v>
      </c>
      <c r="F125" s="19"/>
      <c r="G125" s="19"/>
      <c r="H125" s="19"/>
      <c r="I125" s="7"/>
    </row>
    <row r="126" spans="2:9">
      <c r="B126" s="4" t="s">
        <v>20</v>
      </c>
      <c r="C126" s="19"/>
      <c r="D126" s="19"/>
      <c r="E126" s="19">
        <v>98303</v>
      </c>
      <c r="F126" s="19">
        <v>1200674</v>
      </c>
      <c r="G126" s="19">
        <v>226125</v>
      </c>
      <c r="H126" s="19"/>
      <c r="I126" s="7"/>
    </row>
    <row r="127" spans="2:9">
      <c r="B127" s="4" t="s">
        <v>8</v>
      </c>
      <c r="C127" s="19"/>
      <c r="D127" s="19"/>
      <c r="E127" s="19">
        <v>110</v>
      </c>
      <c r="F127" s="19">
        <v>2800</v>
      </c>
      <c r="G127" s="19">
        <v>287</v>
      </c>
      <c r="H127" s="19"/>
      <c r="I127" s="7"/>
    </row>
    <row r="128" spans="2:9">
      <c r="B128" s="4" t="s">
        <v>63</v>
      </c>
      <c r="C128" s="19"/>
      <c r="D128" s="19"/>
      <c r="E128" s="19">
        <v>2016</v>
      </c>
      <c r="F128" s="19"/>
      <c r="G128" s="19"/>
      <c r="H128" s="19"/>
      <c r="I128" s="7"/>
    </row>
    <row r="129" spans="2:9">
      <c r="B129" s="4" t="s">
        <v>495</v>
      </c>
      <c r="C129" s="19"/>
      <c r="D129" s="19"/>
      <c r="E129" s="19">
        <v>44</v>
      </c>
      <c r="F129" s="19"/>
      <c r="G129" s="19"/>
      <c r="H129" s="19"/>
      <c r="I129" s="7"/>
    </row>
    <row r="130" ht="30" spans="2:9">
      <c r="B130" s="21" t="s">
        <v>896</v>
      </c>
      <c r="C130" s="19"/>
      <c r="D130" s="19"/>
      <c r="E130" s="19">
        <v>59</v>
      </c>
      <c r="F130" s="19">
        <v>12500</v>
      </c>
      <c r="G130" s="19">
        <v>1750</v>
      </c>
      <c r="H130" s="19"/>
      <c r="I130" s="7"/>
    </row>
    <row r="131" spans="2:9">
      <c r="B131" s="4" t="s">
        <v>756</v>
      </c>
      <c r="C131" s="19"/>
      <c r="D131" s="19"/>
      <c r="E131" s="19">
        <v>643</v>
      </c>
      <c r="F131" s="19">
        <v>9210</v>
      </c>
      <c r="G131" s="19">
        <v>1743</v>
      </c>
      <c r="H131" s="19"/>
      <c r="I131" s="7"/>
    </row>
    <row r="132" spans="2:9">
      <c r="B132" s="4" t="s">
        <v>215</v>
      </c>
      <c r="C132" s="19"/>
      <c r="D132" s="19"/>
      <c r="E132" s="19">
        <v>1384</v>
      </c>
      <c r="F132" s="19">
        <v>2450</v>
      </c>
      <c r="G132" s="19">
        <v>1626</v>
      </c>
      <c r="H132" s="19"/>
      <c r="I132" s="7"/>
    </row>
    <row r="133" spans="2:9">
      <c r="B133" s="4" t="s">
        <v>653</v>
      </c>
      <c r="C133" s="19"/>
      <c r="D133" s="19"/>
      <c r="E133" s="19">
        <v>820</v>
      </c>
      <c r="F133" s="19"/>
      <c r="G133" s="19"/>
      <c r="H133" s="19"/>
      <c r="I133" s="7"/>
    </row>
    <row r="134" spans="2:9">
      <c r="B134" s="4" t="s">
        <v>18</v>
      </c>
      <c r="C134" s="19"/>
      <c r="D134" s="19"/>
      <c r="E134" s="19">
        <v>1318</v>
      </c>
      <c r="F134" s="19">
        <v>1438</v>
      </c>
      <c r="G134" s="19">
        <v>403</v>
      </c>
      <c r="H134" s="19"/>
      <c r="I134" s="7"/>
    </row>
    <row r="135" spans="2:9">
      <c r="B135" s="4" t="s">
        <v>280</v>
      </c>
      <c r="C135" s="19"/>
      <c r="D135" s="19"/>
      <c r="E135" s="19">
        <v>1819</v>
      </c>
      <c r="F135" s="19">
        <v>910</v>
      </c>
      <c r="G135" s="19">
        <v>225</v>
      </c>
      <c r="H135" s="19"/>
      <c r="I135" s="7"/>
    </row>
    <row r="136" ht="30" spans="2:9">
      <c r="B136" s="21" t="s">
        <v>958</v>
      </c>
      <c r="C136" s="19"/>
      <c r="D136" s="19"/>
      <c r="E136" s="19">
        <v>13</v>
      </c>
      <c r="F136" s="19"/>
      <c r="G136" s="19"/>
      <c r="H136" s="19"/>
      <c r="I136" s="7"/>
    </row>
    <row r="137" spans="2:9">
      <c r="B137" s="4" t="s">
        <v>213</v>
      </c>
      <c r="C137" s="19"/>
      <c r="D137" s="19"/>
      <c r="E137" s="19">
        <v>128125</v>
      </c>
      <c r="F137" s="19"/>
      <c r="G137" s="19">
        <v>230950</v>
      </c>
      <c r="H137" s="19">
        <v>230950</v>
      </c>
      <c r="I137" s="7">
        <v>150205</v>
      </c>
    </row>
    <row r="138" spans="2:9">
      <c r="B138" s="4" t="s">
        <v>534</v>
      </c>
      <c r="C138" s="19">
        <v>50</v>
      </c>
      <c r="D138" s="19"/>
      <c r="E138" s="19">
        <v>22960</v>
      </c>
      <c r="F138" s="19">
        <v>81284</v>
      </c>
      <c r="G138" s="19">
        <v>17389</v>
      </c>
      <c r="H138" s="19"/>
      <c r="I138" s="7"/>
    </row>
    <row r="139" spans="2:9">
      <c r="B139" s="4" t="s">
        <v>498</v>
      </c>
      <c r="C139" s="19"/>
      <c r="D139" s="19"/>
      <c r="E139" s="19">
        <v>584</v>
      </c>
      <c r="F139" s="19"/>
      <c r="G139" s="19"/>
      <c r="H139" s="19"/>
      <c r="I139" s="7"/>
    </row>
    <row r="140" spans="2:9">
      <c r="B140" s="4" t="s">
        <v>23</v>
      </c>
      <c r="C140" s="19"/>
      <c r="D140" s="19"/>
      <c r="E140" s="19">
        <v>6856</v>
      </c>
      <c r="F140" s="19">
        <v>130</v>
      </c>
      <c r="G140" s="19">
        <v>36</v>
      </c>
      <c r="H140" s="19"/>
      <c r="I140" s="7"/>
    </row>
    <row r="141" spans="2:9">
      <c r="B141" s="4" t="s">
        <v>973</v>
      </c>
      <c r="C141" s="19"/>
      <c r="D141" s="19"/>
      <c r="E141" s="19">
        <v>38</v>
      </c>
      <c r="F141" s="19"/>
      <c r="G141" s="19"/>
      <c r="H141" s="19"/>
      <c r="I141" s="7"/>
    </row>
    <row r="142" ht="30" spans="2:9">
      <c r="B142" s="21" t="s">
        <v>935</v>
      </c>
      <c r="C142" s="19"/>
      <c r="D142" s="19"/>
      <c r="E142" s="19">
        <v>9750</v>
      </c>
      <c r="F142" s="19">
        <v>20000</v>
      </c>
      <c r="G142" s="19">
        <v>2750</v>
      </c>
      <c r="H142" s="19"/>
      <c r="I142" s="7"/>
    </row>
    <row r="143" spans="2:9">
      <c r="B143" s="4" t="s">
        <v>899</v>
      </c>
      <c r="C143" s="19"/>
      <c r="D143" s="19"/>
      <c r="E143" s="19"/>
      <c r="F143" s="19">
        <v>500</v>
      </c>
      <c r="G143" s="19">
        <v>126</v>
      </c>
      <c r="H143" s="19"/>
      <c r="I143" s="7"/>
    </row>
    <row r="144" spans="2:9">
      <c r="B144" s="4"/>
      <c r="C144" s="19"/>
      <c r="D144" s="19"/>
      <c r="E144" s="23">
        <f>SUM(E98:E143)</f>
        <v>412734</v>
      </c>
      <c r="F144" s="23">
        <f>SUM(F98:F143)</f>
        <v>1944516</v>
      </c>
      <c r="G144" s="19">
        <f>SUM(G98:G143)</f>
        <v>576741</v>
      </c>
      <c r="H144" s="19">
        <f>SUM(H98:H143)</f>
        <v>230950</v>
      </c>
      <c r="I144" s="7">
        <f>SUM(I98:I143)</f>
        <v>150205</v>
      </c>
    </row>
    <row r="145" spans="2:9">
      <c r="B145" s="9" t="s">
        <v>65</v>
      </c>
      <c r="C145" s="47">
        <v>50</v>
      </c>
      <c r="D145" s="47">
        <v>1025</v>
      </c>
      <c r="E145" s="47">
        <v>412734</v>
      </c>
      <c r="F145" s="47">
        <v>1944516</v>
      </c>
      <c r="G145" s="47">
        <v>345791</v>
      </c>
      <c r="H145" s="47">
        <v>230950</v>
      </c>
      <c r="I145" s="10">
        <v>150205</v>
      </c>
    </row>
    <row r="148" ht="75" spans="1:9">
      <c r="A148" s="1" t="s">
        <v>940</v>
      </c>
      <c r="B148" s="2" t="s">
        <v>941</v>
      </c>
      <c r="C148" s="3" t="s">
        <v>942</v>
      </c>
      <c r="D148" s="25"/>
      <c r="E148" s="25"/>
      <c r="F148" s="25"/>
      <c r="G148" s="25"/>
      <c r="H148" s="25"/>
      <c r="I148" s="6"/>
    </row>
    <row r="149" spans="1:9">
      <c r="A149" s="4"/>
      <c r="B149" s="5" t="s">
        <v>570</v>
      </c>
      <c r="C149" s="6">
        <v>64</v>
      </c>
      <c r="D149" s="19"/>
      <c r="E149" s="19"/>
      <c r="F149" s="19"/>
      <c r="G149" s="19"/>
      <c r="H149" s="19"/>
      <c r="I149" s="7"/>
    </row>
    <row r="150" spans="1:9">
      <c r="A150" s="4" t="s">
        <v>978</v>
      </c>
      <c r="B150" s="4" t="s">
        <v>605</v>
      </c>
      <c r="C150" s="7">
        <v>71008</v>
      </c>
      <c r="D150" s="19"/>
      <c r="E150" s="19"/>
      <c r="F150" s="19"/>
      <c r="G150" s="19"/>
      <c r="H150" s="19"/>
      <c r="I150" s="7"/>
    </row>
    <row r="151" spans="1:9">
      <c r="A151" s="4"/>
      <c r="B151" s="4" t="s">
        <v>631</v>
      </c>
      <c r="C151" s="7">
        <v>23434</v>
      </c>
      <c r="D151" s="19"/>
      <c r="E151" s="19"/>
      <c r="F151" s="19"/>
      <c r="G151" s="19"/>
      <c r="H151" s="19"/>
      <c r="I151" s="7"/>
    </row>
    <row r="152" spans="1:9">
      <c r="A152" s="4"/>
      <c r="B152" s="4" t="s">
        <v>564</v>
      </c>
      <c r="C152" s="7">
        <v>482</v>
      </c>
      <c r="D152" s="19"/>
      <c r="E152" s="19"/>
      <c r="F152" s="19"/>
      <c r="G152" s="19"/>
      <c r="H152" s="19"/>
      <c r="I152" s="7"/>
    </row>
    <row r="153" spans="1:9">
      <c r="A153" s="4"/>
      <c r="B153" s="4" t="s">
        <v>572</v>
      </c>
      <c r="C153" s="7">
        <v>4111</v>
      </c>
      <c r="D153" s="19"/>
      <c r="E153" s="19"/>
      <c r="F153" s="19"/>
      <c r="G153" s="19"/>
      <c r="H153" s="19"/>
      <c r="I153" s="7"/>
    </row>
    <row r="154" spans="1:9">
      <c r="A154" s="4"/>
      <c r="B154" s="4" t="s">
        <v>606</v>
      </c>
      <c r="C154" s="7">
        <v>30040</v>
      </c>
      <c r="D154" s="19"/>
      <c r="E154" s="19"/>
      <c r="F154" s="19"/>
      <c r="G154" s="19"/>
      <c r="H154" s="19"/>
      <c r="I154" s="7"/>
    </row>
    <row r="155" spans="1:9">
      <c r="A155" s="4"/>
      <c r="B155" s="4" t="s">
        <v>565</v>
      </c>
      <c r="C155" s="7">
        <v>96</v>
      </c>
      <c r="D155" s="19"/>
      <c r="E155" s="19"/>
      <c r="F155" s="19"/>
      <c r="G155" s="19"/>
      <c r="H155" s="19"/>
      <c r="I155" s="7"/>
    </row>
    <row r="156" spans="1:9">
      <c r="A156" s="4"/>
      <c r="B156" s="4" t="s">
        <v>687</v>
      </c>
      <c r="C156" s="7">
        <v>161</v>
      </c>
      <c r="D156" s="19"/>
      <c r="E156" s="19"/>
      <c r="F156" s="19"/>
      <c r="G156" s="19"/>
      <c r="H156" s="19"/>
      <c r="I156" s="7"/>
    </row>
    <row r="157" spans="1:9">
      <c r="A157" s="4"/>
      <c r="B157" s="4" t="s">
        <v>632</v>
      </c>
      <c r="C157" s="7">
        <v>9368</v>
      </c>
      <c r="D157" s="19"/>
      <c r="E157" s="19"/>
      <c r="F157" s="19"/>
      <c r="G157" s="19"/>
      <c r="H157" s="19"/>
      <c r="I157" s="7"/>
    </row>
    <row r="158" spans="1:9">
      <c r="A158" s="4"/>
      <c r="B158" s="4" t="s">
        <v>578</v>
      </c>
      <c r="C158" s="7">
        <v>415</v>
      </c>
      <c r="D158" s="19"/>
      <c r="E158" s="19"/>
      <c r="F158" s="19"/>
      <c r="G158" s="19"/>
      <c r="H158" s="19"/>
      <c r="I158" s="7"/>
    </row>
    <row r="159" spans="1:9">
      <c r="A159" s="4"/>
      <c r="B159" s="13" t="s">
        <v>438</v>
      </c>
      <c r="C159" s="14">
        <v>725817</v>
      </c>
      <c r="D159" s="19"/>
      <c r="E159" s="19"/>
      <c r="F159" s="19"/>
      <c r="G159" s="19"/>
      <c r="H159" s="19"/>
      <c r="I159" s="7"/>
    </row>
    <row r="160" spans="1:9">
      <c r="A160" s="4"/>
      <c r="B160" s="4" t="s">
        <v>609</v>
      </c>
      <c r="C160" s="7">
        <v>165</v>
      </c>
      <c r="D160" s="19"/>
      <c r="E160" s="19"/>
      <c r="F160" s="19"/>
      <c r="G160" s="19"/>
      <c r="H160" s="19"/>
      <c r="I160" s="7"/>
    </row>
    <row r="161" spans="1:9">
      <c r="A161" s="4"/>
      <c r="B161" s="4" t="s">
        <v>671</v>
      </c>
      <c r="C161" s="7">
        <v>863</v>
      </c>
      <c r="D161" s="19"/>
      <c r="E161" s="19"/>
      <c r="F161" s="19"/>
      <c r="G161" s="19"/>
      <c r="H161" s="19"/>
      <c r="I161" s="7"/>
    </row>
    <row r="162" spans="1:9">
      <c r="A162" s="4"/>
      <c r="B162" s="4" t="s">
        <v>567</v>
      </c>
      <c r="C162" s="7">
        <v>41933</v>
      </c>
      <c r="D162" s="19"/>
      <c r="E162" s="19"/>
      <c r="F162" s="19"/>
      <c r="G162" s="19"/>
      <c r="H162" s="19"/>
      <c r="I162" s="7"/>
    </row>
    <row r="163" spans="1:9">
      <c r="A163" s="4"/>
      <c r="B163" s="22" t="s">
        <v>165</v>
      </c>
      <c r="C163" s="24">
        <f>SUM(149:162)</f>
        <v>907957</v>
      </c>
      <c r="D163" s="19"/>
      <c r="E163" s="19"/>
      <c r="F163" s="19"/>
      <c r="G163" s="19"/>
      <c r="H163" s="19"/>
      <c r="I163" s="7"/>
    </row>
    <row r="164" spans="1:9">
      <c r="A164" s="4"/>
      <c r="B164" s="9" t="s">
        <v>65</v>
      </c>
      <c r="C164" s="10">
        <v>907957</v>
      </c>
      <c r="D164" s="19"/>
      <c r="E164" s="19"/>
      <c r="F164" s="19"/>
      <c r="G164" s="19"/>
      <c r="H164" s="19"/>
      <c r="I164" s="7"/>
    </row>
    <row r="165" spans="1:9">
      <c r="A165" s="4"/>
      <c r="B165" s="19"/>
      <c r="C165" s="19"/>
      <c r="D165" s="19"/>
      <c r="E165" s="19"/>
      <c r="F165" s="19"/>
      <c r="G165" s="19"/>
      <c r="H165" s="19"/>
      <c r="I165" s="7"/>
    </row>
    <row r="166" spans="1:9">
      <c r="A166" s="4"/>
      <c r="B166" s="19"/>
      <c r="C166" s="19"/>
      <c r="D166" s="19"/>
      <c r="E166" s="19"/>
      <c r="F166" s="19"/>
      <c r="G166" s="19"/>
      <c r="H166" s="19"/>
      <c r="I166" s="7"/>
    </row>
    <row r="167" ht="30" spans="1:9">
      <c r="A167" s="4"/>
      <c r="B167" s="2" t="s">
        <v>968</v>
      </c>
      <c r="C167" s="2" t="s">
        <v>758</v>
      </c>
      <c r="D167" s="3" t="s">
        <v>900</v>
      </c>
      <c r="E167" s="1" t="s">
        <v>979</v>
      </c>
      <c r="F167" s="2" t="s">
        <v>268</v>
      </c>
      <c r="G167" s="2" t="s">
        <v>269</v>
      </c>
      <c r="H167" s="3" t="s">
        <v>665</v>
      </c>
      <c r="I167" s="3" t="s">
        <v>666</v>
      </c>
    </row>
    <row r="168" spans="1:9">
      <c r="A168" s="4" t="s">
        <v>980</v>
      </c>
      <c r="B168" s="4" t="s">
        <v>570</v>
      </c>
      <c r="C168" s="19"/>
      <c r="D168" s="19"/>
      <c r="E168" s="19"/>
      <c r="F168" s="19">
        <v>125</v>
      </c>
      <c r="G168" s="19">
        <v>35</v>
      </c>
      <c r="H168" s="19"/>
      <c r="I168" s="7"/>
    </row>
    <row r="169" spans="1:9">
      <c r="A169" s="4"/>
      <c r="B169" s="4" t="s">
        <v>354</v>
      </c>
      <c r="C169" s="19"/>
      <c r="D169" s="19"/>
      <c r="E169" s="19">
        <v>12187</v>
      </c>
      <c r="F169" s="19">
        <v>32175</v>
      </c>
      <c r="G169" s="19">
        <v>4640</v>
      </c>
      <c r="H169" s="19"/>
      <c r="I169" s="7"/>
    </row>
    <row r="170" spans="1:9">
      <c r="A170" s="4"/>
      <c r="B170" s="4" t="s">
        <v>631</v>
      </c>
      <c r="C170" s="19"/>
      <c r="D170" s="19"/>
      <c r="E170" s="19">
        <v>9959</v>
      </c>
      <c r="F170" s="19">
        <v>5559</v>
      </c>
      <c r="G170" s="19">
        <v>1975</v>
      </c>
      <c r="H170" s="19"/>
      <c r="I170" s="7"/>
    </row>
    <row r="171" spans="1:9">
      <c r="A171" s="4"/>
      <c r="B171" s="4" t="s">
        <v>564</v>
      </c>
      <c r="C171" s="19"/>
      <c r="D171" s="19"/>
      <c r="E171" s="19">
        <v>165</v>
      </c>
      <c r="F171" s="19"/>
      <c r="G171" s="19"/>
      <c r="H171" s="19"/>
      <c r="I171" s="7"/>
    </row>
    <row r="172" spans="1:9">
      <c r="A172" s="4"/>
      <c r="B172" s="4" t="s">
        <v>572</v>
      </c>
      <c r="C172" s="19"/>
      <c r="D172" s="19"/>
      <c r="E172" s="19">
        <v>2654</v>
      </c>
      <c r="F172" s="19"/>
      <c r="G172" s="19"/>
      <c r="H172" s="19"/>
      <c r="I172" s="7"/>
    </row>
    <row r="173" spans="1:9">
      <c r="A173" s="4"/>
      <c r="B173" s="4" t="s">
        <v>606</v>
      </c>
      <c r="C173" s="19"/>
      <c r="D173" s="19"/>
      <c r="E173" s="19">
        <v>10879</v>
      </c>
      <c r="F173" s="19">
        <v>84968</v>
      </c>
      <c r="G173" s="19">
        <v>31109</v>
      </c>
      <c r="H173" s="19"/>
      <c r="I173" s="7"/>
    </row>
    <row r="174" spans="1:9">
      <c r="A174" s="4"/>
      <c r="B174" s="4" t="s">
        <v>699</v>
      </c>
      <c r="C174" s="19"/>
      <c r="D174" s="19"/>
      <c r="E174" s="19"/>
      <c r="F174" s="19">
        <v>5600</v>
      </c>
      <c r="G174" s="19">
        <v>800</v>
      </c>
      <c r="H174" s="19"/>
      <c r="I174" s="7"/>
    </row>
    <row r="175" spans="1:9">
      <c r="A175" s="4"/>
      <c r="B175" s="4" t="s">
        <v>981</v>
      </c>
      <c r="C175" s="19"/>
      <c r="D175" s="19"/>
      <c r="E175" s="19">
        <v>120</v>
      </c>
      <c r="F175" s="19">
        <v>12100</v>
      </c>
      <c r="G175" s="19">
        <v>4580</v>
      </c>
      <c r="H175" s="19"/>
      <c r="I175" s="7"/>
    </row>
    <row r="176" spans="1:9">
      <c r="A176" s="4"/>
      <c r="B176" s="4" t="s">
        <v>565</v>
      </c>
      <c r="C176" s="19"/>
      <c r="D176" s="19"/>
      <c r="E176" s="19"/>
      <c r="F176" s="19">
        <v>787</v>
      </c>
      <c r="G176" s="19">
        <v>195</v>
      </c>
      <c r="H176" s="19"/>
      <c r="I176" s="7"/>
    </row>
    <row r="177" spans="1:9">
      <c r="A177" s="4"/>
      <c r="B177" s="4" t="s">
        <v>943</v>
      </c>
      <c r="C177" s="19"/>
      <c r="D177" s="19"/>
      <c r="E177" s="19">
        <v>50</v>
      </c>
      <c r="F177" s="19"/>
      <c r="G177" s="19"/>
      <c r="H177" s="19"/>
      <c r="I177" s="7"/>
    </row>
    <row r="178" spans="1:9">
      <c r="A178" s="4"/>
      <c r="B178" s="4" t="s">
        <v>814</v>
      </c>
      <c r="C178" s="19"/>
      <c r="D178" s="19"/>
      <c r="E178" s="19"/>
      <c r="F178" s="19">
        <v>400</v>
      </c>
      <c r="G178" s="19">
        <v>100</v>
      </c>
      <c r="H178" s="19"/>
      <c r="I178" s="7"/>
    </row>
    <row r="179" spans="1:9">
      <c r="A179" s="4"/>
      <c r="B179" s="4" t="s">
        <v>575</v>
      </c>
      <c r="C179" s="19"/>
      <c r="D179" s="19"/>
      <c r="E179" s="19"/>
      <c r="F179" s="19">
        <v>10</v>
      </c>
      <c r="G179" s="19">
        <v>4</v>
      </c>
      <c r="H179" s="19"/>
      <c r="I179" s="7"/>
    </row>
    <row r="180" spans="1:9">
      <c r="A180" s="4"/>
      <c r="B180" s="4" t="s">
        <v>632</v>
      </c>
      <c r="C180" s="19"/>
      <c r="D180" s="19"/>
      <c r="E180" s="19">
        <v>926</v>
      </c>
      <c r="F180" s="19">
        <v>598</v>
      </c>
      <c r="G180" s="19">
        <v>223</v>
      </c>
      <c r="H180" s="19"/>
      <c r="I180" s="7"/>
    </row>
    <row r="181" spans="1:9">
      <c r="A181" s="4"/>
      <c r="B181" s="4" t="s">
        <v>796</v>
      </c>
      <c r="C181" s="19"/>
      <c r="D181" s="19"/>
      <c r="E181" s="19">
        <v>128125</v>
      </c>
      <c r="F181" s="19">
        <v>51000</v>
      </c>
      <c r="G181" s="19">
        <v>20400</v>
      </c>
      <c r="H181" s="19">
        <v>230950</v>
      </c>
      <c r="I181" s="7">
        <v>150205</v>
      </c>
    </row>
    <row r="182" spans="1:9">
      <c r="A182" s="4"/>
      <c r="B182" s="13" t="s">
        <v>438</v>
      </c>
      <c r="C182" s="28">
        <v>50</v>
      </c>
      <c r="D182" s="28"/>
      <c r="E182" s="28">
        <v>188579</v>
      </c>
      <c r="F182" s="28">
        <v>935709</v>
      </c>
      <c r="G182" s="28">
        <v>128432</v>
      </c>
      <c r="H182" s="28"/>
      <c r="I182" s="14"/>
    </row>
    <row r="183" spans="1:9">
      <c r="A183" s="4"/>
      <c r="B183" s="4" t="s">
        <v>685</v>
      </c>
      <c r="C183" s="19"/>
      <c r="D183" s="19"/>
      <c r="E183" s="19">
        <v>10</v>
      </c>
      <c r="F183" s="19">
        <v>145</v>
      </c>
      <c r="G183" s="19">
        <v>67</v>
      </c>
      <c r="H183" s="19"/>
      <c r="I183" s="7"/>
    </row>
    <row r="184" spans="1:9">
      <c r="A184" s="4"/>
      <c r="B184" s="4" t="s">
        <v>671</v>
      </c>
      <c r="C184" s="19"/>
      <c r="D184" s="19"/>
      <c r="E184" s="19">
        <v>347</v>
      </c>
      <c r="F184" s="19">
        <v>6975</v>
      </c>
      <c r="G184" s="19">
        <v>1385</v>
      </c>
      <c r="H184" s="19"/>
      <c r="I184" s="7"/>
    </row>
    <row r="185" spans="1:9">
      <c r="A185" s="4"/>
      <c r="B185" s="4" t="s">
        <v>914</v>
      </c>
      <c r="C185" s="19"/>
      <c r="D185" s="19"/>
      <c r="E185" s="19">
        <v>4</v>
      </c>
      <c r="F185" s="19">
        <v>266</v>
      </c>
      <c r="G185" s="19">
        <v>55</v>
      </c>
      <c r="H185" s="19"/>
      <c r="I185" s="7"/>
    </row>
    <row r="186" spans="1:9">
      <c r="A186" s="4"/>
      <c r="B186" s="4" t="s">
        <v>567</v>
      </c>
      <c r="C186" s="19"/>
      <c r="D186" s="19">
        <v>1025</v>
      </c>
      <c r="E186" s="19">
        <v>58729</v>
      </c>
      <c r="F186" s="19">
        <v>808099</v>
      </c>
      <c r="G186" s="19">
        <v>151791</v>
      </c>
      <c r="H186" s="19"/>
      <c r="I186" s="7"/>
    </row>
    <row r="187" spans="1:9">
      <c r="A187" s="4"/>
      <c r="B187" s="22" t="s">
        <v>165</v>
      </c>
      <c r="C187" s="23">
        <f t="shared" ref="C187:I187" si="0">SUM(C168:C186)</f>
        <v>50</v>
      </c>
      <c r="D187" s="23">
        <f t="shared" si="0"/>
        <v>1025</v>
      </c>
      <c r="E187" s="23">
        <f t="shared" si="0"/>
        <v>412734</v>
      </c>
      <c r="F187" s="23">
        <f t="shared" si="0"/>
        <v>1944516</v>
      </c>
      <c r="G187" s="23">
        <f t="shared" si="0"/>
        <v>345791</v>
      </c>
      <c r="H187" s="23">
        <f t="shared" si="0"/>
        <v>230950</v>
      </c>
      <c r="I187" s="24">
        <f t="shared" si="0"/>
        <v>150205</v>
      </c>
    </row>
    <row r="188" spans="1:9">
      <c r="A188" s="11"/>
      <c r="B188" s="9" t="s">
        <v>65</v>
      </c>
      <c r="C188" s="47">
        <v>50</v>
      </c>
      <c r="D188" s="47">
        <v>1025</v>
      </c>
      <c r="E188" s="47">
        <v>412734</v>
      </c>
      <c r="F188" s="47">
        <v>1944516</v>
      </c>
      <c r="G188" s="47">
        <v>345791</v>
      </c>
      <c r="H188" s="47">
        <v>230950</v>
      </c>
      <c r="I188" s="10">
        <v>150205</v>
      </c>
    </row>
    <row r="191" ht="45" spans="1:3">
      <c r="A191" s="1" t="s">
        <v>947</v>
      </c>
      <c r="B191" s="2" t="s">
        <v>317</v>
      </c>
      <c r="C191" s="6"/>
    </row>
    <row r="192" spans="1:3">
      <c r="A192" s="4" t="s">
        <v>303</v>
      </c>
      <c r="B192" s="19">
        <v>907957</v>
      </c>
      <c r="C192" s="7"/>
    </row>
    <row r="193" spans="1:3">
      <c r="A193" s="4"/>
      <c r="B193" s="19"/>
      <c r="C193" s="7"/>
    </row>
    <row r="194" spans="1:3">
      <c r="A194" s="4"/>
      <c r="B194" s="12" t="s">
        <v>949</v>
      </c>
      <c r="C194" s="6"/>
    </row>
    <row r="195" spans="1:3">
      <c r="A195" s="4"/>
      <c r="B195" s="4" t="s">
        <v>659</v>
      </c>
      <c r="C195" s="7">
        <v>50</v>
      </c>
    </row>
    <row r="196" ht="30" spans="1:3">
      <c r="A196" s="4"/>
      <c r="B196" s="21" t="s">
        <v>676</v>
      </c>
      <c r="C196" s="7">
        <v>1025</v>
      </c>
    </row>
    <row r="197" spans="1:3">
      <c r="A197" s="4"/>
      <c r="B197" s="4" t="s">
        <v>677</v>
      </c>
      <c r="C197" s="7">
        <v>412734</v>
      </c>
    </row>
    <row r="198" spans="1:3">
      <c r="A198" s="4"/>
      <c r="B198" s="4" t="s">
        <v>268</v>
      </c>
      <c r="C198" s="7">
        <v>1944516</v>
      </c>
    </row>
    <row r="199" spans="1:3">
      <c r="A199" s="4"/>
      <c r="B199" s="4" t="s">
        <v>269</v>
      </c>
      <c r="C199" s="7">
        <v>345791</v>
      </c>
    </row>
    <row r="200" spans="1:3">
      <c r="A200" s="4"/>
      <c r="B200" s="4" t="s">
        <v>950</v>
      </c>
      <c r="C200" s="7">
        <v>230950</v>
      </c>
    </row>
    <row r="201" spans="1:3">
      <c r="A201" s="11"/>
      <c r="B201" s="11" t="s">
        <v>951</v>
      </c>
      <c r="C201" s="18">
        <v>150205</v>
      </c>
    </row>
  </sheetData>
  <pageMargins left="0.75" right="0.75" top="1" bottom="1" header="0.5" footer="0.5"/>
  <pageSetup paperSize="1" orientation="portrait"/>
  <headerFooter/>
</worksheet>
</file>

<file path=xl/worksheets/sheet3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52"/>
  <sheetViews>
    <sheetView topLeftCell="A88" workbookViewId="0">
      <selection activeCell="A97" sqref="A97:F97"/>
    </sheetView>
  </sheetViews>
  <sheetFormatPr defaultColWidth="11" defaultRowHeight="15" outlineLevelCol="6"/>
  <cols>
    <col min="1" max="1" width="32.8333333333333" customWidth="1"/>
    <col min="2" max="2" width="32.8333333333333" style="80" customWidth="1"/>
    <col min="3" max="8" width="32.8333333333333" customWidth="1"/>
  </cols>
  <sheetData>
    <row r="1" spans="1:1">
      <c r="A1" t="s">
        <v>982</v>
      </c>
    </row>
    <row r="5" ht="30" spans="1:4">
      <c r="A5" s="1" t="s">
        <v>922</v>
      </c>
      <c r="B5" s="2" t="s">
        <v>267</v>
      </c>
      <c r="C5" s="3" t="s">
        <v>317</v>
      </c>
      <c r="D5" s="81"/>
    </row>
    <row r="6" spans="1:3">
      <c r="A6" s="4" t="s">
        <v>643</v>
      </c>
      <c r="B6" s="82" t="s">
        <v>36</v>
      </c>
      <c r="C6" s="7">
        <v>454694</v>
      </c>
    </row>
    <row r="7" spans="1:3">
      <c r="A7" s="4"/>
      <c r="B7" s="21" t="s">
        <v>668</v>
      </c>
      <c r="C7" s="7">
        <v>33</v>
      </c>
    </row>
    <row r="8" spans="1:3">
      <c r="A8" s="4"/>
      <c r="B8" s="21" t="s">
        <v>321</v>
      </c>
      <c r="C8" s="7">
        <v>3117</v>
      </c>
    </row>
    <row r="9" spans="1:3">
      <c r="A9" s="4"/>
      <c r="B9" s="21" t="s">
        <v>716</v>
      </c>
      <c r="C9" s="7">
        <v>35058</v>
      </c>
    </row>
    <row r="10" spans="1:3">
      <c r="A10" s="4"/>
      <c r="B10" s="21" t="s">
        <v>51</v>
      </c>
      <c r="C10" s="7">
        <v>935355</v>
      </c>
    </row>
    <row r="11" spans="1:3">
      <c r="A11" s="4"/>
      <c r="B11" s="21" t="s">
        <v>87</v>
      </c>
      <c r="C11" s="7">
        <v>1976</v>
      </c>
    </row>
    <row r="12" spans="1:3">
      <c r="A12" s="4"/>
      <c r="B12" s="21" t="s">
        <v>887</v>
      </c>
      <c r="C12" s="7">
        <v>100</v>
      </c>
    </row>
    <row r="13" spans="1:3">
      <c r="A13" s="4"/>
      <c r="B13" s="21" t="s">
        <v>141</v>
      </c>
      <c r="C13" s="7">
        <v>52</v>
      </c>
    </row>
    <row r="14" ht="30" spans="1:3">
      <c r="A14" s="4"/>
      <c r="B14" s="21" t="s">
        <v>983</v>
      </c>
      <c r="C14" s="7">
        <v>418</v>
      </c>
    </row>
    <row r="15" spans="1:3">
      <c r="A15" s="4"/>
      <c r="B15" s="21" t="s">
        <v>20</v>
      </c>
      <c r="C15" s="7">
        <v>60</v>
      </c>
    </row>
    <row r="16" spans="1:3">
      <c r="A16" s="4"/>
      <c r="B16" s="21" t="s">
        <v>739</v>
      </c>
      <c r="C16" s="7">
        <v>19361</v>
      </c>
    </row>
    <row r="17" spans="1:3">
      <c r="A17" s="4"/>
      <c r="B17" s="21" t="s">
        <v>934</v>
      </c>
      <c r="C17" s="7">
        <v>2486</v>
      </c>
    </row>
    <row r="18" spans="1:3">
      <c r="A18" s="4"/>
      <c r="B18" s="21" t="s">
        <v>534</v>
      </c>
      <c r="C18" s="7">
        <v>515</v>
      </c>
    </row>
    <row r="19" spans="1:3">
      <c r="A19" s="4"/>
      <c r="B19" s="83" t="s">
        <v>230</v>
      </c>
      <c r="C19" s="24">
        <f>SUM(C6:C18)</f>
        <v>1453225</v>
      </c>
    </row>
    <row r="20" spans="1:3">
      <c r="A20" s="11"/>
      <c r="B20" s="1" t="s">
        <v>65</v>
      </c>
      <c r="C20" s="12">
        <v>1453225</v>
      </c>
    </row>
    <row r="22" ht="45" spans="1:4">
      <c r="A22" s="1" t="s">
        <v>924</v>
      </c>
      <c r="B22" s="2" t="s">
        <v>925</v>
      </c>
      <c r="C22" s="3" t="s">
        <v>317</v>
      </c>
      <c r="D22" s="81"/>
    </row>
    <row r="23" spans="1:3">
      <c r="A23" s="4"/>
      <c r="B23" s="82" t="s">
        <v>365</v>
      </c>
      <c r="C23" s="7">
        <v>11920</v>
      </c>
    </row>
    <row r="24" spans="1:3">
      <c r="A24" s="4" t="s">
        <v>604</v>
      </c>
      <c r="B24" s="21" t="s">
        <v>984</v>
      </c>
      <c r="C24" s="7">
        <v>28617</v>
      </c>
    </row>
    <row r="25" spans="1:3">
      <c r="A25" s="4"/>
      <c r="B25" s="21" t="s">
        <v>546</v>
      </c>
      <c r="C25" s="7">
        <v>237</v>
      </c>
    </row>
    <row r="26" spans="1:3">
      <c r="A26" s="4"/>
      <c r="B26" s="21" t="s">
        <v>429</v>
      </c>
      <c r="C26" s="7">
        <v>50</v>
      </c>
    </row>
    <row r="27" spans="1:3">
      <c r="A27" s="4"/>
      <c r="B27" s="21" t="s">
        <v>985</v>
      </c>
      <c r="C27" s="7">
        <v>16</v>
      </c>
    </row>
    <row r="28" spans="1:3">
      <c r="A28" s="4"/>
      <c r="B28" s="21" t="s">
        <v>543</v>
      </c>
      <c r="C28" s="7">
        <v>21817</v>
      </c>
    </row>
    <row r="29" spans="1:3">
      <c r="A29" s="4"/>
      <c r="B29" s="84" t="s">
        <v>363</v>
      </c>
      <c r="C29" s="14">
        <v>1266295</v>
      </c>
    </row>
    <row r="30" spans="1:3">
      <c r="A30" s="4"/>
      <c r="B30" s="21" t="s">
        <v>986</v>
      </c>
      <c r="C30" s="7">
        <v>347</v>
      </c>
    </row>
    <row r="31" spans="1:3">
      <c r="A31" s="4"/>
      <c r="B31" s="21" t="s">
        <v>419</v>
      </c>
      <c r="C31" s="7">
        <v>76239</v>
      </c>
    </row>
    <row r="32" spans="1:3">
      <c r="A32" s="4"/>
      <c r="B32" s="21" t="s">
        <v>391</v>
      </c>
      <c r="C32" s="7">
        <v>47666</v>
      </c>
    </row>
    <row r="33" spans="1:3">
      <c r="A33" s="4"/>
      <c r="B33" s="21" t="s">
        <v>987</v>
      </c>
      <c r="C33" s="7">
        <v>21</v>
      </c>
    </row>
    <row r="34" spans="1:3">
      <c r="A34" s="4"/>
      <c r="B34" s="83" t="s">
        <v>230</v>
      </c>
      <c r="C34" s="24">
        <f>SUM(C23:C33)</f>
        <v>1453225</v>
      </c>
    </row>
    <row r="35" spans="1:3">
      <c r="A35" s="11"/>
      <c r="B35" s="1" t="s">
        <v>65</v>
      </c>
      <c r="C35" s="12">
        <v>1453225</v>
      </c>
    </row>
    <row r="38" spans="1:2">
      <c r="A38" s="12" t="s">
        <v>927</v>
      </c>
      <c r="B38" s="1" t="s">
        <v>317</v>
      </c>
    </row>
    <row r="39" spans="1:2">
      <c r="A39" s="4"/>
      <c r="B39" s="42">
        <v>1453255</v>
      </c>
    </row>
    <row r="40" spans="1:2">
      <c r="A40" s="4" t="s">
        <v>988</v>
      </c>
      <c r="B40" s="42"/>
    </row>
    <row r="41" spans="1:2">
      <c r="A41" s="11"/>
      <c r="B41" s="85"/>
    </row>
    <row r="44" ht="45" spans="1:3">
      <c r="A44" s="1" t="s">
        <v>989</v>
      </c>
      <c r="B44" s="2" t="s">
        <v>267</v>
      </c>
      <c r="C44" s="3" t="s">
        <v>990</v>
      </c>
    </row>
    <row r="45" spans="1:3">
      <c r="A45" s="4"/>
      <c r="B45" s="82" t="s">
        <v>25</v>
      </c>
      <c r="C45" s="7">
        <v>57406</v>
      </c>
    </row>
    <row r="46" spans="1:3">
      <c r="A46" s="4" t="s">
        <v>991</v>
      </c>
      <c r="B46" s="21" t="s">
        <v>36</v>
      </c>
      <c r="C46" s="7">
        <v>22572</v>
      </c>
    </row>
    <row r="47" spans="1:3">
      <c r="A47" s="4"/>
      <c r="B47" s="21" t="s">
        <v>24</v>
      </c>
      <c r="C47" s="7">
        <v>19547</v>
      </c>
    </row>
    <row r="48" spans="1:3">
      <c r="A48" s="4"/>
      <c r="B48" s="21" t="s">
        <v>621</v>
      </c>
      <c r="C48" s="7">
        <v>10712</v>
      </c>
    </row>
    <row r="49" spans="1:3">
      <c r="A49" s="4"/>
      <c r="B49" s="21" t="s">
        <v>26</v>
      </c>
      <c r="C49" s="7">
        <v>2129</v>
      </c>
    </row>
    <row r="50" spans="1:3">
      <c r="A50" s="4"/>
      <c r="B50" s="21" t="s">
        <v>145</v>
      </c>
      <c r="C50" s="7">
        <v>21958</v>
      </c>
    </row>
    <row r="51" spans="1:3">
      <c r="A51" s="4"/>
      <c r="B51" s="21" t="s">
        <v>668</v>
      </c>
      <c r="C51" s="7">
        <v>83</v>
      </c>
    </row>
    <row r="52" spans="1:3">
      <c r="A52" s="4"/>
      <c r="B52" s="21" t="s">
        <v>5</v>
      </c>
      <c r="C52" s="7">
        <v>157</v>
      </c>
    </row>
    <row r="53" spans="1:3">
      <c r="A53" s="4"/>
      <c r="B53" s="21" t="s">
        <v>321</v>
      </c>
      <c r="C53" s="7">
        <v>2251</v>
      </c>
    </row>
    <row r="54" spans="1:3">
      <c r="A54" s="4"/>
      <c r="B54" s="21" t="s">
        <v>992</v>
      </c>
      <c r="C54" s="7">
        <v>53</v>
      </c>
    </row>
    <row r="55" ht="30" spans="1:3">
      <c r="A55" s="4"/>
      <c r="B55" s="21" t="s">
        <v>962</v>
      </c>
      <c r="C55" s="7">
        <v>141</v>
      </c>
    </row>
    <row r="56" spans="1:3">
      <c r="A56" s="4"/>
      <c r="B56" s="21" t="s">
        <v>993</v>
      </c>
      <c r="C56" s="7">
        <v>1447</v>
      </c>
    </row>
    <row r="57" spans="1:3">
      <c r="A57" s="4"/>
      <c r="B57" s="21" t="s">
        <v>716</v>
      </c>
      <c r="C57" s="7">
        <v>23753</v>
      </c>
    </row>
    <row r="58" spans="1:3">
      <c r="A58" s="4"/>
      <c r="B58" s="21" t="s">
        <v>51</v>
      </c>
      <c r="C58" s="7">
        <v>265163</v>
      </c>
    </row>
    <row r="59" spans="1:3">
      <c r="A59" s="4"/>
      <c r="B59" s="21" t="s">
        <v>87</v>
      </c>
      <c r="C59" s="7">
        <v>1754</v>
      </c>
    </row>
    <row r="60" spans="1:3">
      <c r="A60" s="4"/>
      <c r="B60" s="21" t="s">
        <v>141</v>
      </c>
      <c r="C60" s="7">
        <v>211</v>
      </c>
    </row>
    <row r="61" ht="30" spans="1:3">
      <c r="A61" s="4"/>
      <c r="B61" s="21" t="s">
        <v>994</v>
      </c>
      <c r="C61" s="7">
        <v>494</v>
      </c>
    </row>
    <row r="62" ht="30" spans="1:3">
      <c r="A62" s="4"/>
      <c r="B62" s="21" t="s">
        <v>932</v>
      </c>
      <c r="C62" s="7">
        <v>24713</v>
      </c>
    </row>
    <row r="63" spans="1:3">
      <c r="A63" s="4"/>
      <c r="B63" s="21" t="s">
        <v>738</v>
      </c>
      <c r="C63" s="7">
        <v>6660</v>
      </c>
    </row>
    <row r="64" spans="1:3">
      <c r="A64" s="4"/>
      <c r="B64" s="21" t="s">
        <v>12</v>
      </c>
      <c r="C64" s="7">
        <v>3550</v>
      </c>
    </row>
    <row r="65" spans="1:3">
      <c r="A65" s="4"/>
      <c r="B65" s="21" t="s">
        <v>11</v>
      </c>
      <c r="C65" s="7">
        <v>655</v>
      </c>
    </row>
    <row r="66" spans="1:3">
      <c r="A66" s="4"/>
      <c r="B66" s="21" t="s">
        <v>170</v>
      </c>
      <c r="C66" s="7">
        <v>22</v>
      </c>
    </row>
    <row r="67" spans="1:3">
      <c r="A67" s="4"/>
      <c r="B67" s="21" t="s">
        <v>9</v>
      </c>
      <c r="C67" s="7">
        <v>140</v>
      </c>
    </row>
    <row r="68" spans="1:3">
      <c r="A68" s="4"/>
      <c r="B68" s="21" t="s">
        <v>995</v>
      </c>
      <c r="C68" s="7">
        <v>74319</v>
      </c>
    </row>
    <row r="69" ht="30" spans="1:3">
      <c r="A69" s="4"/>
      <c r="B69" s="21" t="s">
        <v>752</v>
      </c>
      <c r="C69" s="7">
        <v>6649</v>
      </c>
    </row>
    <row r="70" spans="1:3">
      <c r="A70" s="4"/>
      <c r="B70" s="21" t="s">
        <v>996</v>
      </c>
      <c r="C70" s="7">
        <v>11188</v>
      </c>
    </row>
    <row r="71" spans="1:3">
      <c r="A71" s="4"/>
      <c r="B71" s="21" t="s">
        <v>535</v>
      </c>
      <c r="C71" s="7">
        <v>11305</v>
      </c>
    </row>
    <row r="72" spans="1:3">
      <c r="A72" s="4"/>
      <c r="B72" s="21" t="s">
        <v>19</v>
      </c>
      <c r="C72" s="7">
        <v>51961</v>
      </c>
    </row>
    <row r="73" spans="1:3">
      <c r="A73" s="4"/>
      <c r="B73" s="21" t="s">
        <v>89</v>
      </c>
      <c r="C73" s="7">
        <v>750</v>
      </c>
    </row>
    <row r="74" spans="1:3">
      <c r="A74" s="4"/>
      <c r="B74" s="21" t="s">
        <v>302</v>
      </c>
      <c r="C74" s="7">
        <v>79217</v>
      </c>
    </row>
    <row r="75" spans="1:3">
      <c r="A75" s="4"/>
      <c r="B75" s="21" t="s">
        <v>446</v>
      </c>
      <c r="C75" s="7">
        <v>400</v>
      </c>
    </row>
    <row r="76" spans="1:3">
      <c r="A76" s="4"/>
      <c r="B76" s="21" t="s">
        <v>20</v>
      </c>
      <c r="C76" s="7">
        <v>217335</v>
      </c>
    </row>
    <row r="77" spans="1:3">
      <c r="A77" s="4"/>
      <c r="B77" s="21" t="s">
        <v>739</v>
      </c>
      <c r="C77" s="7">
        <v>2039</v>
      </c>
    </row>
    <row r="78" spans="1:3">
      <c r="A78" s="4"/>
      <c r="B78" s="21" t="s">
        <v>8</v>
      </c>
      <c r="C78" s="7">
        <v>93</v>
      </c>
    </row>
    <row r="79" spans="1:3">
      <c r="A79" s="4"/>
      <c r="B79" s="21" t="s">
        <v>63</v>
      </c>
      <c r="C79" s="7">
        <v>140</v>
      </c>
    </row>
    <row r="80" spans="1:3">
      <c r="A80" s="4"/>
      <c r="B80" s="21" t="s">
        <v>495</v>
      </c>
      <c r="C80" s="7">
        <v>175</v>
      </c>
    </row>
    <row r="81" ht="30" spans="1:3">
      <c r="A81" s="4"/>
      <c r="B81" s="21" t="s">
        <v>997</v>
      </c>
      <c r="C81" s="7">
        <v>28</v>
      </c>
    </row>
    <row r="82" spans="1:3">
      <c r="A82" s="4"/>
      <c r="B82" s="21" t="s">
        <v>756</v>
      </c>
      <c r="C82" s="7">
        <v>455</v>
      </c>
    </row>
    <row r="83" spans="1:3">
      <c r="A83" s="4"/>
      <c r="B83" s="21" t="s">
        <v>998</v>
      </c>
      <c r="C83" s="7">
        <v>7109</v>
      </c>
    </row>
    <row r="84" spans="1:3">
      <c r="A84" s="4"/>
      <c r="B84" s="21" t="s">
        <v>653</v>
      </c>
      <c r="C84" s="7">
        <v>456</v>
      </c>
    </row>
    <row r="85" spans="1:3">
      <c r="A85" s="4"/>
      <c r="B85" s="21" t="s">
        <v>18</v>
      </c>
      <c r="C85" s="7">
        <v>1103</v>
      </c>
    </row>
    <row r="86" spans="1:3">
      <c r="A86" s="4"/>
      <c r="B86" s="21" t="s">
        <v>280</v>
      </c>
      <c r="C86" s="7">
        <v>1609</v>
      </c>
    </row>
    <row r="87" spans="1:3">
      <c r="A87" s="4"/>
      <c r="B87" s="21" t="s">
        <v>534</v>
      </c>
      <c r="C87" s="7">
        <v>141999</v>
      </c>
    </row>
    <row r="88" spans="1:3">
      <c r="A88" s="4"/>
      <c r="B88" s="21" t="s">
        <v>498</v>
      </c>
      <c r="C88" s="7">
        <v>14957</v>
      </c>
    </row>
    <row r="89" spans="1:3">
      <c r="A89" s="4"/>
      <c r="B89" s="21" t="s">
        <v>23</v>
      </c>
      <c r="C89" s="7">
        <v>3907</v>
      </c>
    </row>
    <row r="90" ht="30" spans="1:3">
      <c r="A90" s="4"/>
      <c r="B90" s="21" t="s">
        <v>999</v>
      </c>
      <c r="C90" s="7">
        <v>3127</v>
      </c>
    </row>
    <row r="91" ht="30" spans="1:3">
      <c r="A91" s="4"/>
      <c r="B91" s="21" t="s">
        <v>1000</v>
      </c>
      <c r="C91" s="7">
        <v>2042</v>
      </c>
    </row>
    <row r="92" spans="1:3">
      <c r="A92" s="4"/>
      <c r="B92" s="83" t="s">
        <v>230</v>
      </c>
      <c r="C92" s="24">
        <f>SUM(C45:C91)</f>
        <v>1097934</v>
      </c>
    </row>
    <row r="93" spans="1:3">
      <c r="A93" s="4"/>
      <c r="B93" s="1" t="s">
        <v>65</v>
      </c>
      <c r="C93" s="12">
        <v>1097934</v>
      </c>
    </row>
    <row r="94" spans="1:3">
      <c r="A94" s="11"/>
      <c r="B94" s="86"/>
      <c r="C94" s="18"/>
    </row>
    <row r="97" ht="45" spans="1:7">
      <c r="A97" s="1" t="s">
        <v>936</v>
      </c>
      <c r="B97" s="2" t="s">
        <v>267</v>
      </c>
      <c r="C97" s="3" t="s">
        <v>758</v>
      </c>
      <c r="D97" s="1" t="s">
        <v>975</v>
      </c>
      <c r="E97" s="2" t="s">
        <v>1001</v>
      </c>
      <c r="F97" s="2" t="s">
        <v>268</v>
      </c>
      <c r="G97" s="2" t="s">
        <v>269</v>
      </c>
    </row>
    <row r="98" spans="1:7">
      <c r="A98" s="34"/>
      <c r="B98" s="82" t="s">
        <v>25</v>
      </c>
      <c r="C98" s="25"/>
      <c r="D98" s="25"/>
      <c r="E98" s="25">
        <v>19491</v>
      </c>
      <c r="F98" s="25"/>
      <c r="G98" s="6"/>
    </row>
    <row r="99" spans="1:7">
      <c r="A99" s="26"/>
      <c r="B99" s="21" t="s">
        <v>24</v>
      </c>
      <c r="C99" s="19"/>
      <c r="D99" s="19"/>
      <c r="E99" s="19">
        <v>8159</v>
      </c>
      <c r="F99" s="19">
        <v>1485</v>
      </c>
      <c r="G99" s="7">
        <v>1005</v>
      </c>
    </row>
    <row r="100" spans="1:7">
      <c r="A100" s="26"/>
      <c r="B100" s="21" t="s">
        <v>621</v>
      </c>
      <c r="C100" s="19">
        <v>90</v>
      </c>
      <c r="D100" s="19">
        <v>928</v>
      </c>
      <c r="E100" s="19">
        <v>7459</v>
      </c>
      <c r="F100" s="19">
        <v>55766</v>
      </c>
      <c r="G100" s="7">
        <v>17004</v>
      </c>
    </row>
    <row r="101" spans="1:7">
      <c r="A101" s="26" t="s">
        <v>977</v>
      </c>
      <c r="B101" s="21" t="s">
        <v>26</v>
      </c>
      <c r="C101" s="19"/>
      <c r="D101" s="19"/>
      <c r="E101" s="19">
        <v>6053</v>
      </c>
      <c r="F101" s="19">
        <v>127500</v>
      </c>
      <c r="G101" s="7">
        <v>12640</v>
      </c>
    </row>
    <row r="102" spans="1:7">
      <c r="A102" s="26"/>
      <c r="B102" s="21" t="s">
        <v>145</v>
      </c>
      <c r="C102" s="19"/>
      <c r="D102" s="19">
        <v>400</v>
      </c>
      <c r="E102" s="19">
        <v>100142</v>
      </c>
      <c r="F102" s="19"/>
      <c r="G102" s="7"/>
    </row>
    <row r="103" spans="1:7">
      <c r="A103" s="26"/>
      <c r="B103" s="21" t="s">
        <v>5</v>
      </c>
      <c r="C103" s="19"/>
      <c r="D103" s="19"/>
      <c r="E103" s="19">
        <v>61</v>
      </c>
      <c r="F103" s="19"/>
      <c r="G103" s="7"/>
    </row>
    <row r="104" spans="1:7">
      <c r="A104" s="26"/>
      <c r="B104" s="21" t="s">
        <v>321</v>
      </c>
      <c r="C104" s="19"/>
      <c r="D104" s="19"/>
      <c r="E104" s="19">
        <v>140</v>
      </c>
      <c r="F104" s="19"/>
      <c r="G104" s="7"/>
    </row>
    <row r="105" spans="1:7">
      <c r="A105" s="26"/>
      <c r="B105" s="21" t="s">
        <v>15</v>
      </c>
      <c r="C105" s="19">
        <v>1500</v>
      </c>
      <c r="D105" s="19"/>
      <c r="E105" s="19">
        <v>14</v>
      </c>
      <c r="F105" s="19"/>
      <c r="G105" s="7"/>
    </row>
    <row r="106" spans="1:7">
      <c r="A106" s="26"/>
      <c r="B106" s="21" t="s">
        <v>198</v>
      </c>
      <c r="C106" s="19"/>
      <c r="D106" s="19"/>
      <c r="E106" s="19"/>
      <c r="F106" s="19">
        <v>500</v>
      </c>
      <c r="G106" s="7">
        <v>50</v>
      </c>
    </row>
    <row r="107" ht="30" spans="1:7">
      <c r="A107" s="26"/>
      <c r="B107" s="21" t="s">
        <v>762</v>
      </c>
      <c r="C107" s="19"/>
      <c r="D107" s="19"/>
      <c r="E107" s="19"/>
      <c r="F107" s="19">
        <v>16550</v>
      </c>
      <c r="G107" s="7">
        <v>2038</v>
      </c>
    </row>
    <row r="108" spans="1:7">
      <c r="A108" s="26"/>
      <c r="B108" s="21" t="s">
        <v>822</v>
      </c>
      <c r="C108" s="19"/>
      <c r="D108" s="19"/>
      <c r="E108" s="19">
        <v>711</v>
      </c>
      <c r="F108" s="19"/>
      <c r="G108" s="7"/>
    </row>
    <row r="109" spans="1:7">
      <c r="A109" s="26"/>
      <c r="B109" s="21" t="s">
        <v>716</v>
      </c>
      <c r="C109" s="19"/>
      <c r="D109" s="19"/>
      <c r="E109" s="19">
        <v>804</v>
      </c>
      <c r="F109" s="19"/>
      <c r="G109" s="7"/>
    </row>
    <row r="110" spans="1:7">
      <c r="A110" s="26"/>
      <c r="B110" s="21" t="s">
        <v>51</v>
      </c>
      <c r="C110" s="19"/>
      <c r="D110" s="19"/>
      <c r="E110" s="19">
        <v>43301</v>
      </c>
      <c r="F110" s="19"/>
      <c r="G110" s="7"/>
    </row>
    <row r="111" spans="1:7">
      <c r="A111" s="26"/>
      <c r="B111" s="21" t="s">
        <v>87</v>
      </c>
      <c r="C111" s="19"/>
      <c r="D111" s="19"/>
      <c r="E111" s="19">
        <v>771</v>
      </c>
      <c r="F111" s="19"/>
      <c r="G111" s="7"/>
    </row>
    <row r="112" ht="30" spans="1:7">
      <c r="A112" s="26"/>
      <c r="B112" s="21" t="s">
        <v>1002</v>
      </c>
      <c r="C112" s="19"/>
      <c r="D112" s="19"/>
      <c r="E112" s="19">
        <v>1141</v>
      </c>
      <c r="F112" s="19"/>
      <c r="G112" s="7"/>
    </row>
    <row r="113" ht="30" spans="1:7">
      <c r="A113" s="26"/>
      <c r="B113" s="21" t="s">
        <v>1003</v>
      </c>
      <c r="C113" s="19"/>
      <c r="D113" s="19"/>
      <c r="E113" s="19">
        <v>11697</v>
      </c>
      <c r="F113" s="19">
        <v>1220</v>
      </c>
      <c r="G113" s="7">
        <v>360</v>
      </c>
    </row>
    <row r="114" spans="1:7">
      <c r="A114" s="26"/>
      <c r="B114" s="21" t="s">
        <v>738</v>
      </c>
      <c r="C114" s="19"/>
      <c r="D114" s="19"/>
      <c r="E114" s="19">
        <v>11323</v>
      </c>
      <c r="F114" s="19">
        <v>1103610</v>
      </c>
      <c r="G114" s="7">
        <v>118823</v>
      </c>
    </row>
    <row r="115" spans="1:7">
      <c r="A115" s="26"/>
      <c r="B115" s="21" t="s">
        <v>908</v>
      </c>
      <c r="C115" s="19"/>
      <c r="D115" s="19"/>
      <c r="E115" s="19">
        <v>7</v>
      </c>
      <c r="F115" s="19"/>
      <c r="G115" s="7"/>
    </row>
    <row r="116" spans="1:7">
      <c r="A116" s="26"/>
      <c r="B116" s="21" t="s">
        <v>12</v>
      </c>
      <c r="C116" s="19"/>
      <c r="D116" s="19"/>
      <c r="E116" s="19">
        <v>1130</v>
      </c>
      <c r="F116" s="19">
        <v>5577</v>
      </c>
      <c r="G116" s="7">
        <v>1792</v>
      </c>
    </row>
    <row r="117" spans="1:7">
      <c r="A117" s="26"/>
      <c r="B117" s="21" t="s">
        <v>11</v>
      </c>
      <c r="C117" s="19"/>
      <c r="D117" s="19"/>
      <c r="E117" s="19">
        <v>1</v>
      </c>
      <c r="F117" s="19"/>
      <c r="G117" s="7"/>
    </row>
    <row r="118" spans="1:7">
      <c r="A118" s="26"/>
      <c r="B118" s="21" t="s">
        <v>170</v>
      </c>
      <c r="C118" s="19"/>
      <c r="D118" s="19"/>
      <c r="E118" s="19">
        <v>73</v>
      </c>
      <c r="F118" s="19"/>
      <c r="G118" s="7"/>
    </row>
    <row r="119" spans="1:7">
      <c r="A119" s="26"/>
      <c r="B119" s="21" t="s">
        <v>9</v>
      </c>
      <c r="C119" s="19"/>
      <c r="D119" s="19"/>
      <c r="E119" s="19">
        <v>49</v>
      </c>
      <c r="F119" s="19"/>
      <c r="G119" s="7"/>
    </row>
    <row r="120" spans="1:7">
      <c r="A120" s="26"/>
      <c r="B120" s="21" t="s">
        <v>995</v>
      </c>
      <c r="C120" s="19">
        <v>40</v>
      </c>
      <c r="D120" s="19"/>
      <c r="E120" s="19">
        <v>2406</v>
      </c>
      <c r="F120" s="19"/>
      <c r="G120" s="7"/>
    </row>
    <row r="121" ht="30" spans="1:7">
      <c r="A121" s="26"/>
      <c r="B121" s="21" t="s">
        <v>752</v>
      </c>
      <c r="C121" s="19"/>
      <c r="D121" s="19"/>
      <c r="E121" s="19">
        <v>4573</v>
      </c>
      <c r="F121" s="19">
        <v>240</v>
      </c>
      <c r="G121" s="7">
        <v>53</v>
      </c>
    </row>
    <row r="122" ht="30" spans="1:7">
      <c r="A122" s="26"/>
      <c r="B122" s="21" t="s">
        <v>753</v>
      </c>
      <c r="C122" s="19"/>
      <c r="D122" s="19"/>
      <c r="E122" s="19">
        <v>810</v>
      </c>
      <c r="F122" s="19"/>
      <c r="G122" s="7"/>
    </row>
    <row r="123" spans="1:7">
      <c r="A123" s="26"/>
      <c r="B123" s="21" t="s">
        <v>535</v>
      </c>
      <c r="C123" s="19"/>
      <c r="D123" s="19"/>
      <c r="E123" s="19">
        <v>2931</v>
      </c>
      <c r="F123" s="19">
        <v>29749</v>
      </c>
      <c r="G123" s="7">
        <v>7702</v>
      </c>
    </row>
    <row r="124" spans="1:7">
      <c r="A124" s="26"/>
      <c r="B124" s="21" t="s">
        <v>19</v>
      </c>
      <c r="C124" s="19"/>
      <c r="D124" s="19"/>
      <c r="E124" s="19">
        <v>5622</v>
      </c>
      <c r="F124" s="19">
        <v>73252</v>
      </c>
      <c r="G124" s="7">
        <v>17381</v>
      </c>
    </row>
    <row r="125" spans="1:7">
      <c r="A125" s="26"/>
      <c r="B125" s="21" t="s">
        <v>302</v>
      </c>
      <c r="C125" s="19"/>
      <c r="D125" s="19"/>
      <c r="E125" s="19">
        <v>4498</v>
      </c>
      <c r="F125" s="19"/>
      <c r="G125" s="7"/>
    </row>
    <row r="126" spans="1:7">
      <c r="A126" s="26"/>
      <c r="B126" s="21" t="s">
        <v>446</v>
      </c>
      <c r="C126" s="19"/>
      <c r="D126" s="19"/>
      <c r="E126" s="19">
        <v>12</v>
      </c>
      <c r="F126" s="19">
        <v>72</v>
      </c>
      <c r="G126" s="7">
        <v>17</v>
      </c>
    </row>
    <row r="127" spans="1:7">
      <c r="A127" s="26"/>
      <c r="B127" s="21" t="s">
        <v>20</v>
      </c>
      <c r="C127" s="19"/>
      <c r="D127" s="19"/>
      <c r="E127" s="19">
        <v>119491</v>
      </c>
      <c r="F127" s="19">
        <v>1743484</v>
      </c>
      <c r="G127" s="7">
        <v>303783</v>
      </c>
    </row>
    <row r="128" spans="1:7">
      <c r="A128" s="26"/>
      <c r="B128" s="21" t="s">
        <v>739</v>
      </c>
      <c r="C128" s="19"/>
      <c r="D128" s="19"/>
      <c r="E128" s="19">
        <v>50</v>
      </c>
      <c r="F128" s="19"/>
      <c r="G128" s="7"/>
    </row>
    <row r="129" spans="1:7">
      <c r="A129" s="26"/>
      <c r="B129" s="21" t="s">
        <v>1004</v>
      </c>
      <c r="C129" s="19"/>
      <c r="D129" s="19"/>
      <c r="E129" s="19">
        <v>348</v>
      </c>
      <c r="F129" s="19">
        <v>7250</v>
      </c>
      <c r="G129" s="7">
        <v>1163</v>
      </c>
    </row>
    <row r="130" spans="1:7">
      <c r="A130" s="26"/>
      <c r="B130" s="21" t="s">
        <v>63</v>
      </c>
      <c r="C130" s="19"/>
      <c r="D130" s="19"/>
      <c r="E130" s="19">
        <v>300</v>
      </c>
      <c r="F130" s="19"/>
      <c r="G130" s="7"/>
    </row>
    <row r="131" spans="1:7">
      <c r="A131" s="26"/>
      <c r="B131" s="21" t="s">
        <v>495</v>
      </c>
      <c r="C131" s="19"/>
      <c r="D131" s="19"/>
      <c r="E131" s="19">
        <v>77</v>
      </c>
      <c r="F131" s="19"/>
      <c r="G131" s="7"/>
    </row>
    <row r="132" ht="30" spans="1:7">
      <c r="A132" s="26"/>
      <c r="B132" s="21" t="s">
        <v>896</v>
      </c>
      <c r="C132" s="19"/>
      <c r="D132" s="19"/>
      <c r="E132" s="19">
        <v>10</v>
      </c>
      <c r="F132" s="19"/>
      <c r="G132" s="7"/>
    </row>
    <row r="133" spans="1:7">
      <c r="A133" s="26"/>
      <c r="B133" s="21" t="s">
        <v>756</v>
      </c>
      <c r="C133" s="19"/>
      <c r="D133" s="19"/>
      <c r="E133" s="19">
        <v>616</v>
      </c>
      <c r="F133" s="19">
        <v>2950</v>
      </c>
      <c r="G133" s="7">
        <v>815</v>
      </c>
    </row>
    <row r="134" spans="1:7">
      <c r="A134" s="26"/>
      <c r="B134" s="21" t="s">
        <v>215</v>
      </c>
      <c r="C134" s="19"/>
      <c r="D134" s="19"/>
      <c r="E134" s="19">
        <v>1119</v>
      </c>
      <c r="F134" s="19">
        <v>11838</v>
      </c>
      <c r="G134" s="7">
        <v>3932</v>
      </c>
    </row>
    <row r="135" spans="1:7">
      <c r="A135" s="26"/>
      <c r="B135" s="21" t="s">
        <v>18</v>
      </c>
      <c r="C135" s="19"/>
      <c r="D135" s="19"/>
      <c r="E135" s="19">
        <v>787</v>
      </c>
      <c r="F135" s="19">
        <v>2432</v>
      </c>
      <c r="G135" s="7">
        <v>1037</v>
      </c>
    </row>
    <row r="136" spans="1:7">
      <c r="A136" s="26"/>
      <c r="B136" s="21" t="s">
        <v>280</v>
      </c>
      <c r="C136" s="19"/>
      <c r="D136" s="19"/>
      <c r="E136" s="19">
        <v>273</v>
      </c>
      <c r="F136" s="19"/>
      <c r="G136" s="7"/>
    </row>
    <row r="137" ht="30" spans="1:7">
      <c r="A137" s="26"/>
      <c r="B137" s="21" t="s">
        <v>789</v>
      </c>
      <c r="C137" s="19"/>
      <c r="D137" s="19"/>
      <c r="E137" s="19">
        <v>223</v>
      </c>
      <c r="F137" s="19">
        <v>600</v>
      </c>
      <c r="G137" s="7">
        <v>250</v>
      </c>
    </row>
    <row r="138" spans="1:7">
      <c r="A138" s="26"/>
      <c r="B138" s="21" t="s">
        <v>881</v>
      </c>
      <c r="C138" s="19"/>
      <c r="D138" s="19"/>
      <c r="E138" s="19">
        <v>62</v>
      </c>
      <c r="F138" s="19"/>
      <c r="G138" s="7"/>
    </row>
    <row r="139" spans="1:7">
      <c r="A139" s="26"/>
      <c r="B139" s="21" t="s">
        <v>273</v>
      </c>
      <c r="C139" s="19"/>
      <c r="D139" s="19"/>
      <c r="E139" s="19">
        <v>400000</v>
      </c>
      <c r="F139" s="19"/>
      <c r="G139" s="7"/>
    </row>
    <row r="140" spans="1:7">
      <c r="A140" s="26"/>
      <c r="B140" s="21" t="s">
        <v>534</v>
      </c>
      <c r="C140" s="19"/>
      <c r="D140" s="19"/>
      <c r="E140" s="19">
        <v>74565</v>
      </c>
      <c r="F140" s="19">
        <v>198982</v>
      </c>
      <c r="G140" s="7">
        <v>32469</v>
      </c>
    </row>
    <row r="141" spans="1:7">
      <c r="A141" s="26"/>
      <c r="B141" s="21" t="s">
        <v>498</v>
      </c>
      <c r="C141" s="19"/>
      <c r="D141" s="19"/>
      <c r="E141" s="19">
        <v>1235</v>
      </c>
      <c r="F141" s="19">
        <v>5000</v>
      </c>
      <c r="G141" s="7">
        <v>1000</v>
      </c>
    </row>
    <row r="142" spans="1:7">
      <c r="A142" s="26"/>
      <c r="B142" s="21" t="s">
        <v>23</v>
      </c>
      <c r="C142" s="19">
        <v>1460</v>
      </c>
      <c r="D142" s="19"/>
      <c r="E142" s="19">
        <v>1630</v>
      </c>
      <c r="F142" s="19">
        <v>175</v>
      </c>
      <c r="G142" s="7">
        <v>60</v>
      </c>
    </row>
    <row r="143" ht="30" spans="1:7">
      <c r="A143" s="26"/>
      <c r="B143" s="21" t="s">
        <v>1005</v>
      </c>
      <c r="C143" s="19"/>
      <c r="D143" s="19"/>
      <c r="E143" s="19">
        <v>8400</v>
      </c>
      <c r="F143" s="19"/>
      <c r="G143" s="7"/>
    </row>
    <row r="144" ht="30" spans="1:7">
      <c r="A144" s="26"/>
      <c r="B144" s="21" t="s">
        <v>999</v>
      </c>
      <c r="C144" s="19"/>
      <c r="D144" s="19"/>
      <c r="E144" s="19">
        <v>19</v>
      </c>
      <c r="F144" s="19">
        <v>50000</v>
      </c>
      <c r="G144" s="7">
        <v>5500</v>
      </c>
    </row>
    <row r="145" ht="30" spans="1:7">
      <c r="A145" s="26"/>
      <c r="B145" s="21" t="s">
        <v>1000</v>
      </c>
      <c r="C145" s="19"/>
      <c r="D145" s="19"/>
      <c r="E145" s="19">
        <v>381</v>
      </c>
      <c r="F145" s="19">
        <v>1228</v>
      </c>
      <c r="G145" s="7">
        <v>354</v>
      </c>
    </row>
    <row r="146" spans="1:7">
      <c r="A146" s="26"/>
      <c r="B146" s="87" t="s">
        <v>165</v>
      </c>
      <c r="C146" s="23">
        <f>SUM(C98:C145)</f>
        <v>3090</v>
      </c>
      <c r="D146" s="23">
        <f>SUM(D98:D145)</f>
        <v>1328</v>
      </c>
      <c r="E146" s="23">
        <f>SUM(E98:E145)</f>
        <v>842965</v>
      </c>
      <c r="F146" s="23">
        <f>SUM(F98:F145)</f>
        <v>3439460</v>
      </c>
      <c r="G146" s="88">
        <f>SUM(G98:G145)</f>
        <v>529228</v>
      </c>
    </row>
    <row r="147" spans="1:7">
      <c r="A147" s="35"/>
      <c r="B147" s="55" t="s">
        <v>65</v>
      </c>
      <c r="C147" s="41">
        <v>3090</v>
      </c>
      <c r="D147" s="41">
        <v>1328</v>
      </c>
      <c r="E147" s="41">
        <v>842965</v>
      </c>
      <c r="F147" s="41">
        <v>3439460</v>
      </c>
      <c r="G147" s="27">
        <v>529228</v>
      </c>
    </row>
    <row r="150" ht="75" spans="1:7">
      <c r="A150" s="1" t="s">
        <v>940</v>
      </c>
      <c r="B150" s="2" t="s">
        <v>941</v>
      </c>
      <c r="C150" s="3" t="s">
        <v>942</v>
      </c>
      <c r="D150" s="89"/>
      <c r="E150" s="89"/>
      <c r="F150" s="25"/>
      <c r="G150" s="6"/>
    </row>
    <row r="151" spans="1:7">
      <c r="A151" s="4"/>
      <c r="B151" s="82" t="s">
        <v>365</v>
      </c>
      <c r="C151" s="7">
        <v>191</v>
      </c>
      <c r="D151" s="19"/>
      <c r="E151" s="19"/>
      <c r="F151" s="19"/>
      <c r="G151" s="7"/>
    </row>
    <row r="152" spans="1:7">
      <c r="A152" s="26" t="s">
        <v>978</v>
      </c>
      <c r="B152" s="21" t="s">
        <v>984</v>
      </c>
      <c r="C152" s="7">
        <v>44905</v>
      </c>
      <c r="D152" s="19"/>
      <c r="E152" s="19"/>
      <c r="F152" s="19"/>
      <c r="G152" s="7"/>
    </row>
    <row r="153" spans="1:7">
      <c r="A153" s="26"/>
      <c r="B153" s="21" t="s">
        <v>546</v>
      </c>
      <c r="C153" s="7">
        <v>26576</v>
      </c>
      <c r="D153" s="19"/>
      <c r="E153" s="19"/>
      <c r="F153" s="19"/>
      <c r="G153" s="7"/>
    </row>
    <row r="154" spans="1:7">
      <c r="A154" s="26"/>
      <c r="B154" s="21" t="s">
        <v>1006</v>
      </c>
      <c r="C154" s="7">
        <v>27</v>
      </c>
      <c r="D154" s="19"/>
      <c r="E154" s="19"/>
      <c r="F154" s="19"/>
      <c r="G154" s="7"/>
    </row>
    <row r="155" spans="1:7">
      <c r="A155" s="26"/>
      <c r="B155" s="21" t="s">
        <v>1007</v>
      </c>
      <c r="C155" s="7">
        <v>10570</v>
      </c>
      <c r="D155" s="19"/>
      <c r="E155" s="19"/>
      <c r="F155" s="19"/>
      <c r="G155" s="7"/>
    </row>
    <row r="156" spans="1:7">
      <c r="A156" s="26"/>
      <c r="B156" s="21" t="s">
        <v>701</v>
      </c>
      <c r="C156" s="7">
        <v>20396</v>
      </c>
      <c r="D156" s="19"/>
      <c r="E156" s="19"/>
      <c r="F156" s="19"/>
      <c r="G156" s="7"/>
    </row>
    <row r="157" spans="1:7">
      <c r="A157" s="26"/>
      <c r="B157" s="21" t="s">
        <v>429</v>
      </c>
      <c r="C157" s="7">
        <v>208</v>
      </c>
      <c r="D157" s="19"/>
      <c r="E157" s="19"/>
      <c r="F157" s="19"/>
      <c r="G157" s="7"/>
    </row>
    <row r="158" spans="1:7">
      <c r="A158" s="26"/>
      <c r="B158" s="21" t="s">
        <v>669</v>
      </c>
      <c r="C158" s="7">
        <v>13748</v>
      </c>
      <c r="D158" s="19"/>
      <c r="E158" s="19"/>
      <c r="F158" s="19"/>
      <c r="G158" s="7"/>
    </row>
    <row r="159" spans="1:7">
      <c r="A159" s="26"/>
      <c r="B159" s="21" t="s">
        <v>539</v>
      </c>
      <c r="C159" s="7">
        <v>28</v>
      </c>
      <c r="D159" s="19"/>
      <c r="E159" s="19"/>
      <c r="F159" s="19"/>
      <c r="G159" s="7"/>
    </row>
    <row r="160" spans="1:7">
      <c r="A160" s="26"/>
      <c r="B160" s="84" t="s">
        <v>363</v>
      </c>
      <c r="C160" s="14">
        <v>862315</v>
      </c>
      <c r="D160" s="19"/>
      <c r="E160" s="19"/>
      <c r="F160" s="19"/>
      <c r="G160" s="7"/>
    </row>
    <row r="161" spans="1:7">
      <c r="A161" s="26"/>
      <c r="B161" s="21" t="s">
        <v>540</v>
      </c>
      <c r="C161" s="7">
        <v>120</v>
      </c>
      <c r="D161" s="19"/>
      <c r="E161" s="19"/>
      <c r="F161" s="19"/>
      <c r="G161" s="7"/>
    </row>
    <row r="162" spans="1:7">
      <c r="A162" s="26"/>
      <c r="B162" s="21" t="s">
        <v>419</v>
      </c>
      <c r="C162" s="7">
        <v>65</v>
      </c>
      <c r="D162" s="19"/>
      <c r="E162" s="19"/>
      <c r="F162" s="19"/>
      <c r="G162" s="7"/>
    </row>
    <row r="163" spans="1:7">
      <c r="A163" s="26"/>
      <c r="B163" s="21" t="s">
        <v>468</v>
      </c>
      <c r="C163" s="7">
        <v>197</v>
      </c>
      <c r="D163" s="19"/>
      <c r="E163" s="19"/>
      <c r="F163" s="19"/>
      <c r="G163" s="7"/>
    </row>
    <row r="164" spans="1:7">
      <c r="A164" s="26"/>
      <c r="B164" s="21" t="s">
        <v>545</v>
      </c>
      <c r="C164" s="7">
        <v>1066</v>
      </c>
      <c r="D164" s="19"/>
      <c r="E164" s="19"/>
      <c r="F164" s="19"/>
      <c r="G164" s="7"/>
    </row>
    <row r="165" spans="1:7">
      <c r="A165" s="26"/>
      <c r="B165" s="21" t="s">
        <v>391</v>
      </c>
      <c r="C165" s="7">
        <v>117482</v>
      </c>
      <c r="D165" s="19"/>
      <c r="E165" s="19"/>
      <c r="F165" s="19"/>
      <c r="G165" s="7"/>
    </row>
    <row r="166" spans="1:7">
      <c r="A166" s="26"/>
      <c r="B166" s="21" t="s">
        <v>364</v>
      </c>
      <c r="C166" s="7">
        <v>40</v>
      </c>
      <c r="D166" s="19"/>
      <c r="E166" s="19"/>
      <c r="F166" s="19"/>
      <c r="G166" s="7"/>
    </row>
    <row r="167" spans="1:7">
      <c r="A167" s="26"/>
      <c r="B167" s="83" t="s">
        <v>165</v>
      </c>
      <c r="C167" s="24">
        <f>SUM(C151:C166)</f>
        <v>1097934</v>
      </c>
      <c r="D167" s="19"/>
      <c r="E167" s="19"/>
      <c r="F167" s="19"/>
      <c r="G167" s="7"/>
    </row>
    <row r="168" spans="1:7">
      <c r="A168" s="26"/>
      <c r="B168" s="55" t="s">
        <v>65</v>
      </c>
      <c r="C168" s="27">
        <v>1097934</v>
      </c>
      <c r="D168" s="19"/>
      <c r="E168" s="19"/>
      <c r="F168" s="19"/>
      <c r="G168" s="7"/>
    </row>
    <row r="169" spans="1:7">
      <c r="A169" s="4"/>
      <c r="B169" s="79"/>
      <c r="C169" s="19"/>
      <c r="D169" s="19"/>
      <c r="E169" s="19"/>
      <c r="F169" s="19"/>
      <c r="G169" s="7"/>
    </row>
    <row r="170" ht="30" spans="1:7">
      <c r="A170" s="4"/>
      <c r="B170" s="2" t="s">
        <v>968</v>
      </c>
      <c r="C170" s="2" t="s">
        <v>758</v>
      </c>
      <c r="D170" s="3" t="s">
        <v>900</v>
      </c>
      <c r="E170" s="1" t="s">
        <v>979</v>
      </c>
      <c r="F170" s="2" t="s">
        <v>268</v>
      </c>
      <c r="G170" s="2" t="s">
        <v>269</v>
      </c>
    </row>
    <row r="171" spans="1:7">
      <c r="A171" s="4" t="s">
        <v>980</v>
      </c>
      <c r="B171" s="82" t="s">
        <v>1008</v>
      </c>
      <c r="C171" s="19"/>
      <c r="D171" s="19"/>
      <c r="E171" s="19"/>
      <c r="F171" s="19">
        <v>1500</v>
      </c>
      <c r="G171" s="7">
        <v>205</v>
      </c>
    </row>
    <row r="172" spans="1:7">
      <c r="A172" s="4"/>
      <c r="B172" s="21" t="s">
        <v>984</v>
      </c>
      <c r="C172" s="19"/>
      <c r="D172" s="19"/>
      <c r="E172" s="19">
        <v>3764</v>
      </c>
      <c r="F172" s="19">
        <v>66550</v>
      </c>
      <c r="G172" s="7">
        <v>7538</v>
      </c>
    </row>
    <row r="173" spans="1:7">
      <c r="A173" s="4"/>
      <c r="B173" s="21" t="s">
        <v>546</v>
      </c>
      <c r="C173" s="19"/>
      <c r="D173" s="19"/>
      <c r="E173" s="19">
        <v>10349</v>
      </c>
      <c r="F173" s="19">
        <v>3150</v>
      </c>
      <c r="G173" s="7">
        <v>1048</v>
      </c>
    </row>
    <row r="174" spans="1:7">
      <c r="A174" s="4"/>
      <c r="B174" s="21" t="s">
        <v>466</v>
      </c>
      <c r="C174" s="19"/>
      <c r="D174" s="19"/>
      <c r="E174" s="19">
        <v>83</v>
      </c>
      <c r="F174" s="19"/>
      <c r="G174" s="7"/>
    </row>
    <row r="175" spans="1:7">
      <c r="A175" s="4"/>
      <c r="B175" s="21" t="s">
        <v>390</v>
      </c>
      <c r="C175" s="19"/>
      <c r="D175" s="19"/>
      <c r="E175" s="19">
        <v>6930</v>
      </c>
      <c r="F175" s="19"/>
      <c r="G175" s="7"/>
    </row>
    <row r="176" spans="1:7">
      <c r="A176" s="4"/>
      <c r="B176" s="21" t="s">
        <v>701</v>
      </c>
      <c r="C176" s="19"/>
      <c r="D176" s="19"/>
      <c r="E176" s="19">
        <v>13044</v>
      </c>
      <c r="F176" s="19">
        <v>85470</v>
      </c>
      <c r="G176" s="7">
        <v>27889</v>
      </c>
    </row>
    <row r="177" spans="1:7">
      <c r="A177" s="4"/>
      <c r="B177" s="21" t="s">
        <v>429</v>
      </c>
      <c r="C177" s="19"/>
      <c r="D177" s="19"/>
      <c r="E177" s="19"/>
      <c r="F177" s="19">
        <v>775</v>
      </c>
      <c r="G177" s="7">
        <v>193</v>
      </c>
    </row>
    <row r="178" spans="1:7">
      <c r="A178" s="4"/>
      <c r="B178" s="21" t="s">
        <v>985</v>
      </c>
      <c r="C178" s="19"/>
      <c r="D178" s="19"/>
      <c r="E178" s="19"/>
      <c r="F178" s="19">
        <v>978</v>
      </c>
      <c r="G178" s="7">
        <v>235</v>
      </c>
    </row>
    <row r="179" spans="1:7">
      <c r="A179" s="4"/>
      <c r="B179" s="21" t="s">
        <v>669</v>
      </c>
      <c r="C179" s="19"/>
      <c r="D179" s="19"/>
      <c r="E179" s="19">
        <v>4684</v>
      </c>
      <c r="F179" s="19">
        <v>320</v>
      </c>
      <c r="G179" s="7">
        <v>151</v>
      </c>
    </row>
    <row r="180" spans="1:7">
      <c r="A180" s="4"/>
      <c r="B180" s="21" t="s">
        <v>543</v>
      </c>
      <c r="C180" s="19"/>
      <c r="D180" s="19"/>
      <c r="E180" s="19">
        <v>331</v>
      </c>
      <c r="F180" s="19">
        <v>18250</v>
      </c>
      <c r="G180" s="7">
        <v>5498</v>
      </c>
    </row>
    <row r="181" spans="1:7">
      <c r="A181" s="4"/>
      <c r="B181" s="84" t="s">
        <v>363</v>
      </c>
      <c r="C181" s="28">
        <v>3050</v>
      </c>
      <c r="D181" s="28">
        <v>1328</v>
      </c>
      <c r="E181" s="28">
        <v>737429</v>
      </c>
      <c r="F181" s="28">
        <v>1463118</v>
      </c>
      <c r="G181" s="7">
        <v>213521</v>
      </c>
    </row>
    <row r="182" spans="1:7">
      <c r="A182" s="4"/>
      <c r="B182" s="21" t="s">
        <v>468</v>
      </c>
      <c r="C182" s="19"/>
      <c r="D182" s="19"/>
      <c r="E182" s="19">
        <v>923</v>
      </c>
      <c r="F182" s="19">
        <v>176085</v>
      </c>
      <c r="G182" s="7">
        <v>29884</v>
      </c>
    </row>
    <row r="183" spans="1:7">
      <c r="A183" s="4"/>
      <c r="B183" s="21" t="s">
        <v>545</v>
      </c>
      <c r="C183" s="19"/>
      <c r="D183" s="19"/>
      <c r="E183" s="19">
        <v>943</v>
      </c>
      <c r="F183" s="19">
        <v>42655</v>
      </c>
      <c r="G183" s="7">
        <v>5191</v>
      </c>
    </row>
    <row r="184" spans="1:7">
      <c r="A184" s="4"/>
      <c r="B184" s="21" t="s">
        <v>1009</v>
      </c>
      <c r="C184" s="19"/>
      <c r="D184" s="19"/>
      <c r="E184" s="19">
        <v>5</v>
      </c>
      <c r="F184" s="19">
        <v>260</v>
      </c>
      <c r="G184" s="7">
        <v>90</v>
      </c>
    </row>
    <row r="185" spans="1:7">
      <c r="A185" s="4"/>
      <c r="B185" s="21" t="s">
        <v>1010</v>
      </c>
      <c r="C185" s="19"/>
      <c r="D185" s="19"/>
      <c r="E185" s="19"/>
      <c r="F185" s="19">
        <v>125</v>
      </c>
      <c r="G185" s="7">
        <v>16</v>
      </c>
    </row>
    <row r="186" spans="1:7">
      <c r="A186" s="4"/>
      <c r="B186" s="21" t="s">
        <v>391</v>
      </c>
      <c r="C186" s="19"/>
      <c r="D186" s="19"/>
      <c r="E186" s="19">
        <v>64480</v>
      </c>
      <c r="F186" s="19">
        <v>1580224</v>
      </c>
      <c r="G186" s="7">
        <v>237769</v>
      </c>
    </row>
    <row r="187" spans="1:7">
      <c r="A187" s="4"/>
      <c r="B187" s="21" t="s">
        <v>1011</v>
      </c>
      <c r="C187" s="19">
        <v>40</v>
      </c>
      <c r="D187" s="19"/>
      <c r="E187" s="19"/>
      <c r="F187" s="19"/>
      <c r="G187" s="7"/>
    </row>
    <row r="188" spans="1:7">
      <c r="A188" s="4"/>
      <c r="B188" s="87" t="s">
        <v>165</v>
      </c>
      <c r="C188" s="23">
        <f>SUM(C171:C187)</f>
        <v>3090</v>
      </c>
      <c r="D188" s="23">
        <f>SUM(D171:D187)</f>
        <v>1328</v>
      </c>
      <c r="E188" s="23">
        <f>SUM(E171:E187)</f>
        <v>842965</v>
      </c>
      <c r="F188" s="23">
        <f>SUM(F171:F187)</f>
        <v>3439460</v>
      </c>
      <c r="G188" s="24">
        <f>SUM(G171:G187)</f>
        <v>529228</v>
      </c>
    </row>
    <row r="189" spans="1:7">
      <c r="A189" s="11"/>
      <c r="B189" s="55" t="s">
        <v>65</v>
      </c>
      <c r="C189" s="41">
        <v>3090</v>
      </c>
      <c r="D189" s="41">
        <v>1328</v>
      </c>
      <c r="E189" s="41">
        <v>842965</v>
      </c>
      <c r="F189" s="41">
        <v>3439460</v>
      </c>
      <c r="G189" s="27">
        <v>529228</v>
      </c>
    </row>
    <row r="192" s="79" customFormat="1" ht="45" spans="1:3">
      <c r="A192" s="1" t="s">
        <v>947</v>
      </c>
      <c r="B192" s="2" t="s">
        <v>317</v>
      </c>
      <c r="C192" s="90"/>
    </row>
    <row r="193" spans="1:3">
      <c r="A193" s="4"/>
      <c r="B193" s="91">
        <v>1097934</v>
      </c>
      <c r="C193" s="7"/>
    </row>
    <row r="194" spans="1:3">
      <c r="A194" s="4" t="s">
        <v>1012</v>
      </c>
      <c r="B194" s="92"/>
      <c r="C194" s="7"/>
    </row>
    <row r="195" spans="1:3">
      <c r="A195" s="11"/>
      <c r="B195" s="93"/>
      <c r="C195" s="7"/>
    </row>
    <row r="196" spans="1:3">
      <c r="A196" s="4"/>
      <c r="B196" s="79"/>
      <c r="C196" s="7"/>
    </row>
    <row r="197" spans="1:3">
      <c r="A197" s="4" t="s">
        <v>1013</v>
      </c>
      <c r="B197" s="94"/>
      <c r="C197" s="27" t="s">
        <v>1014</v>
      </c>
    </row>
    <row r="198" spans="1:3">
      <c r="A198" s="4"/>
      <c r="B198" s="87" t="s">
        <v>758</v>
      </c>
      <c r="C198" s="7">
        <v>3090</v>
      </c>
    </row>
    <row r="199" ht="30" spans="1:3">
      <c r="A199" s="4"/>
      <c r="B199" s="87" t="s">
        <v>1015</v>
      </c>
      <c r="C199" s="7">
        <v>1328</v>
      </c>
    </row>
    <row r="200" spans="1:3">
      <c r="A200" s="4"/>
      <c r="B200" s="87" t="s">
        <v>900</v>
      </c>
      <c r="C200" s="7">
        <v>842965</v>
      </c>
    </row>
    <row r="201" spans="1:3">
      <c r="A201" s="4"/>
      <c r="B201" s="87" t="s">
        <v>268</v>
      </c>
      <c r="C201" s="7">
        <v>3439460</v>
      </c>
    </row>
    <row r="202" spans="1:3">
      <c r="A202" s="4"/>
      <c r="B202" s="87" t="s">
        <v>269</v>
      </c>
      <c r="C202" s="7">
        <v>529228</v>
      </c>
    </row>
    <row r="203" spans="1:3">
      <c r="A203" s="4"/>
      <c r="B203" s="87" t="s">
        <v>165</v>
      </c>
      <c r="C203" s="24">
        <f>SUM(C198:C202)-C201</f>
        <v>1376611</v>
      </c>
    </row>
    <row r="204" ht="30" spans="1:3">
      <c r="A204" s="11"/>
      <c r="B204" s="55" t="s">
        <v>1016</v>
      </c>
      <c r="C204" s="27">
        <v>1376661</v>
      </c>
    </row>
    <row r="207" ht="45" spans="1:3">
      <c r="A207" s="1" t="s">
        <v>1017</v>
      </c>
      <c r="B207" s="2" t="s">
        <v>267</v>
      </c>
      <c r="C207" s="3" t="s">
        <v>990</v>
      </c>
    </row>
    <row r="208" spans="1:3">
      <c r="A208" s="4"/>
      <c r="B208" s="82" t="s">
        <v>36</v>
      </c>
      <c r="C208" s="6">
        <v>1559</v>
      </c>
    </row>
    <row r="209" spans="1:3">
      <c r="A209" s="4"/>
      <c r="B209" s="21" t="s">
        <v>621</v>
      </c>
      <c r="C209" s="7">
        <v>114</v>
      </c>
    </row>
    <row r="210" spans="1:3">
      <c r="A210" s="4"/>
      <c r="B210" s="21" t="s">
        <v>822</v>
      </c>
      <c r="C210" s="7">
        <v>193</v>
      </c>
    </row>
    <row r="211" spans="1:3">
      <c r="A211" s="4" t="s">
        <v>1018</v>
      </c>
      <c r="B211" s="21" t="s">
        <v>716</v>
      </c>
      <c r="C211" s="7">
        <v>15308</v>
      </c>
    </row>
    <row r="212" ht="30" spans="1:3">
      <c r="A212" s="4"/>
      <c r="B212" s="21" t="s">
        <v>1019</v>
      </c>
      <c r="C212" s="7">
        <v>3549</v>
      </c>
    </row>
    <row r="213" spans="1:3">
      <c r="A213" s="4"/>
      <c r="B213" s="21" t="s">
        <v>738</v>
      </c>
      <c r="C213" s="7">
        <v>336</v>
      </c>
    </row>
    <row r="214" spans="1:3">
      <c r="A214" s="4"/>
      <c r="B214" s="21" t="s">
        <v>535</v>
      </c>
      <c r="C214" s="7">
        <v>758</v>
      </c>
    </row>
    <row r="215" spans="1:3">
      <c r="A215" s="4"/>
      <c r="B215" s="21" t="s">
        <v>20</v>
      </c>
      <c r="C215" s="7">
        <v>954</v>
      </c>
    </row>
    <row r="216" spans="1:3">
      <c r="A216" s="4"/>
      <c r="B216" s="21" t="s">
        <v>534</v>
      </c>
      <c r="C216" s="7">
        <v>500</v>
      </c>
    </row>
    <row r="217" ht="30" spans="1:3">
      <c r="A217" s="4"/>
      <c r="B217" s="21" t="s">
        <v>1020</v>
      </c>
      <c r="C217" s="7">
        <v>10001</v>
      </c>
    </row>
    <row r="218" ht="15.5" spans="1:3">
      <c r="A218" s="4"/>
      <c r="B218" s="95" t="s">
        <v>165</v>
      </c>
      <c r="C218" s="60">
        <f>SUM(C208:C217)</f>
        <v>33272</v>
      </c>
    </row>
    <row r="219" ht="15.5" spans="1:3">
      <c r="A219" s="11"/>
      <c r="B219" s="96" t="s">
        <v>65</v>
      </c>
      <c r="C219" s="60">
        <v>33272</v>
      </c>
    </row>
    <row r="222" ht="62" spans="1:3">
      <c r="A222" s="97" t="s">
        <v>1021</v>
      </c>
      <c r="B222" s="98" t="s">
        <v>803</v>
      </c>
      <c r="C222" s="99" t="s">
        <v>990</v>
      </c>
    </row>
    <row r="223" spans="1:3">
      <c r="A223" s="4"/>
      <c r="B223" s="21" t="s">
        <v>546</v>
      </c>
      <c r="C223" s="7">
        <v>177</v>
      </c>
    </row>
    <row r="224" spans="1:3">
      <c r="A224" s="4"/>
      <c r="B224" s="21" t="s">
        <v>701</v>
      </c>
      <c r="C224" s="7">
        <v>18</v>
      </c>
    </row>
    <row r="225" spans="1:3">
      <c r="A225" s="4"/>
      <c r="B225" s="21" t="s">
        <v>543</v>
      </c>
      <c r="C225" s="7">
        <v>167</v>
      </c>
    </row>
    <row r="226" spans="1:3">
      <c r="A226" s="4"/>
      <c r="B226" s="84" t="s">
        <v>363</v>
      </c>
      <c r="C226" s="14">
        <v>21622</v>
      </c>
    </row>
    <row r="227" spans="1:3">
      <c r="A227" s="4"/>
      <c r="B227" s="21" t="s">
        <v>391</v>
      </c>
      <c r="C227" s="7">
        <v>11288</v>
      </c>
    </row>
    <row r="228" ht="15.5" spans="1:3">
      <c r="A228" s="4" t="s">
        <v>1022</v>
      </c>
      <c r="B228" s="95" t="s">
        <v>165</v>
      </c>
      <c r="C228" s="60">
        <f>SUM(C223:C227)</f>
        <v>33272</v>
      </c>
    </row>
    <row r="229" ht="15.5" spans="1:3">
      <c r="A229" s="11"/>
      <c r="B229" s="96" t="s">
        <v>65</v>
      </c>
      <c r="C229" s="60">
        <v>33272</v>
      </c>
    </row>
    <row r="231" ht="31" spans="1:3">
      <c r="A231" s="98" t="s">
        <v>1023</v>
      </c>
      <c r="B231" s="69" t="s">
        <v>56</v>
      </c>
      <c r="C231" s="70" t="s">
        <v>35</v>
      </c>
    </row>
    <row r="232" spans="1:3">
      <c r="A232" s="4"/>
      <c r="B232" s="82" t="s">
        <v>329</v>
      </c>
      <c r="C232" s="6">
        <v>33272</v>
      </c>
    </row>
    <row r="233" spans="1:3">
      <c r="A233" s="4"/>
      <c r="B233" s="21"/>
      <c r="C233" s="7"/>
    </row>
    <row r="234" spans="1:3">
      <c r="A234" s="11" t="s">
        <v>1024</v>
      </c>
      <c r="B234" s="100"/>
      <c r="C234" s="18"/>
    </row>
    <row r="237" ht="108.5" spans="1:3">
      <c r="A237" s="101" t="s">
        <v>1025</v>
      </c>
      <c r="B237" s="69" t="s">
        <v>1026</v>
      </c>
      <c r="C237" s="70" t="s">
        <v>990</v>
      </c>
    </row>
    <row r="238" spans="1:3">
      <c r="A238" s="4"/>
      <c r="B238" s="82" t="s">
        <v>336</v>
      </c>
      <c r="C238" s="6">
        <v>454</v>
      </c>
    </row>
    <row r="239" spans="1:3">
      <c r="A239" s="4"/>
      <c r="B239" s="21" t="s">
        <v>36</v>
      </c>
      <c r="C239" s="7">
        <v>12472</v>
      </c>
    </row>
    <row r="240" spans="1:3">
      <c r="A240" s="4"/>
      <c r="B240" s="21" t="s">
        <v>321</v>
      </c>
      <c r="C240" s="7">
        <v>6020</v>
      </c>
    </row>
    <row r="241" spans="1:3">
      <c r="A241" s="4"/>
      <c r="B241" s="21" t="s">
        <v>716</v>
      </c>
      <c r="C241" s="7">
        <v>225</v>
      </c>
    </row>
    <row r="242" ht="15.5" spans="1:3">
      <c r="A242" s="4" t="s">
        <v>1027</v>
      </c>
      <c r="B242" s="95" t="s">
        <v>165</v>
      </c>
      <c r="C242" s="60">
        <f>SUM(C238:C241)</f>
        <v>19171</v>
      </c>
    </row>
    <row r="243" ht="15.5" spans="1:3">
      <c r="A243" s="4"/>
      <c r="B243" s="95" t="s">
        <v>65</v>
      </c>
      <c r="C243" s="60">
        <v>19171</v>
      </c>
    </row>
    <row r="244" spans="1:3">
      <c r="A244" s="4"/>
      <c r="B244" s="79"/>
      <c r="C244" s="7"/>
    </row>
    <row r="245" spans="1:3">
      <c r="A245" s="4"/>
      <c r="B245" s="79"/>
      <c r="C245" s="7"/>
    </row>
    <row r="246" ht="15.5" spans="1:3">
      <c r="A246" s="4"/>
      <c r="B246" s="101" t="s">
        <v>1028</v>
      </c>
      <c r="C246" s="62" t="s">
        <v>990</v>
      </c>
    </row>
    <row r="247" spans="1:3">
      <c r="A247" s="4"/>
      <c r="B247" s="21" t="s">
        <v>36</v>
      </c>
      <c r="C247" s="7">
        <v>1333</v>
      </c>
    </row>
    <row r="248" spans="1:3">
      <c r="A248" s="4"/>
      <c r="B248" s="21" t="s">
        <v>716</v>
      </c>
      <c r="C248" s="7">
        <v>454</v>
      </c>
    </row>
    <row r="249" spans="1:3">
      <c r="A249" s="4"/>
      <c r="B249" s="21" t="s">
        <v>51</v>
      </c>
      <c r="C249" s="7">
        <v>5570</v>
      </c>
    </row>
    <row r="250" spans="1:3">
      <c r="A250" s="4"/>
      <c r="B250" s="21" t="s">
        <v>739</v>
      </c>
      <c r="C250" s="7">
        <v>11814</v>
      </c>
    </row>
    <row r="251" ht="15.5" spans="1:3">
      <c r="A251" s="4"/>
      <c r="B251" s="95" t="s">
        <v>165</v>
      </c>
      <c r="C251" s="60">
        <f>SUM(C247:C250)</f>
        <v>19171</v>
      </c>
    </row>
    <row r="252" ht="15.5" spans="1:3">
      <c r="A252" s="11"/>
      <c r="B252" s="95" t="s">
        <v>65</v>
      </c>
      <c r="C252" s="60">
        <v>19171</v>
      </c>
    </row>
  </sheetData>
  <pageMargins left="0.75" right="0.75" top="1" bottom="1" header="0.5" footer="0.5"/>
  <pageSetup paperSize="1" orientation="portrait"/>
  <headerFooter/>
</worksheet>
</file>

<file path=xl/worksheets/sheet3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0"/>
  <sheetViews>
    <sheetView topLeftCell="A50" workbookViewId="0">
      <selection activeCell="A52" sqref="A52:E52"/>
    </sheetView>
  </sheetViews>
  <sheetFormatPr defaultColWidth="11" defaultRowHeight="15" outlineLevelCol="5"/>
  <cols>
    <col min="1" max="8" width="32.8333333333333" customWidth="1"/>
  </cols>
  <sheetData>
    <row r="1" spans="1:1">
      <c r="A1" t="s">
        <v>1029</v>
      </c>
    </row>
    <row r="4" ht="30" spans="1:3">
      <c r="A4" s="1" t="s">
        <v>922</v>
      </c>
      <c r="B4" s="2" t="s">
        <v>267</v>
      </c>
      <c r="C4" s="3" t="s">
        <v>1030</v>
      </c>
    </row>
    <row r="5" spans="1:3">
      <c r="A5" s="5" t="s">
        <v>1031</v>
      </c>
      <c r="B5" s="5" t="s">
        <v>336</v>
      </c>
      <c r="C5" s="6">
        <v>468</v>
      </c>
    </row>
    <row r="6" spans="1:3">
      <c r="A6" s="4"/>
      <c r="B6" s="4" t="s">
        <v>36</v>
      </c>
      <c r="C6" s="7">
        <v>528519</v>
      </c>
    </row>
    <row r="7" spans="1:3">
      <c r="A7" s="4"/>
      <c r="B7" s="4" t="s">
        <v>321</v>
      </c>
      <c r="C7" s="7">
        <v>12163</v>
      </c>
    </row>
    <row r="8" spans="1:3">
      <c r="A8" s="4"/>
      <c r="B8" s="4" t="s">
        <v>716</v>
      </c>
      <c r="C8" s="7">
        <v>27977</v>
      </c>
    </row>
    <row r="9" spans="1:3">
      <c r="A9" s="4"/>
      <c r="B9" s="4" t="s">
        <v>51</v>
      </c>
      <c r="C9" s="7">
        <v>771624</v>
      </c>
    </row>
    <row r="10" spans="1:3">
      <c r="A10" s="4"/>
      <c r="B10" s="4" t="s">
        <v>87</v>
      </c>
      <c r="C10" s="7">
        <v>693</v>
      </c>
    </row>
    <row r="11" spans="1:3">
      <c r="A11" s="4"/>
      <c r="B11" s="4" t="s">
        <v>1032</v>
      </c>
      <c r="C11" s="7">
        <v>107</v>
      </c>
    </row>
    <row r="12" ht="30" spans="1:3">
      <c r="A12" s="4"/>
      <c r="B12" s="21" t="s">
        <v>983</v>
      </c>
      <c r="C12" s="7">
        <v>1031</v>
      </c>
    </row>
    <row r="13" spans="1:3">
      <c r="A13" s="4"/>
      <c r="B13" s="4" t="s">
        <v>738</v>
      </c>
      <c r="C13" s="7">
        <v>75</v>
      </c>
    </row>
    <row r="14" spans="1:3">
      <c r="A14" s="4"/>
      <c r="B14" s="4" t="s">
        <v>89</v>
      </c>
      <c r="C14" s="7">
        <v>20</v>
      </c>
    </row>
    <row r="15" spans="1:3">
      <c r="A15" s="4"/>
      <c r="B15" s="4" t="s">
        <v>20</v>
      </c>
      <c r="C15" s="7">
        <v>90</v>
      </c>
    </row>
    <row r="16" spans="1:3">
      <c r="A16" s="4"/>
      <c r="B16" s="4" t="s">
        <v>739</v>
      </c>
      <c r="C16" s="7">
        <v>11066</v>
      </c>
    </row>
    <row r="17" spans="1:3">
      <c r="A17" s="4"/>
      <c r="B17" s="4" t="s">
        <v>934</v>
      </c>
      <c r="C17" s="7">
        <v>15</v>
      </c>
    </row>
    <row r="18" spans="1:3">
      <c r="A18" s="4"/>
      <c r="B18" s="4" t="s">
        <v>335</v>
      </c>
      <c r="C18" s="7">
        <v>579</v>
      </c>
    </row>
    <row r="19" spans="1:3">
      <c r="A19" s="4"/>
      <c r="B19" s="4" t="s">
        <v>273</v>
      </c>
      <c r="C19" s="7">
        <v>169</v>
      </c>
    </row>
    <row r="20" spans="1:3">
      <c r="A20" s="4"/>
      <c r="B20" s="4" t="s">
        <v>213</v>
      </c>
      <c r="C20" s="7">
        <v>625</v>
      </c>
    </row>
    <row r="21" spans="1:3">
      <c r="A21" s="4"/>
      <c r="B21" s="4" t="s">
        <v>1033</v>
      </c>
      <c r="C21" s="7">
        <v>114</v>
      </c>
    </row>
    <row r="22" ht="15.5" spans="1:3">
      <c r="A22" s="4"/>
      <c r="B22" s="57" t="s">
        <v>165</v>
      </c>
      <c r="C22" s="61">
        <f>SUM(C5:C21)</f>
        <v>1355335</v>
      </c>
    </row>
    <row r="23" ht="15.5" spans="1:3">
      <c r="A23" s="11"/>
      <c r="B23" s="62" t="s">
        <v>65</v>
      </c>
      <c r="C23" s="62">
        <v>1355355</v>
      </c>
    </row>
    <row r="26" ht="46.5" spans="1:3">
      <c r="A26" s="69" t="s">
        <v>1034</v>
      </c>
      <c r="B26" s="69" t="s">
        <v>1035</v>
      </c>
      <c r="C26" s="70" t="s">
        <v>1030</v>
      </c>
    </row>
    <row r="27" spans="1:3">
      <c r="A27" s="34"/>
      <c r="B27" s="5" t="s">
        <v>570</v>
      </c>
      <c r="C27" s="6">
        <v>7898</v>
      </c>
    </row>
    <row r="28" spans="1:3">
      <c r="A28" s="26" t="s">
        <v>507</v>
      </c>
      <c r="B28" s="4" t="s">
        <v>1036</v>
      </c>
      <c r="C28" s="7">
        <v>57624</v>
      </c>
    </row>
    <row r="29" spans="1:3">
      <c r="A29" s="26"/>
      <c r="B29" s="4" t="s">
        <v>572</v>
      </c>
      <c r="C29" s="7">
        <v>341</v>
      </c>
    </row>
    <row r="30" spans="1:3">
      <c r="A30" s="26"/>
      <c r="B30" s="4" t="s">
        <v>565</v>
      </c>
      <c r="C30" s="7">
        <v>112</v>
      </c>
    </row>
    <row r="31" spans="1:3">
      <c r="A31" s="26"/>
      <c r="B31" s="4" t="s">
        <v>814</v>
      </c>
      <c r="C31" s="7">
        <v>10</v>
      </c>
    </row>
    <row r="32" spans="1:3">
      <c r="A32" s="26"/>
      <c r="B32" s="4" t="s">
        <v>575</v>
      </c>
      <c r="C32" s="7">
        <v>20</v>
      </c>
    </row>
    <row r="33" spans="1:3">
      <c r="A33" s="26"/>
      <c r="B33" s="4" t="s">
        <v>607</v>
      </c>
      <c r="C33" s="7">
        <v>32</v>
      </c>
    </row>
    <row r="34" spans="1:3">
      <c r="A34" s="26"/>
      <c r="B34" s="4" t="s">
        <v>632</v>
      </c>
      <c r="C34" s="7">
        <v>479</v>
      </c>
    </row>
    <row r="35" spans="1:3">
      <c r="A35" s="26"/>
      <c r="B35" s="4" t="s">
        <v>578</v>
      </c>
      <c r="C35" s="7">
        <v>19767</v>
      </c>
    </row>
    <row r="36" spans="1:3">
      <c r="A36" s="26"/>
      <c r="B36" s="13" t="s">
        <v>438</v>
      </c>
      <c r="C36" s="14">
        <v>1112441</v>
      </c>
    </row>
    <row r="37" spans="1:3">
      <c r="A37" s="26"/>
      <c r="B37" s="4" t="s">
        <v>580</v>
      </c>
      <c r="C37" s="7">
        <v>15</v>
      </c>
    </row>
    <row r="38" spans="1:3">
      <c r="A38" s="26"/>
      <c r="B38" s="4" t="s">
        <v>1037</v>
      </c>
      <c r="C38" s="7">
        <v>90</v>
      </c>
    </row>
    <row r="39" spans="1:3">
      <c r="A39" s="26"/>
      <c r="B39" s="4" t="s">
        <v>609</v>
      </c>
      <c r="C39" s="7">
        <v>12032</v>
      </c>
    </row>
    <row r="40" spans="1:3">
      <c r="A40" s="26"/>
      <c r="B40" s="4" t="s">
        <v>567</v>
      </c>
      <c r="C40" s="7">
        <v>36417</v>
      </c>
    </row>
    <row r="41" spans="1:3">
      <c r="A41" s="26"/>
      <c r="B41" s="4" t="s">
        <v>583</v>
      </c>
      <c r="C41" s="7">
        <v>25</v>
      </c>
    </row>
    <row r="42" spans="1:3">
      <c r="A42" s="26"/>
      <c r="B42" s="4" t="s">
        <v>610</v>
      </c>
      <c r="C42" s="7">
        <v>32</v>
      </c>
    </row>
    <row r="43" ht="15.5" spans="1:3">
      <c r="A43" s="26"/>
      <c r="B43" s="73" t="s">
        <v>165</v>
      </c>
      <c r="C43" s="65">
        <f>SUM(C27:C42)</f>
        <v>1247335</v>
      </c>
    </row>
    <row r="44" ht="15.5" spans="1:3">
      <c r="A44" s="35"/>
      <c r="B44" s="74" t="s">
        <v>65</v>
      </c>
      <c r="C44" s="75">
        <v>1355335</v>
      </c>
    </row>
    <row r="47" ht="60" spans="1:3">
      <c r="A47" s="1" t="s">
        <v>1038</v>
      </c>
      <c r="B47" s="12" t="s">
        <v>1</v>
      </c>
      <c r="C47" s="12" t="s">
        <v>232</v>
      </c>
    </row>
    <row r="48" spans="1:3">
      <c r="A48" s="4" t="s">
        <v>1039</v>
      </c>
      <c r="B48" s="19" t="s">
        <v>329</v>
      </c>
      <c r="C48" s="7">
        <v>1355335</v>
      </c>
    </row>
    <row r="49" spans="1:3">
      <c r="A49" s="11"/>
      <c r="B49" s="20"/>
      <c r="C49" s="18"/>
    </row>
    <row r="52" ht="60" spans="1:5">
      <c r="A52" s="55" t="s">
        <v>929</v>
      </c>
      <c r="B52" s="3" t="s">
        <v>786</v>
      </c>
      <c r="C52" s="3" t="s">
        <v>268</v>
      </c>
      <c r="D52" s="3" t="s">
        <v>269</v>
      </c>
      <c r="E52" s="3" t="s">
        <v>1040</v>
      </c>
    </row>
    <row r="53" spans="1:5">
      <c r="A53" s="4" t="s">
        <v>1041</v>
      </c>
      <c r="B53" s="5" t="s">
        <v>25</v>
      </c>
      <c r="C53" s="25">
        <v>47000</v>
      </c>
      <c r="D53" s="25">
        <v>7500</v>
      </c>
      <c r="E53" s="6">
        <v>2759</v>
      </c>
    </row>
    <row r="54" spans="1:5">
      <c r="A54" s="4"/>
      <c r="B54" s="4" t="s">
        <v>24</v>
      </c>
      <c r="C54" s="19">
        <v>225</v>
      </c>
      <c r="D54" s="19">
        <v>152</v>
      </c>
      <c r="E54" s="7">
        <v>8234</v>
      </c>
    </row>
    <row r="55" spans="1:5">
      <c r="A55" s="4"/>
      <c r="B55" s="4" t="s">
        <v>621</v>
      </c>
      <c r="C55" s="19">
        <v>99186</v>
      </c>
      <c r="D55" s="19">
        <v>18330</v>
      </c>
      <c r="E55" s="7">
        <v>45561</v>
      </c>
    </row>
    <row r="56" spans="1:5">
      <c r="A56" s="4"/>
      <c r="B56" s="4" t="s">
        <v>26</v>
      </c>
      <c r="C56" s="19">
        <v>86000</v>
      </c>
      <c r="D56" s="19">
        <v>10370</v>
      </c>
      <c r="E56" s="7">
        <v>3681</v>
      </c>
    </row>
    <row r="57" spans="1:5">
      <c r="A57" s="4"/>
      <c r="B57" s="4" t="s">
        <v>145</v>
      </c>
      <c r="C57" s="19"/>
      <c r="D57" s="19"/>
      <c r="E57" s="7">
        <v>122183</v>
      </c>
    </row>
    <row r="58" spans="1:5">
      <c r="A58" s="4"/>
      <c r="B58" s="4" t="s">
        <v>5</v>
      </c>
      <c r="C58" s="19">
        <v>72</v>
      </c>
      <c r="D58" s="19">
        <v>28</v>
      </c>
      <c r="E58" s="7">
        <v>475</v>
      </c>
    </row>
    <row r="59" spans="1:5">
      <c r="A59" s="4"/>
      <c r="B59" s="4" t="s">
        <v>15</v>
      </c>
      <c r="C59" s="19"/>
      <c r="D59" s="19"/>
      <c r="E59" s="7">
        <v>28</v>
      </c>
    </row>
    <row r="60" spans="1:5">
      <c r="A60" s="4"/>
      <c r="B60" s="4" t="s">
        <v>1042</v>
      </c>
      <c r="C60" s="19">
        <v>7750</v>
      </c>
      <c r="D60" s="19">
        <v>859</v>
      </c>
      <c r="E60" s="7">
        <v>420</v>
      </c>
    </row>
    <row r="61" spans="1:5">
      <c r="A61" s="4"/>
      <c r="B61" s="4" t="s">
        <v>1043</v>
      </c>
      <c r="C61" s="19">
        <v>20000</v>
      </c>
      <c r="D61" s="19">
        <v>2000</v>
      </c>
      <c r="E61" s="7"/>
    </row>
    <row r="62" spans="1:5">
      <c r="A62" s="4"/>
      <c r="B62" s="4" t="s">
        <v>822</v>
      </c>
      <c r="C62" s="19">
        <v>325</v>
      </c>
      <c r="D62" s="19">
        <v>90</v>
      </c>
      <c r="E62" s="7">
        <v>273</v>
      </c>
    </row>
    <row r="63" spans="1:5">
      <c r="A63" s="4"/>
      <c r="B63" s="4" t="s">
        <v>716</v>
      </c>
      <c r="C63" s="19"/>
      <c r="D63" s="19"/>
      <c r="E63" s="7">
        <v>658</v>
      </c>
    </row>
    <row r="64" spans="1:5">
      <c r="A64" s="4"/>
      <c r="B64" s="4" t="s">
        <v>51</v>
      </c>
      <c r="C64" s="19"/>
      <c r="D64" s="19"/>
      <c r="E64" s="7">
        <v>94098</v>
      </c>
    </row>
    <row r="65" spans="1:5">
      <c r="A65" s="4"/>
      <c r="B65" s="4" t="s">
        <v>87</v>
      </c>
      <c r="C65" s="19"/>
      <c r="D65" s="19"/>
      <c r="E65" s="7">
        <v>948</v>
      </c>
    </row>
    <row r="66" spans="1:5">
      <c r="A66" s="4"/>
      <c r="B66" s="4" t="s">
        <v>887</v>
      </c>
      <c r="C66" s="19"/>
      <c r="D66" s="19"/>
      <c r="E66" s="7">
        <v>80</v>
      </c>
    </row>
    <row r="67" spans="1:5">
      <c r="A67" s="4"/>
      <c r="B67" s="4" t="s">
        <v>1044</v>
      </c>
      <c r="C67" s="19">
        <v>14145</v>
      </c>
      <c r="D67" s="19">
        <v>1532</v>
      </c>
      <c r="E67" s="7">
        <v>636</v>
      </c>
    </row>
    <row r="68" spans="1:5">
      <c r="A68" s="4"/>
      <c r="B68" s="4" t="s">
        <v>1045</v>
      </c>
      <c r="C68" s="19">
        <v>35886</v>
      </c>
      <c r="D68" s="19">
        <v>10361</v>
      </c>
      <c r="E68" s="7">
        <v>82836</v>
      </c>
    </row>
    <row r="69" spans="1:5">
      <c r="A69" s="4"/>
      <c r="B69" s="4" t="s">
        <v>738</v>
      </c>
      <c r="C69" s="19">
        <v>255850</v>
      </c>
      <c r="D69" s="19">
        <v>20983</v>
      </c>
      <c r="E69" s="7">
        <v>11451</v>
      </c>
    </row>
    <row r="70" spans="1:5">
      <c r="A70" s="4"/>
      <c r="B70" s="4" t="s">
        <v>1046</v>
      </c>
      <c r="C70" s="19"/>
      <c r="D70" s="19"/>
      <c r="E70" s="7">
        <v>1200</v>
      </c>
    </row>
    <row r="71" spans="1:5">
      <c r="A71" s="4"/>
      <c r="B71" s="4" t="s">
        <v>12</v>
      </c>
      <c r="C71" s="19">
        <v>5699</v>
      </c>
      <c r="D71" s="19">
        <v>1571</v>
      </c>
      <c r="E71" s="7">
        <v>2628</v>
      </c>
    </row>
    <row r="72" spans="1:5">
      <c r="A72" s="4"/>
      <c r="B72" s="4" t="s">
        <v>11</v>
      </c>
      <c r="C72" s="19"/>
      <c r="D72" s="19"/>
      <c r="E72" s="7">
        <v>2</v>
      </c>
    </row>
    <row r="73" spans="1:5">
      <c r="A73" s="4"/>
      <c r="B73" s="4" t="s">
        <v>170</v>
      </c>
      <c r="C73" s="19"/>
      <c r="D73" s="19"/>
      <c r="E73" s="7">
        <v>163</v>
      </c>
    </row>
    <row r="74" spans="1:5">
      <c r="A74" s="4"/>
      <c r="B74" s="4" t="s">
        <v>751</v>
      </c>
      <c r="C74" s="19"/>
      <c r="D74" s="19"/>
      <c r="E74" s="7">
        <v>6439</v>
      </c>
    </row>
    <row r="75" spans="1:5">
      <c r="A75" s="4"/>
      <c r="B75" s="4" t="s">
        <v>1047</v>
      </c>
      <c r="C75" s="19"/>
      <c r="D75" s="19"/>
      <c r="E75" s="7">
        <v>6168</v>
      </c>
    </row>
    <row r="76" spans="1:5">
      <c r="A76" s="4"/>
      <c r="B76" s="4" t="s">
        <v>753</v>
      </c>
      <c r="C76" s="19"/>
      <c r="D76" s="19"/>
      <c r="E76" s="7">
        <v>1903</v>
      </c>
    </row>
    <row r="77" spans="1:5">
      <c r="A77" s="4"/>
      <c r="B77" s="4" t="s">
        <v>535</v>
      </c>
      <c r="C77" s="19">
        <v>14397</v>
      </c>
      <c r="D77" s="76">
        <v>3084</v>
      </c>
      <c r="E77" s="7">
        <v>7376</v>
      </c>
    </row>
    <row r="78" spans="1:5">
      <c r="A78" s="4"/>
      <c r="B78" s="4" t="s">
        <v>19</v>
      </c>
      <c r="C78" s="19">
        <v>32150</v>
      </c>
      <c r="D78" s="19">
        <v>4470</v>
      </c>
      <c r="E78" s="7">
        <v>37236</v>
      </c>
    </row>
    <row r="79" spans="1:5">
      <c r="A79" s="4"/>
      <c r="B79" s="4" t="s">
        <v>302</v>
      </c>
      <c r="C79" s="19"/>
      <c r="D79" s="19"/>
      <c r="E79" s="7">
        <v>15733</v>
      </c>
    </row>
    <row r="80" spans="1:5">
      <c r="A80" s="4"/>
      <c r="B80" s="4" t="s">
        <v>20</v>
      </c>
      <c r="C80" s="19">
        <v>961318</v>
      </c>
      <c r="D80" s="19">
        <v>139604</v>
      </c>
      <c r="E80" s="7">
        <v>191915</v>
      </c>
    </row>
    <row r="81" spans="1:5">
      <c r="A81" s="4"/>
      <c r="B81" s="4" t="s">
        <v>8</v>
      </c>
      <c r="C81" s="19">
        <v>6900</v>
      </c>
      <c r="D81" s="19">
        <v>1433</v>
      </c>
      <c r="E81" s="7">
        <v>824</v>
      </c>
    </row>
    <row r="82" spans="1:5">
      <c r="A82" s="4"/>
      <c r="B82" s="4" t="s">
        <v>7</v>
      </c>
      <c r="C82" s="19"/>
      <c r="D82" s="19"/>
      <c r="E82" s="7">
        <v>50</v>
      </c>
    </row>
    <row r="83" spans="1:5">
      <c r="A83" s="4"/>
      <c r="B83" s="4" t="s">
        <v>63</v>
      </c>
      <c r="C83" s="19">
        <v>13500</v>
      </c>
      <c r="D83" s="19">
        <v>4700</v>
      </c>
      <c r="E83" s="7">
        <v>5553</v>
      </c>
    </row>
    <row r="84" spans="1:5">
      <c r="A84" s="4"/>
      <c r="B84" s="4" t="s">
        <v>495</v>
      </c>
      <c r="C84" s="19"/>
      <c r="D84" s="19"/>
      <c r="E84" s="7">
        <v>293</v>
      </c>
    </row>
    <row r="85" spans="1:5">
      <c r="A85" s="4"/>
      <c r="B85" s="4" t="s">
        <v>756</v>
      </c>
      <c r="C85" s="19">
        <v>7850</v>
      </c>
      <c r="D85" s="19">
        <v>1176</v>
      </c>
      <c r="E85" s="7">
        <v>1386</v>
      </c>
    </row>
    <row r="86" spans="1:5">
      <c r="A86" s="4"/>
      <c r="B86" s="4" t="s">
        <v>215</v>
      </c>
      <c r="C86" s="19">
        <v>7300</v>
      </c>
      <c r="D86" s="19">
        <v>2106</v>
      </c>
      <c r="E86" s="7">
        <v>4232</v>
      </c>
    </row>
    <row r="87" spans="1:5">
      <c r="A87" s="4"/>
      <c r="B87" s="4" t="s">
        <v>18</v>
      </c>
      <c r="C87" s="19">
        <v>53186</v>
      </c>
      <c r="D87" s="19">
        <v>7608</v>
      </c>
      <c r="E87" s="7">
        <v>1784</v>
      </c>
    </row>
    <row r="88" ht="75" spans="1:6">
      <c r="A88" s="4"/>
      <c r="B88" s="4" t="s">
        <v>280</v>
      </c>
      <c r="C88" s="19">
        <v>100</v>
      </c>
      <c r="D88" s="19">
        <v>40</v>
      </c>
      <c r="E88" s="7">
        <v>203</v>
      </c>
      <c r="F88" s="77" t="s">
        <v>1048</v>
      </c>
    </row>
    <row r="89" spans="1:5">
      <c r="A89" s="4"/>
      <c r="B89" s="4" t="s">
        <v>1049</v>
      </c>
      <c r="C89" s="19"/>
      <c r="D89" s="19"/>
      <c r="E89" s="7">
        <v>32</v>
      </c>
    </row>
    <row r="90" spans="1:5">
      <c r="A90" s="4"/>
      <c r="B90" s="21" t="s">
        <v>273</v>
      </c>
      <c r="C90" s="19"/>
      <c r="D90" s="19"/>
      <c r="E90" s="78">
        <v>200000</v>
      </c>
    </row>
    <row r="91" spans="1:5">
      <c r="A91" s="4"/>
      <c r="B91" s="4" t="s">
        <v>534</v>
      </c>
      <c r="C91" s="19">
        <v>203067</v>
      </c>
      <c r="D91" s="19">
        <v>56442</v>
      </c>
      <c r="E91" s="7">
        <v>18496</v>
      </c>
    </row>
    <row r="92" spans="1:5">
      <c r="A92" s="4"/>
      <c r="B92" s="4" t="s">
        <v>498</v>
      </c>
      <c r="C92" s="19"/>
      <c r="D92" s="19"/>
      <c r="E92" s="7">
        <v>1475</v>
      </c>
    </row>
    <row r="93" spans="1:5">
      <c r="A93" s="4"/>
      <c r="B93" s="4" t="s">
        <v>23</v>
      </c>
      <c r="C93" s="19"/>
      <c r="D93" s="19"/>
      <c r="E93" s="7">
        <v>1499</v>
      </c>
    </row>
    <row r="94" spans="1:5">
      <c r="A94" s="4"/>
      <c r="B94" s="4" t="s">
        <v>1050</v>
      </c>
      <c r="C94" s="19">
        <v>50</v>
      </c>
      <c r="D94" s="19">
        <v>19</v>
      </c>
      <c r="E94" s="7">
        <v>532</v>
      </c>
    </row>
    <row r="95" spans="1:5">
      <c r="A95" s="4"/>
      <c r="B95" s="4" t="s">
        <v>1000</v>
      </c>
      <c r="C95" s="19">
        <v>1000</v>
      </c>
      <c r="D95" s="19">
        <v>220</v>
      </c>
      <c r="E95" s="7">
        <v>247</v>
      </c>
    </row>
    <row r="96" spans="1:5">
      <c r="A96" s="4"/>
      <c r="B96" s="22" t="s">
        <v>165</v>
      </c>
      <c r="C96" s="23">
        <f>SUM(C53:C95)</f>
        <v>1872956</v>
      </c>
      <c r="D96" s="46">
        <f>SUM(D53:D95)</f>
        <v>294678</v>
      </c>
      <c r="E96" s="30">
        <f>SUM(E53:E95)</f>
        <v>881690</v>
      </c>
    </row>
    <row r="97" spans="1:5">
      <c r="A97" s="4"/>
      <c r="B97" s="9" t="s">
        <v>65</v>
      </c>
      <c r="C97" s="47">
        <v>1872956</v>
      </c>
      <c r="D97" s="48">
        <v>294620</v>
      </c>
      <c r="E97" s="52">
        <v>882392</v>
      </c>
    </row>
    <row r="98" spans="1:5">
      <c r="A98" s="4"/>
      <c r="B98" s="19"/>
      <c r="C98" s="19"/>
      <c r="D98" s="19"/>
      <c r="E98" s="7"/>
    </row>
    <row r="99" spans="1:5">
      <c r="A99" s="4"/>
      <c r="B99" s="19"/>
      <c r="C99" s="19"/>
      <c r="D99" s="19"/>
      <c r="E99" s="7"/>
    </row>
    <row r="100" spans="1:5">
      <c r="A100" s="4"/>
      <c r="B100" s="3" t="s">
        <v>786</v>
      </c>
      <c r="C100" s="12" t="s">
        <v>1030</v>
      </c>
      <c r="D100" s="19"/>
      <c r="E100" s="7"/>
    </row>
    <row r="101" spans="1:5">
      <c r="A101" s="4"/>
      <c r="B101" s="4" t="s">
        <v>25</v>
      </c>
      <c r="C101" s="7">
        <v>313368</v>
      </c>
      <c r="D101" s="19"/>
      <c r="E101" s="7"/>
    </row>
    <row r="102" spans="1:5">
      <c r="A102" s="4"/>
      <c r="B102" s="4" t="s">
        <v>36</v>
      </c>
      <c r="C102" s="7">
        <v>16828</v>
      </c>
      <c r="D102" s="19"/>
      <c r="E102" s="7"/>
    </row>
    <row r="103" spans="1:5">
      <c r="A103" s="4"/>
      <c r="B103" s="4" t="s">
        <v>24</v>
      </c>
      <c r="C103" s="7">
        <v>18311</v>
      </c>
      <c r="D103" s="19"/>
      <c r="E103" s="7"/>
    </row>
    <row r="104" spans="1:5">
      <c r="A104" s="4"/>
      <c r="B104" s="4" t="s">
        <v>621</v>
      </c>
      <c r="C104" s="7">
        <v>14734</v>
      </c>
      <c r="D104" s="19"/>
      <c r="E104" s="7"/>
    </row>
    <row r="105" spans="1:5">
      <c r="A105" s="4" t="s">
        <v>726</v>
      </c>
      <c r="B105" s="4" t="s">
        <v>26</v>
      </c>
      <c r="C105" s="7">
        <v>5286</v>
      </c>
      <c r="D105" s="19"/>
      <c r="E105" s="7"/>
    </row>
    <row r="106" spans="1:5">
      <c r="A106" s="4"/>
      <c r="B106" s="4" t="s">
        <v>145</v>
      </c>
      <c r="C106" s="7">
        <v>112019</v>
      </c>
      <c r="D106" s="19"/>
      <c r="E106" s="7"/>
    </row>
    <row r="107" spans="1:5">
      <c r="A107" s="4"/>
      <c r="B107" s="4" t="s">
        <v>5</v>
      </c>
      <c r="C107" s="7">
        <v>16</v>
      </c>
      <c r="D107" s="19"/>
      <c r="E107" s="7"/>
    </row>
    <row r="108" spans="1:5">
      <c r="A108" s="4"/>
      <c r="B108" s="4" t="s">
        <v>321</v>
      </c>
      <c r="C108" s="7">
        <v>1160</v>
      </c>
      <c r="D108" s="19"/>
      <c r="E108" s="7"/>
    </row>
    <row r="109" spans="1:5">
      <c r="A109" s="4"/>
      <c r="B109" s="4" t="s">
        <v>15</v>
      </c>
      <c r="C109" s="7">
        <v>15</v>
      </c>
      <c r="D109" s="19"/>
      <c r="E109" s="7"/>
    </row>
    <row r="110" spans="1:5">
      <c r="A110" s="4"/>
      <c r="B110" s="4" t="s">
        <v>1042</v>
      </c>
      <c r="C110" s="7">
        <v>50</v>
      </c>
      <c r="D110" s="19"/>
      <c r="E110" s="7"/>
    </row>
    <row r="111" spans="1:5">
      <c r="A111" s="4"/>
      <c r="B111" s="4" t="s">
        <v>1043</v>
      </c>
      <c r="C111" s="7">
        <v>2507</v>
      </c>
      <c r="D111" s="19"/>
      <c r="E111" s="7"/>
    </row>
    <row r="112" spans="1:5">
      <c r="A112" s="4"/>
      <c r="B112" s="4" t="s">
        <v>822</v>
      </c>
      <c r="C112" s="7">
        <v>500</v>
      </c>
      <c r="D112" s="19"/>
      <c r="E112" s="7"/>
    </row>
    <row r="113" spans="1:5">
      <c r="A113" s="4"/>
      <c r="B113" s="4" t="s">
        <v>716</v>
      </c>
      <c r="C113" s="7">
        <v>32224</v>
      </c>
      <c r="D113" s="19"/>
      <c r="E113" s="7"/>
    </row>
    <row r="114" spans="1:5">
      <c r="A114" s="4"/>
      <c r="B114" s="4" t="s">
        <v>51</v>
      </c>
      <c r="C114" s="7">
        <v>276663</v>
      </c>
      <c r="D114" s="19"/>
      <c r="E114" s="7"/>
    </row>
    <row r="115" spans="1:5">
      <c r="A115" s="4"/>
      <c r="B115" s="4" t="s">
        <v>87</v>
      </c>
      <c r="C115" s="7">
        <v>1189</v>
      </c>
      <c r="D115" s="19"/>
      <c r="E115" s="7"/>
    </row>
    <row r="116" spans="1:5">
      <c r="A116" s="4"/>
      <c r="B116" s="4" t="s">
        <v>887</v>
      </c>
      <c r="C116" s="7">
        <v>310</v>
      </c>
      <c r="D116" s="19"/>
      <c r="E116" s="7"/>
    </row>
    <row r="117" spans="1:5">
      <c r="A117" s="4"/>
      <c r="B117" s="29" t="s">
        <v>141</v>
      </c>
      <c r="C117" s="7">
        <v>281</v>
      </c>
      <c r="D117" s="19"/>
      <c r="E117" s="7"/>
    </row>
    <row r="118" spans="1:5">
      <c r="A118" s="4"/>
      <c r="B118" s="4" t="s">
        <v>1044</v>
      </c>
      <c r="C118" s="7">
        <v>333</v>
      </c>
      <c r="D118" s="19"/>
      <c r="E118" s="7"/>
    </row>
    <row r="119" spans="1:5">
      <c r="A119" s="4"/>
      <c r="B119" s="4" t="s">
        <v>1045</v>
      </c>
      <c r="C119" s="7">
        <v>7893</v>
      </c>
      <c r="D119" s="19"/>
      <c r="E119" s="7"/>
    </row>
    <row r="120" spans="1:5">
      <c r="A120" s="4"/>
      <c r="B120" s="4" t="s">
        <v>738</v>
      </c>
      <c r="C120" s="7">
        <v>5421</v>
      </c>
      <c r="D120" s="19"/>
      <c r="E120" s="7"/>
    </row>
    <row r="121" spans="1:5">
      <c r="A121" s="4"/>
      <c r="B121" s="4" t="s">
        <v>1046</v>
      </c>
      <c r="C121" s="7">
        <v>1351</v>
      </c>
      <c r="D121" s="19"/>
      <c r="E121" s="7"/>
    </row>
    <row r="122" spans="1:5">
      <c r="A122" s="4"/>
      <c r="B122" s="4" t="s">
        <v>12</v>
      </c>
      <c r="C122" s="7">
        <v>4290</v>
      </c>
      <c r="D122" s="19"/>
      <c r="E122" s="7"/>
    </row>
    <row r="123" spans="1:5">
      <c r="A123" s="4"/>
      <c r="B123" s="4" t="s">
        <v>11</v>
      </c>
      <c r="C123" s="7">
        <v>95</v>
      </c>
      <c r="D123" s="19"/>
      <c r="E123" s="7"/>
    </row>
    <row r="124" spans="1:5">
      <c r="A124" s="4"/>
      <c r="B124" s="4" t="s">
        <v>170</v>
      </c>
      <c r="C124" s="7">
        <v>33</v>
      </c>
      <c r="D124" s="19"/>
      <c r="E124" s="7"/>
    </row>
    <row r="125" spans="1:5">
      <c r="A125" s="4"/>
      <c r="B125" s="4" t="s">
        <v>9</v>
      </c>
      <c r="C125" s="7">
        <v>183</v>
      </c>
      <c r="D125" s="19"/>
      <c r="E125" s="7"/>
    </row>
    <row r="126" spans="1:5">
      <c r="A126" s="4"/>
      <c r="B126" s="4" t="s">
        <v>751</v>
      </c>
      <c r="C126" s="7">
        <v>21576</v>
      </c>
      <c r="D126" s="19"/>
      <c r="E126" s="7"/>
    </row>
    <row r="127" ht="30" spans="1:5">
      <c r="A127" s="4"/>
      <c r="B127" s="56" t="s">
        <v>909</v>
      </c>
      <c r="C127" s="7">
        <v>4177</v>
      </c>
      <c r="D127" s="19"/>
      <c r="E127" s="7"/>
    </row>
    <row r="128" spans="1:5">
      <c r="A128" s="4"/>
      <c r="B128" s="29" t="s">
        <v>753</v>
      </c>
      <c r="C128" s="7">
        <v>14421</v>
      </c>
      <c r="D128" s="19"/>
      <c r="E128" s="7"/>
    </row>
    <row r="129" spans="1:5">
      <c r="A129" s="4"/>
      <c r="B129" s="29" t="s">
        <v>846</v>
      </c>
      <c r="C129" s="7">
        <v>423</v>
      </c>
      <c r="D129" s="19"/>
      <c r="E129" s="7"/>
    </row>
    <row r="130" spans="1:5">
      <c r="A130" s="4"/>
      <c r="B130" s="29" t="s">
        <v>535</v>
      </c>
      <c r="C130" s="7">
        <v>5901</v>
      </c>
      <c r="D130" s="19"/>
      <c r="E130" s="7"/>
    </row>
    <row r="131" spans="1:5">
      <c r="A131" s="4"/>
      <c r="B131" s="29" t="s">
        <v>19</v>
      </c>
      <c r="C131" s="7">
        <v>44587</v>
      </c>
      <c r="D131" s="19"/>
      <c r="E131" s="7"/>
    </row>
    <row r="132" spans="1:5">
      <c r="A132" s="4"/>
      <c r="B132" s="29" t="s">
        <v>89</v>
      </c>
      <c r="C132" s="7">
        <v>108</v>
      </c>
      <c r="D132" s="19"/>
      <c r="E132" s="7"/>
    </row>
    <row r="133" spans="1:5">
      <c r="A133" s="4"/>
      <c r="B133" s="29" t="s">
        <v>302</v>
      </c>
      <c r="C133" s="7">
        <v>49326</v>
      </c>
      <c r="D133" s="19"/>
      <c r="E133" s="7"/>
    </row>
    <row r="134" spans="1:5">
      <c r="A134" s="4"/>
      <c r="B134" s="29" t="s">
        <v>446</v>
      </c>
      <c r="C134" s="7">
        <v>598</v>
      </c>
      <c r="D134" s="19"/>
      <c r="E134" s="7"/>
    </row>
    <row r="135" spans="1:5">
      <c r="A135" s="4"/>
      <c r="B135" s="29" t="s">
        <v>20</v>
      </c>
      <c r="C135" s="7">
        <v>119253</v>
      </c>
      <c r="D135" s="19"/>
      <c r="E135" s="7"/>
    </row>
    <row r="136" spans="1:5">
      <c r="A136" s="4"/>
      <c r="B136" s="29" t="s">
        <v>8</v>
      </c>
      <c r="C136" s="7">
        <v>14</v>
      </c>
      <c r="D136" s="19"/>
      <c r="E136" s="7"/>
    </row>
    <row r="137" spans="1:5">
      <c r="A137" s="4"/>
      <c r="B137" s="29" t="s">
        <v>63</v>
      </c>
      <c r="C137" s="7">
        <v>3077</v>
      </c>
      <c r="D137" s="19"/>
      <c r="E137" s="7"/>
    </row>
    <row r="138" spans="1:5">
      <c r="A138" s="4"/>
      <c r="B138" s="29" t="s">
        <v>495</v>
      </c>
      <c r="C138" s="7">
        <v>1134</v>
      </c>
      <c r="D138" s="19"/>
      <c r="E138" s="7"/>
    </row>
    <row r="139" ht="30" spans="1:5">
      <c r="A139" s="4"/>
      <c r="B139" s="56" t="s">
        <v>896</v>
      </c>
      <c r="C139" s="7">
        <v>112</v>
      </c>
      <c r="D139" s="19"/>
      <c r="E139" s="7"/>
    </row>
    <row r="140" spans="1:5">
      <c r="A140" s="4"/>
      <c r="B140" s="29" t="s">
        <v>647</v>
      </c>
      <c r="C140" s="7">
        <v>4884</v>
      </c>
      <c r="D140" s="19"/>
      <c r="E140" s="7"/>
    </row>
    <row r="141" spans="1:5">
      <c r="A141" s="4"/>
      <c r="B141" s="29" t="s">
        <v>756</v>
      </c>
      <c r="C141" s="7">
        <v>1600</v>
      </c>
      <c r="D141" s="19"/>
      <c r="E141" s="7"/>
    </row>
    <row r="142" spans="1:5">
      <c r="A142" s="4"/>
      <c r="B142" s="29" t="s">
        <v>215</v>
      </c>
      <c r="C142" s="7">
        <v>3145</v>
      </c>
      <c r="D142" s="19"/>
      <c r="E142" s="7"/>
    </row>
    <row r="143" spans="1:5">
      <c r="A143" s="4"/>
      <c r="B143" s="29" t="s">
        <v>18</v>
      </c>
      <c r="C143" s="7">
        <v>1318</v>
      </c>
      <c r="D143" s="19"/>
      <c r="E143" s="7"/>
    </row>
    <row r="144" spans="1:5">
      <c r="A144" s="4"/>
      <c r="B144" s="29" t="s">
        <v>280</v>
      </c>
      <c r="C144" s="7">
        <v>691</v>
      </c>
      <c r="D144" s="19"/>
      <c r="E144" s="7"/>
    </row>
    <row r="145" ht="30" spans="1:5">
      <c r="A145" s="4"/>
      <c r="B145" s="56" t="s">
        <v>1051</v>
      </c>
      <c r="C145" s="7">
        <v>131</v>
      </c>
      <c r="D145" s="19"/>
      <c r="E145" s="7"/>
    </row>
    <row r="146" spans="1:5">
      <c r="A146" s="4"/>
      <c r="B146" s="29" t="s">
        <v>273</v>
      </c>
      <c r="C146" s="7">
        <v>20500</v>
      </c>
      <c r="D146" s="19"/>
      <c r="E146" s="7"/>
    </row>
    <row r="147" spans="1:5">
      <c r="A147" s="4"/>
      <c r="B147" s="29" t="s">
        <v>534</v>
      </c>
      <c r="C147" s="7">
        <v>130416</v>
      </c>
      <c r="D147" s="19"/>
      <c r="E147" s="7"/>
    </row>
    <row r="148" spans="1:5">
      <c r="A148" s="4"/>
      <c r="B148" s="29" t="s">
        <v>498</v>
      </c>
      <c r="C148" s="7">
        <v>2536</v>
      </c>
      <c r="D148" s="19"/>
      <c r="E148" s="7"/>
    </row>
    <row r="149" spans="1:5">
      <c r="A149" s="4"/>
      <c r="B149" s="29" t="s">
        <v>23</v>
      </c>
      <c r="C149" s="7">
        <v>340</v>
      </c>
      <c r="D149" s="19"/>
      <c r="E149" s="7"/>
    </row>
    <row r="150" ht="30" spans="1:5">
      <c r="A150" s="4"/>
      <c r="B150" s="56" t="s">
        <v>1052</v>
      </c>
      <c r="C150" s="7">
        <v>19794</v>
      </c>
      <c r="D150" s="19"/>
      <c r="E150" s="7"/>
    </row>
    <row r="151" ht="30" spans="1:5">
      <c r="A151" s="4"/>
      <c r="B151" s="56" t="s">
        <v>1053</v>
      </c>
      <c r="C151" s="7">
        <v>256</v>
      </c>
      <c r="D151" s="19"/>
      <c r="E151" s="7"/>
    </row>
    <row r="152" ht="30" spans="1:5">
      <c r="A152" s="4"/>
      <c r="B152" s="56" t="s">
        <v>1054</v>
      </c>
      <c r="C152" s="7">
        <v>25</v>
      </c>
      <c r="D152" s="19"/>
      <c r="E152" s="7"/>
    </row>
    <row r="153" spans="1:5">
      <c r="A153" s="4"/>
      <c r="B153" s="29" t="s">
        <v>1000</v>
      </c>
      <c r="C153" s="7">
        <v>1428</v>
      </c>
      <c r="D153" s="19"/>
      <c r="E153" s="7"/>
    </row>
    <row r="154" spans="1:5">
      <c r="A154" s="4"/>
      <c r="B154" s="12" t="s">
        <v>165</v>
      </c>
      <c r="C154" s="12">
        <f>SUM(C101:C153)</f>
        <v>1266831</v>
      </c>
      <c r="D154" s="19">
        <f>SUM(C154-C155)</f>
        <v>0</v>
      </c>
      <c r="E154" s="7"/>
    </row>
    <row r="155" spans="1:5">
      <c r="A155" s="11"/>
      <c r="B155" s="12" t="s">
        <v>65</v>
      </c>
      <c r="C155" s="12">
        <v>1266831</v>
      </c>
      <c r="D155" s="20"/>
      <c r="E155" s="18"/>
    </row>
    <row r="158" ht="75" spans="1:5">
      <c r="A158" s="1" t="s">
        <v>1055</v>
      </c>
      <c r="B158" s="2" t="s">
        <v>793</v>
      </c>
      <c r="C158" s="3" t="s">
        <v>268</v>
      </c>
      <c r="D158" s="3" t="s">
        <v>269</v>
      </c>
      <c r="E158" s="3" t="s">
        <v>1040</v>
      </c>
    </row>
    <row r="159" spans="1:5">
      <c r="A159" s="4"/>
      <c r="B159" s="19" t="s">
        <v>570</v>
      </c>
      <c r="C159" s="19">
        <v>23250</v>
      </c>
      <c r="D159" s="19">
        <v>7820</v>
      </c>
      <c r="E159" s="7">
        <v>40</v>
      </c>
    </row>
    <row r="160" spans="1:5">
      <c r="A160" s="4"/>
      <c r="B160" s="19" t="s">
        <v>1056</v>
      </c>
      <c r="C160" s="19">
        <v>8250</v>
      </c>
      <c r="D160" s="19">
        <v>1006</v>
      </c>
      <c r="E160" s="7">
        <v>4521</v>
      </c>
    </row>
    <row r="161" spans="1:5">
      <c r="A161" s="4"/>
      <c r="B161" s="19" t="s">
        <v>1057</v>
      </c>
      <c r="C161" s="19">
        <v>3920</v>
      </c>
      <c r="D161" s="19">
        <v>939</v>
      </c>
      <c r="E161" s="7">
        <v>7815</v>
      </c>
    </row>
    <row r="162" spans="1:5">
      <c r="A162" s="4"/>
      <c r="B162" s="19" t="s">
        <v>564</v>
      </c>
      <c r="C162" s="19">
        <v>255</v>
      </c>
      <c r="D162" s="19">
        <v>36</v>
      </c>
      <c r="E162" s="7">
        <v>258</v>
      </c>
    </row>
    <row r="163" spans="1:5">
      <c r="A163" s="4"/>
      <c r="B163" s="19" t="s">
        <v>572</v>
      </c>
      <c r="C163" s="19">
        <v>6250</v>
      </c>
      <c r="D163" s="19">
        <v>900</v>
      </c>
      <c r="E163" s="7">
        <v>3350</v>
      </c>
    </row>
    <row r="164" spans="1:5">
      <c r="A164" s="4"/>
      <c r="B164" s="19" t="s">
        <v>606</v>
      </c>
      <c r="C164" s="19">
        <v>107611</v>
      </c>
      <c r="D164" s="19">
        <v>20405</v>
      </c>
      <c r="E164" s="7">
        <v>19405</v>
      </c>
    </row>
    <row r="165" spans="1:5">
      <c r="A165" s="4"/>
      <c r="B165" s="19" t="s">
        <v>699</v>
      </c>
      <c r="C165" s="19">
        <v>8000</v>
      </c>
      <c r="D165" s="19">
        <v>2249</v>
      </c>
      <c r="E165" s="7">
        <v>1381</v>
      </c>
    </row>
    <row r="166" spans="1:5">
      <c r="A166" s="4"/>
      <c r="B166" s="19" t="s">
        <v>870</v>
      </c>
      <c r="C166" s="19">
        <v>4766</v>
      </c>
      <c r="D166" s="19">
        <v>1900</v>
      </c>
      <c r="E166" s="7">
        <v>26</v>
      </c>
    </row>
    <row r="167" spans="1:5">
      <c r="A167" s="4"/>
      <c r="B167" s="19" t="s">
        <v>943</v>
      </c>
      <c r="C167" s="19"/>
      <c r="D167" s="19"/>
      <c r="E167" s="7">
        <v>268</v>
      </c>
    </row>
    <row r="168" spans="1:5">
      <c r="A168" s="4"/>
      <c r="B168" s="19" t="s">
        <v>575</v>
      </c>
      <c r="C168" s="19"/>
      <c r="D168" s="19"/>
      <c r="E168" s="7">
        <v>740</v>
      </c>
    </row>
    <row r="169" spans="1:5">
      <c r="A169" s="4"/>
      <c r="B169" s="19" t="s">
        <v>607</v>
      </c>
      <c r="C169" s="19"/>
      <c r="D169" s="19"/>
      <c r="E169" s="7">
        <v>100</v>
      </c>
    </row>
    <row r="170" spans="1:5">
      <c r="A170" s="4"/>
      <c r="B170" s="19" t="s">
        <v>632</v>
      </c>
      <c r="C170" s="19">
        <v>20556</v>
      </c>
      <c r="D170" s="19">
        <v>7103</v>
      </c>
      <c r="E170" s="7">
        <v>74746</v>
      </c>
    </row>
    <row r="171" spans="1:5">
      <c r="A171" s="4"/>
      <c r="B171" s="19" t="s">
        <v>578</v>
      </c>
      <c r="C171" s="19">
        <v>2475</v>
      </c>
      <c r="D171" s="19">
        <v>650</v>
      </c>
      <c r="E171" s="7">
        <v>752</v>
      </c>
    </row>
    <row r="172" spans="1:5">
      <c r="A172" s="4"/>
      <c r="B172" s="28" t="s">
        <v>438</v>
      </c>
      <c r="C172" s="28">
        <v>1023874</v>
      </c>
      <c r="D172" s="28">
        <v>162857</v>
      </c>
      <c r="E172" s="14">
        <v>554705</v>
      </c>
    </row>
    <row r="173" spans="1:5">
      <c r="A173" s="4"/>
      <c r="B173" s="19" t="s">
        <v>580</v>
      </c>
      <c r="C173" s="19"/>
      <c r="D173" s="19"/>
      <c r="E173" s="7">
        <v>1993</v>
      </c>
    </row>
    <row r="174" spans="1:5">
      <c r="A174" s="4"/>
      <c r="B174" s="19" t="s">
        <v>1058</v>
      </c>
      <c r="C174" s="19">
        <v>16736</v>
      </c>
      <c r="D174" s="19">
        <v>2903</v>
      </c>
      <c r="E174" s="7"/>
    </row>
    <row r="175" spans="1:5">
      <c r="A175" s="4"/>
      <c r="B175" s="19" t="s">
        <v>609</v>
      </c>
      <c r="C175" s="19">
        <v>86856</v>
      </c>
      <c r="D175" s="19">
        <v>30281</v>
      </c>
      <c r="E175" s="7">
        <v>465</v>
      </c>
    </row>
    <row r="176" spans="1:5">
      <c r="A176" s="4"/>
      <c r="B176" s="19" t="s">
        <v>685</v>
      </c>
      <c r="C176" s="19">
        <v>8100</v>
      </c>
      <c r="D176" s="19">
        <v>1680</v>
      </c>
      <c r="E176" s="7">
        <v>398</v>
      </c>
    </row>
    <row r="177" spans="1:5">
      <c r="A177" s="4"/>
      <c r="B177" s="19" t="s">
        <v>671</v>
      </c>
      <c r="C177" s="19">
        <v>62056</v>
      </c>
      <c r="D177" s="19">
        <v>6880</v>
      </c>
      <c r="E177" s="7">
        <v>2210</v>
      </c>
    </row>
    <row r="178" spans="1:5">
      <c r="A178" s="4"/>
      <c r="B178" s="19" t="s">
        <v>914</v>
      </c>
      <c r="C178" s="19">
        <v>6</v>
      </c>
      <c r="D178" s="19">
        <v>3</v>
      </c>
      <c r="E178" s="7"/>
    </row>
    <row r="179" spans="1:5">
      <c r="A179" s="4"/>
      <c r="B179" s="19" t="s">
        <v>704</v>
      </c>
      <c r="C179" s="19">
        <v>825</v>
      </c>
      <c r="D179" s="19">
        <v>73</v>
      </c>
      <c r="E179" s="7"/>
    </row>
    <row r="180" spans="1:5">
      <c r="A180" s="4"/>
      <c r="B180" s="19" t="s">
        <v>567</v>
      </c>
      <c r="C180" s="19">
        <v>489170</v>
      </c>
      <c r="D180" s="19">
        <v>46935</v>
      </c>
      <c r="E180" s="7">
        <v>210129</v>
      </c>
    </row>
    <row r="181" spans="1:5">
      <c r="A181" s="4"/>
      <c r="B181" s="23" t="s">
        <v>165</v>
      </c>
      <c r="C181" s="23">
        <f>SUM(C159:C180)</f>
        <v>1872956</v>
      </c>
      <c r="D181" s="23">
        <f>SUM(D159:D180)</f>
        <v>294620</v>
      </c>
      <c r="E181" s="24">
        <f>SUM(E159:E180)</f>
        <v>883302</v>
      </c>
    </row>
    <row r="182" spans="1:5">
      <c r="A182" s="4"/>
      <c r="B182" s="23" t="s">
        <v>65</v>
      </c>
      <c r="C182" s="23">
        <v>1872956</v>
      </c>
      <c r="D182" s="23">
        <v>294620</v>
      </c>
      <c r="E182" s="24">
        <v>883302</v>
      </c>
    </row>
    <row r="183" spans="1:5">
      <c r="A183" s="4"/>
      <c r="B183" s="19"/>
      <c r="C183" s="19"/>
      <c r="D183" s="19"/>
      <c r="E183" s="7"/>
    </row>
    <row r="184" spans="1:5">
      <c r="A184" s="4"/>
      <c r="B184" s="19"/>
      <c r="C184" s="19"/>
      <c r="D184" s="19"/>
      <c r="E184" s="7"/>
    </row>
    <row r="185" ht="75" spans="1:5">
      <c r="A185" s="49" t="s">
        <v>1055</v>
      </c>
      <c r="B185" s="50" t="s">
        <v>793</v>
      </c>
      <c r="C185" s="51" t="s">
        <v>1030</v>
      </c>
      <c r="D185" s="19"/>
      <c r="E185" s="7"/>
    </row>
    <row r="186" spans="1:5">
      <c r="A186" s="4" t="s">
        <v>1059</v>
      </c>
      <c r="B186" s="4" t="s">
        <v>570</v>
      </c>
      <c r="C186" s="7">
        <v>113</v>
      </c>
      <c r="D186" s="19"/>
      <c r="E186" s="7"/>
    </row>
    <row r="187" spans="1:5">
      <c r="A187" s="4"/>
      <c r="B187" s="4" t="s">
        <v>1036</v>
      </c>
      <c r="C187" s="7">
        <v>4397</v>
      </c>
      <c r="D187" s="19"/>
      <c r="E187" s="7"/>
    </row>
    <row r="188" spans="1:5">
      <c r="A188" s="4"/>
      <c r="B188" s="4" t="s">
        <v>631</v>
      </c>
      <c r="C188" s="7">
        <v>14256</v>
      </c>
      <c r="D188" s="19"/>
      <c r="E188" s="7"/>
    </row>
    <row r="189" spans="1:5">
      <c r="A189" s="4"/>
      <c r="B189" s="4" t="s">
        <v>564</v>
      </c>
      <c r="C189" s="7">
        <v>230</v>
      </c>
      <c r="D189" s="19"/>
      <c r="E189" s="7"/>
    </row>
    <row r="190" spans="1:5">
      <c r="A190" s="4"/>
      <c r="B190" s="4" t="s">
        <v>572</v>
      </c>
      <c r="C190" s="7">
        <v>1500</v>
      </c>
      <c r="D190" s="19"/>
      <c r="E190" s="7"/>
    </row>
    <row r="191" spans="1:5">
      <c r="A191" s="4"/>
      <c r="B191" s="4" t="s">
        <v>606</v>
      </c>
      <c r="C191" s="7">
        <v>27378</v>
      </c>
      <c r="D191" s="19"/>
      <c r="E191" s="7"/>
    </row>
    <row r="192" spans="1:5">
      <c r="A192" s="4"/>
      <c r="B192" s="4" t="s">
        <v>870</v>
      </c>
      <c r="C192" s="7">
        <v>79</v>
      </c>
      <c r="D192" s="19"/>
      <c r="E192" s="7"/>
    </row>
    <row r="193" spans="1:5">
      <c r="A193" s="4"/>
      <c r="B193" s="4" t="s">
        <v>565</v>
      </c>
      <c r="C193" s="7">
        <v>61</v>
      </c>
      <c r="D193" s="19"/>
      <c r="E193" s="7"/>
    </row>
    <row r="194" spans="1:5">
      <c r="A194" s="4"/>
      <c r="B194" s="4" t="s">
        <v>814</v>
      </c>
      <c r="C194" s="7">
        <v>180</v>
      </c>
      <c r="D194" s="19"/>
      <c r="E194" s="7"/>
    </row>
    <row r="195" spans="1:5">
      <c r="A195" s="4"/>
      <c r="B195" s="4" t="s">
        <v>575</v>
      </c>
      <c r="C195" s="7">
        <v>163</v>
      </c>
      <c r="D195" s="19"/>
      <c r="E195" s="7"/>
    </row>
    <row r="196" spans="1:5">
      <c r="A196" s="4"/>
      <c r="B196" s="4" t="s">
        <v>632</v>
      </c>
      <c r="C196" s="7">
        <v>5624</v>
      </c>
      <c r="D196" s="19"/>
      <c r="E196" s="7"/>
    </row>
    <row r="197" spans="1:5">
      <c r="A197" s="4"/>
      <c r="B197" s="4" t="s">
        <v>633</v>
      </c>
      <c r="C197" s="7">
        <v>667</v>
      </c>
      <c r="D197" s="19"/>
      <c r="E197" s="7"/>
    </row>
    <row r="198" spans="1:5">
      <c r="A198" s="4"/>
      <c r="B198" s="4" t="s">
        <v>578</v>
      </c>
      <c r="C198" s="7">
        <v>115</v>
      </c>
      <c r="D198" s="19"/>
      <c r="E198" s="7"/>
    </row>
    <row r="199" spans="1:5">
      <c r="A199" s="4"/>
      <c r="B199" s="13" t="s">
        <v>438</v>
      </c>
      <c r="C199" s="14">
        <v>1166114</v>
      </c>
      <c r="D199" s="19"/>
      <c r="E199" s="7"/>
    </row>
    <row r="200" spans="1:5">
      <c r="A200" s="4"/>
      <c r="B200" s="4" t="s">
        <v>609</v>
      </c>
      <c r="C200" s="7">
        <v>8696</v>
      </c>
      <c r="D200" s="19"/>
      <c r="E200" s="7"/>
    </row>
    <row r="201" spans="1:5">
      <c r="A201" s="4"/>
      <c r="B201" s="4" t="s">
        <v>685</v>
      </c>
      <c r="C201" s="7">
        <v>100</v>
      </c>
      <c r="D201" s="19"/>
      <c r="E201" s="7"/>
    </row>
    <row r="202" spans="1:5">
      <c r="A202" s="4"/>
      <c r="B202" s="4" t="s">
        <v>671</v>
      </c>
      <c r="C202" s="7">
        <v>1502</v>
      </c>
      <c r="D202" s="19"/>
      <c r="E202" s="7"/>
    </row>
    <row r="203" spans="1:5">
      <c r="A203" s="4"/>
      <c r="B203" s="4" t="s">
        <v>567</v>
      </c>
      <c r="C203" s="7">
        <v>35341</v>
      </c>
      <c r="D203" s="19"/>
      <c r="E203" s="7"/>
    </row>
    <row r="204" spans="1:5">
      <c r="A204" s="4"/>
      <c r="B204" s="4" t="s">
        <v>584</v>
      </c>
      <c r="C204" s="7">
        <v>315</v>
      </c>
      <c r="D204" s="19"/>
      <c r="E204" s="7"/>
    </row>
    <row r="205" spans="1:5">
      <c r="A205" s="4"/>
      <c r="B205" s="22" t="s">
        <v>165</v>
      </c>
      <c r="C205" s="24">
        <f>SUM(C186:C204)</f>
        <v>1266831</v>
      </c>
      <c r="D205" s="19"/>
      <c r="E205" s="7"/>
    </row>
    <row r="206" spans="1:5">
      <c r="A206" s="11"/>
      <c r="B206" s="9" t="s">
        <v>65</v>
      </c>
      <c r="C206" s="10">
        <v>1266831</v>
      </c>
      <c r="D206" s="20"/>
      <c r="E206" s="18"/>
    </row>
    <row r="209" ht="45" spans="1:5">
      <c r="A209" s="2" t="s">
        <v>947</v>
      </c>
      <c r="B209" s="3" t="s">
        <v>268</v>
      </c>
      <c r="C209" s="3" t="s">
        <v>269</v>
      </c>
      <c r="D209" s="3" t="s">
        <v>1040</v>
      </c>
      <c r="E209" s="3" t="s">
        <v>1030</v>
      </c>
    </row>
    <row r="210" spans="1:5">
      <c r="A210" s="5"/>
      <c r="B210" s="25">
        <v>1872956</v>
      </c>
      <c r="C210" s="25">
        <v>294620</v>
      </c>
      <c r="D210" s="25">
        <v>883302</v>
      </c>
      <c r="E210" s="6">
        <v>1266831</v>
      </c>
    </row>
    <row r="211" spans="1:5">
      <c r="A211" s="11" t="s">
        <v>1060</v>
      </c>
      <c r="B211" s="20"/>
      <c r="C211" s="20"/>
      <c r="D211" s="20"/>
      <c r="E211" s="18"/>
    </row>
    <row r="214" ht="60" spans="1:3">
      <c r="A214" s="2" t="s">
        <v>1061</v>
      </c>
      <c r="B214" s="3" t="s">
        <v>786</v>
      </c>
      <c r="C214" s="3" t="s">
        <v>1030</v>
      </c>
    </row>
    <row r="215" spans="1:3">
      <c r="A215" s="5" t="s">
        <v>1062</v>
      </c>
      <c r="B215" s="25" t="s">
        <v>36</v>
      </c>
      <c r="C215" s="6">
        <v>40</v>
      </c>
    </row>
    <row r="216" spans="1:3">
      <c r="A216" s="4"/>
      <c r="B216" s="19" t="s">
        <v>621</v>
      </c>
      <c r="C216" s="7">
        <v>354</v>
      </c>
    </row>
    <row r="217" spans="1:3">
      <c r="A217" s="4"/>
      <c r="B217" s="19" t="s">
        <v>321</v>
      </c>
      <c r="C217" s="7">
        <v>40</v>
      </c>
    </row>
    <row r="218" spans="1:3">
      <c r="A218" s="4"/>
      <c r="B218" s="19" t="s">
        <v>51</v>
      </c>
      <c r="C218" s="7">
        <v>442</v>
      </c>
    </row>
    <row r="219" ht="30" spans="1:3">
      <c r="A219" s="4"/>
      <c r="B219" s="79" t="s">
        <v>1063</v>
      </c>
      <c r="C219" s="7">
        <v>2291</v>
      </c>
    </row>
    <row r="220" spans="1:3">
      <c r="A220" s="4"/>
      <c r="B220" s="19" t="s">
        <v>738</v>
      </c>
      <c r="C220" s="7">
        <v>50</v>
      </c>
    </row>
    <row r="221" spans="1:3">
      <c r="A221" s="4"/>
      <c r="B221" s="19" t="s">
        <v>908</v>
      </c>
      <c r="C221" s="7">
        <v>182</v>
      </c>
    </row>
    <row r="222" spans="1:3">
      <c r="A222" s="4"/>
      <c r="B222" s="19" t="s">
        <v>12</v>
      </c>
      <c r="C222" s="7">
        <v>30</v>
      </c>
    </row>
    <row r="223" spans="1:3">
      <c r="A223" s="4"/>
      <c r="B223" s="19" t="s">
        <v>9</v>
      </c>
      <c r="C223" s="7">
        <v>348</v>
      </c>
    </row>
    <row r="224" spans="1:3">
      <c r="A224" s="4"/>
      <c r="B224" s="19" t="s">
        <v>535</v>
      </c>
      <c r="C224" s="7">
        <v>239</v>
      </c>
    </row>
    <row r="225" spans="1:3">
      <c r="A225" s="4"/>
      <c r="B225" s="19" t="s">
        <v>20</v>
      </c>
      <c r="C225" s="7">
        <v>132</v>
      </c>
    </row>
    <row r="226" ht="30" spans="1:3">
      <c r="A226" s="4"/>
      <c r="B226" s="79" t="s">
        <v>1064</v>
      </c>
      <c r="C226" s="7">
        <v>3278</v>
      </c>
    </row>
    <row r="227" spans="1:3">
      <c r="A227" s="4"/>
      <c r="B227" s="19" t="s">
        <v>534</v>
      </c>
      <c r="C227" s="7">
        <v>9733</v>
      </c>
    </row>
    <row r="228" spans="1:3">
      <c r="A228" s="4"/>
      <c r="B228" s="23" t="s">
        <v>165</v>
      </c>
      <c r="C228" s="24">
        <f>SUM(C215:C227)</f>
        <v>17159</v>
      </c>
    </row>
    <row r="229" spans="1:3">
      <c r="A229" s="11"/>
      <c r="B229" s="47" t="s">
        <v>65</v>
      </c>
      <c r="C229" s="10">
        <v>17159</v>
      </c>
    </row>
    <row r="232" ht="75" spans="1:3">
      <c r="A232" s="2" t="s">
        <v>1065</v>
      </c>
      <c r="B232" s="2" t="s">
        <v>793</v>
      </c>
      <c r="C232" s="3" t="s">
        <v>1030</v>
      </c>
    </row>
    <row r="233" spans="1:3">
      <c r="A233" s="5" t="s">
        <v>1066</v>
      </c>
      <c r="B233" s="25" t="s">
        <v>1036</v>
      </c>
      <c r="C233" s="6">
        <v>17</v>
      </c>
    </row>
    <row r="234" spans="1:3">
      <c r="A234" s="4"/>
      <c r="B234" s="19" t="s">
        <v>578</v>
      </c>
      <c r="C234" s="7">
        <v>702</v>
      </c>
    </row>
    <row r="235" spans="1:3">
      <c r="A235" s="4"/>
      <c r="B235" s="28" t="s">
        <v>438</v>
      </c>
      <c r="C235" s="14">
        <v>16151</v>
      </c>
    </row>
    <row r="236" spans="1:3">
      <c r="A236" s="4"/>
      <c r="B236" s="19" t="s">
        <v>685</v>
      </c>
      <c r="C236" s="7">
        <v>50</v>
      </c>
    </row>
    <row r="237" spans="1:3">
      <c r="A237" s="4"/>
      <c r="B237" s="19" t="s">
        <v>567</v>
      </c>
      <c r="C237" s="7">
        <v>239</v>
      </c>
    </row>
    <row r="238" spans="1:3">
      <c r="A238" s="4"/>
      <c r="B238" s="23" t="s">
        <v>165</v>
      </c>
      <c r="C238" s="24">
        <f>SUM(C233:C237)</f>
        <v>17159</v>
      </c>
    </row>
    <row r="239" spans="1:3">
      <c r="A239" s="11"/>
      <c r="B239" s="47" t="s">
        <v>65</v>
      </c>
      <c r="C239" s="10">
        <v>17159</v>
      </c>
    </row>
    <row r="242" ht="45" spans="1:2">
      <c r="A242" s="2" t="s">
        <v>1067</v>
      </c>
      <c r="B242" s="3" t="s">
        <v>1030</v>
      </c>
    </row>
    <row r="243" spans="1:2">
      <c r="A243" s="5" t="s">
        <v>1068</v>
      </c>
      <c r="B243" s="6">
        <v>17159</v>
      </c>
    </row>
    <row r="244" spans="1:2">
      <c r="A244" s="11"/>
      <c r="B244" s="18"/>
    </row>
    <row r="247" ht="195" spans="1:4">
      <c r="A247" s="1" t="s">
        <v>1069</v>
      </c>
      <c r="B247" s="36" t="s">
        <v>1070</v>
      </c>
      <c r="C247" s="37" t="s">
        <v>1030</v>
      </c>
      <c r="D247" s="43" t="s">
        <v>1071</v>
      </c>
    </row>
    <row r="248" spans="1:4">
      <c r="A248" s="5" t="s">
        <v>1072</v>
      </c>
      <c r="B248" s="5" t="s">
        <v>36</v>
      </c>
      <c r="C248" s="6">
        <v>7477</v>
      </c>
      <c r="D248" s="6"/>
    </row>
    <row r="249" spans="1:4">
      <c r="A249" s="4"/>
      <c r="B249" s="4" t="s">
        <v>321</v>
      </c>
      <c r="C249" s="7">
        <v>1134</v>
      </c>
      <c r="D249" s="7"/>
    </row>
    <row r="250" spans="1:4">
      <c r="A250" s="4"/>
      <c r="B250" s="4" t="s">
        <v>822</v>
      </c>
      <c r="C250" s="7">
        <v>100</v>
      </c>
      <c r="D250" s="7"/>
    </row>
    <row r="251" spans="1:4">
      <c r="A251" s="4"/>
      <c r="B251" s="4" t="s">
        <v>716</v>
      </c>
      <c r="C251" s="7">
        <v>5098</v>
      </c>
      <c r="D251" s="7"/>
    </row>
    <row r="252" spans="1:4">
      <c r="A252" s="4"/>
      <c r="B252" s="4" t="s">
        <v>51</v>
      </c>
      <c r="C252" s="7">
        <v>18728</v>
      </c>
      <c r="D252" s="7"/>
    </row>
    <row r="253" spans="1:4">
      <c r="A253" s="4"/>
      <c r="B253" s="4" t="s">
        <v>953</v>
      </c>
      <c r="C253" s="7">
        <v>17551</v>
      </c>
      <c r="D253" s="7"/>
    </row>
    <row r="254" spans="1:4">
      <c r="A254" s="4"/>
      <c r="B254" s="4" t="s">
        <v>12</v>
      </c>
      <c r="C254" s="7">
        <v>2550</v>
      </c>
      <c r="D254" s="7"/>
    </row>
    <row r="255" spans="1:4">
      <c r="A255" s="4"/>
      <c r="B255" s="22" t="s">
        <v>165</v>
      </c>
      <c r="C255" s="24">
        <f>SUM(C248:C254)</f>
        <v>52638</v>
      </c>
      <c r="D255" s="7"/>
    </row>
    <row r="256" spans="1:4">
      <c r="A256" s="4"/>
      <c r="B256" s="9" t="s">
        <v>65</v>
      </c>
      <c r="C256" s="10">
        <v>52638</v>
      </c>
      <c r="D256" s="7"/>
    </row>
    <row r="257" spans="1:4">
      <c r="A257" s="4"/>
      <c r="B257" s="19"/>
      <c r="C257" s="19"/>
      <c r="D257" s="7"/>
    </row>
    <row r="258" spans="1:4">
      <c r="A258" s="4"/>
      <c r="B258" s="12" t="s">
        <v>1073</v>
      </c>
      <c r="C258" s="12" t="s">
        <v>1030</v>
      </c>
      <c r="D258" s="7"/>
    </row>
    <row r="259" spans="1:4">
      <c r="A259" s="4"/>
      <c r="B259" s="53" t="s">
        <v>621</v>
      </c>
      <c r="C259" s="6">
        <v>4642</v>
      </c>
      <c r="D259" s="7"/>
    </row>
    <row r="260" spans="1:4">
      <c r="A260" s="4"/>
      <c r="B260" s="54" t="s">
        <v>822</v>
      </c>
      <c r="C260" s="7">
        <v>100</v>
      </c>
      <c r="D260" s="7"/>
    </row>
    <row r="261" spans="1:4">
      <c r="A261" s="4"/>
      <c r="B261" s="54" t="s">
        <v>716</v>
      </c>
      <c r="C261" s="7">
        <v>36</v>
      </c>
      <c r="D261" s="7"/>
    </row>
    <row r="262" spans="1:4">
      <c r="A262" s="4"/>
      <c r="B262" s="54" t="s">
        <v>51</v>
      </c>
      <c r="C262" s="7">
        <v>697</v>
      </c>
      <c r="D262" s="7"/>
    </row>
    <row r="263" spans="1:4">
      <c r="A263" s="4"/>
      <c r="B263" s="54" t="s">
        <v>953</v>
      </c>
      <c r="C263" s="7">
        <v>36503</v>
      </c>
      <c r="D263" s="7"/>
    </row>
    <row r="264" spans="1:4">
      <c r="A264" s="4"/>
      <c r="B264" s="54" t="s">
        <v>738</v>
      </c>
      <c r="C264" s="7">
        <v>2771</v>
      </c>
      <c r="D264" s="7"/>
    </row>
    <row r="265" spans="1:4">
      <c r="A265" s="4"/>
      <c r="B265" s="54" t="s">
        <v>908</v>
      </c>
      <c r="C265" s="7">
        <v>66</v>
      </c>
      <c r="D265" s="7"/>
    </row>
    <row r="266" spans="1:4">
      <c r="A266" s="4"/>
      <c r="B266" s="54" t="s">
        <v>170</v>
      </c>
      <c r="C266" s="7">
        <v>2550</v>
      </c>
      <c r="D266" s="7"/>
    </row>
    <row r="267" spans="1:4">
      <c r="A267" s="4"/>
      <c r="B267" s="54" t="s">
        <v>20</v>
      </c>
      <c r="C267" s="7">
        <v>4938</v>
      </c>
      <c r="D267" s="7"/>
    </row>
    <row r="268" spans="1:4">
      <c r="A268" s="4"/>
      <c r="B268" s="54" t="s">
        <v>18</v>
      </c>
      <c r="C268" s="7">
        <v>335</v>
      </c>
      <c r="D268" s="7"/>
    </row>
    <row r="269" spans="1:4">
      <c r="A269" s="4"/>
      <c r="B269" s="22" t="s">
        <v>165</v>
      </c>
      <c r="C269" s="24">
        <f>SUM(C259:C268)</f>
        <v>52638</v>
      </c>
      <c r="D269" s="7"/>
    </row>
    <row r="270" spans="1:4">
      <c r="A270" s="11"/>
      <c r="B270" s="9" t="s">
        <v>65</v>
      </c>
      <c r="C270" s="10">
        <v>52638</v>
      </c>
      <c r="D270" s="18"/>
    </row>
  </sheetData>
  <pageMargins left="0.75" right="0.75" top="1" bottom="1" header="0.5" footer="0.5"/>
  <pageSetup paperSize="1" orientation="portrait"/>
  <headerFooter/>
</worksheet>
</file>

<file path=xl/worksheets/sheet3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79"/>
  <sheetViews>
    <sheetView topLeftCell="A241" workbookViewId="0">
      <selection activeCell="A272" sqref="A272"/>
    </sheetView>
  </sheetViews>
  <sheetFormatPr defaultColWidth="11" defaultRowHeight="15" outlineLevelCol="4"/>
  <cols>
    <col min="1" max="8" width="32.8333333333333" customWidth="1"/>
  </cols>
  <sheetData>
    <row r="1" spans="1:1">
      <c r="A1" t="s">
        <v>1074</v>
      </c>
    </row>
    <row r="4" ht="30" spans="1:3">
      <c r="A4" s="1" t="s">
        <v>922</v>
      </c>
      <c r="B4" s="2" t="s">
        <v>267</v>
      </c>
      <c r="C4" s="3" t="s">
        <v>1030</v>
      </c>
    </row>
    <row r="5" spans="1:3">
      <c r="A5" s="5"/>
      <c r="B5" s="5" t="s">
        <v>336</v>
      </c>
      <c r="C5" s="6">
        <v>168</v>
      </c>
    </row>
    <row r="6" spans="1:3">
      <c r="A6" s="4" t="s">
        <v>1075</v>
      </c>
      <c r="B6" s="4" t="s">
        <v>36</v>
      </c>
      <c r="C6" s="7">
        <v>463966</v>
      </c>
    </row>
    <row r="7" spans="1:3">
      <c r="A7" s="4"/>
      <c r="B7" s="4" t="s">
        <v>621</v>
      </c>
      <c r="C7" s="7">
        <v>10</v>
      </c>
    </row>
    <row r="8" spans="1:3">
      <c r="A8" s="4"/>
      <c r="B8" s="4" t="s">
        <v>668</v>
      </c>
      <c r="C8" s="7">
        <v>30</v>
      </c>
    </row>
    <row r="9" spans="1:3">
      <c r="A9" s="4"/>
      <c r="B9" s="4" t="s">
        <v>321</v>
      </c>
      <c r="C9" s="7">
        <v>27555</v>
      </c>
    </row>
    <row r="10" spans="1:3">
      <c r="A10" s="4"/>
      <c r="B10" s="4" t="s">
        <v>716</v>
      </c>
      <c r="C10" s="7">
        <v>48580</v>
      </c>
    </row>
    <row r="11" spans="1:3">
      <c r="A11" s="4"/>
      <c r="B11" s="4" t="s">
        <v>51</v>
      </c>
      <c r="C11" s="7">
        <v>617266</v>
      </c>
    </row>
    <row r="12" spans="1:3">
      <c r="A12" s="4"/>
      <c r="B12" s="4" t="s">
        <v>87</v>
      </c>
      <c r="C12" s="7">
        <v>356</v>
      </c>
    </row>
    <row r="13" spans="1:3">
      <c r="A13" s="4"/>
      <c r="B13" s="4" t="s">
        <v>141</v>
      </c>
      <c r="C13" s="7">
        <v>287</v>
      </c>
    </row>
    <row r="14" ht="30" spans="1:3">
      <c r="A14" s="4"/>
      <c r="B14" s="21" t="s">
        <v>1076</v>
      </c>
      <c r="C14" s="7">
        <v>20</v>
      </c>
    </row>
    <row r="15" ht="30" spans="1:3">
      <c r="A15" s="4"/>
      <c r="B15" s="21" t="s">
        <v>1019</v>
      </c>
      <c r="C15" s="7">
        <v>256</v>
      </c>
    </row>
    <row r="16" spans="1:3">
      <c r="A16" s="4"/>
      <c r="B16" s="4" t="s">
        <v>738</v>
      </c>
      <c r="C16" s="7">
        <v>21</v>
      </c>
    </row>
    <row r="17" spans="1:3">
      <c r="A17" s="4"/>
      <c r="B17" s="29" t="s">
        <v>1077</v>
      </c>
      <c r="C17" s="7">
        <v>375</v>
      </c>
    </row>
    <row r="18" spans="1:3">
      <c r="A18" s="4"/>
      <c r="B18" s="29" t="s">
        <v>89</v>
      </c>
      <c r="C18" s="7">
        <v>42</v>
      </c>
    </row>
    <row r="19" spans="1:3">
      <c r="A19" s="4"/>
      <c r="B19" s="29" t="s">
        <v>302</v>
      </c>
      <c r="C19" s="7">
        <v>39</v>
      </c>
    </row>
    <row r="20" spans="1:3">
      <c r="A20" s="4"/>
      <c r="B20" s="29" t="s">
        <v>20</v>
      </c>
      <c r="C20" s="7">
        <v>137</v>
      </c>
    </row>
    <row r="21" spans="1:3">
      <c r="A21" s="4"/>
      <c r="B21" s="29" t="s">
        <v>739</v>
      </c>
      <c r="C21" s="7">
        <v>9707</v>
      </c>
    </row>
    <row r="22" spans="1:3">
      <c r="A22" s="4"/>
      <c r="B22" s="29" t="s">
        <v>934</v>
      </c>
      <c r="C22" s="7">
        <v>157</v>
      </c>
    </row>
    <row r="23" spans="1:3">
      <c r="A23" s="4"/>
      <c r="B23" s="29" t="s">
        <v>273</v>
      </c>
      <c r="C23" s="7">
        <v>320</v>
      </c>
    </row>
    <row r="24" ht="15.5" spans="1:3">
      <c r="A24" s="4"/>
      <c r="B24" s="57" t="s">
        <v>165</v>
      </c>
      <c r="C24" s="7">
        <f>SUM(C5:C23)</f>
        <v>1169292</v>
      </c>
    </row>
    <row r="25" ht="15.5" spans="1:3">
      <c r="A25" s="11"/>
      <c r="B25" s="62" t="s">
        <v>65</v>
      </c>
      <c r="C25" s="15">
        <v>1169292</v>
      </c>
    </row>
    <row r="28" ht="46.5" spans="1:3">
      <c r="A28" s="69" t="s">
        <v>1034</v>
      </c>
      <c r="B28" s="69" t="s">
        <v>1035</v>
      </c>
      <c r="C28" s="70" t="s">
        <v>1030</v>
      </c>
    </row>
    <row r="29" spans="1:3">
      <c r="A29" s="5" t="s">
        <v>617</v>
      </c>
      <c r="B29" s="5" t="s">
        <v>570</v>
      </c>
      <c r="C29" s="6">
        <v>27670</v>
      </c>
    </row>
    <row r="30" spans="1:3">
      <c r="A30" s="4"/>
      <c r="B30" s="4" t="s">
        <v>813</v>
      </c>
      <c r="C30" s="7">
        <v>20</v>
      </c>
    </row>
    <row r="31" spans="1:3">
      <c r="A31" s="4"/>
      <c r="B31" s="4" t="s">
        <v>605</v>
      </c>
      <c r="C31" s="7">
        <v>26060</v>
      </c>
    </row>
    <row r="32" spans="1:3">
      <c r="A32" s="4"/>
      <c r="B32" s="4" t="s">
        <v>572</v>
      </c>
      <c r="C32" s="7">
        <v>39</v>
      </c>
    </row>
    <row r="33" spans="1:3">
      <c r="A33" s="4"/>
      <c r="B33" s="4" t="s">
        <v>574</v>
      </c>
      <c r="C33" s="7">
        <v>30720</v>
      </c>
    </row>
    <row r="34" spans="1:3">
      <c r="A34" s="4"/>
      <c r="B34" s="4" t="s">
        <v>1078</v>
      </c>
      <c r="C34" s="7">
        <v>21620</v>
      </c>
    </row>
    <row r="35" spans="1:3">
      <c r="A35" s="4"/>
      <c r="B35" s="4" t="s">
        <v>606</v>
      </c>
      <c r="C35" s="7">
        <v>95</v>
      </c>
    </row>
    <row r="36" spans="1:3">
      <c r="A36" s="4"/>
      <c r="B36" s="4" t="s">
        <v>699</v>
      </c>
      <c r="C36" s="7">
        <v>4601</v>
      </c>
    </row>
    <row r="37" spans="1:3">
      <c r="A37" s="4"/>
      <c r="B37" s="4" t="s">
        <v>565</v>
      </c>
      <c r="C37" s="7">
        <v>3783</v>
      </c>
    </row>
    <row r="38" spans="1:3">
      <c r="A38" s="4"/>
      <c r="B38" s="4" t="s">
        <v>607</v>
      </c>
      <c r="C38" s="7">
        <v>25</v>
      </c>
    </row>
    <row r="39" spans="1:3">
      <c r="A39" s="4"/>
      <c r="B39" s="4" t="s">
        <v>1079</v>
      </c>
      <c r="C39" s="7">
        <v>3270</v>
      </c>
    </row>
    <row r="40" spans="1:3">
      <c r="A40" s="4"/>
      <c r="B40" s="4" t="s">
        <v>815</v>
      </c>
      <c r="C40" s="7">
        <v>5993</v>
      </c>
    </row>
    <row r="41" spans="1:3">
      <c r="A41" s="4"/>
      <c r="B41" s="4" t="s">
        <v>1080</v>
      </c>
      <c r="C41" s="7">
        <v>3</v>
      </c>
    </row>
    <row r="42" spans="1:3">
      <c r="A42" s="4"/>
      <c r="B42" s="4" t="s">
        <v>741</v>
      </c>
      <c r="C42" s="7">
        <v>4512</v>
      </c>
    </row>
    <row r="43" spans="1:3">
      <c r="A43" s="4"/>
      <c r="B43" s="4" t="s">
        <v>632</v>
      </c>
      <c r="C43" s="7">
        <v>553</v>
      </c>
    </row>
    <row r="44" spans="1:3">
      <c r="A44" s="4"/>
      <c r="B44" s="4" t="s">
        <v>578</v>
      </c>
      <c r="C44" s="7">
        <v>17648</v>
      </c>
    </row>
    <row r="45" spans="1:3">
      <c r="A45" s="4"/>
      <c r="B45" s="13" t="s">
        <v>438</v>
      </c>
      <c r="C45" s="14">
        <v>816218</v>
      </c>
    </row>
    <row r="46" spans="1:3">
      <c r="A46" s="4"/>
      <c r="B46" s="4" t="s">
        <v>580</v>
      </c>
      <c r="C46" s="7">
        <v>8</v>
      </c>
    </row>
    <row r="47" spans="1:3">
      <c r="A47" s="4"/>
      <c r="B47" s="4" t="s">
        <v>609</v>
      </c>
      <c r="C47" s="7">
        <v>78150</v>
      </c>
    </row>
    <row r="48" spans="1:3">
      <c r="A48" s="4"/>
      <c r="B48" s="4" t="s">
        <v>1081</v>
      </c>
      <c r="C48" s="7">
        <v>15655</v>
      </c>
    </row>
    <row r="49" spans="1:3">
      <c r="A49" s="4"/>
      <c r="B49" s="4" t="s">
        <v>685</v>
      </c>
      <c r="C49" s="7">
        <v>6</v>
      </c>
    </row>
    <row r="50" spans="1:3">
      <c r="A50" s="4"/>
      <c r="B50" s="4" t="s">
        <v>567</v>
      </c>
      <c r="C50" s="7">
        <v>39925</v>
      </c>
    </row>
    <row r="51" spans="1:3">
      <c r="A51" s="4"/>
      <c r="B51" s="4" t="s">
        <v>583</v>
      </c>
      <c r="C51" s="7">
        <v>97</v>
      </c>
    </row>
    <row r="52" spans="1:3">
      <c r="A52" s="4"/>
      <c r="B52" s="4" t="s">
        <v>1082</v>
      </c>
      <c r="C52" s="7">
        <v>72432</v>
      </c>
    </row>
    <row r="53" spans="1:3">
      <c r="A53" s="4"/>
      <c r="B53" s="4" t="s">
        <v>584</v>
      </c>
      <c r="C53" s="7">
        <v>32</v>
      </c>
    </row>
    <row r="54" spans="1:3">
      <c r="A54" s="4"/>
      <c r="B54" s="4" t="s">
        <v>1083</v>
      </c>
      <c r="C54" s="7">
        <v>137</v>
      </c>
    </row>
    <row r="55" spans="1:3">
      <c r="A55" s="4"/>
      <c r="B55" s="4" t="s">
        <v>1084</v>
      </c>
      <c r="C55" s="7">
        <v>20</v>
      </c>
    </row>
    <row r="56" ht="15.5" spans="1:3">
      <c r="A56" s="4"/>
      <c r="B56" s="57" t="s">
        <v>165</v>
      </c>
      <c r="C56" s="61">
        <f>SUM(C29:C55)</f>
        <v>1169292</v>
      </c>
    </row>
    <row r="57" ht="15.5" spans="1:3">
      <c r="A57" s="11"/>
      <c r="B57" s="62" t="s">
        <v>65</v>
      </c>
      <c r="C57" s="62">
        <v>1116292</v>
      </c>
    </row>
    <row r="60" ht="60" spans="1:3">
      <c r="A60" s="1" t="s">
        <v>1038</v>
      </c>
      <c r="B60" s="12" t="s">
        <v>1</v>
      </c>
      <c r="C60" s="12" t="s">
        <v>232</v>
      </c>
    </row>
    <row r="61" ht="15.5" spans="1:3">
      <c r="A61" s="5" t="s">
        <v>1085</v>
      </c>
      <c r="B61" s="71" t="s">
        <v>329</v>
      </c>
      <c r="C61" s="6">
        <v>1169292</v>
      </c>
    </row>
    <row r="62" spans="1:3">
      <c r="A62" s="4"/>
      <c r="B62" s="19"/>
      <c r="C62" s="7"/>
    </row>
    <row r="63" spans="1:3">
      <c r="A63" s="11"/>
      <c r="B63" s="20"/>
      <c r="C63" s="18"/>
    </row>
    <row r="66" ht="60" spans="1:5">
      <c r="A66" s="55" t="s">
        <v>929</v>
      </c>
      <c r="B66" s="3" t="s">
        <v>786</v>
      </c>
      <c r="C66" s="3" t="s">
        <v>268</v>
      </c>
      <c r="D66" s="3" t="s">
        <v>269</v>
      </c>
      <c r="E66" s="3" t="s">
        <v>1040</v>
      </c>
    </row>
    <row r="67" spans="1:5">
      <c r="A67" s="4"/>
      <c r="B67" s="5" t="s">
        <v>25</v>
      </c>
      <c r="C67" s="25">
        <v>45000</v>
      </c>
      <c r="D67" s="25">
        <v>9200</v>
      </c>
      <c r="E67" s="6">
        <v>4824</v>
      </c>
    </row>
    <row r="68" spans="1:5">
      <c r="A68" s="4" t="s">
        <v>730</v>
      </c>
      <c r="B68" s="4" t="s">
        <v>36</v>
      </c>
      <c r="C68" s="19"/>
      <c r="D68" s="19"/>
      <c r="E68" s="7">
        <v>111</v>
      </c>
    </row>
    <row r="69" spans="1:5">
      <c r="A69" s="4"/>
      <c r="B69" s="4" t="s">
        <v>24</v>
      </c>
      <c r="C69" s="19">
        <v>225</v>
      </c>
      <c r="D69" s="19">
        <v>150</v>
      </c>
      <c r="E69" s="7">
        <v>5840</v>
      </c>
    </row>
    <row r="70" spans="1:5">
      <c r="A70" s="4"/>
      <c r="B70" s="4" t="s">
        <v>621</v>
      </c>
      <c r="C70" s="19">
        <v>82554</v>
      </c>
      <c r="D70" s="19">
        <v>14701</v>
      </c>
      <c r="E70" s="7">
        <v>113912</v>
      </c>
    </row>
    <row r="71" spans="1:5">
      <c r="A71" s="4"/>
      <c r="B71" s="4" t="s">
        <v>26</v>
      </c>
      <c r="C71" s="19">
        <v>157000</v>
      </c>
      <c r="D71" s="19">
        <v>14540</v>
      </c>
      <c r="E71" s="7">
        <v>3145</v>
      </c>
    </row>
    <row r="72" spans="1:5">
      <c r="A72" s="4"/>
      <c r="B72" s="4" t="s">
        <v>145</v>
      </c>
      <c r="C72" s="19">
        <v>166900</v>
      </c>
      <c r="D72" s="19">
        <v>34000</v>
      </c>
      <c r="E72" s="7">
        <v>385361</v>
      </c>
    </row>
    <row r="73" spans="1:5">
      <c r="A73" s="4"/>
      <c r="B73" s="4" t="s">
        <v>1086</v>
      </c>
      <c r="C73" s="19"/>
      <c r="D73" s="19"/>
      <c r="E73" s="7">
        <v>86</v>
      </c>
    </row>
    <row r="74" spans="1:5">
      <c r="A74" s="4"/>
      <c r="B74" s="4" t="s">
        <v>321</v>
      </c>
      <c r="C74" s="19"/>
      <c r="D74" s="19"/>
      <c r="E74" s="7">
        <v>5</v>
      </c>
    </row>
    <row r="75" spans="1:5">
      <c r="A75" s="4"/>
      <c r="B75" s="4" t="s">
        <v>15</v>
      </c>
      <c r="C75" s="19"/>
      <c r="D75" s="19"/>
      <c r="E75" s="7">
        <v>23</v>
      </c>
    </row>
    <row r="76" spans="1:5">
      <c r="A76" s="4"/>
      <c r="B76" s="4" t="s">
        <v>198</v>
      </c>
      <c r="C76" s="19"/>
      <c r="D76" s="19"/>
      <c r="E76" s="7">
        <v>20</v>
      </c>
    </row>
    <row r="77" ht="30" spans="1:5">
      <c r="A77" s="4"/>
      <c r="B77" s="21" t="s">
        <v>1087</v>
      </c>
      <c r="C77" s="19">
        <v>18000</v>
      </c>
      <c r="D77" s="19">
        <v>2590</v>
      </c>
      <c r="E77" s="7"/>
    </row>
    <row r="78" ht="30" spans="1:5">
      <c r="A78" s="4"/>
      <c r="B78" s="21" t="s">
        <v>962</v>
      </c>
      <c r="C78" s="19"/>
      <c r="D78" s="19"/>
      <c r="E78" s="7">
        <v>10</v>
      </c>
    </row>
    <row r="79" spans="1:5">
      <c r="A79" s="4"/>
      <c r="B79" s="4" t="s">
        <v>822</v>
      </c>
      <c r="C79" s="19">
        <v>185</v>
      </c>
      <c r="D79" s="19">
        <v>75</v>
      </c>
      <c r="E79" s="7">
        <v>24</v>
      </c>
    </row>
    <row r="80" spans="1:5">
      <c r="A80" s="4"/>
      <c r="B80" s="4" t="s">
        <v>716</v>
      </c>
      <c r="C80" s="19"/>
      <c r="D80" s="19"/>
      <c r="E80" s="7">
        <v>778</v>
      </c>
    </row>
    <row r="81" spans="1:5">
      <c r="A81" s="4"/>
      <c r="B81" s="4" t="s">
        <v>51</v>
      </c>
      <c r="C81" s="19"/>
      <c r="D81" s="19"/>
      <c r="E81" s="7">
        <v>26364</v>
      </c>
    </row>
    <row r="82" spans="1:5">
      <c r="A82" s="4"/>
      <c r="B82" s="4" t="s">
        <v>87</v>
      </c>
      <c r="C82" s="19"/>
      <c r="D82" s="19"/>
      <c r="E82" s="7">
        <v>557</v>
      </c>
    </row>
    <row r="83" spans="1:5">
      <c r="A83" s="4"/>
      <c r="B83" s="4" t="s">
        <v>887</v>
      </c>
      <c r="C83" s="19"/>
      <c r="D83" s="19"/>
      <c r="E83" s="7">
        <v>297</v>
      </c>
    </row>
    <row r="84" ht="30" spans="1:5">
      <c r="A84" s="4"/>
      <c r="B84" s="21" t="s">
        <v>1076</v>
      </c>
      <c r="C84" s="19">
        <v>14238</v>
      </c>
      <c r="D84" s="19">
        <v>1481</v>
      </c>
      <c r="E84" s="7">
        <v>2225</v>
      </c>
    </row>
    <row r="85" ht="30" spans="1:5">
      <c r="A85" s="4"/>
      <c r="B85" s="21" t="s">
        <v>1019</v>
      </c>
      <c r="C85" s="19">
        <v>5161</v>
      </c>
      <c r="D85" s="19">
        <v>731</v>
      </c>
      <c r="E85" s="7">
        <v>19686</v>
      </c>
    </row>
    <row r="86" spans="1:5">
      <c r="A86" s="4"/>
      <c r="B86" s="4" t="s">
        <v>738</v>
      </c>
      <c r="C86" s="19">
        <v>352075</v>
      </c>
      <c r="D86" s="19">
        <v>25706</v>
      </c>
      <c r="E86" s="7">
        <v>62864</v>
      </c>
    </row>
    <row r="87" spans="1:5">
      <c r="A87" s="4"/>
      <c r="B87" s="29" t="s">
        <v>908</v>
      </c>
      <c r="C87" s="19">
        <v>2612</v>
      </c>
      <c r="D87" s="19">
        <v>322</v>
      </c>
      <c r="E87" s="7">
        <v>489</v>
      </c>
    </row>
    <row r="88" spans="1:5">
      <c r="A88" s="4"/>
      <c r="B88" s="29" t="s">
        <v>12</v>
      </c>
      <c r="C88" s="19">
        <v>10935</v>
      </c>
      <c r="D88" s="19">
        <v>2442</v>
      </c>
      <c r="E88" s="7">
        <v>3071</v>
      </c>
    </row>
    <row r="89" spans="1:5">
      <c r="A89" s="4"/>
      <c r="B89" s="29" t="s">
        <v>11</v>
      </c>
      <c r="C89" s="19"/>
      <c r="D89" s="19"/>
      <c r="E89" s="7">
        <v>11</v>
      </c>
    </row>
    <row r="90" spans="1:5">
      <c r="A90" s="4"/>
      <c r="B90" s="29" t="s">
        <v>170</v>
      </c>
      <c r="C90" s="19"/>
      <c r="D90" s="19"/>
      <c r="E90" s="7">
        <v>30</v>
      </c>
    </row>
    <row r="91" spans="1:5">
      <c r="A91" s="4"/>
      <c r="B91" s="29" t="s">
        <v>9</v>
      </c>
      <c r="C91" s="19"/>
      <c r="D91" s="19"/>
      <c r="E91" s="7">
        <v>722</v>
      </c>
    </row>
    <row r="92" spans="1:5">
      <c r="A92" s="4"/>
      <c r="B92" s="29" t="s">
        <v>751</v>
      </c>
      <c r="C92" s="19"/>
      <c r="D92" s="19"/>
      <c r="E92" s="7">
        <v>102817</v>
      </c>
    </row>
    <row r="93" ht="30" spans="1:5">
      <c r="A93" s="4"/>
      <c r="B93" s="56" t="s">
        <v>1088</v>
      </c>
      <c r="C93" s="19">
        <v>18200</v>
      </c>
      <c r="D93" s="19">
        <v>2350</v>
      </c>
      <c r="E93" s="7">
        <v>5932</v>
      </c>
    </row>
    <row r="94" spans="1:5">
      <c r="A94" s="4"/>
      <c r="B94" s="29" t="s">
        <v>753</v>
      </c>
      <c r="C94" s="19">
        <v>38100</v>
      </c>
      <c r="D94" s="19">
        <v>3785</v>
      </c>
      <c r="E94" s="7">
        <v>8841</v>
      </c>
    </row>
    <row r="95" spans="1:5">
      <c r="A95" s="4"/>
      <c r="B95" s="29" t="s">
        <v>846</v>
      </c>
      <c r="C95" s="19"/>
      <c r="D95" s="19"/>
      <c r="E95" s="7">
        <v>228</v>
      </c>
    </row>
    <row r="96" spans="1:5">
      <c r="A96" s="4"/>
      <c r="B96" s="29" t="s">
        <v>535</v>
      </c>
      <c r="C96" s="19">
        <v>7990</v>
      </c>
      <c r="D96" s="19">
        <v>1479</v>
      </c>
      <c r="E96" s="7">
        <v>6715</v>
      </c>
    </row>
    <row r="97" spans="1:5">
      <c r="A97" s="4"/>
      <c r="B97" s="29" t="s">
        <v>19</v>
      </c>
      <c r="C97" s="19">
        <v>12212</v>
      </c>
      <c r="D97" s="19">
        <v>2855</v>
      </c>
      <c r="E97" s="7">
        <v>8304</v>
      </c>
    </row>
    <row r="98" spans="1:5">
      <c r="A98" s="4"/>
      <c r="B98" s="29" t="s">
        <v>89</v>
      </c>
      <c r="C98" s="19"/>
      <c r="D98" s="19"/>
      <c r="E98" s="7">
        <v>1280</v>
      </c>
    </row>
    <row r="99" spans="1:5">
      <c r="A99" s="4"/>
      <c r="B99" s="29" t="s">
        <v>302</v>
      </c>
      <c r="C99" s="19"/>
      <c r="D99" s="19"/>
      <c r="E99" s="7">
        <v>69646</v>
      </c>
    </row>
    <row r="100" spans="1:5">
      <c r="A100" s="4"/>
      <c r="B100" s="29" t="s">
        <v>20</v>
      </c>
      <c r="C100" s="19">
        <v>207622</v>
      </c>
      <c r="D100" s="19">
        <v>48342</v>
      </c>
      <c r="E100" s="7">
        <v>187479</v>
      </c>
    </row>
    <row r="101" spans="1:5">
      <c r="A101" s="4"/>
      <c r="B101" s="29" t="s">
        <v>739</v>
      </c>
      <c r="C101" s="19"/>
      <c r="D101" s="19"/>
      <c r="E101" s="7">
        <v>920</v>
      </c>
    </row>
    <row r="102" spans="1:5">
      <c r="A102" s="4"/>
      <c r="B102" s="29" t="s">
        <v>8</v>
      </c>
      <c r="C102" s="19"/>
      <c r="D102" s="19"/>
      <c r="E102" s="7">
        <v>1227</v>
      </c>
    </row>
    <row r="103" spans="1:5">
      <c r="A103" s="4"/>
      <c r="B103" s="29" t="s">
        <v>7</v>
      </c>
      <c r="C103" s="19"/>
      <c r="D103" s="19"/>
      <c r="E103" s="7">
        <v>30</v>
      </c>
    </row>
    <row r="104" spans="1:5">
      <c r="A104" s="4"/>
      <c r="B104" s="29" t="s">
        <v>1089</v>
      </c>
      <c r="C104" s="19"/>
      <c r="D104" s="19"/>
      <c r="E104" s="7">
        <v>16956</v>
      </c>
    </row>
    <row r="105" spans="1:5">
      <c r="A105" s="4"/>
      <c r="B105" s="29" t="s">
        <v>495</v>
      </c>
      <c r="C105" s="19"/>
      <c r="D105" s="19"/>
      <c r="E105" s="7">
        <v>94</v>
      </c>
    </row>
    <row r="106" spans="1:5">
      <c r="A106" s="4"/>
      <c r="B106" s="29" t="s">
        <v>896</v>
      </c>
      <c r="C106" s="19">
        <v>60</v>
      </c>
      <c r="D106" s="19">
        <v>16</v>
      </c>
      <c r="E106" s="7">
        <v>4</v>
      </c>
    </row>
    <row r="107" ht="30" spans="1:5">
      <c r="A107" s="4"/>
      <c r="B107" s="56" t="s">
        <v>1090</v>
      </c>
      <c r="C107" s="19"/>
      <c r="D107" s="19"/>
      <c r="E107" s="7">
        <v>81</v>
      </c>
    </row>
    <row r="108" spans="1:5">
      <c r="A108" s="4"/>
      <c r="B108" s="29" t="s">
        <v>647</v>
      </c>
      <c r="C108" s="19"/>
      <c r="D108" s="19"/>
      <c r="E108" s="7">
        <v>1498</v>
      </c>
    </row>
    <row r="109" spans="1:5">
      <c r="A109" s="4"/>
      <c r="B109" s="29" t="s">
        <v>756</v>
      </c>
      <c r="C109" s="19">
        <v>16400</v>
      </c>
      <c r="D109" s="19">
        <v>1953</v>
      </c>
      <c r="E109" s="7">
        <v>1180</v>
      </c>
    </row>
    <row r="110" spans="1:5">
      <c r="A110" s="4"/>
      <c r="B110" s="29" t="s">
        <v>215</v>
      </c>
      <c r="C110" s="19">
        <v>9300</v>
      </c>
      <c r="D110" s="19">
        <v>1744</v>
      </c>
      <c r="E110" s="7">
        <v>10151</v>
      </c>
    </row>
    <row r="111" spans="1:5">
      <c r="A111" s="4"/>
      <c r="B111" s="29" t="s">
        <v>653</v>
      </c>
      <c r="C111" s="19"/>
      <c r="D111" s="19"/>
      <c r="E111" s="7">
        <v>61</v>
      </c>
    </row>
    <row r="112" spans="1:5">
      <c r="A112" s="4"/>
      <c r="B112" s="29" t="s">
        <v>18</v>
      </c>
      <c r="C112" s="19">
        <v>52464</v>
      </c>
      <c r="D112" s="19">
        <v>4281</v>
      </c>
      <c r="E112" s="7">
        <v>2764</v>
      </c>
    </row>
    <row r="113" spans="1:5">
      <c r="A113" s="4"/>
      <c r="B113" s="29" t="s">
        <v>280</v>
      </c>
      <c r="C113" s="19"/>
      <c r="D113" s="19"/>
      <c r="E113" s="7">
        <v>92</v>
      </c>
    </row>
    <row r="114" ht="30" spans="1:5">
      <c r="A114" s="4"/>
      <c r="B114" s="56" t="s">
        <v>789</v>
      </c>
      <c r="C114" s="19"/>
      <c r="D114" s="19"/>
      <c r="E114" s="7">
        <v>20</v>
      </c>
    </row>
    <row r="115" spans="1:5">
      <c r="A115" s="4"/>
      <c r="B115" s="29" t="s">
        <v>534</v>
      </c>
      <c r="C115" s="19">
        <v>68093</v>
      </c>
      <c r="D115" s="19">
        <v>10475</v>
      </c>
      <c r="E115" s="7">
        <v>117728</v>
      </c>
    </row>
    <row r="116" spans="1:5">
      <c r="A116" s="4"/>
      <c r="B116" s="29" t="s">
        <v>498</v>
      </c>
      <c r="C116" s="19">
        <v>11250</v>
      </c>
      <c r="D116" s="19">
        <v>2650</v>
      </c>
      <c r="E116" s="7">
        <v>3232</v>
      </c>
    </row>
    <row r="117" spans="1:5">
      <c r="A117" s="4"/>
      <c r="B117" s="29" t="s">
        <v>23</v>
      </c>
      <c r="C117" s="19"/>
      <c r="D117" s="19"/>
      <c r="E117" s="7">
        <v>1674</v>
      </c>
    </row>
    <row r="118" ht="30" spans="1:5">
      <c r="A118" s="4"/>
      <c r="B118" s="56" t="s">
        <v>1091</v>
      </c>
      <c r="C118" s="19"/>
      <c r="D118" s="19"/>
      <c r="E118" s="7">
        <v>395</v>
      </c>
    </row>
    <row r="119" spans="1:5">
      <c r="A119" s="4"/>
      <c r="B119" s="29" t="s">
        <v>764</v>
      </c>
      <c r="C119" s="19"/>
      <c r="D119" s="19"/>
      <c r="E119" s="7">
        <v>965</v>
      </c>
    </row>
    <row r="120" spans="1:5">
      <c r="A120" s="4"/>
      <c r="B120" s="29" t="s">
        <v>1092</v>
      </c>
      <c r="C120" s="19"/>
      <c r="D120" s="19"/>
      <c r="E120" s="7">
        <v>586</v>
      </c>
    </row>
    <row r="121" ht="15.5" spans="1:5">
      <c r="A121" s="4"/>
      <c r="B121" s="57" t="s">
        <v>165</v>
      </c>
      <c r="C121" s="63">
        <f>SUM(C67:C120)</f>
        <v>1296576</v>
      </c>
      <c r="D121" s="63">
        <f>SUM(D67:D120)</f>
        <v>185868</v>
      </c>
      <c r="E121" s="61">
        <f>SUM(E67:E120)</f>
        <v>1181355</v>
      </c>
    </row>
    <row r="122" ht="15.5" spans="1:5">
      <c r="A122" s="4"/>
      <c r="B122" s="58" t="s">
        <v>65</v>
      </c>
      <c r="C122" s="20">
        <v>1296576</v>
      </c>
      <c r="D122" s="20">
        <v>185868</v>
      </c>
      <c r="E122" s="18">
        <v>1181355</v>
      </c>
    </row>
    <row r="123" spans="1:5">
      <c r="A123" s="4"/>
      <c r="B123" s="19"/>
      <c r="C123" s="19"/>
      <c r="D123" s="19"/>
      <c r="E123" s="7"/>
    </row>
    <row r="124" spans="1:5">
      <c r="A124" s="4"/>
      <c r="B124" s="19"/>
      <c r="C124" s="19"/>
      <c r="D124" s="19"/>
      <c r="E124" s="7"/>
    </row>
    <row r="125" spans="1:5">
      <c r="A125" s="4"/>
      <c r="B125" s="3" t="s">
        <v>786</v>
      </c>
      <c r="C125" s="12" t="s">
        <v>1030</v>
      </c>
      <c r="D125" s="19"/>
      <c r="E125" s="7"/>
    </row>
    <row r="126" spans="1:5">
      <c r="A126" s="4"/>
      <c r="B126" s="5" t="s">
        <v>1093</v>
      </c>
      <c r="C126" s="6">
        <v>19158</v>
      </c>
      <c r="D126" s="19"/>
      <c r="E126" s="7"/>
    </row>
    <row r="127" spans="1:5">
      <c r="A127" s="4" t="s">
        <v>437</v>
      </c>
      <c r="B127" s="4" t="s">
        <v>36</v>
      </c>
      <c r="C127" s="7">
        <v>28256</v>
      </c>
      <c r="D127" s="19"/>
      <c r="E127" s="7"/>
    </row>
    <row r="128" spans="1:5">
      <c r="A128" s="4"/>
      <c r="B128" s="4" t="s">
        <v>24</v>
      </c>
      <c r="C128" s="7">
        <v>18814</v>
      </c>
      <c r="D128" s="19"/>
      <c r="E128" s="7"/>
    </row>
    <row r="129" spans="1:5">
      <c r="A129" s="4"/>
      <c r="B129" s="4" t="s">
        <v>621</v>
      </c>
      <c r="C129" s="7">
        <v>107489</v>
      </c>
      <c r="D129" s="19"/>
      <c r="E129" s="7"/>
    </row>
    <row r="130" spans="1:5">
      <c r="A130" s="4"/>
      <c r="B130" s="4" t="s">
        <v>26</v>
      </c>
      <c r="C130" s="7">
        <v>9846</v>
      </c>
      <c r="D130" s="19"/>
      <c r="E130" s="7"/>
    </row>
    <row r="131" spans="1:5">
      <c r="A131" s="4"/>
      <c r="B131" s="4" t="s">
        <v>145</v>
      </c>
      <c r="C131" s="7">
        <v>768076</v>
      </c>
      <c r="D131" s="19"/>
      <c r="E131" s="7"/>
    </row>
    <row r="132" spans="1:5">
      <c r="A132" s="4"/>
      <c r="B132" s="4" t="s">
        <v>668</v>
      </c>
      <c r="C132" s="7">
        <v>1135</v>
      </c>
      <c r="D132" s="19"/>
      <c r="E132" s="7"/>
    </row>
    <row r="133" spans="1:5">
      <c r="A133" s="4"/>
      <c r="B133" s="4" t="s">
        <v>5</v>
      </c>
      <c r="C133" s="7">
        <v>10</v>
      </c>
      <c r="D133" s="19"/>
      <c r="E133" s="7"/>
    </row>
    <row r="134" spans="1:5">
      <c r="A134" s="4"/>
      <c r="B134" s="4" t="s">
        <v>321</v>
      </c>
      <c r="C134" s="7">
        <v>506</v>
      </c>
      <c r="D134" s="19"/>
      <c r="E134" s="7"/>
    </row>
    <row r="135" spans="1:5">
      <c r="A135" s="4"/>
      <c r="B135" s="4" t="s">
        <v>15</v>
      </c>
      <c r="C135" s="7">
        <v>78</v>
      </c>
      <c r="D135" s="19"/>
      <c r="E135" s="7"/>
    </row>
    <row r="136" spans="1:5">
      <c r="A136" s="4"/>
      <c r="B136" s="4" t="s">
        <v>893</v>
      </c>
      <c r="C136" s="7">
        <v>284</v>
      </c>
      <c r="D136" s="19"/>
      <c r="E136" s="7"/>
    </row>
    <row r="137" spans="1:5">
      <c r="A137" s="4"/>
      <c r="B137" s="4" t="s">
        <v>716</v>
      </c>
      <c r="C137" s="7">
        <v>21585</v>
      </c>
      <c r="D137" s="19"/>
      <c r="E137" s="7"/>
    </row>
    <row r="138" spans="1:5">
      <c r="A138" s="4"/>
      <c r="B138" s="4" t="s">
        <v>51</v>
      </c>
      <c r="C138" s="7">
        <v>101744</v>
      </c>
      <c r="D138" s="19"/>
      <c r="E138" s="7"/>
    </row>
    <row r="139" spans="1:5">
      <c r="A139" s="4"/>
      <c r="B139" s="4" t="s">
        <v>87</v>
      </c>
      <c r="C139" s="7">
        <v>1065</v>
      </c>
      <c r="D139" s="19"/>
      <c r="E139" s="7"/>
    </row>
    <row r="140" spans="1:5">
      <c r="A140" s="4"/>
      <c r="B140" s="4" t="s">
        <v>887</v>
      </c>
      <c r="C140" s="7">
        <v>302</v>
      </c>
      <c r="D140" s="19"/>
      <c r="E140" s="7"/>
    </row>
    <row r="141" ht="30" spans="1:5">
      <c r="A141" s="4"/>
      <c r="B141" s="21" t="s">
        <v>1076</v>
      </c>
      <c r="C141" s="7">
        <v>657</v>
      </c>
      <c r="D141" s="19"/>
      <c r="E141" s="7"/>
    </row>
    <row r="142" ht="30" spans="1:5">
      <c r="A142" s="4"/>
      <c r="B142" s="21" t="s">
        <v>1019</v>
      </c>
      <c r="C142" s="7">
        <v>27364</v>
      </c>
      <c r="D142" s="19"/>
      <c r="E142" s="7"/>
    </row>
    <row r="143" spans="1:5">
      <c r="A143" s="4"/>
      <c r="B143" s="4" t="s">
        <v>908</v>
      </c>
      <c r="C143" s="7">
        <v>625</v>
      </c>
      <c r="D143" s="19"/>
      <c r="E143" s="7"/>
    </row>
    <row r="144" spans="1:5">
      <c r="A144" s="4"/>
      <c r="B144" s="4" t="s">
        <v>12</v>
      </c>
      <c r="C144" s="7">
        <v>6321</v>
      </c>
      <c r="D144" s="19"/>
      <c r="E144" s="7"/>
    </row>
    <row r="145" spans="1:5">
      <c r="A145" s="4"/>
      <c r="B145" s="4" t="s">
        <v>170</v>
      </c>
      <c r="C145" s="7">
        <v>101</v>
      </c>
      <c r="D145" s="19"/>
      <c r="E145" s="7"/>
    </row>
    <row r="146" spans="1:5">
      <c r="A146" s="4"/>
      <c r="B146" s="4" t="s">
        <v>9</v>
      </c>
      <c r="C146" s="7">
        <v>5668</v>
      </c>
      <c r="D146" s="19"/>
      <c r="E146" s="7"/>
    </row>
    <row r="147" spans="1:5">
      <c r="A147" s="4"/>
      <c r="B147" s="4" t="s">
        <v>751</v>
      </c>
      <c r="C147" s="7">
        <v>204143</v>
      </c>
      <c r="D147" s="19"/>
      <c r="E147" s="7"/>
    </row>
    <row r="148" ht="30" spans="1:5">
      <c r="A148" s="4"/>
      <c r="B148" s="21" t="s">
        <v>909</v>
      </c>
      <c r="C148" s="7">
        <v>1478</v>
      </c>
      <c r="D148" s="19"/>
      <c r="E148" s="7"/>
    </row>
    <row r="149" spans="1:5">
      <c r="A149" s="4"/>
      <c r="B149" s="4" t="s">
        <v>753</v>
      </c>
      <c r="C149" s="7">
        <v>17428</v>
      </c>
      <c r="D149" s="19"/>
      <c r="E149" s="7"/>
    </row>
    <row r="150" spans="1:5">
      <c r="A150" s="4"/>
      <c r="B150" s="4" t="s">
        <v>846</v>
      </c>
      <c r="C150" s="7">
        <v>874</v>
      </c>
      <c r="D150" s="19"/>
      <c r="E150" s="7"/>
    </row>
    <row r="151" spans="1:5">
      <c r="A151" s="4"/>
      <c r="B151" s="4" t="s">
        <v>535</v>
      </c>
      <c r="C151" s="7">
        <v>5626</v>
      </c>
      <c r="D151" s="19"/>
      <c r="E151" s="7"/>
    </row>
    <row r="152" spans="1:5">
      <c r="A152" s="4"/>
      <c r="B152" s="4" t="s">
        <v>19</v>
      </c>
      <c r="C152" s="7">
        <v>101702</v>
      </c>
      <c r="D152" s="19"/>
      <c r="E152" s="7"/>
    </row>
    <row r="153" spans="1:5">
      <c r="A153" s="4"/>
      <c r="B153" s="4" t="s">
        <v>89</v>
      </c>
      <c r="C153" s="7">
        <v>1010</v>
      </c>
      <c r="D153" s="19"/>
      <c r="E153" s="7"/>
    </row>
    <row r="154" spans="1:5">
      <c r="A154" s="4"/>
      <c r="B154" s="4" t="s">
        <v>302</v>
      </c>
      <c r="C154" s="7">
        <v>8129</v>
      </c>
      <c r="D154" s="19"/>
      <c r="E154" s="7"/>
    </row>
    <row r="155" spans="1:5">
      <c r="A155" s="4"/>
      <c r="B155" s="4" t="s">
        <v>446</v>
      </c>
      <c r="C155" s="7">
        <v>27</v>
      </c>
      <c r="D155" s="19"/>
      <c r="E155" s="7"/>
    </row>
    <row r="156" spans="1:5">
      <c r="A156" s="4"/>
      <c r="B156" s="4" t="s">
        <v>20</v>
      </c>
      <c r="C156" s="7">
        <v>55699</v>
      </c>
      <c r="D156" s="19"/>
      <c r="E156" s="7"/>
    </row>
    <row r="157" spans="1:5">
      <c r="A157" s="4"/>
      <c r="B157" s="4" t="s">
        <v>8</v>
      </c>
      <c r="C157" s="7">
        <v>36</v>
      </c>
      <c r="D157" s="19"/>
      <c r="E157" s="7"/>
    </row>
    <row r="158" spans="1:5">
      <c r="A158" s="4"/>
      <c r="B158" s="4" t="s">
        <v>7</v>
      </c>
      <c r="C158" s="7">
        <v>145</v>
      </c>
      <c r="D158" s="19"/>
      <c r="E158" s="7"/>
    </row>
    <row r="159" spans="1:5">
      <c r="A159" s="4"/>
      <c r="B159" s="4" t="s">
        <v>63</v>
      </c>
      <c r="C159" s="7">
        <v>7549</v>
      </c>
      <c r="D159" s="19"/>
      <c r="E159" s="7"/>
    </row>
    <row r="160" spans="1:5">
      <c r="A160" s="4"/>
      <c r="B160" s="4" t="s">
        <v>495</v>
      </c>
      <c r="C160" s="7">
        <v>337</v>
      </c>
      <c r="D160" s="19"/>
      <c r="E160" s="7"/>
    </row>
    <row r="161" ht="30" spans="1:5">
      <c r="A161" s="4"/>
      <c r="B161" s="21" t="s">
        <v>896</v>
      </c>
      <c r="C161" s="7">
        <v>325</v>
      </c>
      <c r="D161" s="19"/>
      <c r="E161" s="7"/>
    </row>
    <row r="162" ht="30" spans="1:5">
      <c r="A162" s="4"/>
      <c r="B162" s="21" t="s">
        <v>1094</v>
      </c>
      <c r="C162" s="7">
        <v>350</v>
      </c>
      <c r="D162" s="19"/>
      <c r="E162" s="7"/>
    </row>
    <row r="163" spans="1:5">
      <c r="A163" s="4"/>
      <c r="B163" s="4" t="s">
        <v>1095</v>
      </c>
      <c r="C163" s="7">
        <v>41432</v>
      </c>
      <c r="D163" s="19"/>
      <c r="E163" s="7"/>
    </row>
    <row r="164" spans="1:5">
      <c r="A164" s="4"/>
      <c r="B164" s="4" t="s">
        <v>722</v>
      </c>
      <c r="C164" s="7">
        <v>950</v>
      </c>
      <c r="D164" s="19"/>
      <c r="E164" s="7"/>
    </row>
    <row r="165" spans="1:5">
      <c r="A165" s="4"/>
      <c r="B165" s="4" t="s">
        <v>756</v>
      </c>
      <c r="C165" s="7">
        <v>889</v>
      </c>
      <c r="D165" s="19"/>
      <c r="E165" s="7"/>
    </row>
    <row r="166" spans="1:5">
      <c r="A166" s="4"/>
      <c r="B166" s="4" t="s">
        <v>215</v>
      </c>
      <c r="C166" s="7">
        <v>22239</v>
      </c>
      <c r="D166" s="19"/>
      <c r="E166" s="7"/>
    </row>
    <row r="167" spans="1:5">
      <c r="A167" s="4"/>
      <c r="B167" s="4" t="s">
        <v>653</v>
      </c>
      <c r="C167" s="7">
        <v>1067</v>
      </c>
      <c r="D167" s="19"/>
      <c r="E167" s="7"/>
    </row>
    <row r="168" spans="1:5">
      <c r="A168" s="4"/>
      <c r="B168" s="4" t="s">
        <v>18</v>
      </c>
      <c r="C168" s="7">
        <v>982</v>
      </c>
      <c r="D168" s="19"/>
      <c r="E168" s="7"/>
    </row>
    <row r="169" spans="1:5">
      <c r="A169" s="4"/>
      <c r="B169" s="4" t="s">
        <v>280</v>
      </c>
      <c r="C169" s="7">
        <v>63</v>
      </c>
      <c r="D169" s="19"/>
      <c r="E169" s="7"/>
    </row>
    <row r="170" spans="1:5">
      <c r="A170" s="4"/>
      <c r="B170" s="4" t="s">
        <v>534</v>
      </c>
      <c r="C170" s="7">
        <v>55251</v>
      </c>
      <c r="D170" s="19"/>
      <c r="E170" s="7"/>
    </row>
    <row r="171" spans="1:5">
      <c r="A171" s="4"/>
      <c r="B171" s="4" t="s">
        <v>498</v>
      </c>
      <c r="C171" s="7">
        <v>7104</v>
      </c>
      <c r="D171" s="19"/>
      <c r="E171" s="7"/>
    </row>
    <row r="172" spans="1:5">
      <c r="A172" s="4"/>
      <c r="B172" s="4" t="s">
        <v>23</v>
      </c>
      <c r="C172" s="7">
        <v>3786</v>
      </c>
      <c r="D172" s="19"/>
      <c r="E172" s="7"/>
    </row>
    <row r="173" ht="30" spans="1:5">
      <c r="A173" s="4"/>
      <c r="B173" s="21" t="s">
        <v>1096</v>
      </c>
      <c r="C173" s="7">
        <v>1658</v>
      </c>
      <c r="D173" s="19"/>
      <c r="E173" s="7"/>
    </row>
    <row r="174" spans="1:5">
      <c r="A174" s="4"/>
      <c r="B174" s="4" t="s">
        <v>1097</v>
      </c>
      <c r="C174" s="7">
        <v>150</v>
      </c>
      <c r="D174" s="19"/>
      <c r="E174" s="7"/>
    </row>
    <row r="175" spans="1:5">
      <c r="A175" s="4"/>
      <c r="B175" s="4" t="s">
        <v>764</v>
      </c>
      <c r="C175" s="7">
        <v>21329</v>
      </c>
      <c r="D175" s="19"/>
      <c r="E175" s="7"/>
    </row>
    <row r="176" spans="1:5">
      <c r="A176" s="4"/>
      <c r="B176" s="4" t="s">
        <v>1092</v>
      </c>
      <c r="C176" s="7">
        <v>1728</v>
      </c>
      <c r="D176" s="19"/>
      <c r="E176" s="7"/>
    </row>
    <row r="177" ht="46.5" spans="1:5">
      <c r="A177" s="4"/>
      <c r="B177" s="57" t="s">
        <v>165</v>
      </c>
      <c r="C177" s="61">
        <f>SUM(C126:C176)</f>
        <v>1682570</v>
      </c>
      <c r="D177" s="72" t="s">
        <v>1098</v>
      </c>
      <c r="E177" s="7"/>
    </row>
    <row r="178" ht="15.5" spans="1:5">
      <c r="A178" s="11"/>
      <c r="B178" s="62" t="s">
        <v>65</v>
      </c>
      <c r="C178" s="62">
        <v>1700655</v>
      </c>
      <c r="D178" s="20"/>
      <c r="E178" s="18"/>
    </row>
    <row r="181" ht="75" spans="1:5">
      <c r="A181" s="1" t="s">
        <v>1055</v>
      </c>
      <c r="B181" s="2" t="s">
        <v>793</v>
      </c>
      <c r="C181" s="3" t="s">
        <v>268</v>
      </c>
      <c r="D181" s="3" t="s">
        <v>269</v>
      </c>
      <c r="E181" s="3" t="s">
        <v>1040</v>
      </c>
    </row>
    <row r="182" spans="1:5">
      <c r="A182" s="4"/>
      <c r="B182" s="5" t="s">
        <v>570</v>
      </c>
      <c r="C182" s="19"/>
      <c r="D182" s="19"/>
      <c r="E182" s="7">
        <v>15041</v>
      </c>
    </row>
    <row r="183" spans="1:5">
      <c r="A183" s="4"/>
      <c r="B183" s="4" t="s">
        <v>1036</v>
      </c>
      <c r="C183" s="19">
        <v>38050</v>
      </c>
      <c r="D183" s="19">
        <v>5495</v>
      </c>
      <c r="E183" s="7">
        <v>4408</v>
      </c>
    </row>
    <row r="184" spans="1:5">
      <c r="A184" s="4" t="s">
        <v>1099</v>
      </c>
      <c r="B184" s="4" t="s">
        <v>631</v>
      </c>
      <c r="C184" s="19">
        <v>1938</v>
      </c>
      <c r="D184" s="19">
        <v>687</v>
      </c>
      <c r="E184" s="7">
        <v>6372</v>
      </c>
    </row>
    <row r="185" spans="1:5">
      <c r="A185" s="4"/>
      <c r="B185" s="4" t="s">
        <v>564</v>
      </c>
      <c r="C185" s="19"/>
      <c r="D185" s="19"/>
      <c r="E185" s="7">
        <v>100</v>
      </c>
    </row>
    <row r="186" spans="1:5">
      <c r="A186" s="4"/>
      <c r="B186" s="4" t="s">
        <v>572</v>
      </c>
      <c r="C186" s="19"/>
      <c r="D186" s="19"/>
      <c r="E186" s="7">
        <v>600</v>
      </c>
    </row>
    <row r="187" spans="1:5">
      <c r="A187" s="4"/>
      <c r="B187" s="4" t="s">
        <v>574</v>
      </c>
      <c r="C187" s="19"/>
      <c r="D187" s="19"/>
      <c r="E187" s="7">
        <v>1500</v>
      </c>
    </row>
    <row r="188" spans="1:5">
      <c r="A188" s="4"/>
      <c r="B188" s="4" t="s">
        <v>606</v>
      </c>
      <c r="C188" s="19">
        <v>20675</v>
      </c>
      <c r="D188" s="19">
        <v>3423</v>
      </c>
      <c r="E188" s="7">
        <v>8502</v>
      </c>
    </row>
    <row r="189" spans="1:5">
      <c r="A189" s="4"/>
      <c r="B189" s="4" t="s">
        <v>565</v>
      </c>
      <c r="C189" s="19">
        <v>4736</v>
      </c>
      <c r="D189" s="19">
        <v>689</v>
      </c>
      <c r="E189" s="7"/>
    </row>
    <row r="190" spans="1:5">
      <c r="A190" s="4"/>
      <c r="B190" s="4" t="s">
        <v>814</v>
      </c>
      <c r="C190" s="19">
        <v>576</v>
      </c>
      <c r="D190" s="19">
        <v>120</v>
      </c>
      <c r="E190" s="7"/>
    </row>
    <row r="191" spans="1:5">
      <c r="A191" s="4"/>
      <c r="B191" s="4" t="s">
        <v>575</v>
      </c>
      <c r="C191" s="19"/>
      <c r="D191" s="19"/>
      <c r="E191" s="7">
        <v>75</v>
      </c>
    </row>
    <row r="192" spans="1:5">
      <c r="A192" s="4"/>
      <c r="B192" s="4" t="s">
        <v>632</v>
      </c>
      <c r="C192" s="19"/>
      <c r="D192" s="19"/>
      <c r="E192" s="7">
        <v>11843</v>
      </c>
    </row>
    <row r="193" spans="1:5">
      <c r="A193" s="4"/>
      <c r="B193" s="4" t="s">
        <v>633</v>
      </c>
      <c r="C193" s="19">
        <v>60</v>
      </c>
      <c r="D193" s="19">
        <v>16</v>
      </c>
      <c r="E193" s="7">
        <v>4</v>
      </c>
    </row>
    <row r="194" spans="1:5">
      <c r="A194" s="4"/>
      <c r="B194" s="4" t="s">
        <v>578</v>
      </c>
      <c r="C194" s="19">
        <v>220</v>
      </c>
      <c r="D194" s="19">
        <v>36</v>
      </c>
      <c r="E194" s="7">
        <v>942</v>
      </c>
    </row>
    <row r="195" spans="1:5">
      <c r="A195" s="4"/>
      <c r="B195" s="13" t="s">
        <v>438</v>
      </c>
      <c r="C195" s="28">
        <v>763256</v>
      </c>
      <c r="D195" s="28">
        <v>137425</v>
      </c>
      <c r="E195" s="14">
        <v>781959</v>
      </c>
    </row>
    <row r="196" spans="1:5">
      <c r="A196" s="4"/>
      <c r="B196" s="4" t="s">
        <v>580</v>
      </c>
      <c r="C196" s="19"/>
      <c r="D196" s="19"/>
      <c r="E196" s="7">
        <v>5468</v>
      </c>
    </row>
    <row r="197" spans="1:5">
      <c r="A197" s="4"/>
      <c r="B197" s="4" t="s">
        <v>1058</v>
      </c>
      <c r="C197" s="19"/>
      <c r="D197" s="19"/>
      <c r="E197" s="7">
        <v>142</v>
      </c>
    </row>
    <row r="198" spans="1:5">
      <c r="A198" s="4"/>
      <c r="B198" s="4" t="s">
        <v>719</v>
      </c>
      <c r="C198" s="19">
        <v>55200</v>
      </c>
      <c r="D198" s="19">
        <v>5785</v>
      </c>
      <c r="E198" s="7">
        <v>190</v>
      </c>
    </row>
    <row r="199" spans="1:5">
      <c r="A199" s="4"/>
      <c r="B199" s="4" t="s">
        <v>671</v>
      </c>
      <c r="C199" s="19">
        <v>2000</v>
      </c>
      <c r="D199" s="19">
        <v>226</v>
      </c>
      <c r="E199" s="7">
        <v>762</v>
      </c>
    </row>
    <row r="200" spans="1:5">
      <c r="A200" s="4"/>
      <c r="B200" s="4" t="s">
        <v>704</v>
      </c>
      <c r="C200" s="19">
        <v>425</v>
      </c>
      <c r="D200" s="19">
        <v>42</v>
      </c>
      <c r="E200" s="7"/>
    </row>
    <row r="201" spans="1:5">
      <c r="A201" s="4"/>
      <c r="B201" s="4" t="s">
        <v>567</v>
      </c>
      <c r="C201" s="19">
        <v>409440</v>
      </c>
      <c r="D201" s="19">
        <v>31924</v>
      </c>
      <c r="E201" s="7">
        <v>343347</v>
      </c>
    </row>
    <row r="202" spans="1:5">
      <c r="A202" s="4"/>
      <c r="B202" s="4" t="s">
        <v>610</v>
      </c>
      <c r="C202" s="19"/>
      <c r="D202" s="19"/>
      <c r="E202" s="7">
        <v>100</v>
      </c>
    </row>
    <row r="203" ht="15.5" spans="1:5">
      <c r="A203" s="4"/>
      <c r="B203" s="57" t="s">
        <v>165</v>
      </c>
      <c r="C203" s="63">
        <f>SUM(C182:C202)</f>
        <v>1296576</v>
      </c>
      <c r="D203" s="63">
        <f>SUM(D182:D202)</f>
        <v>185868</v>
      </c>
      <c r="E203" s="61">
        <f>SUM(E182:E202)</f>
        <v>1181355</v>
      </c>
    </row>
    <row r="204" ht="15.5" spans="1:5">
      <c r="A204" s="26"/>
      <c r="B204" s="59" t="s">
        <v>65</v>
      </c>
      <c r="C204" s="59">
        <v>1296576</v>
      </c>
      <c r="D204" s="59">
        <v>185868</v>
      </c>
      <c r="E204" s="60">
        <v>1181355</v>
      </c>
    </row>
    <row r="205" spans="1:5">
      <c r="A205" s="4"/>
      <c r="B205" s="19"/>
      <c r="C205" s="19"/>
      <c r="D205" s="19"/>
      <c r="E205" s="7"/>
    </row>
    <row r="206" spans="1:5">
      <c r="A206" s="4"/>
      <c r="B206" s="19"/>
      <c r="C206" s="19"/>
      <c r="D206" s="19"/>
      <c r="E206" s="7"/>
    </row>
    <row r="207" ht="75" spans="1:5">
      <c r="A207" s="4"/>
      <c r="B207" s="49" t="s">
        <v>1055</v>
      </c>
      <c r="C207" s="50" t="s">
        <v>793</v>
      </c>
      <c r="D207" s="51" t="s">
        <v>1030</v>
      </c>
      <c r="E207" s="7"/>
    </row>
    <row r="208" spans="1:5">
      <c r="A208" s="4"/>
      <c r="B208" s="5"/>
      <c r="C208" s="5" t="s">
        <v>570</v>
      </c>
      <c r="D208" s="19">
        <v>244</v>
      </c>
      <c r="E208" s="7"/>
    </row>
    <row r="209" spans="1:5">
      <c r="A209" s="4"/>
      <c r="B209" s="4" t="s">
        <v>1100</v>
      </c>
      <c r="C209" s="4" t="s">
        <v>1101</v>
      </c>
      <c r="D209" s="19">
        <v>3790</v>
      </c>
      <c r="E209" s="7"/>
    </row>
    <row r="210" spans="1:5">
      <c r="A210" s="4"/>
      <c r="B210" s="4"/>
      <c r="C210" s="4" t="s">
        <v>631</v>
      </c>
      <c r="D210" s="19">
        <v>5854</v>
      </c>
      <c r="E210" s="7"/>
    </row>
    <row r="211" spans="1:5">
      <c r="A211" s="4"/>
      <c r="B211" s="4"/>
      <c r="C211" s="4" t="s">
        <v>564</v>
      </c>
      <c r="D211" s="19">
        <v>365</v>
      </c>
      <c r="E211" s="7"/>
    </row>
    <row r="212" spans="1:5">
      <c r="A212" s="4"/>
      <c r="B212" s="4"/>
      <c r="C212" s="4" t="s">
        <v>572</v>
      </c>
      <c r="D212" s="19">
        <v>200</v>
      </c>
      <c r="E212" s="7"/>
    </row>
    <row r="213" spans="1:5">
      <c r="A213" s="4"/>
      <c r="B213" s="4"/>
      <c r="C213" s="4" t="s">
        <v>606</v>
      </c>
      <c r="D213" s="19">
        <v>5672</v>
      </c>
      <c r="E213" s="7"/>
    </row>
    <row r="214" spans="1:5">
      <c r="A214" s="4"/>
      <c r="B214" s="4"/>
      <c r="C214" s="4" t="s">
        <v>565</v>
      </c>
      <c r="D214" s="19">
        <v>55</v>
      </c>
      <c r="E214" s="7"/>
    </row>
    <row r="215" spans="1:5">
      <c r="A215" s="4"/>
      <c r="B215" s="4"/>
      <c r="C215" s="4" t="s">
        <v>632</v>
      </c>
      <c r="D215" s="19">
        <v>21457</v>
      </c>
      <c r="E215" s="7"/>
    </row>
    <row r="216" spans="1:5">
      <c r="A216" s="4"/>
      <c r="B216" s="4"/>
      <c r="C216" s="4" t="s">
        <v>633</v>
      </c>
      <c r="D216" s="19">
        <v>330</v>
      </c>
      <c r="E216" s="7"/>
    </row>
    <row r="217" spans="1:5">
      <c r="A217" s="4"/>
      <c r="B217" s="4"/>
      <c r="C217" s="4" t="s">
        <v>578</v>
      </c>
      <c r="D217" s="19">
        <v>80</v>
      </c>
      <c r="E217" s="7"/>
    </row>
    <row r="218" spans="1:5">
      <c r="A218" s="4"/>
      <c r="B218" s="4"/>
      <c r="C218" s="13" t="s">
        <v>438</v>
      </c>
      <c r="D218" s="28">
        <v>1496573</v>
      </c>
      <c r="E218" s="7"/>
    </row>
    <row r="219" spans="1:5">
      <c r="A219" s="4"/>
      <c r="B219" s="4"/>
      <c r="C219" s="4" t="s">
        <v>1102</v>
      </c>
      <c r="D219" s="19">
        <v>147</v>
      </c>
      <c r="E219" s="7"/>
    </row>
    <row r="220" spans="1:5">
      <c r="A220" s="4"/>
      <c r="B220" s="4"/>
      <c r="C220" s="4" t="s">
        <v>580</v>
      </c>
      <c r="D220" s="19">
        <v>5107</v>
      </c>
      <c r="E220" s="7"/>
    </row>
    <row r="221" spans="1:5">
      <c r="A221" s="4"/>
      <c r="B221" s="4"/>
      <c r="C221" s="4" t="s">
        <v>702</v>
      </c>
      <c r="D221" s="19">
        <v>33</v>
      </c>
      <c r="E221" s="7"/>
    </row>
    <row r="222" spans="1:5">
      <c r="A222" s="4"/>
      <c r="B222" s="4"/>
      <c r="C222" s="4" t="s">
        <v>609</v>
      </c>
      <c r="D222" s="19">
        <v>125</v>
      </c>
      <c r="E222" s="7"/>
    </row>
    <row r="223" spans="1:5">
      <c r="A223" s="4"/>
      <c r="B223" s="4"/>
      <c r="C223" s="4" t="s">
        <v>685</v>
      </c>
      <c r="D223" s="19">
        <v>1203</v>
      </c>
      <c r="E223" s="7"/>
    </row>
    <row r="224" spans="1:5">
      <c r="A224" s="4"/>
      <c r="B224" s="4"/>
      <c r="C224" s="4" t="s">
        <v>728</v>
      </c>
      <c r="D224" s="19">
        <v>425</v>
      </c>
      <c r="E224" s="7"/>
    </row>
    <row r="225" spans="1:5">
      <c r="A225" s="4"/>
      <c r="B225" s="4"/>
      <c r="C225" s="4" t="s">
        <v>567</v>
      </c>
      <c r="D225" s="19">
        <v>158995</v>
      </c>
      <c r="E225" s="7"/>
    </row>
    <row r="226" ht="15.5" spans="1:5">
      <c r="A226" s="4"/>
      <c r="B226" s="4"/>
      <c r="C226" s="57" t="s">
        <v>165</v>
      </c>
      <c r="D226" s="63">
        <f>SUM(D208:D225)</f>
        <v>1700655</v>
      </c>
      <c r="E226" s="7"/>
    </row>
    <row r="227" ht="15.5" spans="1:5">
      <c r="A227" s="11"/>
      <c r="B227" s="11"/>
      <c r="C227" s="62" t="s">
        <v>65</v>
      </c>
      <c r="D227" s="62">
        <v>1700655</v>
      </c>
      <c r="E227" s="18"/>
    </row>
    <row r="230" ht="45" spans="1:5">
      <c r="A230" s="2" t="s">
        <v>947</v>
      </c>
      <c r="B230" s="3" t="s">
        <v>268</v>
      </c>
      <c r="C230" s="3" t="s">
        <v>269</v>
      </c>
      <c r="D230" s="3" t="s">
        <v>1040</v>
      </c>
      <c r="E230" s="3" t="s">
        <v>1030</v>
      </c>
    </row>
    <row r="231" spans="1:5">
      <c r="A231" s="5"/>
      <c r="B231" s="25">
        <v>1296576</v>
      </c>
      <c r="C231" s="25">
        <v>185868</v>
      </c>
      <c r="D231" s="25">
        <v>1181355</v>
      </c>
      <c r="E231" s="6">
        <v>1700655</v>
      </c>
    </row>
    <row r="232" spans="1:5">
      <c r="A232" s="11" t="s">
        <v>1103</v>
      </c>
      <c r="B232" s="20"/>
      <c r="C232" s="20"/>
      <c r="D232" s="20"/>
      <c r="E232" s="18"/>
    </row>
    <row r="235" ht="60" spans="1:3">
      <c r="A235" s="2" t="s">
        <v>1061</v>
      </c>
      <c r="B235" s="3" t="s">
        <v>786</v>
      </c>
      <c r="C235" s="3" t="s">
        <v>1030</v>
      </c>
    </row>
    <row r="236" spans="1:3">
      <c r="A236" s="5" t="s">
        <v>1104</v>
      </c>
      <c r="B236" s="25" t="s">
        <v>36</v>
      </c>
      <c r="C236" s="6">
        <v>7436</v>
      </c>
    </row>
    <row r="237" spans="1:3">
      <c r="A237" s="4"/>
      <c r="B237" s="19" t="s">
        <v>621</v>
      </c>
      <c r="C237" s="7">
        <v>76</v>
      </c>
    </row>
    <row r="238" spans="1:3">
      <c r="A238" s="4"/>
      <c r="B238" s="19" t="s">
        <v>716</v>
      </c>
      <c r="C238" s="7">
        <v>224</v>
      </c>
    </row>
    <row r="239" spans="1:3">
      <c r="A239" s="4"/>
      <c r="B239" s="19" t="s">
        <v>51</v>
      </c>
      <c r="C239" s="7">
        <v>433</v>
      </c>
    </row>
    <row r="240" spans="1:3">
      <c r="A240" s="4"/>
      <c r="B240" s="19" t="s">
        <v>1105</v>
      </c>
      <c r="C240" s="7">
        <v>34</v>
      </c>
    </row>
    <row r="241" spans="1:3">
      <c r="A241" s="4"/>
      <c r="B241" s="19" t="s">
        <v>1106</v>
      </c>
      <c r="C241" s="7">
        <v>1435</v>
      </c>
    </row>
    <row r="242" spans="1:3">
      <c r="A242" s="4"/>
      <c r="B242" s="19" t="s">
        <v>738</v>
      </c>
      <c r="C242" s="7">
        <v>1764</v>
      </c>
    </row>
    <row r="243" spans="1:3">
      <c r="A243" s="4"/>
      <c r="B243" s="19" t="s">
        <v>908</v>
      </c>
      <c r="C243" s="7">
        <v>33</v>
      </c>
    </row>
    <row r="244" spans="1:3">
      <c r="A244" s="4"/>
      <c r="B244" s="19" t="s">
        <v>753</v>
      </c>
      <c r="C244" s="7">
        <v>10</v>
      </c>
    </row>
    <row r="245" spans="1:3">
      <c r="A245" s="4"/>
      <c r="B245" s="19" t="s">
        <v>535</v>
      </c>
      <c r="C245" s="7">
        <v>232</v>
      </c>
    </row>
    <row r="246" spans="1:3">
      <c r="A246" s="4"/>
      <c r="B246" s="19" t="s">
        <v>19</v>
      </c>
      <c r="C246" s="7">
        <v>33190</v>
      </c>
    </row>
    <row r="247" spans="1:3">
      <c r="A247" s="4"/>
      <c r="B247" s="19" t="s">
        <v>20</v>
      </c>
      <c r="C247" s="7">
        <v>95</v>
      </c>
    </row>
    <row r="248" spans="1:3">
      <c r="A248" s="4"/>
      <c r="B248" s="19" t="s">
        <v>534</v>
      </c>
      <c r="C248" s="7">
        <v>9964</v>
      </c>
    </row>
    <row r="249" ht="15.5" spans="1:3">
      <c r="A249" s="4"/>
      <c r="B249" s="63" t="s">
        <v>165</v>
      </c>
      <c r="C249" s="61">
        <f>SUM(C236:C248)</f>
        <v>54926</v>
      </c>
    </row>
    <row r="250" ht="15.5" spans="1:3">
      <c r="A250" s="11"/>
      <c r="B250" s="62" t="s">
        <v>65</v>
      </c>
      <c r="C250" s="62">
        <v>54926</v>
      </c>
    </row>
    <row r="253" ht="75" spans="1:3">
      <c r="A253" s="2" t="s">
        <v>1065</v>
      </c>
      <c r="B253" s="2" t="s">
        <v>793</v>
      </c>
      <c r="C253" s="3" t="s">
        <v>1030</v>
      </c>
    </row>
    <row r="254" spans="1:3">
      <c r="A254" s="5" t="s">
        <v>1107</v>
      </c>
      <c r="B254" s="5" t="s">
        <v>605</v>
      </c>
      <c r="C254" s="6">
        <v>34</v>
      </c>
    </row>
    <row r="255" spans="1:3">
      <c r="A255" s="4"/>
      <c r="B255" s="4" t="s">
        <v>606</v>
      </c>
      <c r="C255" s="7">
        <v>95</v>
      </c>
    </row>
    <row r="256" spans="1:3">
      <c r="A256" s="4"/>
      <c r="B256" s="4" t="s">
        <v>578</v>
      </c>
      <c r="C256" s="7">
        <v>1184</v>
      </c>
    </row>
    <row r="257" spans="1:3">
      <c r="A257" s="4"/>
      <c r="B257" s="13" t="s">
        <v>438</v>
      </c>
      <c r="C257" s="14">
        <v>51607</v>
      </c>
    </row>
    <row r="258" spans="1:3">
      <c r="A258" s="4"/>
      <c r="B258" s="4" t="s">
        <v>685</v>
      </c>
      <c r="C258" s="7">
        <v>1634</v>
      </c>
    </row>
    <row r="259" spans="1:3">
      <c r="A259" s="4"/>
      <c r="B259" s="4" t="s">
        <v>567</v>
      </c>
      <c r="C259" s="7">
        <v>250</v>
      </c>
    </row>
    <row r="260" spans="1:3">
      <c r="A260" s="4"/>
      <c r="B260" s="4" t="s">
        <v>945</v>
      </c>
      <c r="C260" s="7">
        <v>122</v>
      </c>
    </row>
    <row r="261" ht="15.5" spans="1:3">
      <c r="A261" s="4"/>
      <c r="B261" s="57" t="s">
        <v>165</v>
      </c>
      <c r="C261" s="61">
        <f>SUM(C254:C260)</f>
        <v>54926</v>
      </c>
    </row>
    <row r="262" ht="15.5" spans="1:3">
      <c r="A262" s="11"/>
      <c r="B262" s="62" t="s">
        <v>65</v>
      </c>
      <c r="C262" s="62">
        <v>54926</v>
      </c>
    </row>
    <row r="265" ht="45" spans="1:2">
      <c r="A265" s="2" t="s">
        <v>1067</v>
      </c>
      <c r="B265" s="3" t="s">
        <v>1030</v>
      </c>
    </row>
    <row r="266" spans="1:2">
      <c r="A266" s="5" t="s">
        <v>1108</v>
      </c>
      <c r="B266" s="6">
        <v>54296</v>
      </c>
    </row>
    <row r="267" spans="1:2">
      <c r="A267" s="11"/>
      <c r="B267" s="18"/>
    </row>
    <row r="270" ht="62" spans="1:3">
      <c r="A270" s="69" t="s">
        <v>1109</v>
      </c>
      <c r="B270" s="70" t="s">
        <v>925</v>
      </c>
      <c r="C270" s="70" t="s">
        <v>317</v>
      </c>
    </row>
    <row r="271" spans="1:3">
      <c r="A271" s="5" t="s">
        <v>1110</v>
      </c>
      <c r="B271" s="5" t="s">
        <v>365</v>
      </c>
      <c r="C271" s="6">
        <v>590</v>
      </c>
    </row>
    <row r="272" spans="1:3">
      <c r="A272" s="4"/>
      <c r="B272" s="4" t="s">
        <v>443</v>
      </c>
      <c r="C272" s="7">
        <v>647</v>
      </c>
    </row>
    <row r="273" spans="1:3">
      <c r="A273" s="4"/>
      <c r="B273" s="4" t="s">
        <v>1111</v>
      </c>
      <c r="C273" s="7">
        <v>9069</v>
      </c>
    </row>
    <row r="274" spans="1:3">
      <c r="A274" s="4"/>
      <c r="B274" s="4" t="s">
        <v>578</v>
      </c>
      <c r="C274" s="7">
        <v>1306</v>
      </c>
    </row>
    <row r="275" spans="1:3">
      <c r="A275" s="4"/>
      <c r="B275" s="13" t="s">
        <v>438</v>
      </c>
      <c r="C275" s="14">
        <v>101221</v>
      </c>
    </row>
    <row r="276" spans="1:3">
      <c r="A276" s="4"/>
      <c r="B276" s="4" t="s">
        <v>609</v>
      </c>
      <c r="C276" s="7">
        <v>3781</v>
      </c>
    </row>
    <row r="277" spans="1:3">
      <c r="A277" s="4"/>
      <c r="B277" s="4" t="s">
        <v>1112</v>
      </c>
      <c r="C277" s="7">
        <v>4135</v>
      </c>
    </row>
    <row r="278" ht="15.5" spans="1:3">
      <c r="A278" s="4"/>
      <c r="B278" s="57" t="s">
        <v>165</v>
      </c>
      <c r="C278" s="61">
        <f>SUM(C271:C277)</f>
        <v>120749</v>
      </c>
    </row>
    <row r="279" ht="15.5" spans="1:3">
      <c r="A279" s="11"/>
      <c r="B279" s="62" t="s">
        <v>65</v>
      </c>
      <c r="C279" s="62">
        <v>120749</v>
      </c>
    </row>
  </sheetData>
  <pageMargins left="0.75" right="0.75" top="1" bottom="1" header="0.5" footer="0.5"/>
  <pageSetup paperSize="1" orientation="portrait"/>
  <headerFooter/>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97"/>
  <sheetViews>
    <sheetView topLeftCell="A334" workbookViewId="0">
      <selection activeCell="B286" sqref="B286:C286"/>
    </sheetView>
  </sheetViews>
  <sheetFormatPr defaultColWidth="11" defaultRowHeight="15" outlineLevelCol="4"/>
  <cols>
    <col min="1" max="8" width="32.8333333333333" customWidth="1"/>
  </cols>
  <sheetData>
    <row r="1" spans="1:1">
      <c r="A1" t="s">
        <v>1113</v>
      </c>
    </row>
    <row r="4" ht="30" spans="1:3">
      <c r="A4" s="1" t="s">
        <v>922</v>
      </c>
      <c r="B4" s="2" t="s">
        <v>267</v>
      </c>
      <c r="C4" s="3" t="s">
        <v>1030</v>
      </c>
    </row>
    <row r="5" spans="1:3">
      <c r="A5" s="5"/>
      <c r="B5" s="5" t="s">
        <v>36</v>
      </c>
      <c r="C5" s="6">
        <v>342519</v>
      </c>
    </row>
    <row r="6" spans="1:3">
      <c r="A6" s="4" t="s">
        <v>1114</v>
      </c>
      <c r="B6" s="4" t="s">
        <v>321</v>
      </c>
      <c r="C6" s="7">
        <v>29517</v>
      </c>
    </row>
    <row r="7" ht="30" spans="1:3">
      <c r="A7" s="4"/>
      <c r="B7" s="21" t="s">
        <v>1115</v>
      </c>
      <c r="C7" s="7">
        <v>5</v>
      </c>
    </row>
    <row r="8" spans="1:3">
      <c r="A8" s="4"/>
      <c r="B8" s="4" t="s">
        <v>716</v>
      </c>
      <c r="C8" s="7">
        <v>29029</v>
      </c>
    </row>
    <row r="9" spans="1:3">
      <c r="A9" s="4"/>
      <c r="B9" s="4" t="s">
        <v>51</v>
      </c>
      <c r="C9" s="7">
        <v>438139</v>
      </c>
    </row>
    <row r="10" spans="1:3">
      <c r="A10" s="4"/>
      <c r="B10" s="4" t="s">
        <v>87</v>
      </c>
      <c r="C10" s="7">
        <v>567</v>
      </c>
    </row>
    <row r="11" ht="30" spans="1:3">
      <c r="A11" s="4"/>
      <c r="B11" s="21" t="s">
        <v>983</v>
      </c>
      <c r="C11" s="7">
        <v>823</v>
      </c>
    </row>
    <row r="12" spans="1:3">
      <c r="A12" s="4"/>
      <c r="B12" s="4" t="s">
        <v>738</v>
      </c>
      <c r="C12" s="7">
        <v>570</v>
      </c>
    </row>
    <row r="13" spans="1:3">
      <c r="A13" s="4"/>
      <c r="B13" s="4" t="s">
        <v>1116</v>
      </c>
      <c r="C13" s="7">
        <v>9</v>
      </c>
    </row>
    <row r="14" spans="1:3">
      <c r="A14" s="4"/>
      <c r="B14" s="4" t="s">
        <v>302</v>
      </c>
      <c r="C14" s="7">
        <v>54</v>
      </c>
    </row>
    <row r="15" spans="1:3">
      <c r="A15" s="4"/>
      <c r="B15" s="4" t="s">
        <v>957</v>
      </c>
      <c r="C15" s="7">
        <v>423</v>
      </c>
    </row>
    <row r="16" spans="1:3">
      <c r="A16" s="4"/>
      <c r="B16" s="4" t="s">
        <v>739</v>
      </c>
      <c r="C16" s="7">
        <v>18471</v>
      </c>
    </row>
    <row r="17" spans="1:3">
      <c r="A17" s="4"/>
      <c r="B17" s="4" t="s">
        <v>1117</v>
      </c>
      <c r="C17" s="7">
        <v>35</v>
      </c>
    </row>
    <row r="18" spans="1:3">
      <c r="A18" s="4"/>
      <c r="B18" s="4" t="s">
        <v>335</v>
      </c>
      <c r="C18" s="7">
        <v>272</v>
      </c>
    </row>
    <row r="19" spans="1:3">
      <c r="A19" s="4"/>
      <c r="B19" s="4" t="s">
        <v>273</v>
      </c>
      <c r="C19" s="7">
        <v>126</v>
      </c>
    </row>
    <row r="20" spans="1:3">
      <c r="A20" s="4"/>
      <c r="B20" s="4" t="s">
        <v>534</v>
      </c>
      <c r="C20" s="7">
        <v>30</v>
      </c>
    </row>
    <row r="21" spans="1:3">
      <c r="A21" s="4"/>
      <c r="B21" s="4" t="s">
        <v>1097</v>
      </c>
      <c r="C21" s="7">
        <v>5</v>
      </c>
    </row>
    <row r="22" spans="1:3">
      <c r="A22" s="4"/>
      <c r="B22" s="4" t="s">
        <v>764</v>
      </c>
      <c r="C22" s="7">
        <v>15</v>
      </c>
    </row>
    <row r="23" spans="1:3">
      <c r="A23" s="4"/>
      <c r="B23" s="22" t="s">
        <v>165</v>
      </c>
      <c r="C23" s="24">
        <f>SUM(C5:C22)</f>
        <v>860609</v>
      </c>
    </row>
    <row r="24" spans="1:3">
      <c r="A24" s="11"/>
      <c r="B24" s="12" t="s">
        <v>65</v>
      </c>
      <c r="C24" s="12">
        <v>860609</v>
      </c>
    </row>
    <row r="27" ht="75" spans="1:3">
      <c r="A27" s="2" t="s">
        <v>1034</v>
      </c>
      <c r="B27" s="2" t="s">
        <v>1035</v>
      </c>
      <c r="C27" s="3" t="s">
        <v>1030</v>
      </c>
    </row>
    <row r="28" spans="1:3">
      <c r="A28" s="4"/>
      <c r="B28" s="5" t="s">
        <v>547</v>
      </c>
      <c r="C28" s="7">
        <v>503</v>
      </c>
    </row>
    <row r="29" spans="1:3">
      <c r="A29" s="4" t="s">
        <v>431</v>
      </c>
      <c r="B29" s="4" t="s">
        <v>570</v>
      </c>
      <c r="C29" s="7">
        <v>29549</v>
      </c>
    </row>
    <row r="30" spans="1:3">
      <c r="A30" s="4"/>
      <c r="B30" s="4" t="s">
        <v>1036</v>
      </c>
      <c r="C30" s="7">
        <v>29730</v>
      </c>
    </row>
    <row r="31" spans="1:3">
      <c r="A31" s="4"/>
      <c r="B31" s="4" t="s">
        <v>651</v>
      </c>
      <c r="C31" s="7">
        <v>5</v>
      </c>
    </row>
    <row r="32" spans="1:3">
      <c r="A32" s="4"/>
      <c r="B32" s="4" t="s">
        <v>572</v>
      </c>
      <c r="C32" s="7">
        <v>21</v>
      </c>
    </row>
    <row r="33" spans="1:3">
      <c r="A33" s="4"/>
      <c r="B33" s="4" t="s">
        <v>574</v>
      </c>
      <c r="C33" s="7">
        <v>52422</v>
      </c>
    </row>
    <row r="34" spans="1:3">
      <c r="A34" s="4"/>
      <c r="B34" s="4" t="s">
        <v>1078</v>
      </c>
      <c r="C34" s="7">
        <v>2113</v>
      </c>
    </row>
    <row r="35" spans="1:3">
      <c r="A35" s="4"/>
      <c r="B35" s="4" t="s">
        <v>699</v>
      </c>
      <c r="C35" s="7">
        <v>1449</v>
      </c>
    </row>
    <row r="36" spans="1:3">
      <c r="A36" s="4"/>
      <c r="B36" s="4" t="s">
        <v>565</v>
      </c>
      <c r="C36" s="7">
        <v>642</v>
      </c>
    </row>
    <row r="37" spans="1:3">
      <c r="A37" s="4"/>
      <c r="B37" s="4" t="s">
        <v>1118</v>
      </c>
      <c r="C37" s="7">
        <v>14</v>
      </c>
    </row>
    <row r="38" spans="1:3">
      <c r="A38" s="4"/>
      <c r="B38" s="4" t="s">
        <v>607</v>
      </c>
      <c r="C38" s="7">
        <v>107</v>
      </c>
    </row>
    <row r="39" spans="1:3">
      <c r="A39" s="4"/>
      <c r="B39" s="4" t="s">
        <v>1079</v>
      </c>
      <c r="C39" s="7">
        <v>3424</v>
      </c>
    </row>
    <row r="40" spans="1:3">
      <c r="A40" s="4"/>
      <c r="B40" s="4" t="s">
        <v>815</v>
      </c>
      <c r="C40" s="7">
        <v>3622</v>
      </c>
    </row>
    <row r="41" spans="1:3">
      <c r="A41" s="4"/>
      <c r="B41" s="4" t="s">
        <v>1080</v>
      </c>
      <c r="C41" s="7">
        <v>51</v>
      </c>
    </row>
    <row r="42" spans="1:3">
      <c r="A42" s="4"/>
      <c r="B42" s="4" t="s">
        <v>741</v>
      </c>
      <c r="C42" s="7">
        <v>210</v>
      </c>
    </row>
    <row r="43" spans="1:3">
      <c r="A43" s="4"/>
      <c r="B43" s="4" t="s">
        <v>632</v>
      </c>
      <c r="C43" s="7">
        <v>3494</v>
      </c>
    </row>
    <row r="44" spans="1:3">
      <c r="A44" s="4"/>
      <c r="B44" s="4" t="s">
        <v>578</v>
      </c>
      <c r="C44" s="7">
        <v>5791</v>
      </c>
    </row>
    <row r="45" spans="1:3">
      <c r="A45" s="4"/>
      <c r="B45" s="13" t="s">
        <v>438</v>
      </c>
      <c r="C45" s="14">
        <v>578541</v>
      </c>
    </row>
    <row r="46" spans="1:3">
      <c r="A46" s="4"/>
      <c r="B46" s="4" t="s">
        <v>1119</v>
      </c>
      <c r="C46" s="7">
        <v>6</v>
      </c>
    </row>
    <row r="47" spans="1:3">
      <c r="A47" s="4"/>
      <c r="B47" s="4" t="s">
        <v>1120</v>
      </c>
      <c r="C47" s="7">
        <v>423</v>
      </c>
    </row>
    <row r="48" spans="1:3">
      <c r="A48" s="4"/>
      <c r="B48" s="4" t="s">
        <v>744</v>
      </c>
      <c r="C48" s="7">
        <v>15</v>
      </c>
    </row>
    <row r="49" spans="1:3">
      <c r="A49" s="4"/>
      <c r="B49" s="4" t="s">
        <v>609</v>
      </c>
      <c r="C49" s="7">
        <v>73479</v>
      </c>
    </row>
    <row r="50" spans="1:3">
      <c r="A50" s="4"/>
      <c r="B50" s="4" t="s">
        <v>1112</v>
      </c>
      <c r="C50" s="7">
        <v>11242</v>
      </c>
    </row>
    <row r="51" spans="1:3">
      <c r="A51" s="4"/>
      <c r="B51" s="4" t="s">
        <v>685</v>
      </c>
      <c r="C51" s="7">
        <v>67</v>
      </c>
    </row>
    <row r="52" spans="1:3">
      <c r="A52" s="4"/>
      <c r="B52" s="4" t="s">
        <v>583</v>
      </c>
      <c r="C52" s="7">
        <v>17891</v>
      </c>
    </row>
    <row r="53" spans="1:3">
      <c r="A53" s="4"/>
      <c r="B53" s="4" t="s">
        <v>610</v>
      </c>
      <c r="C53" s="7">
        <v>45744</v>
      </c>
    </row>
    <row r="54" spans="1:4">
      <c r="A54" s="4"/>
      <c r="B54" s="4" t="s">
        <v>584</v>
      </c>
      <c r="C54" s="7">
        <v>54</v>
      </c>
      <c r="D54">
        <f>SUM(C55-C56)</f>
        <v>0</v>
      </c>
    </row>
    <row r="55" spans="1:3">
      <c r="A55" s="4"/>
      <c r="B55" s="22" t="s">
        <v>165</v>
      </c>
      <c r="C55" s="7">
        <f>SUM(C28:C54)</f>
        <v>860609</v>
      </c>
    </row>
    <row r="56" spans="1:3">
      <c r="A56" s="11"/>
      <c r="B56" s="12" t="s">
        <v>65</v>
      </c>
      <c r="C56" s="12">
        <v>860609</v>
      </c>
    </row>
    <row r="59" ht="60" spans="1:5">
      <c r="A59" s="55" t="s">
        <v>929</v>
      </c>
      <c r="B59" s="3" t="s">
        <v>786</v>
      </c>
      <c r="C59" s="3" t="s">
        <v>268</v>
      </c>
      <c r="D59" s="3" t="s">
        <v>269</v>
      </c>
      <c r="E59" s="3" t="s">
        <v>1040</v>
      </c>
    </row>
    <row r="60" spans="1:5">
      <c r="A60" s="4"/>
      <c r="B60" s="4" t="s">
        <v>25</v>
      </c>
      <c r="C60" s="19">
        <v>6600</v>
      </c>
      <c r="D60" s="19">
        <v>1820</v>
      </c>
      <c r="E60" s="7">
        <v>4101</v>
      </c>
    </row>
    <row r="61" spans="1:5">
      <c r="A61" s="4" t="s">
        <v>967</v>
      </c>
      <c r="B61" s="4" t="s">
        <v>36</v>
      </c>
      <c r="C61" s="19"/>
      <c r="D61" s="19"/>
      <c r="E61" s="7">
        <v>1890</v>
      </c>
    </row>
    <row r="62" spans="1:5">
      <c r="A62" s="4"/>
      <c r="B62" s="4" t="s">
        <v>24</v>
      </c>
      <c r="C62" s="19">
        <v>1036</v>
      </c>
      <c r="D62" s="19">
        <v>290</v>
      </c>
      <c r="E62" s="7">
        <v>7856</v>
      </c>
    </row>
    <row r="63" spans="1:5">
      <c r="A63" s="4"/>
      <c r="B63" s="4" t="s">
        <v>1121</v>
      </c>
      <c r="C63" s="19">
        <v>27945</v>
      </c>
      <c r="D63" s="19">
        <v>5418</v>
      </c>
      <c r="E63" s="7">
        <v>523</v>
      </c>
    </row>
    <row r="64" spans="1:5">
      <c r="A64" s="4"/>
      <c r="B64" s="4" t="s">
        <v>1122</v>
      </c>
      <c r="C64" s="19">
        <v>6240</v>
      </c>
      <c r="D64" s="19">
        <v>832</v>
      </c>
      <c r="E64" s="7">
        <v>7398</v>
      </c>
    </row>
    <row r="65" spans="1:5">
      <c r="A65" s="4"/>
      <c r="B65" s="4" t="s">
        <v>10</v>
      </c>
      <c r="C65" s="19">
        <v>6050</v>
      </c>
      <c r="D65" s="19">
        <v>754</v>
      </c>
      <c r="E65" s="7">
        <v>16311</v>
      </c>
    </row>
    <row r="66" spans="1:5">
      <c r="A66" s="4"/>
      <c r="B66" s="4" t="s">
        <v>496</v>
      </c>
      <c r="C66" s="19">
        <v>13721</v>
      </c>
      <c r="D66" s="19">
        <v>2853</v>
      </c>
      <c r="E66" s="7">
        <v>1729</v>
      </c>
    </row>
    <row r="67" spans="1:5">
      <c r="A67" s="4"/>
      <c r="B67" s="4" t="s">
        <v>1123</v>
      </c>
      <c r="C67" s="19"/>
      <c r="D67" s="19"/>
      <c r="E67" s="7">
        <v>9016</v>
      </c>
    </row>
    <row r="68" spans="1:5">
      <c r="A68" s="4"/>
      <c r="B68" s="4" t="s">
        <v>26</v>
      </c>
      <c r="C68" s="19">
        <v>230013</v>
      </c>
      <c r="D68" s="19">
        <v>20905</v>
      </c>
      <c r="E68" s="7">
        <v>5970</v>
      </c>
    </row>
    <row r="69" spans="1:5">
      <c r="A69" s="4"/>
      <c r="B69" s="4" t="s">
        <v>145</v>
      </c>
      <c r="C69" s="19"/>
      <c r="D69" s="19"/>
      <c r="E69" s="7">
        <v>64403</v>
      </c>
    </row>
    <row r="70" spans="1:5">
      <c r="A70" s="4"/>
      <c r="B70" s="4" t="s">
        <v>5</v>
      </c>
      <c r="C70" s="19">
        <v>237</v>
      </c>
      <c r="D70" s="19">
        <v>71</v>
      </c>
      <c r="E70" s="7">
        <v>450</v>
      </c>
    </row>
    <row r="71" spans="1:5">
      <c r="A71" s="4"/>
      <c r="B71" s="4" t="s">
        <v>321</v>
      </c>
      <c r="C71" s="19">
        <v>1000</v>
      </c>
      <c r="D71" s="19">
        <v>350</v>
      </c>
      <c r="E71" s="7"/>
    </row>
    <row r="72" spans="1:5">
      <c r="A72" s="4"/>
      <c r="B72" s="4" t="s">
        <v>198</v>
      </c>
      <c r="C72" s="19">
        <v>655</v>
      </c>
      <c r="D72" s="19">
        <v>61</v>
      </c>
      <c r="E72" s="7">
        <v>14</v>
      </c>
    </row>
    <row r="73" ht="30" spans="1:5">
      <c r="A73" s="4"/>
      <c r="B73" s="21" t="s">
        <v>1087</v>
      </c>
      <c r="C73" s="19">
        <v>11875</v>
      </c>
      <c r="D73" s="19">
        <v>1500</v>
      </c>
      <c r="E73" s="7">
        <v>70</v>
      </c>
    </row>
    <row r="74" spans="1:5">
      <c r="A74" s="4"/>
      <c r="B74" s="4" t="s">
        <v>822</v>
      </c>
      <c r="C74" s="19"/>
      <c r="D74" s="19"/>
      <c r="E74" s="7">
        <v>456</v>
      </c>
    </row>
    <row r="75" spans="1:5">
      <c r="A75" s="4"/>
      <c r="B75" s="4" t="s">
        <v>716</v>
      </c>
      <c r="C75" s="19"/>
      <c r="D75" s="19"/>
      <c r="E75" s="7">
        <v>420</v>
      </c>
    </row>
    <row r="76" spans="1:5">
      <c r="A76" s="4"/>
      <c r="B76" s="4" t="s">
        <v>51</v>
      </c>
      <c r="C76" s="19">
        <v>310</v>
      </c>
      <c r="D76" s="19">
        <v>80</v>
      </c>
      <c r="E76" s="7">
        <v>41678</v>
      </c>
    </row>
    <row r="77" spans="1:5">
      <c r="A77" s="4"/>
      <c r="B77" s="4" t="s">
        <v>87</v>
      </c>
      <c r="C77" s="19"/>
      <c r="D77" s="19"/>
      <c r="E77" s="7">
        <v>342</v>
      </c>
    </row>
    <row r="78" spans="1:5">
      <c r="A78" s="4"/>
      <c r="B78" s="4" t="s">
        <v>887</v>
      </c>
      <c r="C78" s="19"/>
      <c r="D78" s="19"/>
      <c r="E78" s="7">
        <v>240</v>
      </c>
    </row>
    <row r="79" ht="30" spans="1:5">
      <c r="A79" s="4"/>
      <c r="B79" s="21" t="s">
        <v>1076</v>
      </c>
      <c r="C79" s="19">
        <v>10025</v>
      </c>
      <c r="D79" s="19">
        <v>790</v>
      </c>
      <c r="E79" s="7">
        <v>2360</v>
      </c>
    </row>
    <row r="80" ht="30" spans="1:5">
      <c r="A80" s="4"/>
      <c r="B80" s="21" t="s">
        <v>1019</v>
      </c>
      <c r="C80" s="19">
        <v>36100</v>
      </c>
      <c r="D80" s="19">
        <v>5637</v>
      </c>
      <c r="E80" s="7">
        <v>16636</v>
      </c>
    </row>
    <row r="81" spans="1:5">
      <c r="A81" s="4"/>
      <c r="B81" s="4" t="s">
        <v>738</v>
      </c>
      <c r="C81" s="19">
        <v>1395</v>
      </c>
      <c r="D81" s="19">
        <v>425</v>
      </c>
      <c r="E81" s="7">
        <v>37687</v>
      </c>
    </row>
    <row r="82" spans="1:5">
      <c r="A82" s="4"/>
      <c r="B82" s="4" t="s">
        <v>908</v>
      </c>
      <c r="C82" s="19">
        <v>300</v>
      </c>
      <c r="D82" s="19">
        <v>30</v>
      </c>
      <c r="E82" s="7">
        <v>40</v>
      </c>
    </row>
    <row r="83" spans="1:5">
      <c r="A83" s="4"/>
      <c r="B83" s="4" t="s">
        <v>12</v>
      </c>
      <c r="C83" s="19">
        <v>3525</v>
      </c>
      <c r="D83" s="19">
        <v>432</v>
      </c>
      <c r="E83" s="7">
        <v>19947</v>
      </c>
    </row>
    <row r="84" spans="1:5">
      <c r="A84" s="4"/>
      <c r="B84" s="29" t="s">
        <v>170</v>
      </c>
      <c r="C84" s="19">
        <v>5250</v>
      </c>
      <c r="D84" s="19">
        <v>530</v>
      </c>
      <c r="E84" s="7">
        <v>144</v>
      </c>
    </row>
    <row r="85" spans="1:5">
      <c r="A85" s="4"/>
      <c r="B85" s="29" t="s">
        <v>9</v>
      </c>
      <c r="C85" s="19"/>
      <c r="D85" s="19"/>
      <c r="E85" s="7">
        <v>207</v>
      </c>
    </row>
    <row r="86" spans="1:5">
      <c r="A86" s="4"/>
      <c r="B86" s="29" t="s">
        <v>751</v>
      </c>
      <c r="C86" s="19"/>
      <c r="D86" s="19"/>
      <c r="E86" s="7">
        <v>24876</v>
      </c>
    </row>
    <row r="87" ht="30" spans="1:5">
      <c r="A87" s="4"/>
      <c r="B87" s="56" t="s">
        <v>752</v>
      </c>
      <c r="C87" s="19"/>
      <c r="D87" s="19"/>
      <c r="E87" s="7">
        <v>1896</v>
      </c>
    </row>
    <row r="88" spans="1:5">
      <c r="A88" s="4"/>
      <c r="B88" s="29" t="s">
        <v>753</v>
      </c>
      <c r="C88" s="19">
        <v>5000</v>
      </c>
      <c r="D88" s="19">
        <v>1500</v>
      </c>
      <c r="E88" s="7">
        <v>10697</v>
      </c>
    </row>
    <row r="89" spans="1:5">
      <c r="A89" s="4"/>
      <c r="B89" s="29" t="s">
        <v>879</v>
      </c>
      <c r="C89" s="19"/>
      <c r="D89" s="19"/>
      <c r="E89" s="7">
        <v>452</v>
      </c>
    </row>
    <row r="90" spans="1:5">
      <c r="A90" s="4"/>
      <c r="B90" s="29" t="s">
        <v>535</v>
      </c>
      <c r="C90" s="19">
        <v>3837</v>
      </c>
      <c r="D90" s="19">
        <v>640</v>
      </c>
      <c r="E90" s="7">
        <v>7753</v>
      </c>
    </row>
    <row r="91" spans="1:5">
      <c r="A91" s="4"/>
      <c r="B91" s="29" t="s">
        <v>19</v>
      </c>
      <c r="C91" s="19">
        <v>25000</v>
      </c>
      <c r="D91" s="19">
        <v>5100</v>
      </c>
      <c r="E91" s="7">
        <v>634</v>
      </c>
    </row>
    <row r="92" spans="1:5">
      <c r="A92" s="4"/>
      <c r="B92" s="29" t="s">
        <v>89</v>
      </c>
      <c r="C92" s="19"/>
      <c r="D92" s="19"/>
      <c r="E92" s="7">
        <v>133</v>
      </c>
    </row>
    <row r="93" spans="1:5">
      <c r="A93" s="4"/>
      <c r="B93" s="29" t="s">
        <v>302</v>
      </c>
      <c r="C93" s="19"/>
      <c r="D93" s="19"/>
      <c r="E93" s="7">
        <v>14575</v>
      </c>
    </row>
    <row r="94" spans="1:5">
      <c r="A94" s="4"/>
      <c r="B94" s="29" t="s">
        <v>446</v>
      </c>
      <c r="C94" s="19"/>
      <c r="D94" s="19"/>
      <c r="E94" s="7">
        <v>23</v>
      </c>
    </row>
    <row r="95" spans="1:5">
      <c r="A95" s="4"/>
      <c r="B95" s="29" t="s">
        <v>20</v>
      </c>
      <c r="C95" s="19">
        <v>40393</v>
      </c>
      <c r="D95" s="19">
        <v>9631</v>
      </c>
      <c r="E95" s="7">
        <v>128118</v>
      </c>
    </row>
    <row r="96" spans="1:5">
      <c r="A96" s="4"/>
      <c r="B96" s="29" t="s">
        <v>8</v>
      </c>
      <c r="C96" s="19">
        <v>1250</v>
      </c>
      <c r="D96" s="19">
        <v>350</v>
      </c>
      <c r="E96" s="7">
        <v>1694</v>
      </c>
    </row>
    <row r="97" spans="1:5">
      <c r="A97" s="4"/>
      <c r="B97" s="29" t="s">
        <v>7</v>
      </c>
      <c r="C97" s="19"/>
      <c r="D97" s="19"/>
      <c r="E97" s="7">
        <v>240</v>
      </c>
    </row>
    <row r="98" spans="1:5">
      <c r="A98" s="4"/>
      <c r="B98" s="29" t="s">
        <v>63</v>
      </c>
      <c r="C98" s="19">
        <v>10</v>
      </c>
      <c r="D98" s="19">
        <v>10</v>
      </c>
      <c r="E98" s="7">
        <v>11344</v>
      </c>
    </row>
    <row r="99" spans="1:5">
      <c r="A99" s="4"/>
      <c r="B99" s="29" t="s">
        <v>495</v>
      </c>
      <c r="C99" s="19"/>
      <c r="D99" s="19"/>
      <c r="E99" s="7">
        <v>168</v>
      </c>
    </row>
    <row r="100" ht="30" spans="1:5">
      <c r="A100" s="4"/>
      <c r="B100" s="56" t="s">
        <v>896</v>
      </c>
      <c r="C100" s="19"/>
      <c r="D100" s="19"/>
      <c r="E100" s="7">
        <v>6</v>
      </c>
    </row>
    <row r="101" ht="30" spans="1:5">
      <c r="A101" s="4"/>
      <c r="B101" s="56" t="s">
        <v>1124</v>
      </c>
      <c r="C101" s="19">
        <v>5000</v>
      </c>
      <c r="D101" s="19">
        <v>750</v>
      </c>
      <c r="E101" s="7">
        <v>300</v>
      </c>
    </row>
    <row r="102" spans="1:5">
      <c r="A102" s="4"/>
      <c r="B102" s="29" t="s">
        <v>647</v>
      </c>
      <c r="C102" s="19"/>
      <c r="D102" s="19"/>
      <c r="E102" s="7">
        <v>352</v>
      </c>
    </row>
    <row r="103" spans="1:5">
      <c r="A103" s="4"/>
      <c r="B103" s="29" t="s">
        <v>756</v>
      </c>
      <c r="C103" s="19"/>
      <c r="D103" s="19"/>
      <c r="E103" s="7">
        <v>1391</v>
      </c>
    </row>
    <row r="104" spans="1:5">
      <c r="A104" s="4"/>
      <c r="B104" s="29" t="s">
        <v>215</v>
      </c>
      <c r="C104" s="19"/>
      <c r="D104" s="19"/>
      <c r="E104" s="7">
        <v>2661</v>
      </c>
    </row>
    <row r="105" spans="1:5">
      <c r="A105" s="4"/>
      <c r="B105" s="29" t="s">
        <v>653</v>
      </c>
      <c r="C105" s="19"/>
      <c r="D105" s="19"/>
      <c r="E105" s="7">
        <v>22</v>
      </c>
    </row>
    <row r="106" spans="1:5">
      <c r="A106" s="4"/>
      <c r="B106" s="29" t="s">
        <v>18</v>
      </c>
      <c r="C106" s="19">
        <v>41037</v>
      </c>
      <c r="D106" s="19">
        <v>4143</v>
      </c>
      <c r="E106" s="7">
        <v>1761</v>
      </c>
    </row>
    <row r="107" spans="1:5">
      <c r="A107" s="4"/>
      <c r="B107" s="29" t="s">
        <v>280</v>
      </c>
      <c r="C107" s="19"/>
      <c r="D107" s="19"/>
      <c r="E107" s="7">
        <v>791</v>
      </c>
    </row>
    <row r="108" spans="1:5">
      <c r="A108" s="4"/>
      <c r="B108" s="29" t="s">
        <v>1125</v>
      </c>
      <c r="C108" s="19"/>
      <c r="D108" s="19"/>
      <c r="E108" s="7">
        <v>182</v>
      </c>
    </row>
    <row r="109" spans="1:5">
      <c r="A109" s="4"/>
      <c r="B109" s="29" t="s">
        <v>934</v>
      </c>
      <c r="C109" s="19"/>
      <c r="D109" s="19"/>
      <c r="E109" s="7">
        <v>38</v>
      </c>
    </row>
    <row r="110" spans="1:5">
      <c r="A110" s="4"/>
      <c r="B110" s="29" t="s">
        <v>273</v>
      </c>
      <c r="C110" s="19"/>
      <c r="D110" s="19"/>
      <c r="E110" s="7">
        <v>187</v>
      </c>
    </row>
    <row r="111" spans="1:5">
      <c r="A111" s="4"/>
      <c r="B111" s="29" t="s">
        <v>534</v>
      </c>
      <c r="C111" s="19">
        <v>172665</v>
      </c>
      <c r="D111" s="19">
        <v>31832</v>
      </c>
      <c r="E111" s="7">
        <v>35834</v>
      </c>
    </row>
    <row r="112" spans="1:5">
      <c r="A112" s="4"/>
      <c r="B112" s="29" t="s">
        <v>498</v>
      </c>
      <c r="C112" s="19"/>
      <c r="D112" s="19"/>
      <c r="E112" s="7">
        <v>12605</v>
      </c>
    </row>
    <row r="113" spans="1:5">
      <c r="A113" s="4"/>
      <c r="B113" s="29" t="s">
        <v>23</v>
      </c>
      <c r="C113" s="19"/>
      <c r="D113" s="19"/>
      <c r="E113" s="7">
        <v>1424</v>
      </c>
    </row>
    <row r="114" ht="30" spans="1:5">
      <c r="A114" s="4"/>
      <c r="B114" s="56" t="s">
        <v>1091</v>
      </c>
      <c r="C114" s="19"/>
      <c r="D114" s="19"/>
      <c r="E114" s="7">
        <v>2107</v>
      </c>
    </row>
    <row r="115" spans="1:5">
      <c r="A115" s="4"/>
      <c r="B115" s="29" t="s">
        <v>764</v>
      </c>
      <c r="C115" s="19">
        <v>10000</v>
      </c>
      <c r="D115" s="19">
        <v>1000</v>
      </c>
      <c r="E115" s="7">
        <v>10134</v>
      </c>
    </row>
    <row r="116" spans="1:5">
      <c r="A116" s="4"/>
      <c r="B116" s="29" t="s">
        <v>1092</v>
      </c>
      <c r="C116" s="19">
        <v>200</v>
      </c>
      <c r="D116" s="19">
        <v>75</v>
      </c>
      <c r="E116" s="7">
        <v>1235</v>
      </c>
    </row>
    <row r="117" ht="15.5" spans="1:5">
      <c r="A117" s="4"/>
      <c r="B117" s="57" t="s">
        <v>165</v>
      </c>
      <c r="C117" s="19">
        <f>SUM(C60:C116)</f>
        <v>666669</v>
      </c>
      <c r="D117" s="19">
        <f>SUM(D60:D116)</f>
        <v>97809</v>
      </c>
      <c r="E117" s="7">
        <f>SUM(E60:E116)</f>
        <v>513521</v>
      </c>
    </row>
    <row r="118" ht="15.5" spans="1:5">
      <c r="A118" s="4"/>
      <c r="B118" s="58" t="s">
        <v>65</v>
      </c>
      <c r="C118" s="59">
        <v>666669</v>
      </c>
      <c r="D118" s="59">
        <v>97809</v>
      </c>
      <c r="E118" s="60">
        <v>513521</v>
      </c>
    </row>
    <row r="119" spans="1:5">
      <c r="A119" s="4"/>
      <c r="B119" s="19"/>
      <c r="C119" s="19"/>
      <c r="D119" s="19"/>
      <c r="E119" s="7"/>
    </row>
    <row r="120" spans="1:5">
      <c r="A120" s="4"/>
      <c r="B120" s="19"/>
      <c r="C120" s="19"/>
      <c r="D120" s="19"/>
      <c r="E120" s="7"/>
    </row>
    <row r="121" spans="1:5">
      <c r="A121" s="4"/>
      <c r="B121" s="3" t="s">
        <v>786</v>
      </c>
      <c r="C121" s="12" t="s">
        <v>1030</v>
      </c>
      <c r="D121" s="19"/>
      <c r="E121" s="7"/>
    </row>
    <row r="122" spans="1:5">
      <c r="A122" s="4"/>
      <c r="B122" s="4" t="s">
        <v>25</v>
      </c>
      <c r="C122" s="7">
        <v>47819</v>
      </c>
      <c r="D122" s="19"/>
      <c r="E122" s="7"/>
    </row>
    <row r="123" spans="1:5">
      <c r="A123" s="4" t="s">
        <v>442</v>
      </c>
      <c r="B123" s="4" t="s">
        <v>1126</v>
      </c>
      <c r="C123" s="7">
        <v>39037</v>
      </c>
      <c r="D123" s="19"/>
      <c r="E123" s="7"/>
    </row>
    <row r="124" spans="1:5">
      <c r="A124" s="4"/>
      <c r="B124" s="4" t="s">
        <v>24</v>
      </c>
      <c r="C124" s="7">
        <v>12103</v>
      </c>
      <c r="D124" s="19"/>
      <c r="E124" s="7"/>
    </row>
    <row r="125" spans="1:5">
      <c r="A125" s="4"/>
      <c r="B125" s="4" t="s">
        <v>1121</v>
      </c>
      <c r="C125" s="7">
        <v>55583</v>
      </c>
      <c r="D125" s="19"/>
      <c r="E125" s="7"/>
    </row>
    <row r="126" spans="1:5">
      <c r="A126" s="4"/>
      <c r="B126" s="4" t="s">
        <v>1122</v>
      </c>
      <c r="C126" s="7">
        <v>6064</v>
      </c>
      <c r="D126" s="19"/>
      <c r="E126" s="7"/>
    </row>
    <row r="127" spans="1:5">
      <c r="A127" s="4"/>
      <c r="B127" s="4" t="s">
        <v>10</v>
      </c>
      <c r="C127" s="7">
        <v>20010</v>
      </c>
      <c r="D127" s="19"/>
      <c r="E127" s="7"/>
    </row>
    <row r="128" spans="1:5">
      <c r="A128" s="4"/>
      <c r="B128" s="4" t="s">
        <v>496</v>
      </c>
      <c r="C128" s="7">
        <v>1045</v>
      </c>
      <c r="D128" s="19"/>
      <c r="E128" s="7"/>
    </row>
    <row r="129" spans="1:5">
      <c r="A129" s="4"/>
      <c r="B129" s="4" t="s">
        <v>1123</v>
      </c>
      <c r="C129" s="7">
        <v>1621</v>
      </c>
      <c r="D129" s="19"/>
      <c r="E129" s="7"/>
    </row>
    <row r="130" spans="1:5">
      <c r="A130" s="4"/>
      <c r="B130" s="4" t="s">
        <v>26</v>
      </c>
      <c r="C130" s="7">
        <v>3795</v>
      </c>
      <c r="D130" s="19"/>
      <c r="E130" s="7"/>
    </row>
    <row r="131" spans="1:5">
      <c r="A131" s="4"/>
      <c r="B131" s="4" t="s">
        <v>145</v>
      </c>
      <c r="C131" s="7">
        <v>118572</v>
      </c>
      <c r="D131" s="19"/>
      <c r="E131" s="7"/>
    </row>
    <row r="132" spans="1:5">
      <c r="A132" s="4"/>
      <c r="B132" s="4" t="s">
        <v>668</v>
      </c>
      <c r="C132" s="7">
        <v>141</v>
      </c>
      <c r="D132" s="19"/>
      <c r="E132" s="7"/>
    </row>
    <row r="133" spans="1:5">
      <c r="A133" s="4"/>
      <c r="B133" s="4" t="s">
        <v>5</v>
      </c>
      <c r="C133" s="7">
        <v>94</v>
      </c>
      <c r="D133" s="19"/>
      <c r="E133" s="7"/>
    </row>
    <row r="134" spans="1:5">
      <c r="A134" s="4"/>
      <c r="B134" s="4" t="s">
        <v>321</v>
      </c>
      <c r="C134" s="7">
        <v>3980</v>
      </c>
      <c r="D134" s="19"/>
      <c r="E134" s="7"/>
    </row>
    <row r="135" spans="1:5">
      <c r="A135" s="4"/>
      <c r="B135" s="4" t="s">
        <v>15</v>
      </c>
      <c r="C135" s="7">
        <v>123</v>
      </c>
      <c r="D135" s="19"/>
      <c r="E135" s="7"/>
    </row>
    <row r="136" ht="30" spans="1:5">
      <c r="A136" s="4"/>
      <c r="B136" s="21" t="s">
        <v>762</v>
      </c>
      <c r="C136" s="7">
        <v>120</v>
      </c>
      <c r="D136" s="19"/>
      <c r="E136" s="7"/>
    </row>
    <row r="137" spans="1:5">
      <c r="A137" s="4"/>
      <c r="B137" s="4" t="s">
        <v>822</v>
      </c>
      <c r="C137" s="7">
        <v>172</v>
      </c>
      <c r="D137" s="19"/>
      <c r="E137" s="7"/>
    </row>
    <row r="138" spans="1:5">
      <c r="A138" s="4"/>
      <c r="B138" s="4" t="s">
        <v>716</v>
      </c>
      <c r="C138" s="7">
        <v>25638</v>
      </c>
      <c r="D138" s="19"/>
      <c r="E138" s="7"/>
    </row>
    <row r="139" spans="1:5">
      <c r="A139" s="4"/>
      <c r="B139" s="4" t="s">
        <v>51</v>
      </c>
      <c r="C139" s="7">
        <v>115253</v>
      </c>
      <c r="D139" s="19"/>
      <c r="E139" s="7"/>
    </row>
    <row r="140" spans="1:5">
      <c r="A140" s="4"/>
      <c r="B140" s="4" t="s">
        <v>87</v>
      </c>
      <c r="C140" s="7">
        <v>1362</v>
      </c>
      <c r="D140" s="19"/>
      <c r="E140" s="7"/>
    </row>
    <row r="141" spans="1:5">
      <c r="A141" s="4"/>
      <c r="B141" s="4" t="s">
        <v>887</v>
      </c>
      <c r="C141" s="7">
        <v>386</v>
      </c>
      <c r="D141" s="19"/>
      <c r="E141" s="7"/>
    </row>
    <row r="142" spans="1:5">
      <c r="A142" s="4"/>
      <c r="B142" s="4" t="s">
        <v>141</v>
      </c>
      <c r="C142" s="7">
        <v>135</v>
      </c>
      <c r="D142" s="19"/>
      <c r="E142" s="7"/>
    </row>
    <row r="143" ht="30" spans="1:5">
      <c r="A143" s="4"/>
      <c r="B143" s="21" t="s">
        <v>1076</v>
      </c>
      <c r="C143" s="7">
        <v>831</v>
      </c>
      <c r="D143" s="19"/>
      <c r="E143" s="7"/>
    </row>
    <row r="144" ht="30" spans="1:5">
      <c r="A144" s="4"/>
      <c r="B144" s="21" t="s">
        <v>1019</v>
      </c>
      <c r="C144" s="7">
        <v>11189</v>
      </c>
      <c r="D144" s="19"/>
      <c r="E144" s="7"/>
    </row>
    <row r="145" spans="1:5">
      <c r="A145" s="4"/>
      <c r="B145" s="4" t="s">
        <v>738</v>
      </c>
      <c r="C145" s="7">
        <v>8692</v>
      </c>
      <c r="D145" s="19"/>
      <c r="E145" s="7"/>
    </row>
    <row r="146" spans="1:5">
      <c r="A146" s="4"/>
      <c r="B146" s="4" t="s">
        <v>908</v>
      </c>
      <c r="C146" s="7">
        <v>250</v>
      </c>
      <c r="D146" s="19"/>
      <c r="E146" s="7"/>
    </row>
    <row r="147" spans="1:5">
      <c r="A147" s="4"/>
      <c r="B147" s="4" t="s">
        <v>12</v>
      </c>
      <c r="C147" s="7">
        <v>19996</v>
      </c>
      <c r="D147" s="19"/>
      <c r="E147" s="7"/>
    </row>
    <row r="148" spans="1:5">
      <c r="A148" s="4"/>
      <c r="B148" s="4" t="s">
        <v>11</v>
      </c>
      <c r="C148" s="7">
        <v>240</v>
      </c>
      <c r="D148" s="19"/>
      <c r="E148" s="7"/>
    </row>
    <row r="149" spans="1:5">
      <c r="A149" s="4"/>
      <c r="B149" s="4" t="s">
        <v>170</v>
      </c>
      <c r="C149" s="7">
        <v>64</v>
      </c>
      <c r="D149" s="19"/>
      <c r="E149" s="7"/>
    </row>
    <row r="150" spans="1:5">
      <c r="A150" s="4"/>
      <c r="B150" s="29" t="s">
        <v>9</v>
      </c>
      <c r="C150" s="7">
        <v>3326</v>
      </c>
      <c r="D150" s="19"/>
      <c r="E150" s="7"/>
    </row>
    <row r="151" spans="1:5">
      <c r="A151" s="4"/>
      <c r="B151" s="29" t="s">
        <v>751</v>
      </c>
      <c r="C151" s="7">
        <v>33002</v>
      </c>
      <c r="D151" s="19"/>
      <c r="E151" s="7"/>
    </row>
    <row r="152" ht="30" spans="1:5">
      <c r="A152" s="4"/>
      <c r="B152" s="56" t="s">
        <v>752</v>
      </c>
      <c r="C152" s="7">
        <v>461</v>
      </c>
      <c r="D152" s="19"/>
      <c r="E152" s="7"/>
    </row>
    <row r="153" spans="1:5">
      <c r="A153" s="4"/>
      <c r="B153" s="29" t="s">
        <v>753</v>
      </c>
      <c r="C153" s="7">
        <v>22146</v>
      </c>
      <c r="D153" s="19"/>
      <c r="E153" s="7"/>
    </row>
    <row r="154" spans="1:5">
      <c r="A154" s="4"/>
      <c r="B154" s="29" t="s">
        <v>879</v>
      </c>
      <c r="C154" s="7">
        <v>1445</v>
      </c>
      <c r="D154" s="19"/>
      <c r="E154" s="7"/>
    </row>
    <row r="155" spans="1:5">
      <c r="A155" s="4"/>
      <c r="B155" s="29" t="s">
        <v>535</v>
      </c>
      <c r="C155" s="7">
        <v>6045</v>
      </c>
      <c r="D155" s="19"/>
      <c r="E155" s="7"/>
    </row>
    <row r="156" spans="1:5">
      <c r="A156" s="4"/>
      <c r="B156" s="29" t="s">
        <v>19</v>
      </c>
      <c r="C156" s="7">
        <v>1750</v>
      </c>
      <c r="D156" s="19"/>
      <c r="E156" s="7"/>
    </row>
    <row r="157" spans="1:5">
      <c r="A157" s="4"/>
      <c r="B157" s="29" t="s">
        <v>89</v>
      </c>
      <c r="C157" s="7">
        <v>62820</v>
      </c>
      <c r="D157" s="19"/>
      <c r="E157" s="7"/>
    </row>
    <row r="158" spans="1:5">
      <c r="A158" s="4"/>
      <c r="B158" s="29" t="s">
        <v>302</v>
      </c>
      <c r="C158" s="7">
        <v>7739</v>
      </c>
      <c r="D158" s="19"/>
      <c r="E158" s="7"/>
    </row>
    <row r="159" spans="1:5">
      <c r="A159" s="4"/>
      <c r="B159" s="29" t="s">
        <v>446</v>
      </c>
      <c r="C159" s="7">
        <v>52</v>
      </c>
      <c r="D159" s="19"/>
      <c r="E159" s="7"/>
    </row>
    <row r="160" spans="1:5">
      <c r="A160" s="4"/>
      <c r="B160" s="29" t="s">
        <v>20</v>
      </c>
      <c r="C160" s="7">
        <v>49795</v>
      </c>
      <c r="D160" s="19"/>
      <c r="E160" s="7"/>
    </row>
    <row r="161" spans="1:5">
      <c r="A161" s="4"/>
      <c r="B161" s="29" t="s">
        <v>739</v>
      </c>
      <c r="C161" s="7">
        <v>986</v>
      </c>
      <c r="D161" s="19"/>
      <c r="E161" s="7"/>
    </row>
    <row r="162" spans="1:5">
      <c r="A162" s="4"/>
      <c r="B162" s="29" t="s">
        <v>8</v>
      </c>
      <c r="C162" s="7">
        <v>255</v>
      </c>
      <c r="D162" s="19"/>
      <c r="E162" s="7"/>
    </row>
    <row r="163" spans="1:5">
      <c r="A163" s="4"/>
      <c r="B163" s="29" t="s">
        <v>7</v>
      </c>
      <c r="C163" s="7">
        <v>82</v>
      </c>
      <c r="D163" s="19"/>
      <c r="E163" s="7"/>
    </row>
    <row r="164" spans="1:5">
      <c r="A164" s="4"/>
      <c r="B164" s="29" t="s">
        <v>63</v>
      </c>
      <c r="C164" s="7">
        <v>5690</v>
      </c>
      <c r="D164" s="19"/>
      <c r="E164" s="7"/>
    </row>
    <row r="165" spans="1:5">
      <c r="A165" s="4"/>
      <c r="B165" s="29" t="s">
        <v>495</v>
      </c>
      <c r="C165" s="7">
        <v>821</v>
      </c>
      <c r="D165" s="19"/>
      <c r="E165" s="7"/>
    </row>
    <row r="166" spans="1:5">
      <c r="A166" s="4"/>
      <c r="B166" s="29" t="s">
        <v>1127</v>
      </c>
      <c r="C166" s="7">
        <v>451</v>
      </c>
      <c r="D166" s="19"/>
      <c r="E166" s="7"/>
    </row>
    <row r="167" spans="1:5">
      <c r="A167" s="4"/>
      <c r="B167" s="29" t="s">
        <v>1128</v>
      </c>
      <c r="C167" s="7">
        <v>263</v>
      </c>
      <c r="D167" s="19"/>
      <c r="E167" s="7"/>
    </row>
    <row r="168" spans="1:5">
      <c r="A168" s="4"/>
      <c r="B168" s="29" t="s">
        <v>647</v>
      </c>
      <c r="C168" s="7">
        <v>3646</v>
      </c>
      <c r="D168" s="19"/>
      <c r="E168" s="7"/>
    </row>
    <row r="169" spans="1:5">
      <c r="A169" s="4"/>
      <c r="B169" s="29" t="s">
        <v>756</v>
      </c>
      <c r="C169" s="7">
        <v>1973</v>
      </c>
      <c r="D169" s="19"/>
      <c r="E169" s="7"/>
    </row>
    <row r="170" spans="1:5">
      <c r="A170" s="4"/>
      <c r="B170" s="29" t="s">
        <v>215</v>
      </c>
      <c r="C170" s="7">
        <v>6282</v>
      </c>
      <c r="D170" s="19"/>
      <c r="E170" s="7"/>
    </row>
    <row r="171" spans="1:5">
      <c r="A171" s="4"/>
      <c r="B171" s="29" t="s">
        <v>18</v>
      </c>
      <c r="C171" s="7">
        <v>550</v>
      </c>
      <c r="D171" s="19"/>
      <c r="E171" s="7"/>
    </row>
    <row r="172" spans="1:5">
      <c r="A172" s="4"/>
      <c r="B172" s="29" t="s">
        <v>280</v>
      </c>
      <c r="C172" s="7">
        <v>126</v>
      </c>
      <c r="D172" s="19"/>
      <c r="E172" s="7"/>
    </row>
    <row r="173" spans="1:5">
      <c r="A173" s="4"/>
      <c r="B173" s="29" t="s">
        <v>1125</v>
      </c>
      <c r="C173" s="7">
        <v>310</v>
      </c>
      <c r="D173" s="19"/>
      <c r="E173" s="7"/>
    </row>
    <row r="174" ht="30" spans="1:5">
      <c r="A174" s="4"/>
      <c r="B174" s="56" t="s">
        <v>1129</v>
      </c>
      <c r="C174" s="7">
        <v>57</v>
      </c>
      <c r="D174" s="19"/>
      <c r="E174" s="7"/>
    </row>
    <row r="175" spans="1:5">
      <c r="A175" s="4"/>
      <c r="B175" s="29" t="s">
        <v>1130</v>
      </c>
      <c r="C175" s="7">
        <v>23</v>
      </c>
      <c r="D175" s="19"/>
      <c r="E175" s="7"/>
    </row>
    <row r="176" spans="1:5">
      <c r="A176" s="4"/>
      <c r="B176" s="29" t="s">
        <v>273</v>
      </c>
      <c r="C176" s="7">
        <v>929895</v>
      </c>
      <c r="D176" s="19"/>
      <c r="E176" s="7"/>
    </row>
    <row r="177" spans="1:5">
      <c r="A177" s="4"/>
      <c r="B177" s="29" t="s">
        <v>534</v>
      </c>
      <c r="C177" s="7">
        <v>105911</v>
      </c>
      <c r="D177" s="19"/>
      <c r="E177" s="7"/>
    </row>
    <row r="178" spans="1:5">
      <c r="A178" s="4"/>
      <c r="B178" s="29" t="s">
        <v>498</v>
      </c>
      <c r="C178" s="7">
        <v>29238</v>
      </c>
      <c r="D178" s="19"/>
      <c r="E178" s="7"/>
    </row>
    <row r="179" spans="1:5">
      <c r="A179" s="4"/>
      <c r="B179" s="29" t="s">
        <v>23</v>
      </c>
      <c r="C179" s="7">
        <v>3675</v>
      </c>
      <c r="D179" s="19"/>
      <c r="E179" s="7"/>
    </row>
    <row r="180" ht="30" spans="1:5">
      <c r="A180" s="4"/>
      <c r="B180" s="56" t="s">
        <v>1096</v>
      </c>
      <c r="C180" s="7">
        <v>2602</v>
      </c>
      <c r="D180" s="19"/>
      <c r="E180" s="7"/>
    </row>
    <row r="181" spans="1:5">
      <c r="A181" s="4"/>
      <c r="B181" s="29" t="s">
        <v>1097</v>
      </c>
      <c r="C181" s="7">
        <v>66</v>
      </c>
      <c r="D181" s="19"/>
      <c r="E181" s="7"/>
    </row>
    <row r="182" spans="1:5">
      <c r="A182" s="4"/>
      <c r="B182" s="29" t="s">
        <v>764</v>
      </c>
      <c r="C182" s="7">
        <v>720</v>
      </c>
      <c r="D182" s="19"/>
      <c r="E182" s="7"/>
    </row>
    <row r="183" spans="1:5">
      <c r="A183" s="4"/>
      <c r="B183" s="29" t="s">
        <v>1092</v>
      </c>
      <c r="C183" s="7">
        <v>2142</v>
      </c>
      <c r="D183" s="19"/>
      <c r="E183" s="7"/>
    </row>
    <row r="184" ht="15.5" spans="1:5">
      <c r="A184" s="4"/>
      <c r="B184" s="57" t="s">
        <v>165</v>
      </c>
      <c r="C184" s="61">
        <f>SUM(C122:C183)</f>
        <v>1778660</v>
      </c>
      <c r="D184" s="19"/>
      <c r="E184" s="7"/>
    </row>
    <row r="185" ht="15.5" spans="1:5">
      <c r="A185" s="11"/>
      <c r="B185" s="62" t="s">
        <v>65</v>
      </c>
      <c r="C185" s="62">
        <v>1778660</v>
      </c>
      <c r="D185" s="20"/>
      <c r="E185" s="18"/>
    </row>
    <row r="188" ht="75" spans="1:5">
      <c r="A188" s="1" t="s">
        <v>1055</v>
      </c>
      <c r="B188" s="2" t="s">
        <v>793</v>
      </c>
      <c r="C188" s="3" t="s">
        <v>268</v>
      </c>
      <c r="D188" s="3" t="s">
        <v>269</v>
      </c>
      <c r="E188" s="3" t="s">
        <v>1040</v>
      </c>
    </row>
    <row r="189" spans="1:5">
      <c r="A189" s="4"/>
      <c r="B189" s="5" t="s">
        <v>570</v>
      </c>
      <c r="C189" s="19">
        <v>191</v>
      </c>
      <c r="D189" s="19">
        <v>46</v>
      </c>
      <c r="E189" s="7">
        <v>105</v>
      </c>
    </row>
    <row r="190" spans="1:5">
      <c r="A190" s="4" t="s">
        <v>1131</v>
      </c>
      <c r="B190" s="4" t="s">
        <v>1036</v>
      </c>
      <c r="C190" s="19">
        <v>17175</v>
      </c>
      <c r="D190" s="19">
        <v>2280</v>
      </c>
      <c r="E190" s="7">
        <v>2353</v>
      </c>
    </row>
    <row r="191" spans="1:5">
      <c r="A191" s="4"/>
      <c r="B191" s="4" t="s">
        <v>926</v>
      </c>
      <c r="C191" s="19">
        <v>2670</v>
      </c>
      <c r="D191" s="19">
        <v>749</v>
      </c>
      <c r="E191" s="7">
        <v>6304</v>
      </c>
    </row>
    <row r="192" spans="1:5">
      <c r="A192" s="4"/>
      <c r="B192" s="4" t="s">
        <v>564</v>
      </c>
      <c r="C192" s="19"/>
      <c r="D192" s="19"/>
      <c r="E192" s="7">
        <v>250</v>
      </c>
    </row>
    <row r="193" spans="1:5">
      <c r="A193" s="4"/>
      <c r="B193" s="4" t="s">
        <v>572</v>
      </c>
      <c r="C193" s="19"/>
      <c r="D193" s="19"/>
      <c r="E193" s="7">
        <v>100</v>
      </c>
    </row>
    <row r="194" spans="1:5">
      <c r="A194" s="4"/>
      <c r="B194" s="4" t="s">
        <v>606</v>
      </c>
      <c r="C194" s="19">
        <v>3020</v>
      </c>
      <c r="D194" s="19">
        <v>429</v>
      </c>
      <c r="E194" s="7">
        <v>7769</v>
      </c>
    </row>
    <row r="195" spans="1:5">
      <c r="A195" s="4"/>
      <c r="B195" s="4" t="s">
        <v>699</v>
      </c>
      <c r="C195" s="19">
        <v>3000</v>
      </c>
      <c r="D195" s="19">
        <v>450</v>
      </c>
      <c r="E195" s="7"/>
    </row>
    <row r="196" spans="1:5">
      <c r="A196" s="4"/>
      <c r="B196" s="4" t="s">
        <v>565</v>
      </c>
      <c r="C196" s="19">
        <v>11725</v>
      </c>
      <c r="D196" s="19">
        <v>1499</v>
      </c>
      <c r="E196" s="7"/>
    </row>
    <row r="197" spans="1:5">
      <c r="A197" s="4"/>
      <c r="B197" s="4" t="s">
        <v>814</v>
      </c>
      <c r="C197" s="19">
        <v>687</v>
      </c>
      <c r="D197" s="19">
        <v>140</v>
      </c>
      <c r="E197" s="7"/>
    </row>
    <row r="198" spans="1:5">
      <c r="A198" s="4"/>
      <c r="B198" s="4" t="s">
        <v>575</v>
      </c>
      <c r="C198" s="19"/>
      <c r="D198" s="19"/>
      <c r="E198" s="7">
        <v>45</v>
      </c>
    </row>
    <row r="199" spans="1:5">
      <c r="A199" s="4"/>
      <c r="B199" s="4" t="s">
        <v>632</v>
      </c>
      <c r="C199" s="19">
        <v>21375</v>
      </c>
      <c r="D199" s="19">
        <v>3688</v>
      </c>
      <c r="E199" s="7">
        <v>7016</v>
      </c>
    </row>
    <row r="200" spans="1:5">
      <c r="A200" s="4"/>
      <c r="B200" s="4" t="s">
        <v>633</v>
      </c>
      <c r="C200" s="19"/>
      <c r="D200" s="19"/>
      <c r="E200" s="7">
        <v>6</v>
      </c>
    </row>
    <row r="201" spans="1:5">
      <c r="A201" s="4"/>
      <c r="B201" s="4" t="s">
        <v>578</v>
      </c>
      <c r="C201" s="19"/>
      <c r="D201" s="19"/>
      <c r="E201" s="7">
        <v>7442</v>
      </c>
    </row>
    <row r="202" spans="1:5">
      <c r="A202" s="4"/>
      <c r="B202" s="13" t="s">
        <v>438</v>
      </c>
      <c r="C202" s="28">
        <v>565138</v>
      </c>
      <c r="D202" s="28">
        <v>78465</v>
      </c>
      <c r="E202" s="14">
        <v>309978</v>
      </c>
    </row>
    <row r="203" spans="1:5">
      <c r="A203" s="4"/>
      <c r="B203" s="4" t="s">
        <v>688</v>
      </c>
      <c r="C203" s="19"/>
      <c r="D203" s="19"/>
      <c r="E203" s="7">
        <v>9047</v>
      </c>
    </row>
    <row r="204" spans="1:5">
      <c r="A204" s="4"/>
      <c r="B204" s="4" t="s">
        <v>609</v>
      </c>
      <c r="C204" s="19"/>
      <c r="D204" s="19"/>
      <c r="E204" s="7">
        <v>155</v>
      </c>
    </row>
    <row r="205" spans="1:5">
      <c r="A205" s="4"/>
      <c r="B205" s="4" t="s">
        <v>685</v>
      </c>
      <c r="C205" s="19">
        <v>1395</v>
      </c>
      <c r="D205" s="19">
        <v>425</v>
      </c>
      <c r="E205" s="7">
        <v>27169</v>
      </c>
    </row>
    <row r="206" spans="1:5">
      <c r="A206" s="4"/>
      <c r="B206" s="4" t="s">
        <v>671</v>
      </c>
      <c r="C206" s="19">
        <v>1116</v>
      </c>
      <c r="D206" s="19">
        <v>113</v>
      </c>
      <c r="E206" s="7">
        <v>684</v>
      </c>
    </row>
    <row r="207" spans="1:5">
      <c r="A207" s="4"/>
      <c r="B207" s="4" t="s">
        <v>914</v>
      </c>
      <c r="C207" s="19"/>
      <c r="D207" s="19"/>
      <c r="E207" s="7">
        <v>3</v>
      </c>
    </row>
    <row r="208" spans="1:5">
      <c r="A208" s="4"/>
      <c r="B208" s="4" t="s">
        <v>567</v>
      </c>
      <c r="C208" s="19">
        <v>39177</v>
      </c>
      <c r="D208" s="19">
        <v>9525</v>
      </c>
      <c r="E208" s="7">
        <v>134917</v>
      </c>
    </row>
    <row r="209" spans="1:5">
      <c r="A209" s="4"/>
      <c r="B209" s="4" t="s">
        <v>584</v>
      </c>
      <c r="C209" s="19"/>
      <c r="D209" s="19"/>
      <c r="E209" s="7">
        <v>178</v>
      </c>
    </row>
    <row r="210" ht="15.5" spans="1:5">
      <c r="A210" s="4"/>
      <c r="B210" s="57" t="s">
        <v>165</v>
      </c>
      <c r="C210" s="63">
        <f>SUM(C189:C209)</f>
        <v>666669</v>
      </c>
      <c r="D210" s="63">
        <f>SUM(D189:D209)</f>
        <v>97809</v>
      </c>
      <c r="E210" s="61">
        <f>SUM(E189:E209)</f>
        <v>513521</v>
      </c>
    </row>
    <row r="211" ht="15.5" spans="1:5">
      <c r="A211" s="26"/>
      <c r="B211" s="64" t="s">
        <v>65</v>
      </c>
      <c r="C211" s="62">
        <v>666669</v>
      </c>
      <c r="D211" s="62">
        <v>97809</v>
      </c>
      <c r="E211" s="62">
        <v>513521</v>
      </c>
    </row>
    <row r="212" spans="1:5">
      <c r="A212" s="4"/>
      <c r="B212" s="19"/>
      <c r="C212" s="19"/>
      <c r="D212" s="19"/>
      <c r="E212" s="7"/>
    </row>
    <row r="213" spans="1:5">
      <c r="A213" s="4"/>
      <c r="B213" s="19"/>
      <c r="C213" s="19"/>
      <c r="D213" s="19"/>
      <c r="E213" s="7"/>
    </row>
    <row r="214" ht="75" spans="1:5">
      <c r="A214" s="4"/>
      <c r="B214" s="49" t="s">
        <v>1055</v>
      </c>
      <c r="C214" s="50" t="s">
        <v>793</v>
      </c>
      <c r="D214" s="51" t="s">
        <v>1030</v>
      </c>
      <c r="E214" s="7"/>
    </row>
    <row r="215" spans="1:5">
      <c r="A215" s="4"/>
      <c r="B215" s="5"/>
      <c r="C215" s="25" t="s">
        <v>570</v>
      </c>
      <c r="D215" s="6">
        <v>537</v>
      </c>
      <c r="E215" s="7"/>
    </row>
    <row r="216" spans="1:5">
      <c r="A216" s="4"/>
      <c r="B216" s="4"/>
      <c r="C216" s="19" t="s">
        <v>1036</v>
      </c>
      <c r="D216" s="7">
        <v>4680</v>
      </c>
      <c r="E216" s="7"/>
    </row>
    <row r="217" spans="1:5">
      <c r="A217" s="4" t="s">
        <v>1132</v>
      </c>
      <c r="B217" s="4"/>
      <c r="C217" s="19" t="s">
        <v>926</v>
      </c>
      <c r="D217" s="7">
        <v>5656</v>
      </c>
      <c r="E217" s="7"/>
    </row>
    <row r="218" spans="1:5">
      <c r="A218" s="4"/>
      <c r="B218" s="4"/>
      <c r="C218" s="19" t="s">
        <v>564</v>
      </c>
      <c r="D218" s="7">
        <v>310</v>
      </c>
      <c r="E218" s="7"/>
    </row>
    <row r="219" spans="1:5">
      <c r="A219" s="4"/>
      <c r="B219" s="4"/>
      <c r="C219" s="19" t="s">
        <v>572</v>
      </c>
      <c r="D219" s="7">
        <v>271</v>
      </c>
      <c r="E219" s="7"/>
    </row>
    <row r="220" spans="1:5">
      <c r="A220" s="4"/>
      <c r="B220" s="4"/>
      <c r="C220" s="19" t="s">
        <v>606</v>
      </c>
      <c r="D220" s="7">
        <v>5821</v>
      </c>
      <c r="E220" s="7"/>
    </row>
    <row r="221" spans="1:5">
      <c r="A221" s="4"/>
      <c r="B221" s="4"/>
      <c r="C221" s="19" t="s">
        <v>767</v>
      </c>
      <c r="D221" s="7">
        <v>5</v>
      </c>
      <c r="E221" s="7"/>
    </row>
    <row r="222" spans="1:5">
      <c r="A222" s="4"/>
      <c r="B222" s="4"/>
      <c r="C222" s="19" t="s">
        <v>632</v>
      </c>
      <c r="D222" s="7">
        <v>4869</v>
      </c>
      <c r="E222" s="7"/>
    </row>
    <row r="223" spans="1:5">
      <c r="A223" s="4"/>
      <c r="B223" s="4"/>
      <c r="C223" s="19" t="s">
        <v>633</v>
      </c>
      <c r="D223" s="7">
        <v>465</v>
      </c>
      <c r="E223" s="7"/>
    </row>
    <row r="224" spans="1:5">
      <c r="A224" s="4"/>
      <c r="B224" s="4"/>
      <c r="C224" s="19" t="s">
        <v>578</v>
      </c>
      <c r="D224" s="7">
        <v>19000</v>
      </c>
      <c r="E224" s="7"/>
    </row>
    <row r="225" spans="1:5">
      <c r="A225" s="4"/>
      <c r="B225" s="4"/>
      <c r="C225" s="28" t="s">
        <v>438</v>
      </c>
      <c r="D225" s="14">
        <v>1693522</v>
      </c>
      <c r="E225" s="7"/>
    </row>
    <row r="226" spans="1:5">
      <c r="A226" s="4"/>
      <c r="B226" s="4"/>
      <c r="C226" s="19" t="s">
        <v>579</v>
      </c>
      <c r="D226" s="7">
        <v>76</v>
      </c>
      <c r="E226" s="7"/>
    </row>
    <row r="227" spans="1:5">
      <c r="A227" s="4"/>
      <c r="B227" s="4"/>
      <c r="C227" s="19" t="s">
        <v>580</v>
      </c>
      <c r="D227" s="7">
        <v>5719</v>
      </c>
      <c r="E227" s="7"/>
    </row>
    <row r="228" spans="1:5">
      <c r="A228" s="4"/>
      <c r="B228" s="4"/>
      <c r="C228" s="19" t="s">
        <v>702</v>
      </c>
      <c r="D228" s="7">
        <v>20</v>
      </c>
      <c r="E228" s="7"/>
    </row>
    <row r="229" spans="1:5">
      <c r="A229" s="4"/>
      <c r="B229" s="4"/>
      <c r="C229" s="19" t="s">
        <v>685</v>
      </c>
      <c r="D229" s="7">
        <v>2115</v>
      </c>
      <c r="E229" s="7"/>
    </row>
    <row r="230" spans="1:5">
      <c r="A230" s="4"/>
      <c r="B230" s="4"/>
      <c r="C230" s="19" t="s">
        <v>671</v>
      </c>
      <c r="D230" s="7">
        <v>174</v>
      </c>
      <c r="E230" s="7"/>
    </row>
    <row r="231" spans="1:5">
      <c r="A231" s="4"/>
      <c r="B231" s="4"/>
      <c r="C231" s="19" t="s">
        <v>567</v>
      </c>
      <c r="D231" s="7">
        <v>35420</v>
      </c>
      <c r="E231" s="7"/>
    </row>
    <row r="232" ht="15.5" spans="1:5">
      <c r="A232" s="4"/>
      <c r="B232" s="4"/>
      <c r="C232" s="63" t="s">
        <v>165</v>
      </c>
      <c r="D232" s="61">
        <f>SUM(D215:D231)</f>
        <v>1778660</v>
      </c>
      <c r="E232" s="7"/>
    </row>
    <row r="233" ht="15.5" spans="1:5">
      <c r="A233" s="11"/>
      <c r="B233" s="11"/>
      <c r="C233" s="62" t="s">
        <v>65</v>
      </c>
      <c r="D233" s="62">
        <v>1778660</v>
      </c>
      <c r="E233" s="18"/>
    </row>
    <row r="236" ht="45" spans="1:5">
      <c r="A236" s="2" t="s">
        <v>947</v>
      </c>
      <c r="B236" s="3" t="s">
        <v>268</v>
      </c>
      <c r="C236" s="3" t="s">
        <v>269</v>
      </c>
      <c r="D236" s="3" t="s">
        <v>1040</v>
      </c>
      <c r="E236" s="3" t="s">
        <v>1030</v>
      </c>
    </row>
    <row r="237" spans="1:5">
      <c r="A237" s="5"/>
      <c r="B237" s="25">
        <v>666669</v>
      </c>
      <c r="C237" s="25">
        <v>97809</v>
      </c>
      <c r="D237" s="25">
        <v>513521</v>
      </c>
      <c r="E237" s="6">
        <v>1778660</v>
      </c>
    </row>
    <row r="238" spans="1:5">
      <c r="A238" s="11" t="s">
        <v>1133</v>
      </c>
      <c r="B238" s="20"/>
      <c r="C238" s="20"/>
      <c r="D238" s="20"/>
      <c r="E238" s="18"/>
    </row>
    <row r="241" ht="60" spans="1:3">
      <c r="A241" s="2" t="s">
        <v>1061</v>
      </c>
      <c r="B241" s="3" t="s">
        <v>786</v>
      </c>
      <c r="C241" s="3" t="s">
        <v>1030</v>
      </c>
    </row>
    <row r="242" spans="1:3">
      <c r="A242" s="5"/>
      <c r="B242" s="5" t="s">
        <v>36</v>
      </c>
      <c r="C242" s="6">
        <v>446</v>
      </c>
    </row>
    <row r="243" spans="1:3">
      <c r="A243" s="4" t="s">
        <v>1134</v>
      </c>
      <c r="B243" s="4" t="s">
        <v>1122</v>
      </c>
      <c r="C243" s="7">
        <v>723</v>
      </c>
    </row>
    <row r="244" spans="1:3">
      <c r="A244" s="4"/>
      <c r="B244" s="4" t="s">
        <v>51</v>
      </c>
      <c r="C244" s="7">
        <v>1682</v>
      </c>
    </row>
    <row r="245" ht="30" spans="1:3">
      <c r="A245" s="4"/>
      <c r="B245" s="21" t="s">
        <v>1019</v>
      </c>
      <c r="C245" s="7">
        <v>709</v>
      </c>
    </row>
    <row r="246" spans="1:3">
      <c r="A246" s="4"/>
      <c r="B246" s="4" t="s">
        <v>738</v>
      </c>
      <c r="C246" s="7">
        <v>46</v>
      </c>
    </row>
    <row r="247" spans="1:3">
      <c r="A247" s="4"/>
      <c r="B247" s="4" t="s">
        <v>908</v>
      </c>
      <c r="C247" s="7">
        <v>31</v>
      </c>
    </row>
    <row r="248" spans="1:3">
      <c r="A248" s="4"/>
      <c r="B248" s="4" t="s">
        <v>20</v>
      </c>
      <c r="C248" s="7">
        <v>2098</v>
      </c>
    </row>
    <row r="249" spans="1:3">
      <c r="A249" s="4"/>
      <c r="B249" s="4" t="s">
        <v>739</v>
      </c>
      <c r="C249" s="7">
        <v>4968</v>
      </c>
    </row>
    <row r="250" spans="1:3">
      <c r="A250" s="4"/>
      <c r="B250" s="4" t="s">
        <v>534</v>
      </c>
      <c r="C250" s="7">
        <v>22667</v>
      </c>
    </row>
    <row r="251" ht="15.5" spans="1:3">
      <c r="A251" s="4"/>
      <c r="B251" s="57" t="s">
        <v>165</v>
      </c>
      <c r="C251" s="61">
        <f>SUM(C242:C250)</f>
        <v>33370</v>
      </c>
    </row>
    <row r="252" ht="15.5" spans="1:3">
      <c r="A252" s="11"/>
      <c r="B252" s="62" t="s">
        <v>65</v>
      </c>
      <c r="C252" s="62">
        <v>33370</v>
      </c>
    </row>
    <row r="255" ht="75" spans="1:3">
      <c r="A255" s="2" t="s">
        <v>1065</v>
      </c>
      <c r="B255" s="2" t="s">
        <v>793</v>
      </c>
      <c r="C255" s="3" t="s">
        <v>1030</v>
      </c>
    </row>
    <row r="256" spans="1:3">
      <c r="A256" s="5"/>
      <c r="B256" s="5" t="s">
        <v>606</v>
      </c>
      <c r="C256" s="6">
        <v>450</v>
      </c>
    </row>
    <row r="257" spans="1:3">
      <c r="A257" s="4" t="s">
        <v>1135</v>
      </c>
      <c r="B257" s="4" t="s">
        <v>578</v>
      </c>
      <c r="C257" s="7">
        <v>871</v>
      </c>
    </row>
    <row r="258" spans="1:3">
      <c r="A258" s="4"/>
      <c r="B258" s="13" t="s">
        <v>438</v>
      </c>
      <c r="C258" s="14">
        <v>30776</v>
      </c>
    </row>
    <row r="259" spans="1:3">
      <c r="A259" s="4"/>
      <c r="B259" s="4" t="s">
        <v>913</v>
      </c>
      <c r="C259" s="7">
        <v>1227</v>
      </c>
    </row>
    <row r="260" spans="1:3">
      <c r="A260" s="4"/>
      <c r="B260" s="4" t="s">
        <v>391</v>
      </c>
      <c r="C260" s="7">
        <v>46</v>
      </c>
    </row>
    <row r="261" ht="15.5" spans="1:3">
      <c r="A261" s="4"/>
      <c r="B261" s="57" t="s">
        <v>165</v>
      </c>
      <c r="C261" s="61">
        <f>SUM(C256:C260)</f>
        <v>33370</v>
      </c>
    </row>
    <row r="262" ht="15.5" spans="1:3">
      <c r="A262" s="11"/>
      <c r="B262" s="62" t="s">
        <v>65</v>
      </c>
      <c r="C262" s="62">
        <v>33370</v>
      </c>
    </row>
    <row r="265" ht="45" spans="1:2">
      <c r="A265" s="2" t="s">
        <v>1067</v>
      </c>
      <c r="B265" s="3" t="s">
        <v>1030</v>
      </c>
    </row>
    <row r="266" spans="1:2">
      <c r="A266" s="5"/>
      <c r="B266" s="6">
        <v>33370</v>
      </c>
    </row>
    <row r="267" spans="1:2">
      <c r="A267" s="11" t="s">
        <v>1136</v>
      </c>
      <c r="B267" s="18"/>
    </row>
    <row r="270" ht="195" spans="1:4">
      <c r="A270" s="1" t="s">
        <v>1069</v>
      </c>
      <c r="B270" s="36" t="s">
        <v>1070</v>
      </c>
      <c r="C270" s="37" t="s">
        <v>1030</v>
      </c>
      <c r="D270" s="43" t="s">
        <v>1071</v>
      </c>
    </row>
    <row r="271" spans="1:4">
      <c r="A271" s="5" t="s">
        <v>1137</v>
      </c>
      <c r="B271" s="5" t="s">
        <v>36</v>
      </c>
      <c r="C271" s="6">
        <v>7960</v>
      </c>
      <c r="D271" s="6"/>
    </row>
    <row r="272" spans="1:4">
      <c r="A272" s="4"/>
      <c r="B272" s="4" t="s">
        <v>496</v>
      </c>
      <c r="C272" s="7">
        <v>14655</v>
      </c>
      <c r="D272" s="7"/>
    </row>
    <row r="273" spans="1:4">
      <c r="A273" s="4"/>
      <c r="B273" s="4" t="s">
        <v>321</v>
      </c>
      <c r="C273" s="7">
        <v>501</v>
      </c>
      <c r="D273" s="7"/>
    </row>
    <row r="274" spans="1:4">
      <c r="A274" s="4"/>
      <c r="B274" s="4" t="s">
        <v>716</v>
      </c>
      <c r="C274" s="7">
        <v>3830</v>
      </c>
      <c r="D274" s="7"/>
    </row>
    <row r="275" spans="1:4">
      <c r="A275" s="4"/>
      <c r="B275" s="4" t="s">
        <v>51</v>
      </c>
      <c r="C275" s="7">
        <v>4257</v>
      </c>
      <c r="D275" s="7"/>
    </row>
    <row r="276" ht="30" spans="1:4">
      <c r="A276" s="4"/>
      <c r="B276" s="21" t="s">
        <v>1019</v>
      </c>
      <c r="C276" s="7">
        <v>3391</v>
      </c>
      <c r="D276" s="7"/>
    </row>
    <row r="277" spans="1:4">
      <c r="A277" s="4"/>
      <c r="B277" s="4" t="s">
        <v>738</v>
      </c>
      <c r="C277" s="7">
        <v>1665</v>
      </c>
      <c r="D277" s="7"/>
    </row>
    <row r="278" spans="1:4">
      <c r="A278" s="4"/>
      <c r="B278" s="4" t="s">
        <v>12</v>
      </c>
      <c r="C278" s="7">
        <v>150</v>
      </c>
      <c r="D278" s="7"/>
    </row>
    <row r="279" spans="1:4">
      <c r="A279" s="4"/>
      <c r="B279" s="4" t="s">
        <v>19</v>
      </c>
      <c r="C279" s="7">
        <v>196</v>
      </c>
      <c r="D279" s="7"/>
    </row>
    <row r="280" spans="1:4">
      <c r="A280" s="4"/>
      <c r="B280" s="4" t="s">
        <v>20</v>
      </c>
      <c r="C280" s="7">
        <v>20</v>
      </c>
      <c r="D280" s="7"/>
    </row>
    <row r="281" spans="1:4">
      <c r="A281" s="4"/>
      <c r="B281" s="4" t="s">
        <v>739</v>
      </c>
      <c r="C281" s="7">
        <v>764</v>
      </c>
      <c r="D281" s="7"/>
    </row>
    <row r="282" ht="15.5" spans="1:4">
      <c r="A282" s="4"/>
      <c r="B282" s="57" t="s">
        <v>165</v>
      </c>
      <c r="C282" s="65">
        <f>SUM(C271:C281)</f>
        <v>37389</v>
      </c>
      <c r="D282" s="7"/>
    </row>
    <row r="283" ht="15.5" spans="1:4">
      <c r="A283" s="4"/>
      <c r="B283" s="62" t="s">
        <v>65</v>
      </c>
      <c r="C283" s="66">
        <v>37299</v>
      </c>
      <c r="D283" s="7"/>
    </row>
    <row r="284" spans="1:4">
      <c r="A284" s="4"/>
      <c r="B284" s="19"/>
      <c r="C284" s="19"/>
      <c r="D284" s="7"/>
    </row>
    <row r="285" spans="1:4">
      <c r="A285" s="4"/>
      <c r="B285" s="19"/>
      <c r="C285" s="19"/>
      <c r="D285" s="7"/>
    </row>
    <row r="286" spans="1:4">
      <c r="A286" s="4"/>
      <c r="B286" s="12" t="s">
        <v>1073</v>
      </c>
      <c r="C286" s="12" t="s">
        <v>1030</v>
      </c>
      <c r="D286" s="7"/>
    </row>
    <row r="287" ht="15.5" spans="1:4">
      <c r="A287" s="4"/>
      <c r="B287" s="67" t="s">
        <v>36</v>
      </c>
      <c r="C287" s="6">
        <v>150</v>
      </c>
      <c r="D287" s="7"/>
    </row>
    <row r="288" ht="15.5" spans="1:4">
      <c r="A288" s="4"/>
      <c r="B288" s="68" t="s">
        <v>496</v>
      </c>
      <c r="C288" s="7">
        <v>586</v>
      </c>
      <c r="D288" s="7"/>
    </row>
    <row r="289" ht="15.5" spans="1:4">
      <c r="A289" s="4"/>
      <c r="B289" s="68" t="s">
        <v>321</v>
      </c>
      <c r="C289" s="7">
        <v>20</v>
      </c>
      <c r="D289" s="7"/>
    </row>
    <row r="290" ht="15.5" spans="1:4">
      <c r="A290" s="4"/>
      <c r="B290" s="68" t="s">
        <v>51</v>
      </c>
      <c r="C290" s="7">
        <v>150</v>
      </c>
      <c r="D290" s="7"/>
    </row>
    <row r="291" ht="30" spans="1:4">
      <c r="A291" s="4"/>
      <c r="B291" s="21" t="s">
        <v>1019</v>
      </c>
      <c r="C291" s="7">
        <v>5214</v>
      </c>
      <c r="D291" s="7"/>
    </row>
    <row r="292" ht="15.5" spans="1:4">
      <c r="A292" s="4"/>
      <c r="B292" s="68" t="s">
        <v>738</v>
      </c>
      <c r="C292" s="7">
        <v>5317</v>
      </c>
      <c r="D292" s="7"/>
    </row>
    <row r="293" ht="15.5" spans="1:4">
      <c r="A293" s="4"/>
      <c r="B293" s="68" t="s">
        <v>12</v>
      </c>
      <c r="C293" s="7">
        <v>15248</v>
      </c>
      <c r="D293" s="7"/>
    </row>
    <row r="294" ht="15.5" spans="1:4">
      <c r="A294" s="4"/>
      <c r="B294" s="68" t="s">
        <v>20</v>
      </c>
      <c r="C294" s="7">
        <v>5421</v>
      </c>
      <c r="D294" s="7"/>
    </row>
    <row r="295" ht="15.5" spans="1:4">
      <c r="A295" s="4"/>
      <c r="B295" s="68" t="s">
        <v>534</v>
      </c>
      <c r="C295" s="7">
        <v>5193</v>
      </c>
      <c r="D295" s="7"/>
    </row>
    <row r="296" ht="15.5" spans="1:4">
      <c r="A296" s="4"/>
      <c r="B296" s="57" t="s">
        <v>165</v>
      </c>
      <c r="C296" s="61">
        <f>SUM(C287:C295)</f>
        <v>37299</v>
      </c>
      <c r="D296" s="7"/>
    </row>
    <row r="297" ht="15.5" spans="1:4">
      <c r="A297" s="11"/>
      <c r="B297" s="62" t="s">
        <v>65</v>
      </c>
      <c r="C297" s="62">
        <v>37299</v>
      </c>
      <c r="D297" s="18"/>
    </row>
  </sheetData>
  <pageMargins left="0.75" right="0.75" top="1" bottom="1" header="0.5" footer="0.5"/>
  <pageSetup paperSize="1" orientation="portrait"/>
  <headerFooter/>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
  <sheetViews>
    <sheetView workbookViewId="0">
      <selection activeCell="A2" sqref="A2"/>
    </sheetView>
  </sheetViews>
  <sheetFormatPr defaultColWidth="11" defaultRowHeight="15"/>
  <cols>
    <col min="1" max="8" width="32.8333333333333" customWidth="1"/>
  </cols>
  <sheetData>
    <row r="1" spans="1:1">
      <c r="A1" t="s">
        <v>1138</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79"/>
  <sheetViews>
    <sheetView topLeftCell="A69" workbookViewId="0">
      <selection activeCell="A59" sqref="A59"/>
    </sheetView>
  </sheetViews>
  <sheetFormatPr defaultColWidth="11" defaultRowHeight="15" outlineLevelCol="7"/>
  <cols>
    <col min="1" max="1" width="32.1666666666667" customWidth="1"/>
    <col min="2" max="2" width="32.6666666666667" customWidth="1"/>
    <col min="3" max="4" width="32.5" customWidth="1"/>
    <col min="5" max="6" width="32.3333333333333" customWidth="1"/>
    <col min="7" max="7" width="15.1666666666667" customWidth="1"/>
    <col min="8" max="8" width="16.6666666666667" customWidth="1"/>
  </cols>
  <sheetData>
    <row r="1" spans="1:1">
      <c r="A1" t="s">
        <v>138</v>
      </c>
    </row>
    <row r="5" spans="1:5">
      <c r="A5" s="81" t="s">
        <v>55</v>
      </c>
      <c r="E5" t="s">
        <v>139</v>
      </c>
    </row>
    <row r="6" ht="75" spans="1:4">
      <c r="A6" s="154" t="s">
        <v>100</v>
      </c>
      <c r="B6" s="81" t="s">
        <v>0</v>
      </c>
      <c r="C6" s="81" t="s">
        <v>2</v>
      </c>
      <c r="D6" s="81" t="s">
        <v>3</v>
      </c>
    </row>
    <row r="7" spans="2:4">
      <c r="B7" t="s">
        <v>5</v>
      </c>
      <c r="C7">
        <v>11870</v>
      </c>
      <c r="D7">
        <v>1318</v>
      </c>
    </row>
    <row r="8" spans="1:4">
      <c r="A8" t="s">
        <v>140</v>
      </c>
      <c r="B8" t="s">
        <v>7</v>
      </c>
      <c r="C8">
        <v>12500</v>
      </c>
      <c r="D8">
        <v>1115</v>
      </c>
    </row>
    <row r="9" spans="2:4">
      <c r="B9" t="s">
        <v>8</v>
      </c>
      <c r="C9">
        <v>24375</v>
      </c>
      <c r="D9">
        <v>2734</v>
      </c>
    </row>
    <row r="10" spans="2:4">
      <c r="B10" t="s">
        <v>141</v>
      </c>
      <c r="C10">
        <v>2500</v>
      </c>
      <c r="D10">
        <v>250</v>
      </c>
    </row>
    <row r="11" spans="2:4">
      <c r="B11" t="s">
        <v>9</v>
      </c>
      <c r="C11">
        <v>4750</v>
      </c>
      <c r="D11">
        <v>510</v>
      </c>
    </row>
    <row r="12" spans="2:4">
      <c r="B12" t="s">
        <v>10</v>
      </c>
      <c r="C12">
        <v>11580</v>
      </c>
      <c r="D12">
        <v>1158</v>
      </c>
    </row>
    <row r="13" spans="2:4">
      <c r="B13" t="s">
        <v>12</v>
      </c>
      <c r="C13">
        <v>95</v>
      </c>
      <c r="D13">
        <v>152</v>
      </c>
    </row>
    <row r="14" spans="2:4">
      <c r="B14" t="s">
        <v>13</v>
      </c>
      <c r="C14">
        <v>4975</v>
      </c>
      <c r="D14">
        <v>720</v>
      </c>
    </row>
    <row r="15" spans="2:4">
      <c r="B15" t="s">
        <v>14</v>
      </c>
      <c r="C15">
        <v>2380</v>
      </c>
      <c r="D15">
        <v>351</v>
      </c>
    </row>
    <row r="16" spans="2:4">
      <c r="B16" t="s">
        <v>142</v>
      </c>
      <c r="C16">
        <v>202</v>
      </c>
      <c r="D16">
        <v>32</v>
      </c>
    </row>
    <row r="17" spans="2:5">
      <c r="B17" t="s">
        <v>15</v>
      </c>
      <c r="C17">
        <v>6895</v>
      </c>
      <c r="D17">
        <v>698</v>
      </c>
      <c r="E17" t="s">
        <v>143</v>
      </c>
    </row>
    <row r="18" spans="2:4">
      <c r="B18" t="s">
        <v>18</v>
      </c>
      <c r="C18">
        <v>89258</v>
      </c>
      <c r="D18">
        <v>8436</v>
      </c>
    </row>
    <row r="19" spans="2:4">
      <c r="B19" t="s">
        <v>144</v>
      </c>
      <c r="C19">
        <v>200</v>
      </c>
      <c r="D19">
        <v>50</v>
      </c>
    </row>
    <row r="20" spans="2:4">
      <c r="B20" t="s">
        <v>19</v>
      </c>
      <c r="C20">
        <v>22675</v>
      </c>
      <c r="D20">
        <v>2973</v>
      </c>
    </row>
    <row r="21" spans="2:4">
      <c r="B21" t="s">
        <v>20</v>
      </c>
      <c r="C21">
        <v>30100</v>
      </c>
      <c r="D21">
        <v>5573</v>
      </c>
    </row>
    <row r="22" spans="2:4">
      <c r="B22" t="s">
        <v>21</v>
      </c>
      <c r="C22">
        <v>9615</v>
      </c>
      <c r="D22">
        <v>1486</v>
      </c>
    </row>
    <row r="23" spans="2:4">
      <c r="B23" t="s">
        <v>22</v>
      </c>
      <c r="C23">
        <v>44757</v>
      </c>
      <c r="D23">
        <v>6398</v>
      </c>
    </row>
    <row r="24" spans="2:4">
      <c r="B24" t="s">
        <v>23</v>
      </c>
      <c r="C24">
        <v>85368</v>
      </c>
      <c r="D24">
        <v>10407</v>
      </c>
    </row>
    <row r="25" spans="2:4">
      <c r="B25" t="s">
        <v>24</v>
      </c>
      <c r="C25">
        <v>65000</v>
      </c>
      <c r="D25">
        <v>6825</v>
      </c>
    </row>
    <row r="26" spans="2:4">
      <c r="B26" t="s">
        <v>26</v>
      </c>
      <c r="C26">
        <v>62500</v>
      </c>
      <c r="D26">
        <v>6188</v>
      </c>
    </row>
    <row r="27" spans="2:4">
      <c r="B27" t="s">
        <v>145</v>
      </c>
      <c r="C27">
        <v>7500</v>
      </c>
      <c r="D27">
        <v>825</v>
      </c>
    </row>
    <row r="28" spans="2:4">
      <c r="B28" t="s">
        <v>28</v>
      </c>
      <c r="C28">
        <v>13500</v>
      </c>
      <c r="D28">
        <v>825</v>
      </c>
    </row>
    <row r="29" spans="2:4">
      <c r="B29" t="s">
        <v>29</v>
      </c>
      <c r="C29">
        <v>609346</v>
      </c>
      <c r="D29">
        <v>60906</v>
      </c>
    </row>
    <row r="30" spans="2:4">
      <c r="B30" t="s">
        <v>31</v>
      </c>
      <c r="C30">
        <v>7500</v>
      </c>
      <c r="D30">
        <v>750</v>
      </c>
    </row>
    <row r="31" spans="2:4">
      <c r="B31" s="81" t="s">
        <v>65</v>
      </c>
      <c r="C31">
        <v>1134059</v>
      </c>
      <c r="D31">
        <v>121588</v>
      </c>
    </row>
    <row r="34" spans="1:1">
      <c r="A34" s="81" t="s">
        <v>146</v>
      </c>
    </row>
    <row r="35" spans="1:4">
      <c r="A35" s="81" t="s">
        <v>147</v>
      </c>
      <c r="B35" t="s">
        <v>30</v>
      </c>
      <c r="C35">
        <v>121580</v>
      </c>
      <c r="D35" t="s">
        <v>148</v>
      </c>
    </row>
    <row r="38" spans="1:1">
      <c r="A38" s="81" t="s">
        <v>149</v>
      </c>
    </row>
    <row r="39" ht="90" spans="1:7">
      <c r="A39" s="154" t="s">
        <v>150</v>
      </c>
      <c r="B39" s="81" t="s">
        <v>0</v>
      </c>
      <c r="C39" s="81" t="s">
        <v>52</v>
      </c>
      <c r="D39" s="81" t="s">
        <v>108</v>
      </c>
      <c r="E39" s="81" t="s">
        <v>109</v>
      </c>
      <c r="F39" s="81" t="s">
        <v>151</v>
      </c>
      <c r="G39" t="s">
        <v>74</v>
      </c>
    </row>
    <row r="40" spans="2:5">
      <c r="B40" t="s">
        <v>12</v>
      </c>
      <c r="E40">
        <v>438</v>
      </c>
    </row>
    <row r="41" spans="1:5">
      <c r="A41" t="s">
        <v>152</v>
      </c>
      <c r="B41" t="s">
        <v>13</v>
      </c>
      <c r="E41">
        <v>438</v>
      </c>
    </row>
    <row r="42" spans="2:5">
      <c r="B42" t="s">
        <v>53</v>
      </c>
      <c r="E42">
        <v>100</v>
      </c>
    </row>
    <row r="43" spans="2:6">
      <c r="B43" t="s">
        <v>19</v>
      </c>
      <c r="F43">
        <v>780</v>
      </c>
    </row>
    <row r="44" spans="2:6">
      <c r="B44" t="s">
        <v>20</v>
      </c>
      <c r="E44">
        <v>1464</v>
      </c>
      <c r="F44">
        <v>523</v>
      </c>
    </row>
    <row r="45" spans="2:5">
      <c r="B45" t="s">
        <v>21</v>
      </c>
      <c r="C45">
        <v>100</v>
      </c>
      <c r="D45">
        <v>242</v>
      </c>
      <c r="E45">
        <v>1227</v>
      </c>
    </row>
    <row r="46" spans="2:5">
      <c r="B46" t="s">
        <v>22</v>
      </c>
      <c r="E46">
        <v>1084</v>
      </c>
    </row>
    <row r="47" spans="2:4">
      <c r="B47" t="s">
        <v>29</v>
      </c>
      <c r="C47">
        <v>575</v>
      </c>
      <c r="D47">
        <v>1400</v>
      </c>
    </row>
    <row r="48" spans="2:6">
      <c r="B48" s="81" t="s">
        <v>65</v>
      </c>
      <c r="C48" s="81">
        <v>675</v>
      </c>
      <c r="D48" s="81">
        <v>1642</v>
      </c>
      <c r="E48" s="81">
        <v>4751</v>
      </c>
      <c r="F48" s="81">
        <v>1303</v>
      </c>
    </row>
    <row r="49" spans="2:6">
      <c r="B49" t="s">
        <v>76</v>
      </c>
      <c r="C49">
        <v>133</v>
      </c>
      <c r="D49">
        <v>237</v>
      </c>
      <c r="E49">
        <v>1485</v>
      </c>
      <c r="F49">
        <v>1303</v>
      </c>
    </row>
    <row r="50" spans="2:5">
      <c r="B50" t="s">
        <v>78</v>
      </c>
      <c r="C50">
        <v>42</v>
      </c>
      <c r="D50">
        <v>155</v>
      </c>
      <c r="E50">
        <v>1523</v>
      </c>
    </row>
    <row r="51" spans="2:5">
      <c r="B51" t="s">
        <v>153</v>
      </c>
      <c r="C51">
        <v>500</v>
      </c>
      <c r="D51">
        <v>1250</v>
      </c>
      <c r="E51">
        <v>1743</v>
      </c>
    </row>
    <row r="53" spans="1:1">
      <c r="A53" t="s">
        <v>154</v>
      </c>
    </row>
    <row r="54" spans="1:1">
      <c r="A54" t="s">
        <v>155</v>
      </c>
    </row>
    <row r="58" spans="1:1">
      <c r="A58" s="81" t="s">
        <v>81</v>
      </c>
    </row>
    <row r="59" ht="60" spans="1:1">
      <c r="A59" s="154" t="s">
        <v>122</v>
      </c>
    </row>
    <row r="60" spans="1:1">
      <c r="A60" s="168" t="s">
        <v>123</v>
      </c>
    </row>
    <row r="61" spans="2:6">
      <c r="B61" s="81" t="s">
        <v>47</v>
      </c>
      <c r="C61" s="81" t="s">
        <v>124</v>
      </c>
      <c r="D61" s="81" t="s">
        <v>125</v>
      </c>
      <c r="E61" s="81" t="s">
        <v>120</v>
      </c>
      <c r="F61" s="81" t="s">
        <v>126</v>
      </c>
    </row>
    <row r="62" spans="2:6">
      <c r="B62" t="s">
        <v>49</v>
      </c>
      <c r="C62">
        <v>255</v>
      </c>
      <c r="D62">
        <v>849</v>
      </c>
      <c r="E62">
        <v>7569</v>
      </c>
      <c r="F62">
        <v>226</v>
      </c>
    </row>
    <row r="63" spans="2:4">
      <c r="B63" t="s">
        <v>86</v>
      </c>
      <c r="C63">
        <v>4</v>
      </c>
      <c r="D63">
        <v>20</v>
      </c>
    </row>
    <row r="64" spans="2:6">
      <c r="B64" t="s">
        <v>36</v>
      </c>
      <c r="C64">
        <v>28702</v>
      </c>
      <c r="D64">
        <v>97375</v>
      </c>
      <c r="E64">
        <v>80488</v>
      </c>
      <c r="F64">
        <v>591</v>
      </c>
    </row>
    <row r="65" spans="1:6">
      <c r="A65" t="s">
        <v>156</v>
      </c>
      <c r="B65" t="s">
        <v>51</v>
      </c>
      <c r="C65">
        <v>2485</v>
      </c>
      <c r="D65">
        <v>17877</v>
      </c>
      <c r="E65">
        <v>298584</v>
      </c>
      <c r="F65">
        <v>5584</v>
      </c>
    </row>
    <row r="66" spans="2:5">
      <c r="B66" t="s">
        <v>87</v>
      </c>
      <c r="E66">
        <v>1105</v>
      </c>
    </row>
    <row r="67" spans="2:5">
      <c r="B67" t="s">
        <v>13</v>
      </c>
      <c r="E67">
        <v>189</v>
      </c>
    </row>
    <row r="68" spans="2:6">
      <c r="B68" t="s">
        <v>53</v>
      </c>
      <c r="C68">
        <v>746</v>
      </c>
      <c r="D68">
        <v>4363</v>
      </c>
      <c r="E68">
        <v>13883</v>
      </c>
      <c r="F68">
        <v>1023</v>
      </c>
    </row>
    <row r="69" spans="2:5">
      <c r="B69" t="s">
        <v>18</v>
      </c>
      <c r="E69">
        <v>31</v>
      </c>
    </row>
    <row r="70" spans="2:4">
      <c r="B70" t="s">
        <v>20</v>
      </c>
      <c r="C70">
        <v>375</v>
      </c>
      <c r="D70">
        <v>1500</v>
      </c>
    </row>
    <row r="71" spans="2:6">
      <c r="B71" s="81" t="s">
        <v>65</v>
      </c>
      <c r="C71">
        <v>32567</v>
      </c>
      <c r="D71">
        <v>121984</v>
      </c>
      <c r="E71">
        <v>401849</v>
      </c>
      <c r="F71">
        <v>7424</v>
      </c>
    </row>
    <row r="72" spans="2:6">
      <c r="B72" t="s">
        <v>157</v>
      </c>
      <c r="C72">
        <f>SUM(C62:C70)</f>
        <v>32567</v>
      </c>
      <c r="D72">
        <f>SUM(D62:D70)</f>
        <v>121984</v>
      </c>
      <c r="E72">
        <f>SUM(E62:E70)</f>
        <v>401849</v>
      </c>
      <c r="F72">
        <f>SUM(F62:F70)</f>
        <v>7424</v>
      </c>
    </row>
    <row r="75" spans="1:8">
      <c r="A75" s="81" t="s">
        <v>158</v>
      </c>
      <c r="B75" s="81" t="s">
        <v>56</v>
      </c>
      <c r="C75" s="81" t="s">
        <v>131</v>
      </c>
      <c r="D75" s="81" t="s">
        <v>132</v>
      </c>
      <c r="E75" s="81" t="s">
        <v>133</v>
      </c>
      <c r="F75" s="81" t="s">
        <v>134</v>
      </c>
      <c r="G75" s="81" t="s">
        <v>135</v>
      </c>
      <c r="H75" s="81" t="s">
        <v>136</v>
      </c>
    </row>
    <row r="76" spans="1:8">
      <c r="A76" s="81" t="s">
        <v>130</v>
      </c>
      <c r="B76" t="s">
        <v>37</v>
      </c>
      <c r="C76">
        <v>30673</v>
      </c>
      <c r="D76">
        <v>110131</v>
      </c>
      <c r="E76">
        <v>1894</v>
      </c>
      <c r="F76">
        <v>11853</v>
      </c>
      <c r="G76">
        <v>39567</v>
      </c>
      <c r="H76">
        <v>121984</v>
      </c>
    </row>
    <row r="77" spans="2:8">
      <c r="B77" t="s">
        <v>159</v>
      </c>
      <c r="D77">
        <v>287128</v>
      </c>
      <c r="F77">
        <v>114721</v>
      </c>
      <c r="H77">
        <v>401849</v>
      </c>
    </row>
    <row r="78" spans="1:8">
      <c r="A78" t="s">
        <v>160</v>
      </c>
      <c r="B78" t="s">
        <v>50</v>
      </c>
      <c r="D78">
        <v>1656</v>
      </c>
      <c r="F78">
        <v>5768</v>
      </c>
      <c r="H78">
        <v>7424</v>
      </c>
    </row>
    <row r="79" spans="1:8">
      <c r="A79" t="s">
        <v>161</v>
      </c>
      <c r="B79" t="s">
        <v>6</v>
      </c>
      <c r="C79">
        <v>6480</v>
      </c>
      <c r="D79">
        <v>2689</v>
      </c>
      <c r="E79">
        <v>8</v>
      </c>
      <c r="F79">
        <v>3</v>
      </c>
      <c r="G79">
        <v>6488</v>
      </c>
      <c r="H79">
        <v>2692</v>
      </c>
    </row>
  </sheetData>
  <pageMargins left="0.75" right="0.75" top="1" bottom="1" header="0.5" footer="0.5"/>
  <headerFooter/>
</worksheet>
</file>

<file path=xl/worksheets/sheet4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301"/>
  <sheetViews>
    <sheetView topLeftCell="A286" workbookViewId="0">
      <selection activeCell="A4" sqref="A4:C4"/>
    </sheetView>
  </sheetViews>
  <sheetFormatPr defaultColWidth="11" defaultRowHeight="15" outlineLevelCol="4"/>
  <cols>
    <col min="1" max="8" width="32.8333333333333" customWidth="1"/>
  </cols>
  <sheetData>
    <row r="1" spans="1:1">
      <c r="A1" t="s">
        <v>1139</v>
      </c>
    </row>
    <row r="4" ht="30" spans="1:3">
      <c r="A4" s="1" t="s">
        <v>922</v>
      </c>
      <c r="B4" s="2" t="s">
        <v>267</v>
      </c>
      <c r="C4" s="3" t="s">
        <v>1030</v>
      </c>
    </row>
    <row r="5" spans="1:3">
      <c r="A5" s="5"/>
      <c r="B5" s="5" t="s">
        <v>1140</v>
      </c>
      <c r="C5" s="6">
        <v>643</v>
      </c>
    </row>
    <row r="6" spans="1:3">
      <c r="A6" s="4" t="s">
        <v>1141</v>
      </c>
      <c r="B6" s="4" t="s">
        <v>36</v>
      </c>
      <c r="C6" s="7">
        <v>679356</v>
      </c>
    </row>
    <row r="7" spans="1:3">
      <c r="A7" s="4"/>
      <c r="B7" s="4" t="s">
        <v>145</v>
      </c>
      <c r="C7" s="7">
        <v>5</v>
      </c>
    </row>
    <row r="8" spans="1:3">
      <c r="A8" s="4"/>
      <c r="B8" s="4" t="s">
        <v>668</v>
      </c>
      <c r="C8" s="7">
        <v>5</v>
      </c>
    </row>
    <row r="9" spans="1:3">
      <c r="A9" s="4"/>
      <c r="B9" s="4" t="s">
        <v>321</v>
      </c>
      <c r="C9" s="7">
        <v>3520</v>
      </c>
    </row>
    <row r="10" ht="30" spans="1:3">
      <c r="A10" s="4"/>
      <c r="B10" s="21" t="s">
        <v>962</v>
      </c>
      <c r="C10" s="7">
        <v>77</v>
      </c>
    </row>
    <row r="11" spans="1:3">
      <c r="A11" s="4"/>
      <c r="B11" s="4" t="s">
        <v>716</v>
      </c>
      <c r="C11" s="7">
        <v>59646</v>
      </c>
    </row>
    <row r="12" spans="1:3">
      <c r="A12" s="4"/>
      <c r="B12" s="4" t="s">
        <v>51</v>
      </c>
      <c r="C12" s="7">
        <v>313632</v>
      </c>
    </row>
    <row r="13" spans="1:3">
      <c r="A13" s="4"/>
      <c r="B13" s="4" t="s">
        <v>87</v>
      </c>
      <c r="C13" s="7">
        <v>790</v>
      </c>
    </row>
    <row r="14" ht="30" spans="1:3">
      <c r="A14" s="4"/>
      <c r="B14" s="21" t="s">
        <v>823</v>
      </c>
      <c r="C14" s="7">
        <v>18</v>
      </c>
    </row>
    <row r="15" ht="30" spans="1:3">
      <c r="A15" s="4"/>
      <c r="B15" s="21" t="s">
        <v>1019</v>
      </c>
      <c r="C15" s="7">
        <v>403</v>
      </c>
    </row>
    <row r="16" spans="1:3">
      <c r="A16" s="4"/>
      <c r="B16" s="4" t="s">
        <v>738</v>
      </c>
      <c r="C16" s="7">
        <v>1082</v>
      </c>
    </row>
    <row r="17" spans="1:3">
      <c r="A17" s="4"/>
      <c r="B17" s="4" t="s">
        <v>302</v>
      </c>
      <c r="C17" s="7">
        <v>18</v>
      </c>
    </row>
    <row r="18" spans="1:3">
      <c r="A18" s="4"/>
      <c r="B18" s="4" t="s">
        <v>20</v>
      </c>
      <c r="C18" s="7">
        <v>117</v>
      </c>
    </row>
    <row r="19" spans="1:3">
      <c r="A19" s="4"/>
      <c r="B19" s="4" t="s">
        <v>739</v>
      </c>
      <c r="C19" s="7">
        <v>10452</v>
      </c>
    </row>
    <row r="20" spans="1:3">
      <c r="A20" s="4"/>
      <c r="B20" s="4" t="s">
        <v>653</v>
      </c>
      <c r="C20" s="7">
        <v>332</v>
      </c>
    </row>
    <row r="21" spans="1:3">
      <c r="A21" s="4"/>
      <c r="B21" s="4" t="s">
        <v>934</v>
      </c>
      <c r="C21" s="7">
        <v>27</v>
      </c>
    </row>
    <row r="22" spans="1:3">
      <c r="A22" s="4"/>
      <c r="B22" s="4" t="s">
        <v>273</v>
      </c>
      <c r="C22" s="7">
        <v>274</v>
      </c>
    </row>
    <row r="23" spans="1:3">
      <c r="A23" s="4"/>
      <c r="B23" s="4" t="s">
        <v>213</v>
      </c>
      <c r="C23" s="7">
        <v>242</v>
      </c>
    </row>
    <row r="24" spans="1:3">
      <c r="A24" s="4"/>
      <c r="B24" s="4" t="s">
        <v>1142</v>
      </c>
      <c r="C24" s="7">
        <v>21</v>
      </c>
    </row>
    <row r="25" spans="1:3">
      <c r="A25" s="4"/>
      <c r="B25" s="4" t="s">
        <v>656</v>
      </c>
      <c r="C25" s="7">
        <v>25</v>
      </c>
    </row>
    <row r="26" spans="1:3">
      <c r="A26" s="4"/>
      <c r="B26" s="22" t="s">
        <v>165</v>
      </c>
      <c r="C26" s="7">
        <f>SUM(C5:C25)</f>
        <v>1070685</v>
      </c>
    </row>
    <row r="27" spans="1:3">
      <c r="A27" s="11"/>
      <c r="B27" s="12" t="s">
        <v>65</v>
      </c>
      <c r="C27" s="12">
        <v>1070685</v>
      </c>
    </row>
    <row r="30" ht="75" spans="1:3">
      <c r="A30" s="2" t="s">
        <v>1034</v>
      </c>
      <c r="B30" s="2" t="s">
        <v>1035</v>
      </c>
      <c r="C30" s="3" t="s">
        <v>1030</v>
      </c>
    </row>
    <row r="31" spans="1:3">
      <c r="A31" s="4"/>
      <c r="B31" s="5" t="s">
        <v>745</v>
      </c>
      <c r="C31" s="7">
        <v>1014</v>
      </c>
    </row>
    <row r="32" spans="1:3">
      <c r="A32" s="4" t="s">
        <v>297</v>
      </c>
      <c r="B32" s="4" t="s">
        <v>570</v>
      </c>
      <c r="C32" s="7">
        <v>39859</v>
      </c>
    </row>
    <row r="33" spans="1:3">
      <c r="A33" s="4"/>
      <c r="B33" s="4" t="s">
        <v>1143</v>
      </c>
      <c r="C33" s="7">
        <v>18</v>
      </c>
    </row>
    <row r="34" spans="1:3">
      <c r="A34" s="4"/>
      <c r="B34" s="4" t="s">
        <v>1036</v>
      </c>
      <c r="C34" s="7">
        <v>33014</v>
      </c>
    </row>
    <row r="35" spans="1:3">
      <c r="A35" s="4"/>
      <c r="B35" s="4" t="s">
        <v>651</v>
      </c>
      <c r="C35" s="7">
        <v>298</v>
      </c>
    </row>
    <row r="36" spans="1:3">
      <c r="A36" s="4"/>
      <c r="B36" s="4" t="s">
        <v>572</v>
      </c>
      <c r="C36" s="7">
        <v>341</v>
      </c>
    </row>
    <row r="37" spans="1:3">
      <c r="A37" s="4"/>
      <c r="B37" s="4" t="s">
        <v>574</v>
      </c>
      <c r="C37" s="7">
        <v>47860</v>
      </c>
    </row>
    <row r="38" spans="1:3">
      <c r="A38" s="4"/>
      <c r="B38" s="4" t="s">
        <v>1078</v>
      </c>
      <c r="C38" s="7">
        <v>23178</v>
      </c>
    </row>
    <row r="39" spans="1:3">
      <c r="A39" s="4"/>
      <c r="B39" s="4" t="s">
        <v>699</v>
      </c>
      <c r="C39" s="7">
        <v>2129</v>
      </c>
    </row>
    <row r="40" spans="1:3">
      <c r="A40" s="4"/>
      <c r="B40" s="4" t="s">
        <v>1144</v>
      </c>
      <c r="C40" s="7">
        <v>1819</v>
      </c>
    </row>
    <row r="41" spans="1:3">
      <c r="A41" s="4"/>
      <c r="B41" s="4" t="s">
        <v>565</v>
      </c>
      <c r="C41" s="7">
        <v>1183</v>
      </c>
    </row>
    <row r="42" spans="1:3">
      <c r="A42" s="4"/>
      <c r="B42" s="4" t="s">
        <v>814</v>
      </c>
      <c r="C42" s="7">
        <v>25</v>
      </c>
    </row>
    <row r="43" spans="1:3">
      <c r="A43" s="4"/>
      <c r="B43" s="4" t="s">
        <v>575</v>
      </c>
      <c r="C43" s="7">
        <v>2</v>
      </c>
    </row>
    <row r="44" spans="1:3">
      <c r="A44" s="4"/>
      <c r="B44" s="4" t="s">
        <v>541</v>
      </c>
      <c r="C44" s="7">
        <v>83</v>
      </c>
    </row>
    <row r="45" spans="1:3">
      <c r="A45" s="4"/>
      <c r="B45" s="4" t="s">
        <v>1145</v>
      </c>
      <c r="C45" s="7">
        <v>385</v>
      </c>
    </row>
    <row r="46" spans="1:3">
      <c r="A46" s="4"/>
      <c r="B46" s="4" t="s">
        <v>1146</v>
      </c>
      <c r="C46" s="7">
        <v>5984</v>
      </c>
    </row>
    <row r="47" spans="1:3">
      <c r="A47" s="4"/>
      <c r="B47" s="4" t="s">
        <v>815</v>
      </c>
      <c r="C47" s="7">
        <v>5027</v>
      </c>
    </row>
    <row r="48" spans="1:3">
      <c r="A48" s="4"/>
      <c r="B48" s="4" t="s">
        <v>741</v>
      </c>
      <c r="C48" s="7">
        <v>9</v>
      </c>
    </row>
    <row r="49" spans="1:3">
      <c r="A49" s="4"/>
      <c r="B49" s="4" t="s">
        <v>632</v>
      </c>
      <c r="C49" s="7">
        <v>4896</v>
      </c>
    </row>
    <row r="50" spans="1:3">
      <c r="A50" s="4"/>
      <c r="B50" s="4" t="s">
        <v>796</v>
      </c>
      <c r="C50" s="7">
        <v>23</v>
      </c>
    </row>
    <row r="51" spans="1:3">
      <c r="A51" s="4"/>
      <c r="B51" s="4" t="s">
        <v>578</v>
      </c>
      <c r="C51" s="7">
        <v>6278</v>
      </c>
    </row>
    <row r="52" spans="1:3">
      <c r="A52" s="4"/>
      <c r="B52" s="13" t="s">
        <v>438</v>
      </c>
      <c r="C52" s="14">
        <v>734560</v>
      </c>
    </row>
    <row r="53" spans="1:3">
      <c r="A53" s="4"/>
      <c r="B53" s="4" t="s">
        <v>580</v>
      </c>
      <c r="C53" s="7">
        <v>50</v>
      </c>
    </row>
    <row r="54" spans="1:3">
      <c r="A54" s="4"/>
      <c r="B54" s="4" t="s">
        <v>1147</v>
      </c>
      <c r="C54" s="7">
        <v>38</v>
      </c>
    </row>
    <row r="55" spans="1:3">
      <c r="A55" s="4"/>
      <c r="B55" s="4" t="s">
        <v>609</v>
      </c>
      <c r="C55" s="7">
        <v>45522</v>
      </c>
    </row>
    <row r="56" spans="1:3">
      <c r="A56" s="4"/>
      <c r="B56" s="4" t="s">
        <v>1112</v>
      </c>
      <c r="C56" s="7">
        <v>352</v>
      </c>
    </row>
    <row r="57" spans="1:3">
      <c r="A57" s="4"/>
      <c r="B57" s="4" t="s">
        <v>685</v>
      </c>
      <c r="C57" s="7">
        <v>68</v>
      </c>
    </row>
    <row r="58" spans="1:3">
      <c r="A58" s="4"/>
      <c r="B58" s="4" t="s">
        <v>728</v>
      </c>
      <c r="C58" s="7">
        <v>1302</v>
      </c>
    </row>
    <row r="59" spans="1:3">
      <c r="A59" s="4"/>
      <c r="B59" s="4" t="s">
        <v>1082</v>
      </c>
      <c r="C59" s="7">
        <v>89317</v>
      </c>
    </row>
    <row r="60" spans="1:3">
      <c r="A60" s="4"/>
      <c r="B60" s="4" t="s">
        <v>567</v>
      </c>
      <c r="C60" s="7">
        <v>26042</v>
      </c>
    </row>
    <row r="61" spans="1:3">
      <c r="A61" s="4"/>
      <c r="B61" s="4" t="s">
        <v>610</v>
      </c>
      <c r="C61" s="7">
        <v>9</v>
      </c>
    </row>
    <row r="62" spans="1:3">
      <c r="A62" s="4"/>
      <c r="B62" s="22" t="s">
        <v>165</v>
      </c>
      <c r="C62" s="24">
        <f>SUM(C31:C61)</f>
        <v>1070685</v>
      </c>
    </row>
    <row r="63" spans="1:3">
      <c r="A63" s="11"/>
      <c r="B63" s="12" t="s">
        <v>65</v>
      </c>
      <c r="C63" s="12">
        <v>1070685</v>
      </c>
    </row>
    <row r="66" ht="60" spans="1:3">
      <c r="A66" s="1" t="s">
        <v>1038</v>
      </c>
      <c r="B66" s="12" t="s">
        <v>1</v>
      </c>
      <c r="C66" s="12" t="s">
        <v>232</v>
      </c>
    </row>
    <row r="67" spans="1:3">
      <c r="A67" s="5"/>
      <c r="B67" s="45" t="s">
        <v>329</v>
      </c>
      <c r="C67" s="6">
        <v>1070685</v>
      </c>
    </row>
    <row r="68" spans="1:3">
      <c r="A68" s="11" t="s">
        <v>330</v>
      </c>
      <c r="B68" s="20"/>
      <c r="C68" s="18"/>
    </row>
    <row r="71" ht="60" spans="1:5">
      <c r="A71" s="1" t="s">
        <v>929</v>
      </c>
      <c r="B71" s="3" t="s">
        <v>786</v>
      </c>
      <c r="C71" s="3" t="s">
        <v>268</v>
      </c>
      <c r="D71" s="3" t="s">
        <v>269</v>
      </c>
      <c r="E71" s="3" t="s">
        <v>1040</v>
      </c>
    </row>
    <row r="72" spans="1:5">
      <c r="A72" s="4"/>
      <c r="B72" s="4" t="s">
        <v>25</v>
      </c>
      <c r="C72" s="19">
        <v>100</v>
      </c>
      <c r="D72" s="19">
        <v>14</v>
      </c>
      <c r="E72" s="7">
        <v>6669</v>
      </c>
    </row>
    <row r="73" spans="1:5">
      <c r="A73" s="4" t="s">
        <v>1148</v>
      </c>
      <c r="B73" s="4" t="s">
        <v>1149</v>
      </c>
      <c r="C73" s="19"/>
      <c r="D73" s="19"/>
      <c r="E73" s="7">
        <v>44</v>
      </c>
    </row>
    <row r="74" spans="1:5">
      <c r="A74" s="4"/>
      <c r="B74" s="4" t="s">
        <v>36</v>
      </c>
      <c r="C74" s="19"/>
      <c r="D74" s="19"/>
      <c r="E74" s="7">
        <v>2032</v>
      </c>
    </row>
    <row r="75" spans="1:5">
      <c r="A75" s="4"/>
      <c r="B75" s="4" t="s">
        <v>474</v>
      </c>
      <c r="C75" s="19"/>
      <c r="D75" s="19"/>
      <c r="E75" s="7">
        <v>28</v>
      </c>
    </row>
    <row r="76" spans="1:5">
      <c r="A76" s="4"/>
      <c r="B76" s="4" t="s">
        <v>24</v>
      </c>
      <c r="C76" s="19">
        <v>7475</v>
      </c>
      <c r="D76" s="19">
        <v>1797</v>
      </c>
      <c r="E76" s="7">
        <v>15788</v>
      </c>
    </row>
    <row r="77" spans="1:5">
      <c r="A77" s="4"/>
      <c r="B77" s="4" t="s">
        <v>1121</v>
      </c>
      <c r="C77" s="19">
        <v>262421</v>
      </c>
      <c r="D77" s="19">
        <v>33408</v>
      </c>
      <c r="E77" s="7">
        <v>6435</v>
      </c>
    </row>
    <row r="78" spans="1:5">
      <c r="A78" s="4"/>
      <c r="B78" s="4" t="s">
        <v>1122</v>
      </c>
      <c r="C78" s="19">
        <v>48725</v>
      </c>
      <c r="D78" s="19">
        <v>7283</v>
      </c>
      <c r="E78" s="7">
        <v>12063</v>
      </c>
    </row>
    <row r="79" spans="1:5">
      <c r="A79" s="4"/>
      <c r="B79" s="4" t="s">
        <v>10</v>
      </c>
      <c r="C79" s="19">
        <v>5500</v>
      </c>
      <c r="D79" s="19">
        <v>1021</v>
      </c>
      <c r="E79" s="7">
        <v>14106</v>
      </c>
    </row>
    <row r="80" spans="1:5">
      <c r="A80" s="4"/>
      <c r="B80" s="4" t="s">
        <v>496</v>
      </c>
      <c r="C80" s="19">
        <v>24844</v>
      </c>
      <c r="D80" s="19">
        <v>4808</v>
      </c>
      <c r="E80" s="7">
        <v>3616</v>
      </c>
    </row>
    <row r="81" spans="1:5">
      <c r="A81" s="4"/>
      <c r="B81" s="4" t="s">
        <v>1123</v>
      </c>
      <c r="C81" s="19"/>
      <c r="D81" s="19"/>
      <c r="E81" s="7">
        <v>18008</v>
      </c>
    </row>
    <row r="82" spans="1:5">
      <c r="A82" s="4"/>
      <c r="B82" s="4" t="s">
        <v>26</v>
      </c>
      <c r="C82" s="19">
        <v>75500</v>
      </c>
      <c r="D82" s="19">
        <v>6095</v>
      </c>
      <c r="E82" s="7">
        <v>7228</v>
      </c>
    </row>
    <row r="83" spans="1:5">
      <c r="A83" s="4"/>
      <c r="B83" s="4" t="s">
        <v>145</v>
      </c>
      <c r="C83" s="19"/>
      <c r="D83" s="19"/>
      <c r="E83" s="7">
        <v>660</v>
      </c>
    </row>
    <row r="84" spans="1:5">
      <c r="A84" s="4"/>
      <c r="B84" s="4" t="s">
        <v>5</v>
      </c>
      <c r="C84" s="19"/>
      <c r="D84" s="19"/>
      <c r="E84" s="7">
        <v>112</v>
      </c>
    </row>
    <row r="85" spans="1:5">
      <c r="A85" s="4"/>
      <c r="B85" s="4" t="s">
        <v>1150</v>
      </c>
      <c r="C85" s="19"/>
      <c r="D85" s="19"/>
      <c r="E85" s="7">
        <v>2314</v>
      </c>
    </row>
    <row r="86" spans="1:5">
      <c r="A86" s="4"/>
      <c r="B86" s="4" t="s">
        <v>321</v>
      </c>
      <c r="C86" s="19"/>
      <c r="D86" s="19"/>
      <c r="E86" s="7">
        <v>693</v>
      </c>
    </row>
    <row r="87" spans="1:5">
      <c r="A87" s="4"/>
      <c r="B87" s="4" t="s">
        <v>15</v>
      </c>
      <c r="C87" s="19"/>
      <c r="D87" s="19"/>
      <c r="E87" s="7">
        <v>38</v>
      </c>
    </row>
    <row r="88" spans="1:5">
      <c r="A88" s="4"/>
      <c r="B88" s="4" t="s">
        <v>198</v>
      </c>
      <c r="C88" s="19">
        <v>1225</v>
      </c>
      <c r="D88" s="19">
        <v>266</v>
      </c>
      <c r="E88" s="7">
        <v>26</v>
      </c>
    </row>
    <row r="89" ht="30" spans="1:5">
      <c r="A89" s="4"/>
      <c r="B89" s="21" t="s">
        <v>1087</v>
      </c>
      <c r="C89" s="19">
        <v>15075</v>
      </c>
      <c r="D89" s="19">
        <v>1355</v>
      </c>
      <c r="E89" s="7"/>
    </row>
    <row r="90" spans="1:5">
      <c r="A90" s="4"/>
      <c r="B90" s="4" t="s">
        <v>822</v>
      </c>
      <c r="C90" s="19"/>
      <c r="D90" s="19"/>
      <c r="E90" s="7">
        <v>642</v>
      </c>
    </row>
    <row r="91" spans="1:5">
      <c r="A91" s="4"/>
      <c r="B91" s="4" t="s">
        <v>716</v>
      </c>
      <c r="C91" s="19"/>
      <c r="D91" s="19"/>
      <c r="E91" s="7">
        <v>1266</v>
      </c>
    </row>
    <row r="92" spans="1:5">
      <c r="A92" s="4"/>
      <c r="B92" s="4" t="s">
        <v>51</v>
      </c>
      <c r="C92" s="19"/>
      <c r="D92" s="19"/>
      <c r="E92" s="7">
        <v>14817</v>
      </c>
    </row>
    <row r="93" spans="1:5">
      <c r="A93" s="4"/>
      <c r="B93" s="4" t="s">
        <v>87</v>
      </c>
      <c r="C93" s="19"/>
      <c r="D93" s="19"/>
      <c r="E93" s="7">
        <v>676</v>
      </c>
    </row>
    <row r="94" spans="1:5">
      <c r="A94" s="4"/>
      <c r="B94" s="4" t="s">
        <v>887</v>
      </c>
      <c r="C94" s="19"/>
      <c r="D94" s="19"/>
      <c r="E94" s="7">
        <v>87</v>
      </c>
    </row>
    <row r="95" spans="1:5">
      <c r="A95" s="4"/>
      <c r="B95" s="4" t="s">
        <v>141</v>
      </c>
      <c r="C95" s="19"/>
      <c r="D95" s="19"/>
      <c r="E95" s="7">
        <v>20</v>
      </c>
    </row>
    <row r="96" ht="30" spans="1:5">
      <c r="A96" s="4"/>
      <c r="B96" s="21" t="s">
        <v>1076</v>
      </c>
      <c r="C96" s="19">
        <v>31693</v>
      </c>
      <c r="D96" s="19">
        <v>2959</v>
      </c>
      <c r="E96" s="7">
        <v>2239</v>
      </c>
    </row>
    <row r="97" ht="30" spans="1:5">
      <c r="A97" s="4"/>
      <c r="B97" s="21" t="s">
        <v>1151</v>
      </c>
      <c r="C97" s="19">
        <v>48363</v>
      </c>
      <c r="D97" s="19">
        <v>5887</v>
      </c>
      <c r="E97" s="7">
        <v>3443</v>
      </c>
    </row>
    <row r="98" spans="1:5">
      <c r="A98" s="4"/>
      <c r="B98" s="4" t="s">
        <v>738</v>
      </c>
      <c r="C98" s="19">
        <v>100</v>
      </c>
      <c r="D98" s="19">
        <v>14</v>
      </c>
      <c r="E98" s="7">
        <v>9341</v>
      </c>
    </row>
    <row r="99" spans="1:5">
      <c r="A99" s="4"/>
      <c r="B99" s="4" t="s">
        <v>908</v>
      </c>
      <c r="C99" s="19"/>
      <c r="D99" s="19"/>
      <c r="E99" s="7">
        <v>322</v>
      </c>
    </row>
    <row r="100" spans="1:5">
      <c r="A100" s="4"/>
      <c r="B100" s="4" t="s">
        <v>12</v>
      </c>
      <c r="C100" s="19">
        <v>5412</v>
      </c>
      <c r="D100" s="19">
        <v>1321</v>
      </c>
      <c r="E100" s="7">
        <v>4259</v>
      </c>
    </row>
    <row r="101" spans="1:5">
      <c r="A101" s="4"/>
      <c r="B101" s="4" t="s">
        <v>11</v>
      </c>
      <c r="C101" s="19"/>
      <c r="D101" s="19"/>
      <c r="E101" s="7">
        <v>629</v>
      </c>
    </row>
    <row r="102" spans="1:5">
      <c r="A102" s="4"/>
      <c r="B102" s="4" t="s">
        <v>170</v>
      </c>
      <c r="C102" s="19"/>
      <c r="D102" s="19"/>
      <c r="E102" s="7">
        <v>251</v>
      </c>
    </row>
    <row r="103" spans="1:5">
      <c r="A103" s="4"/>
      <c r="B103" s="4" t="s">
        <v>9</v>
      </c>
      <c r="C103" s="19">
        <v>20000</v>
      </c>
      <c r="D103" s="19">
        <v>1800</v>
      </c>
      <c r="E103" s="7">
        <v>3655</v>
      </c>
    </row>
    <row r="104" spans="1:5">
      <c r="A104" s="4"/>
      <c r="B104" s="4" t="s">
        <v>751</v>
      </c>
      <c r="C104" s="19"/>
      <c r="D104" s="19"/>
      <c r="E104" s="7">
        <v>10026</v>
      </c>
    </row>
    <row r="105" ht="30" spans="1:5">
      <c r="A105" s="4"/>
      <c r="B105" s="21" t="s">
        <v>1152</v>
      </c>
      <c r="C105" s="19">
        <v>8300</v>
      </c>
      <c r="D105" s="19">
        <v>800</v>
      </c>
      <c r="E105" s="7">
        <v>6333</v>
      </c>
    </row>
    <row r="106" spans="1:5">
      <c r="A106" s="4"/>
      <c r="B106" s="4" t="s">
        <v>753</v>
      </c>
      <c r="C106" s="19">
        <v>2000</v>
      </c>
      <c r="D106" s="19">
        <v>500</v>
      </c>
      <c r="E106" s="7">
        <v>33552</v>
      </c>
    </row>
    <row r="107" spans="1:5">
      <c r="A107" s="4"/>
      <c r="B107" s="4" t="s">
        <v>846</v>
      </c>
      <c r="C107" s="19"/>
      <c r="D107" s="19"/>
      <c r="E107" s="7">
        <v>83</v>
      </c>
    </row>
    <row r="108" spans="1:5">
      <c r="A108" s="4"/>
      <c r="B108" s="4" t="s">
        <v>879</v>
      </c>
      <c r="C108" s="19"/>
      <c r="D108" s="19"/>
      <c r="E108" s="7">
        <v>113</v>
      </c>
    </row>
    <row r="109" spans="1:5">
      <c r="A109" s="4"/>
      <c r="B109" s="4" t="s">
        <v>535</v>
      </c>
      <c r="C109" s="19"/>
      <c r="D109" s="19"/>
      <c r="E109" s="7">
        <v>13292</v>
      </c>
    </row>
    <row r="110" spans="1:5">
      <c r="A110" s="4"/>
      <c r="B110" s="4" t="s">
        <v>19</v>
      </c>
      <c r="C110" s="19">
        <v>50000</v>
      </c>
      <c r="D110" s="19">
        <v>10800</v>
      </c>
      <c r="E110" s="7">
        <v>979</v>
      </c>
    </row>
    <row r="111" spans="1:5">
      <c r="A111" s="4"/>
      <c r="B111" s="4" t="s">
        <v>302</v>
      </c>
      <c r="C111" s="19"/>
      <c r="D111" s="19"/>
      <c r="E111" s="7">
        <v>2396</v>
      </c>
    </row>
    <row r="112" spans="1:5">
      <c r="A112" s="4"/>
      <c r="B112" s="4" t="s">
        <v>446</v>
      </c>
      <c r="C112" s="19"/>
      <c r="D112" s="19"/>
      <c r="E112" s="7">
        <v>106</v>
      </c>
    </row>
    <row r="113" spans="1:5">
      <c r="A113" s="4"/>
      <c r="B113" s="4" t="s">
        <v>20</v>
      </c>
      <c r="C113" s="19">
        <v>107913</v>
      </c>
      <c r="D113" s="19">
        <v>10495</v>
      </c>
      <c r="E113" s="7">
        <v>254380</v>
      </c>
    </row>
    <row r="114" spans="1:5">
      <c r="A114" s="4"/>
      <c r="B114" s="4" t="s">
        <v>8</v>
      </c>
      <c r="C114" s="19">
        <v>11275</v>
      </c>
      <c r="D114" s="19">
        <v>1149</v>
      </c>
      <c r="E114" s="7">
        <v>1294</v>
      </c>
    </row>
    <row r="115" spans="1:5">
      <c r="A115" s="4"/>
      <c r="B115" s="4" t="s">
        <v>7</v>
      </c>
      <c r="C115" s="19"/>
      <c r="D115" s="19"/>
      <c r="E115" s="7">
        <v>252</v>
      </c>
    </row>
    <row r="116" spans="1:5">
      <c r="A116" s="4"/>
      <c r="B116" s="4" t="s">
        <v>63</v>
      </c>
      <c r="C116" s="19">
        <v>440</v>
      </c>
      <c r="D116" s="19">
        <v>165</v>
      </c>
      <c r="E116" s="7">
        <v>5013</v>
      </c>
    </row>
    <row r="117" spans="1:5">
      <c r="A117" s="4"/>
      <c r="B117" s="4" t="s">
        <v>495</v>
      </c>
      <c r="C117" s="19"/>
      <c r="D117" s="19"/>
      <c r="E117" s="7">
        <v>30</v>
      </c>
    </row>
    <row r="118" spans="1:5">
      <c r="A118" s="4"/>
      <c r="B118" s="4" t="s">
        <v>756</v>
      </c>
      <c r="C118" s="19"/>
      <c r="D118" s="19"/>
      <c r="E118" s="7">
        <v>2451</v>
      </c>
    </row>
    <row r="119" spans="1:5">
      <c r="A119" s="4"/>
      <c r="B119" s="4" t="s">
        <v>215</v>
      </c>
      <c r="C119" s="19">
        <v>10200</v>
      </c>
      <c r="D119" s="19">
        <v>1394</v>
      </c>
      <c r="E119" s="7">
        <v>14618</v>
      </c>
    </row>
    <row r="120" spans="1:5">
      <c r="A120" s="4"/>
      <c r="B120" s="4" t="s">
        <v>18</v>
      </c>
      <c r="C120" s="19"/>
      <c r="D120" s="19"/>
      <c r="E120" s="7">
        <v>70</v>
      </c>
    </row>
    <row r="121" spans="1:5">
      <c r="A121" s="4"/>
      <c r="B121" s="4" t="s">
        <v>280</v>
      </c>
      <c r="C121" s="19">
        <v>24779</v>
      </c>
      <c r="D121" s="19">
        <v>3737</v>
      </c>
      <c r="E121" s="7">
        <v>9969</v>
      </c>
    </row>
    <row r="122" spans="1:5">
      <c r="A122" s="4"/>
      <c r="B122" s="4" t="s">
        <v>1125</v>
      </c>
      <c r="C122" s="19">
        <v>700</v>
      </c>
      <c r="D122" s="19">
        <v>218</v>
      </c>
      <c r="E122" s="7">
        <v>2905</v>
      </c>
    </row>
    <row r="123" spans="1:5">
      <c r="A123" s="4"/>
      <c r="B123" s="4" t="s">
        <v>273</v>
      </c>
      <c r="C123" s="19"/>
      <c r="D123" s="19"/>
      <c r="E123" s="7">
        <v>63</v>
      </c>
    </row>
    <row r="124" spans="1:5">
      <c r="A124" s="4"/>
      <c r="B124" s="4" t="s">
        <v>534</v>
      </c>
      <c r="C124" s="19">
        <v>145201</v>
      </c>
      <c r="D124" s="19">
        <v>25780</v>
      </c>
      <c r="E124" s="7">
        <v>22084</v>
      </c>
    </row>
    <row r="125" spans="1:5">
      <c r="A125" s="4"/>
      <c r="B125" s="4" t="s">
        <v>498</v>
      </c>
      <c r="C125" s="19">
        <v>750</v>
      </c>
      <c r="D125" s="19">
        <v>230</v>
      </c>
      <c r="E125" s="7">
        <v>7460</v>
      </c>
    </row>
    <row r="126" spans="1:5">
      <c r="A126" s="4"/>
      <c r="B126" s="4" t="s">
        <v>23</v>
      </c>
      <c r="C126" s="19"/>
      <c r="D126" s="19"/>
      <c r="E126" s="7">
        <v>4939</v>
      </c>
    </row>
    <row r="127" spans="1:5">
      <c r="A127" s="4"/>
      <c r="B127" s="4" t="s">
        <v>1097</v>
      </c>
      <c r="C127" s="19"/>
      <c r="D127" s="19"/>
      <c r="E127" s="7">
        <v>665</v>
      </c>
    </row>
    <row r="128" spans="1:5">
      <c r="A128" s="4"/>
      <c r="B128" s="4" t="s">
        <v>764</v>
      </c>
      <c r="C128" s="19"/>
      <c r="D128" s="19"/>
      <c r="E128" s="7">
        <v>138</v>
      </c>
    </row>
    <row r="129" spans="1:5">
      <c r="A129" s="4">
        <f>SUM(C130-C131)</f>
        <v>0</v>
      </c>
      <c r="B129" s="4" t="s">
        <v>1092</v>
      </c>
      <c r="C129" s="19"/>
      <c r="D129" s="19"/>
      <c r="E129" s="7">
        <v>552</v>
      </c>
    </row>
    <row r="130" spans="1:5">
      <c r="A130" s="4">
        <f>SUM(D130-D131)</f>
        <v>-50</v>
      </c>
      <c r="B130" s="22" t="s">
        <v>165</v>
      </c>
      <c r="C130" s="23">
        <f>SUM(C72:C129)</f>
        <v>907991</v>
      </c>
      <c r="D130" s="46">
        <f>SUM(D72:D129)</f>
        <v>123296</v>
      </c>
      <c r="E130" s="24">
        <f>SUM(E72:E129)</f>
        <v>525270</v>
      </c>
    </row>
    <row r="131" spans="1:5">
      <c r="A131" s="4"/>
      <c r="B131" s="9" t="s">
        <v>65</v>
      </c>
      <c r="C131" s="47">
        <v>907991</v>
      </c>
      <c r="D131" s="48">
        <v>123346</v>
      </c>
      <c r="E131" s="10">
        <v>525270</v>
      </c>
    </row>
    <row r="132" spans="1:5">
      <c r="A132" s="4"/>
      <c r="B132" s="19"/>
      <c r="C132" s="19"/>
      <c r="D132" s="19"/>
      <c r="E132" s="7"/>
    </row>
    <row r="133" spans="1:5">
      <c r="A133" s="4"/>
      <c r="B133" s="19"/>
      <c r="C133" s="19"/>
      <c r="D133" s="19"/>
      <c r="E133" s="7"/>
    </row>
    <row r="134" spans="1:5">
      <c r="A134" s="4"/>
      <c r="B134" s="3" t="s">
        <v>786</v>
      </c>
      <c r="C134" s="12" t="s">
        <v>1030</v>
      </c>
      <c r="D134" s="19"/>
      <c r="E134" s="7"/>
    </row>
    <row r="135" spans="1:5">
      <c r="A135" s="4" t="s">
        <v>303</v>
      </c>
      <c r="B135" s="5" t="s">
        <v>25</v>
      </c>
      <c r="C135" s="6">
        <v>18182</v>
      </c>
      <c r="D135" s="19"/>
      <c r="E135" s="7"/>
    </row>
    <row r="136" spans="1:5">
      <c r="A136" s="4"/>
      <c r="B136" s="4" t="s">
        <v>36</v>
      </c>
      <c r="C136" s="7">
        <v>17537</v>
      </c>
      <c r="D136" s="19"/>
      <c r="E136" s="7"/>
    </row>
    <row r="137" spans="1:5">
      <c r="A137" s="4"/>
      <c r="B137" s="4" t="s">
        <v>474</v>
      </c>
      <c r="C137" s="7">
        <v>360</v>
      </c>
      <c r="D137" s="19"/>
      <c r="E137" s="7"/>
    </row>
    <row r="138" spans="1:5">
      <c r="A138" s="4"/>
      <c r="B138" s="4" t="s">
        <v>24</v>
      </c>
      <c r="C138" s="7">
        <v>32791</v>
      </c>
      <c r="D138" s="19"/>
      <c r="E138" s="7"/>
    </row>
    <row r="139" spans="1:5">
      <c r="A139" s="4"/>
      <c r="B139" s="4" t="s">
        <v>1121</v>
      </c>
      <c r="C139" s="7">
        <v>3645</v>
      </c>
      <c r="D139" s="19"/>
      <c r="E139" s="7"/>
    </row>
    <row r="140" spans="1:5">
      <c r="A140" s="4"/>
      <c r="B140" s="4" t="s">
        <v>1122</v>
      </c>
      <c r="C140" s="7">
        <v>3472</v>
      </c>
      <c r="D140" s="19"/>
      <c r="E140" s="7"/>
    </row>
    <row r="141" spans="1:5">
      <c r="A141" s="4"/>
      <c r="B141" s="4" t="s">
        <v>10</v>
      </c>
      <c r="C141" s="7">
        <v>1299</v>
      </c>
      <c r="D141" s="19"/>
      <c r="E141" s="7"/>
    </row>
    <row r="142" spans="1:5">
      <c r="A142" s="4"/>
      <c r="B142" s="4" t="s">
        <v>496</v>
      </c>
      <c r="C142" s="7">
        <v>4719</v>
      </c>
      <c r="D142" s="19"/>
      <c r="E142" s="7"/>
    </row>
    <row r="143" spans="1:5">
      <c r="A143" s="4"/>
      <c r="B143" s="4" t="s">
        <v>1123</v>
      </c>
      <c r="C143" s="7">
        <v>32915</v>
      </c>
      <c r="D143" s="19"/>
      <c r="E143" s="7"/>
    </row>
    <row r="144" spans="1:5">
      <c r="A144" s="4"/>
      <c r="B144" s="4" t="s">
        <v>26</v>
      </c>
      <c r="C144" s="7">
        <v>4832</v>
      </c>
      <c r="D144" s="19"/>
      <c r="E144" s="7"/>
    </row>
    <row r="145" spans="1:5">
      <c r="A145" s="4"/>
      <c r="B145" s="4" t="s">
        <v>145</v>
      </c>
      <c r="C145" s="7">
        <v>996</v>
      </c>
      <c r="D145" s="19"/>
      <c r="E145" s="7"/>
    </row>
    <row r="146" spans="1:5">
      <c r="A146" s="4"/>
      <c r="B146" s="4" t="s">
        <v>668</v>
      </c>
      <c r="C146" s="7">
        <v>14</v>
      </c>
      <c r="D146" s="19"/>
      <c r="E146" s="7"/>
    </row>
    <row r="147" spans="1:5">
      <c r="A147" s="4"/>
      <c r="B147" s="4" t="s">
        <v>1150</v>
      </c>
      <c r="C147" s="7">
        <v>14806</v>
      </c>
      <c r="D147" s="19"/>
      <c r="E147" s="7"/>
    </row>
    <row r="148" spans="1:5">
      <c r="A148" s="4"/>
      <c r="B148" s="4" t="s">
        <v>321</v>
      </c>
      <c r="C148" s="7">
        <v>12198</v>
      </c>
      <c r="D148" s="19"/>
      <c r="E148" s="7"/>
    </row>
    <row r="149" spans="1:5">
      <c r="A149" s="4"/>
      <c r="B149" s="4" t="s">
        <v>15</v>
      </c>
      <c r="C149" s="7">
        <v>15</v>
      </c>
      <c r="D149" s="19"/>
      <c r="E149" s="7"/>
    </row>
    <row r="150" ht="30" spans="1:5">
      <c r="A150" s="4"/>
      <c r="B150" s="21" t="s">
        <v>1087</v>
      </c>
      <c r="C150" s="7">
        <v>110</v>
      </c>
      <c r="D150" s="19"/>
      <c r="E150" s="7"/>
    </row>
    <row r="151" ht="30" spans="1:5">
      <c r="A151" s="4"/>
      <c r="B151" s="21" t="s">
        <v>1153</v>
      </c>
      <c r="C151" s="7">
        <v>521</v>
      </c>
      <c r="D151" s="19"/>
      <c r="E151" s="7"/>
    </row>
    <row r="152" spans="1:5">
      <c r="A152" s="4"/>
      <c r="B152" s="4" t="s">
        <v>822</v>
      </c>
      <c r="C152" s="7">
        <v>209</v>
      </c>
      <c r="D152" s="19"/>
      <c r="E152" s="7"/>
    </row>
    <row r="153" spans="1:5">
      <c r="A153" s="4"/>
      <c r="B153" s="4" t="s">
        <v>716</v>
      </c>
      <c r="C153" s="7">
        <v>27205</v>
      </c>
      <c r="D153" s="19"/>
      <c r="E153" s="7"/>
    </row>
    <row r="154" spans="1:5">
      <c r="A154" s="4"/>
      <c r="B154" s="4" t="s">
        <v>51</v>
      </c>
      <c r="C154" s="7">
        <v>66385</v>
      </c>
      <c r="D154" s="19"/>
      <c r="E154" s="7"/>
    </row>
    <row r="155" spans="1:5">
      <c r="A155" s="4"/>
      <c r="B155" s="4" t="s">
        <v>87</v>
      </c>
      <c r="C155" s="7">
        <v>544</v>
      </c>
      <c r="D155" s="19"/>
      <c r="E155" s="7"/>
    </row>
    <row r="156" spans="1:5">
      <c r="A156" s="4"/>
      <c r="B156" s="4" t="s">
        <v>887</v>
      </c>
      <c r="C156" s="7">
        <v>95</v>
      </c>
      <c r="D156" s="19"/>
      <c r="E156" s="7"/>
    </row>
    <row r="157" spans="1:5">
      <c r="A157" s="4"/>
      <c r="B157" s="4" t="s">
        <v>141</v>
      </c>
      <c r="C157" s="7">
        <v>202</v>
      </c>
      <c r="D157" s="19"/>
      <c r="E157" s="7"/>
    </row>
    <row r="158" ht="30" spans="1:5">
      <c r="A158" s="4"/>
      <c r="B158" s="21" t="s">
        <v>1076</v>
      </c>
      <c r="C158" s="7">
        <v>377</v>
      </c>
      <c r="D158" s="19"/>
      <c r="E158" s="7"/>
    </row>
    <row r="159" ht="30" spans="1:5">
      <c r="A159" s="4"/>
      <c r="B159" s="21" t="s">
        <v>1151</v>
      </c>
      <c r="C159" s="7">
        <v>6551</v>
      </c>
      <c r="D159" s="19"/>
      <c r="E159" s="7"/>
    </row>
    <row r="160" spans="1:5">
      <c r="A160" s="4"/>
      <c r="B160" s="4" t="s">
        <v>738</v>
      </c>
      <c r="C160" s="7">
        <v>7809</v>
      </c>
      <c r="D160" s="19"/>
      <c r="E160" s="7"/>
    </row>
    <row r="161" spans="1:5">
      <c r="A161" s="4"/>
      <c r="B161" s="4" t="s">
        <v>1154</v>
      </c>
      <c r="C161" s="7">
        <v>180</v>
      </c>
      <c r="D161" s="19"/>
      <c r="E161" s="7"/>
    </row>
    <row r="162" spans="1:5">
      <c r="A162" s="4"/>
      <c r="B162" s="4" t="s">
        <v>12</v>
      </c>
      <c r="C162" s="7">
        <v>3385</v>
      </c>
      <c r="D162" s="19"/>
      <c r="E162" s="7"/>
    </row>
    <row r="163" spans="1:5">
      <c r="A163" s="4"/>
      <c r="B163" s="4" t="s">
        <v>11</v>
      </c>
      <c r="C163" s="7">
        <v>15</v>
      </c>
      <c r="D163" s="19"/>
      <c r="E163" s="7"/>
    </row>
    <row r="164" spans="1:5">
      <c r="A164" s="4"/>
      <c r="B164" s="4" t="s">
        <v>170</v>
      </c>
      <c r="C164" s="7">
        <v>411</v>
      </c>
      <c r="D164" s="19"/>
      <c r="E164" s="7"/>
    </row>
    <row r="165" spans="1:5">
      <c r="A165" s="4"/>
      <c r="B165" s="4" t="s">
        <v>9</v>
      </c>
      <c r="C165" s="7">
        <v>7709</v>
      </c>
      <c r="D165" s="19"/>
      <c r="E165" s="7"/>
    </row>
    <row r="166" spans="1:5">
      <c r="A166" s="4"/>
      <c r="B166" s="4" t="s">
        <v>751</v>
      </c>
      <c r="C166" s="7">
        <v>18826</v>
      </c>
      <c r="D166" s="19"/>
      <c r="E166" s="7"/>
    </row>
    <row r="167" ht="30" spans="1:5">
      <c r="A167" s="4"/>
      <c r="B167" s="21" t="s">
        <v>1155</v>
      </c>
      <c r="C167" s="7">
        <v>1747</v>
      </c>
      <c r="D167" s="19"/>
      <c r="E167" s="7"/>
    </row>
    <row r="168" spans="1:5">
      <c r="A168" s="4"/>
      <c r="B168" s="4" t="s">
        <v>753</v>
      </c>
      <c r="C168" s="7">
        <v>53471</v>
      </c>
      <c r="D168" s="19"/>
      <c r="E168" s="7"/>
    </row>
    <row r="169" spans="1:5">
      <c r="A169" s="4"/>
      <c r="B169" s="4" t="s">
        <v>846</v>
      </c>
      <c r="C169" s="7">
        <v>128</v>
      </c>
      <c r="D169" s="19"/>
      <c r="E169" s="7"/>
    </row>
    <row r="170" spans="1:5">
      <c r="A170" s="4"/>
      <c r="B170" s="4" t="s">
        <v>879</v>
      </c>
      <c r="C170" s="7">
        <v>110</v>
      </c>
      <c r="D170" s="19"/>
      <c r="E170" s="7"/>
    </row>
    <row r="171" spans="1:5">
      <c r="A171" s="4"/>
      <c r="B171" s="4" t="s">
        <v>535</v>
      </c>
      <c r="C171" s="7">
        <v>5190</v>
      </c>
      <c r="D171" s="19"/>
      <c r="E171" s="7"/>
    </row>
    <row r="172" spans="1:5">
      <c r="A172" s="4"/>
      <c r="B172" s="4" t="s">
        <v>19</v>
      </c>
      <c r="C172" s="7">
        <v>89</v>
      </c>
      <c r="D172" s="19"/>
      <c r="E172" s="7"/>
    </row>
    <row r="173" spans="1:5">
      <c r="A173" s="4"/>
      <c r="B173" s="4" t="s">
        <v>89</v>
      </c>
      <c r="C173" s="7">
        <v>94542</v>
      </c>
      <c r="D173" s="19"/>
      <c r="E173" s="7"/>
    </row>
    <row r="174" spans="1:5">
      <c r="A174" s="4"/>
      <c r="B174" s="4" t="s">
        <v>302</v>
      </c>
      <c r="C174" s="7">
        <v>14395</v>
      </c>
      <c r="D174" s="19"/>
      <c r="E174" s="7"/>
    </row>
    <row r="175" spans="1:5">
      <c r="A175" s="4"/>
      <c r="B175" s="4" t="s">
        <v>446</v>
      </c>
      <c r="C175" s="7">
        <v>405</v>
      </c>
      <c r="D175" s="19"/>
      <c r="E175" s="7"/>
    </row>
    <row r="176" spans="1:5">
      <c r="A176" s="4"/>
      <c r="B176" s="4" t="s">
        <v>20</v>
      </c>
      <c r="C176" s="7">
        <v>53883</v>
      </c>
      <c r="D176" s="19"/>
      <c r="E176" s="7"/>
    </row>
    <row r="177" spans="1:5">
      <c r="A177" s="4"/>
      <c r="B177" s="4" t="s">
        <v>739</v>
      </c>
      <c r="C177" s="7">
        <v>2196</v>
      </c>
      <c r="D177" s="19"/>
      <c r="E177" s="7"/>
    </row>
    <row r="178" spans="1:5">
      <c r="A178" s="4"/>
      <c r="B178" s="4" t="s">
        <v>8</v>
      </c>
      <c r="C178" s="7">
        <v>178</v>
      </c>
      <c r="D178" s="19"/>
      <c r="E178" s="7"/>
    </row>
    <row r="179" spans="1:5">
      <c r="A179" s="4"/>
      <c r="B179" s="4" t="s">
        <v>271</v>
      </c>
      <c r="C179" s="7">
        <v>17</v>
      </c>
      <c r="D179" s="19"/>
      <c r="E179" s="7"/>
    </row>
    <row r="180" spans="1:5">
      <c r="A180" s="4"/>
      <c r="B180" s="4" t="s">
        <v>7</v>
      </c>
      <c r="C180" s="7">
        <v>405</v>
      </c>
      <c r="D180" s="19"/>
      <c r="E180" s="7"/>
    </row>
    <row r="181" spans="1:5">
      <c r="A181" s="4"/>
      <c r="B181" s="4" t="s">
        <v>63</v>
      </c>
      <c r="C181" s="7">
        <v>4492</v>
      </c>
      <c r="D181" s="19"/>
      <c r="E181" s="7"/>
    </row>
    <row r="182" spans="1:5">
      <c r="A182" s="4"/>
      <c r="B182" s="4" t="s">
        <v>495</v>
      </c>
      <c r="C182" s="7">
        <v>707</v>
      </c>
      <c r="D182" s="19"/>
      <c r="E182" s="7"/>
    </row>
    <row r="183" ht="30" spans="1:5">
      <c r="A183" s="4"/>
      <c r="B183" s="21" t="s">
        <v>896</v>
      </c>
      <c r="C183" s="7">
        <v>137</v>
      </c>
      <c r="D183" s="19"/>
      <c r="E183" s="7"/>
    </row>
    <row r="184" spans="1:5">
      <c r="A184" s="4"/>
      <c r="B184" s="4" t="s">
        <v>647</v>
      </c>
      <c r="C184" s="7">
        <v>3810</v>
      </c>
      <c r="D184" s="19"/>
      <c r="E184" s="7"/>
    </row>
    <row r="185" spans="1:5">
      <c r="A185" s="4"/>
      <c r="B185" s="4" t="s">
        <v>756</v>
      </c>
      <c r="C185" s="7">
        <v>1475</v>
      </c>
      <c r="D185" s="19"/>
      <c r="E185" s="7"/>
    </row>
    <row r="186" spans="1:5">
      <c r="A186" s="4"/>
      <c r="B186" s="4" t="s">
        <v>215</v>
      </c>
      <c r="C186" s="7">
        <v>8042</v>
      </c>
      <c r="D186" s="19"/>
      <c r="E186" s="7"/>
    </row>
    <row r="187" spans="1:5">
      <c r="A187" s="4"/>
      <c r="B187" s="4" t="s">
        <v>653</v>
      </c>
      <c r="C187" s="7">
        <v>1362</v>
      </c>
      <c r="D187" s="19"/>
      <c r="E187" s="7"/>
    </row>
    <row r="188" spans="1:5">
      <c r="A188" s="4"/>
      <c r="B188" s="4" t="s">
        <v>18</v>
      </c>
      <c r="C188" s="7">
        <v>698</v>
      </c>
      <c r="D188" s="19"/>
      <c r="E188" s="7"/>
    </row>
    <row r="189" spans="1:5">
      <c r="A189" s="4"/>
      <c r="B189" s="4" t="s">
        <v>280</v>
      </c>
      <c r="C189" s="7">
        <v>405</v>
      </c>
      <c r="D189" s="19"/>
      <c r="E189" s="7"/>
    </row>
    <row r="190" ht="30" spans="1:5">
      <c r="A190" s="4"/>
      <c r="B190" s="21" t="s">
        <v>1156</v>
      </c>
      <c r="C190" s="7">
        <v>6</v>
      </c>
      <c r="D190" s="19"/>
      <c r="E190" s="7"/>
    </row>
    <row r="191" spans="1:5">
      <c r="A191" s="4"/>
      <c r="B191" s="21" t="s">
        <v>934</v>
      </c>
      <c r="C191" s="7">
        <v>204</v>
      </c>
      <c r="D191" s="19"/>
      <c r="E191" s="7"/>
    </row>
    <row r="192" spans="1:5">
      <c r="A192" s="4"/>
      <c r="B192" s="4" t="s">
        <v>273</v>
      </c>
      <c r="C192" s="7">
        <v>78</v>
      </c>
      <c r="D192" s="19"/>
      <c r="E192" s="7"/>
    </row>
    <row r="193" spans="1:5">
      <c r="A193" s="4"/>
      <c r="B193" s="4" t="s">
        <v>534</v>
      </c>
      <c r="C193" s="7">
        <v>11845</v>
      </c>
      <c r="D193" s="19"/>
      <c r="E193" s="7"/>
    </row>
    <row r="194" spans="1:5">
      <c r="A194" s="4"/>
      <c r="B194" s="4" t="s">
        <v>498</v>
      </c>
      <c r="C194" s="7">
        <v>33308</v>
      </c>
      <c r="D194" s="19"/>
      <c r="E194" s="7"/>
    </row>
    <row r="195" spans="1:5">
      <c r="A195" s="4"/>
      <c r="B195" s="4" t="s">
        <v>23</v>
      </c>
      <c r="C195" s="7">
        <v>9637</v>
      </c>
      <c r="D195" s="19"/>
      <c r="E195" s="7"/>
    </row>
    <row r="196" spans="1:5">
      <c r="A196" s="4"/>
      <c r="B196" s="4" t="s">
        <v>1097</v>
      </c>
      <c r="C196" s="7">
        <v>950</v>
      </c>
      <c r="D196" s="19"/>
      <c r="E196" s="7"/>
    </row>
    <row r="197" spans="1:5">
      <c r="A197" s="4"/>
      <c r="B197" s="4" t="s">
        <v>764</v>
      </c>
      <c r="C197" s="7">
        <v>713</v>
      </c>
      <c r="D197" s="19"/>
      <c r="E197" s="7"/>
    </row>
    <row r="198" spans="1:5">
      <c r="A198" s="4"/>
      <c r="B198" s="4" t="s">
        <v>1092</v>
      </c>
      <c r="C198" s="7">
        <v>281</v>
      </c>
      <c r="D198" s="19"/>
      <c r="E198" s="7"/>
    </row>
    <row r="199" spans="1:5">
      <c r="A199" s="4"/>
      <c r="B199" s="22" t="s">
        <v>165</v>
      </c>
      <c r="C199" s="24">
        <f>SUM(C135:C198)</f>
        <v>593221</v>
      </c>
      <c r="D199" s="19"/>
      <c r="E199" s="7"/>
    </row>
    <row r="200" spans="1:5">
      <c r="A200" s="11"/>
      <c r="B200" s="12" t="s">
        <v>65</v>
      </c>
      <c r="C200" s="12">
        <v>593321</v>
      </c>
      <c r="D200" s="20"/>
      <c r="E200" s="18"/>
    </row>
    <row r="203" ht="75" spans="1:5">
      <c r="A203" s="1" t="s">
        <v>1055</v>
      </c>
      <c r="B203" s="2" t="s">
        <v>793</v>
      </c>
      <c r="C203" s="3" t="s">
        <v>268</v>
      </c>
      <c r="D203" s="3" t="s">
        <v>269</v>
      </c>
      <c r="E203" s="3" t="s">
        <v>1040</v>
      </c>
    </row>
    <row r="204" spans="1:5">
      <c r="A204" s="5"/>
      <c r="B204" s="5" t="s">
        <v>570</v>
      </c>
      <c r="C204" s="25">
        <v>20</v>
      </c>
      <c r="D204" s="25">
        <v>5</v>
      </c>
      <c r="E204" s="6">
        <v>1005</v>
      </c>
    </row>
    <row r="205" spans="1:5">
      <c r="A205" s="4" t="s">
        <v>1157</v>
      </c>
      <c r="B205" s="4" t="s">
        <v>605</v>
      </c>
      <c r="C205" s="19">
        <v>103825</v>
      </c>
      <c r="D205" s="19">
        <v>8735</v>
      </c>
      <c r="E205" s="7">
        <v>2576</v>
      </c>
    </row>
    <row r="206" spans="1:5">
      <c r="A206" s="4"/>
      <c r="B206" s="4" t="s">
        <v>631</v>
      </c>
      <c r="C206" s="19"/>
      <c r="D206" s="19"/>
      <c r="E206" s="7">
        <v>6695</v>
      </c>
    </row>
    <row r="207" spans="1:5">
      <c r="A207" s="4"/>
      <c r="B207" s="4" t="s">
        <v>564</v>
      </c>
      <c r="C207" s="19">
        <v>570</v>
      </c>
      <c r="D207" s="19">
        <v>188</v>
      </c>
      <c r="E207" s="7">
        <v>135</v>
      </c>
    </row>
    <row r="208" spans="1:5">
      <c r="A208" s="4"/>
      <c r="B208" s="4" t="s">
        <v>701</v>
      </c>
      <c r="C208" s="19">
        <v>13175</v>
      </c>
      <c r="D208" s="19">
        <v>2634</v>
      </c>
      <c r="E208" s="7">
        <v>35656</v>
      </c>
    </row>
    <row r="209" spans="1:5">
      <c r="A209" s="4"/>
      <c r="B209" s="4" t="s">
        <v>699</v>
      </c>
      <c r="C209" s="19">
        <v>426</v>
      </c>
      <c r="D209" s="19">
        <v>85</v>
      </c>
      <c r="E209" s="7"/>
    </row>
    <row r="210" spans="1:5">
      <c r="A210" s="4"/>
      <c r="B210" s="4" t="s">
        <v>565</v>
      </c>
      <c r="C210" s="19">
        <v>25717</v>
      </c>
      <c r="D210" s="19">
        <v>3124</v>
      </c>
      <c r="E210" s="7">
        <v>24</v>
      </c>
    </row>
    <row r="211" spans="1:5">
      <c r="A211" s="4"/>
      <c r="B211" s="4" t="s">
        <v>632</v>
      </c>
      <c r="C211" s="19"/>
      <c r="D211" s="19"/>
      <c r="E211" s="7">
        <v>1440</v>
      </c>
    </row>
    <row r="212" spans="1:5">
      <c r="A212" s="4"/>
      <c r="B212" s="4" t="s">
        <v>578</v>
      </c>
      <c r="C212" s="19">
        <v>3126</v>
      </c>
      <c r="D212" s="19">
        <v>1074</v>
      </c>
      <c r="E212" s="7">
        <v>6165</v>
      </c>
    </row>
    <row r="213" spans="1:5">
      <c r="A213" s="4"/>
      <c r="B213" s="13" t="s">
        <v>438</v>
      </c>
      <c r="C213" s="28">
        <v>738562</v>
      </c>
      <c r="D213" s="28">
        <v>104835</v>
      </c>
      <c r="E213" s="14">
        <v>259881</v>
      </c>
    </row>
    <row r="214" spans="1:5">
      <c r="A214" s="4"/>
      <c r="B214" s="4" t="s">
        <v>580</v>
      </c>
      <c r="C214" s="19">
        <v>650</v>
      </c>
      <c r="D214" s="19">
        <v>390</v>
      </c>
      <c r="E214" s="7">
        <v>1845</v>
      </c>
    </row>
    <row r="215" spans="1:5">
      <c r="A215" s="4"/>
      <c r="B215" s="4" t="s">
        <v>1158</v>
      </c>
      <c r="C215" s="19"/>
      <c r="D215" s="19"/>
      <c r="E215" s="7">
        <v>14550</v>
      </c>
    </row>
    <row r="216" spans="1:5">
      <c r="A216" s="4"/>
      <c r="B216" s="4" t="s">
        <v>609</v>
      </c>
      <c r="C216" s="19">
        <v>25</v>
      </c>
      <c r="D216" s="19">
        <v>9</v>
      </c>
      <c r="E216" s="7">
        <v>4040</v>
      </c>
    </row>
    <row r="217" spans="1:5">
      <c r="A217" s="4"/>
      <c r="B217" s="4" t="s">
        <v>685</v>
      </c>
      <c r="C217" s="19">
        <v>100</v>
      </c>
      <c r="D217" s="19">
        <v>14</v>
      </c>
      <c r="E217" s="7">
        <v>299</v>
      </c>
    </row>
    <row r="218" spans="1:5">
      <c r="A218" s="4"/>
      <c r="B218" s="4" t="s">
        <v>671</v>
      </c>
      <c r="C218" s="19"/>
      <c r="D218" s="19"/>
      <c r="E218" s="7">
        <v>8644</v>
      </c>
    </row>
    <row r="219" spans="1:5">
      <c r="A219" s="4"/>
      <c r="B219" s="4" t="s">
        <v>1009</v>
      </c>
      <c r="C219" s="19">
        <v>795</v>
      </c>
      <c r="D219" s="19">
        <v>153</v>
      </c>
      <c r="E219" s="7">
        <v>360</v>
      </c>
    </row>
    <row r="220" spans="1:5">
      <c r="A220" s="4"/>
      <c r="B220" s="4" t="s">
        <v>567</v>
      </c>
      <c r="C220" s="19"/>
      <c r="D220" s="19"/>
      <c r="E220" s="7">
        <v>181949</v>
      </c>
    </row>
    <row r="221" spans="1:5">
      <c r="A221" s="4"/>
      <c r="B221" s="4" t="s">
        <v>610</v>
      </c>
      <c r="C221" s="19"/>
      <c r="D221" s="19"/>
      <c r="E221" s="7">
        <v>6</v>
      </c>
    </row>
    <row r="222" spans="1:5">
      <c r="A222" s="4"/>
      <c r="B222" s="4" t="s">
        <v>584</v>
      </c>
      <c r="C222" s="19">
        <v>21000</v>
      </c>
      <c r="D222" s="19">
        <v>2100</v>
      </c>
      <c r="E222" s="7"/>
    </row>
    <row r="223" spans="1:5">
      <c r="A223" s="4"/>
      <c r="B223" s="22" t="s">
        <v>165</v>
      </c>
      <c r="C223" s="23">
        <f>SUM(C204:C222)</f>
        <v>907991</v>
      </c>
      <c r="D223" s="23">
        <f>SUM(D204:D222)</f>
        <v>123346</v>
      </c>
      <c r="E223" s="24">
        <f>SUM(E204:E222)</f>
        <v>525270</v>
      </c>
    </row>
    <row r="224" spans="1:5">
      <c r="A224" s="26"/>
      <c r="B224" s="27" t="s">
        <v>65</v>
      </c>
      <c r="C224" s="12">
        <v>907991</v>
      </c>
      <c r="D224" s="12">
        <v>123346</v>
      </c>
      <c r="E224" s="12">
        <v>525270</v>
      </c>
    </row>
    <row r="225" spans="1:5">
      <c r="A225" s="4"/>
      <c r="B225" s="19"/>
      <c r="C225" s="19"/>
      <c r="D225" s="19"/>
      <c r="E225" s="7"/>
    </row>
    <row r="226" spans="1:5">
      <c r="A226" s="4"/>
      <c r="B226" s="19"/>
      <c r="C226" s="19"/>
      <c r="D226" s="19"/>
      <c r="E226" s="7"/>
    </row>
    <row r="227" ht="75" spans="1:5">
      <c r="A227" s="4"/>
      <c r="B227" s="49" t="s">
        <v>1055</v>
      </c>
      <c r="C227" s="50" t="s">
        <v>793</v>
      </c>
      <c r="D227" s="51" t="s">
        <v>1030</v>
      </c>
      <c r="E227" s="7"/>
    </row>
    <row r="228" spans="1:5">
      <c r="A228" s="4"/>
      <c r="B228" s="4"/>
      <c r="C228" s="19" t="s">
        <v>570</v>
      </c>
      <c r="D228" s="7">
        <v>116</v>
      </c>
      <c r="E228" s="7"/>
    </row>
    <row r="229" spans="1:5">
      <c r="A229" s="4"/>
      <c r="B229" s="4"/>
      <c r="C229" s="19" t="s">
        <v>1036</v>
      </c>
      <c r="D229" s="7">
        <v>2726</v>
      </c>
      <c r="E229" s="7"/>
    </row>
    <row r="230" spans="1:5">
      <c r="A230" s="4"/>
      <c r="B230" s="4" t="s">
        <v>1022</v>
      </c>
      <c r="C230" s="19" t="s">
        <v>631</v>
      </c>
      <c r="D230" s="7">
        <v>2788</v>
      </c>
      <c r="E230" s="7"/>
    </row>
    <row r="231" spans="1:5">
      <c r="A231" s="4"/>
      <c r="B231" s="4"/>
      <c r="C231" s="19" t="s">
        <v>572</v>
      </c>
      <c r="D231" s="7">
        <v>100</v>
      </c>
      <c r="E231" s="7"/>
    </row>
    <row r="232" spans="1:5">
      <c r="A232" s="4"/>
      <c r="B232" s="4"/>
      <c r="C232" s="19" t="s">
        <v>606</v>
      </c>
      <c r="D232" s="7">
        <v>4336</v>
      </c>
      <c r="E232" s="7"/>
    </row>
    <row r="233" spans="1:5">
      <c r="A233" s="4"/>
      <c r="B233" s="4"/>
      <c r="C233" s="19" t="s">
        <v>565</v>
      </c>
      <c r="D233" s="7">
        <v>10</v>
      </c>
      <c r="E233" s="7"/>
    </row>
    <row r="234" spans="1:5">
      <c r="A234" s="4"/>
      <c r="B234" s="4"/>
      <c r="C234" s="19" t="s">
        <v>1159</v>
      </c>
      <c r="D234" s="7">
        <v>20</v>
      </c>
      <c r="E234" s="7"/>
    </row>
    <row r="235" spans="1:5">
      <c r="A235" s="4"/>
      <c r="B235" s="4"/>
      <c r="C235" s="19" t="s">
        <v>632</v>
      </c>
      <c r="D235" s="7">
        <v>2210</v>
      </c>
      <c r="E235" s="7"/>
    </row>
    <row r="236" spans="1:5">
      <c r="A236" s="4"/>
      <c r="B236" s="4"/>
      <c r="C236" s="19" t="s">
        <v>633</v>
      </c>
      <c r="D236" s="7">
        <v>422</v>
      </c>
      <c r="E236" s="7"/>
    </row>
    <row r="237" spans="1:5">
      <c r="A237" s="4"/>
      <c r="B237" s="4"/>
      <c r="C237" s="19" t="s">
        <v>578</v>
      </c>
      <c r="D237" s="7">
        <v>1220</v>
      </c>
      <c r="E237" s="7"/>
    </row>
    <row r="238" spans="1:5">
      <c r="A238" s="4"/>
      <c r="B238" s="4"/>
      <c r="C238" s="28" t="s">
        <v>438</v>
      </c>
      <c r="D238" s="14">
        <v>525119</v>
      </c>
      <c r="E238" s="7"/>
    </row>
    <row r="239" spans="1:5">
      <c r="A239" s="4"/>
      <c r="B239" s="4"/>
      <c r="C239" s="19" t="s">
        <v>742</v>
      </c>
      <c r="D239" s="7">
        <v>100</v>
      </c>
      <c r="E239" s="7"/>
    </row>
    <row r="240" spans="1:5">
      <c r="A240" s="4"/>
      <c r="B240" s="4"/>
      <c r="C240" s="19" t="s">
        <v>580</v>
      </c>
      <c r="D240" s="7">
        <v>4249</v>
      </c>
      <c r="E240" s="7"/>
    </row>
    <row r="241" spans="1:5">
      <c r="A241" s="4"/>
      <c r="B241" s="4"/>
      <c r="C241" s="19" t="s">
        <v>609</v>
      </c>
      <c r="D241" s="7">
        <v>549</v>
      </c>
      <c r="E241" s="7"/>
    </row>
    <row r="242" spans="1:5">
      <c r="A242" s="4"/>
      <c r="B242" s="4"/>
      <c r="C242" s="19" t="s">
        <v>689</v>
      </c>
      <c r="D242" s="7">
        <v>521</v>
      </c>
      <c r="E242" s="7"/>
    </row>
    <row r="243" spans="1:5">
      <c r="A243" s="4"/>
      <c r="B243" s="4"/>
      <c r="C243" s="19" t="s">
        <v>685</v>
      </c>
      <c r="D243" s="7">
        <v>1324</v>
      </c>
      <c r="E243" s="7"/>
    </row>
    <row r="244" spans="1:5">
      <c r="A244" s="4"/>
      <c r="B244" s="4"/>
      <c r="C244" s="19" t="s">
        <v>671</v>
      </c>
      <c r="D244" s="7">
        <v>250</v>
      </c>
      <c r="E244" s="7"/>
    </row>
    <row r="245" spans="1:5">
      <c r="A245" s="4"/>
      <c r="B245" s="4"/>
      <c r="C245" s="19" t="s">
        <v>567</v>
      </c>
      <c r="D245" s="7">
        <v>47201</v>
      </c>
      <c r="E245" s="7"/>
    </row>
    <row r="246" spans="1:5">
      <c r="A246" s="4"/>
      <c r="B246" s="4"/>
      <c r="C246" s="23" t="s">
        <v>165</v>
      </c>
      <c r="D246" s="30">
        <f>SUM(D228:D245)</f>
        <v>593261</v>
      </c>
      <c r="E246" s="7"/>
    </row>
    <row r="247" spans="1:5">
      <c r="A247" s="11"/>
      <c r="B247" s="11"/>
      <c r="C247" s="47" t="s">
        <v>65</v>
      </c>
      <c r="D247" s="52">
        <v>593321</v>
      </c>
      <c r="E247" s="18"/>
    </row>
    <row r="250" ht="60" spans="1:3">
      <c r="A250" s="2" t="s">
        <v>1061</v>
      </c>
      <c r="B250" s="3" t="s">
        <v>786</v>
      </c>
      <c r="C250" s="3" t="s">
        <v>1030</v>
      </c>
    </row>
    <row r="251" spans="1:3">
      <c r="A251" s="4"/>
      <c r="B251" s="5" t="s">
        <v>36</v>
      </c>
      <c r="C251" s="7">
        <v>235</v>
      </c>
    </row>
    <row r="252" spans="1:3">
      <c r="A252" s="4"/>
      <c r="B252" s="4" t="s">
        <v>1122</v>
      </c>
      <c r="C252" s="7">
        <v>203</v>
      </c>
    </row>
    <row r="253" spans="1:3">
      <c r="A253" s="4" t="s">
        <v>464</v>
      </c>
      <c r="B253" s="4" t="s">
        <v>10</v>
      </c>
      <c r="C253" s="7">
        <v>106</v>
      </c>
    </row>
    <row r="254" ht="30" spans="1:3">
      <c r="A254" s="4"/>
      <c r="B254" s="21" t="s">
        <v>1076</v>
      </c>
      <c r="C254" s="7">
        <v>40</v>
      </c>
    </row>
    <row r="255" ht="30" spans="1:3">
      <c r="A255" s="4"/>
      <c r="B255" s="21" t="s">
        <v>1151</v>
      </c>
      <c r="C255" s="7">
        <v>1197</v>
      </c>
    </row>
    <row r="256" spans="1:3">
      <c r="A256" s="4"/>
      <c r="B256" s="4" t="s">
        <v>20</v>
      </c>
      <c r="C256" s="7">
        <v>197</v>
      </c>
    </row>
    <row r="257" spans="1:3">
      <c r="A257" s="4"/>
      <c r="B257" s="4" t="s">
        <v>534</v>
      </c>
      <c r="C257" s="7">
        <v>160</v>
      </c>
    </row>
    <row r="258" spans="1:3">
      <c r="A258" s="4"/>
      <c r="B258" s="22" t="s">
        <v>165</v>
      </c>
      <c r="C258" s="24">
        <f>SUM(C251:C257)</f>
        <v>2138</v>
      </c>
    </row>
    <row r="259" spans="1:3">
      <c r="A259" s="11"/>
      <c r="B259" s="12" t="s">
        <v>65</v>
      </c>
      <c r="C259" s="12">
        <v>2138</v>
      </c>
    </row>
    <row r="262" ht="75" spans="1:3">
      <c r="A262" s="2" t="s">
        <v>1065</v>
      </c>
      <c r="B262" s="2" t="s">
        <v>793</v>
      </c>
      <c r="C262" s="3" t="s">
        <v>1030</v>
      </c>
    </row>
    <row r="263" spans="1:3">
      <c r="A263" s="5"/>
      <c r="B263" s="5" t="s">
        <v>578</v>
      </c>
      <c r="C263" s="6">
        <v>309</v>
      </c>
    </row>
    <row r="264" spans="1:3">
      <c r="A264" s="4" t="s">
        <v>1072</v>
      </c>
      <c r="B264" s="13" t="s">
        <v>438</v>
      </c>
      <c r="C264" s="14">
        <v>1779</v>
      </c>
    </row>
    <row r="265" spans="1:3">
      <c r="A265" s="4"/>
      <c r="B265" s="4" t="s">
        <v>580</v>
      </c>
      <c r="C265" s="7">
        <v>50</v>
      </c>
    </row>
    <row r="266" spans="1:3">
      <c r="A266" s="4"/>
      <c r="B266" s="22" t="s">
        <v>165</v>
      </c>
      <c r="C266" s="24">
        <f>SUM(C263:C265)</f>
        <v>2138</v>
      </c>
    </row>
    <row r="267" spans="1:3">
      <c r="A267" s="11"/>
      <c r="B267" s="12" t="s">
        <v>65</v>
      </c>
      <c r="C267" s="12">
        <v>2138</v>
      </c>
    </row>
    <row r="269" ht="45" spans="1:2">
      <c r="A269" s="2" t="s">
        <v>1067</v>
      </c>
      <c r="B269" s="3" t="s">
        <v>1030</v>
      </c>
    </row>
    <row r="270" spans="1:2">
      <c r="A270" s="4"/>
      <c r="B270" s="7">
        <v>2138</v>
      </c>
    </row>
    <row r="271" spans="1:2">
      <c r="A271" s="4"/>
      <c r="B271" s="7"/>
    </row>
    <row r="272" spans="1:2">
      <c r="A272" s="11"/>
      <c r="B272" s="18"/>
    </row>
    <row r="275" ht="195" spans="1:4">
      <c r="A275" s="1" t="s">
        <v>1069</v>
      </c>
      <c r="B275" s="36" t="s">
        <v>1070</v>
      </c>
      <c r="C275" s="37" t="s">
        <v>1030</v>
      </c>
      <c r="D275" s="43" t="s">
        <v>1071</v>
      </c>
    </row>
    <row r="276" spans="1:4">
      <c r="A276" s="4"/>
      <c r="B276" s="5" t="s">
        <v>36</v>
      </c>
      <c r="C276" s="6">
        <v>8883</v>
      </c>
      <c r="D276" s="7"/>
    </row>
    <row r="277" spans="1:4">
      <c r="A277" s="4" t="s">
        <v>1160</v>
      </c>
      <c r="B277" s="4" t="s">
        <v>321</v>
      </c>
      <c r="C277" s="7">
        <v>1662</v>
      </c>
      <c r="D277" s="7"/>
    </row>
    <row r="278" spans="1:4">
      <c r="A278" s="4"/>
      <c r="B278" s="4" t="s">
        <v>716</v>
      </c>
      <c r="C278" s="7">
        <v>3156</v>
      </c>
      <c r="D278" s="7"/>
    </row>
    <row r="279" spans="1:4">
      <c r="A279" s="4"/>
      <c r="B279" s="4" t="s">
        <v>51</v>
      </c>
      <c r="C279" s="7">
        <v>4068</v>
      </c>
      <c r="D279" s="7"/>
    </row>
    <row r="280" spans="1:4">
      <c r="A280" s="4"/>
      <c r="B280" s="4" t="s">
        <v>908</v>
      </c>
      <c r="C280" s="7">
        <v>1074</v>
      </c>
      <c r="D280" s="7"/>
    </row>
    <row r="281" spans="1:4">
      <c r="A281" s="4"/>
      <c r="B281" s="4" t="s">
        <v>739</v>
      </c>
      <c r="C281" s="7">
        <v>1079</v>
      </c>
      <c r="D281" s="7"/>
    </row>
    <row r="282" spans="1:4">
      <c r="A282" s="4"/>
      <c r="B282" s="4" t="s">
        <v>8</v>
      </c>
      <c r="C282" s="7">
        <v>40</v>
      </c>
      <c r="D282" s="7"/>
    </row>
    <row r="283" spans="1:4">
      <c r="A283" s="4"/>
      <c r="B283" s="4" t="s">
        <v>18</v>
      </c>
      <c r="C283" s="7">
        <v>49</v>
      </c>
      <c r="D283" s="7"/>
    </row>
    <row r="284" spans="1:4">
      <c r="A284" s="4"/>
      <c r="B284" s="22" t="s">
        <v>165</v>
      </c>
      <c r="C284" s="7">
        <f>SUM(C276:C283)</f>
        <v>20011</v>
      </c>
      <c r="D284" s="7"/>
    </row>
    <row r="285" spans="1:4">
      <c r="A285" s="4"/>
      <c r="B285" s="9" t="s">
        <v>65</v>
      </c>
      <c r="C285" s="10">
        <v>20011</v>
      </c>
      <c r="D285" s="7"/>
    </row>
    <row r="286" spans="1:4">
      <c r="A286" s="4"/>
      <c r="B286" s="19"/>
      <c r="C286" s="19"/>
      <c r="D286" s="7"/>
    </row>
    <row r="287" spans="1:4">
      <c r="A287" s="4"/>
      <c r="B287" s="19"/>
      <c r="C287" s="19"/>
      <c r="D287" s="7"/>
    </row>
    <row r="288" spans="1:4">
      <c r="A288" s="4"/>
      <c r="B288" s="12" t="s">
        <v>1073</v>
      </c>
      <c r="C288" s="12" t="s">
        <v>1030</v>
      </c>
      <c r="D288" s="7"/>
    </row>
    <row r="289" spans="1:4">
      <c r="A289" s="4" t="s">
        <v>1160</v>
      </c>
      <c r="B289" s="53" t="s">
        <v>1121</v>
      </c>
      <c r="C289" s="6">
        <v>26</v>
      </c>
      <c r="D289" s="7"/>
    </row>
    <row r="290" spans="1:4">
      <c r="A290" s="4"/>
      <c r="B290" s="54" t="s">
        <v>10</v>
      </c>
      <c r="C290" s="7">
        <v>108</v>
      </c>
      <c r="D290" s="7"/>
    </row>
    <row r="291" spans="1:4">
      <c r="A291" s="4"/>
      <c r="B291" s="54" t="s">
        <v>496</v>
      </c>
      <c r="C291" s="7">
        <v>1607</v>
      </c>
      <c r="D291" s="7"/>
    </row>
    <row r="292" spans="1:4">
      <c r="A292" s="4"/>
      <c r="B292" s="54" t="s">
        <v>321</v>
      </c>
      <c r="C292" s="7">
        <v>97</v>
      </c>
      <c r="D292" s="7"/>
    </row>
    <row r="293" spans="1:4">
      <c r="A293" s="4"/>
      <c r="B293" s="54" t="s">
        <v>51</v>
      </c>
      <c r="C293" s="7">
        <v>49</v>
      </c>
      <c r="D293" s="7"/>
    </row>
    <row r="294" ht="30" spans="1:4">
      <c r="A294" s="4"/>
      <c r="B294" s="21" t="s">
        <v>1076</v>
      </c>
      <c r="C294" s="7">
        <v>11355</v>
      </c>
      <c r="D294" s="7"/>
    </row>
    <row r="295" ht="30" spans="1:4">
      <c r="A295" s="4"/>
      <c r="B295" s="21" t="s">
        <v>1151</v>
      </c>
      <c r="C295" s="7">
        <v>1074</v>
      </c>
      <c r="D295" s="7"/>
    </row>
    <row r="296" spans="1:4">
      <c r="A296" s="4"/>
      <c r="B296" s="4"/>
      <c r="C296" s="7"/>
      <c r="D296" s="7"/>
    </row>
    <row r="297" spans="1:4">
      <c r="A297" s="4"/>
      <c r="B297" s="4" t="s">
        <v>20</v>
      </c>
      <c r="C297" s="7">
        <v>4576</v>
      </c>
      <c r="D297" s="7"/>
    </row>
    <row r="298" spans="1:4">
      <c r="A298" s="4"/>
      <c r="B298" s="4" t="s">
        <v>739</v>
      </c>
      <c r="C298" s="7">
        <v>40</v>
      </c>
      <c r="D298" s="7"/>
    </row>
    <row r="299" spans="1:4">
      <c r="A299" s="4"/>
      <c r="B299" s="4" t="s">
        <v>534</v>
      </c>
      <c r="C299" s="7">
        <v>1079</v>
      </c>
      <c r="D299" s="7"/>
    </row>
    <row r="300" spans="1:4">
      <c r="A300" s="4"/>
      <c r="B300" s="22" t="s">
        <v>165</v>
      </c>
      <c r="C300" s="7">
        <f>SUM(C289:C299)</f>
        <v>20011</v>
      </c>
      <c r="D300" s="7"/>
    </row>
    <row r="301" spans="1:4">
      <c r="A301" s="11"/>
      <c r="B301" s="9" t="s">
        <v>65</v>
      </c>
      <c r="C301" s="18">
        <v>20011</v>
      </c>
      <c r="D301" s="18"/>
    </row>
  </sheetData>
  <pageMargins left="0.75" right="0.75" top="1" bottom="1" header="0.5" footer="0.5"/>
  <pageSetup paperSize="1" orientation="portrait"/>
  <headerFooter/>
</worksheet>
</file>

<file path=xl/worksheets/sheet4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82"/>
  <sheetViews>
    <sheetView topLeftCell="A295" workbookViewId="0">
      <selection activeCell="A244" sqref="A244:E244"/>
    </sheetView>
  </sheetViews>
  <sheetFormatPr defaultColWidth="11" defaultRowHeight="15" outlineLevelCol="5"/>
  <cols>
    <col min="1" max="8" width="32.8333333333333" customWidth="1"/>
  </cols>
  <sheetData>
    <row r="1" spans="1:1">
      <c r="A1" t="s">
        <v>1161</v>
      </c>
    </row>
    <row r="4" ht="30" spans="1:3">
      <c r="A4" s="1" t="s">
        <v>922</v>
      </c>
      <c r="B4" s="2" t="s">
        <v>267</v>
      </c>
      <c r="C4" s="3" t="s">
        <v>1030</v>
      </c>
    </row>
    <row r="5" spans="1:3">
      <c r="A5" s="6"/>
      <c r="B5" s="19" t="s">
        <v>36</v>
      </c>
      <c r="C5" s="6">
        <v>769469</v>
      </c>
    </row>
    <row r="6" spans="1:3">
      <c r="A6" s="7"/>
      <c r="B6" s="19" t="s">
        <v>321</v>
      </c>
      <c r="C6" s="7">
        <v>5686</v>
      </c>
    </row>
    <row r="7" spans="1:3">
      <c r="A7" s="4" t="s">
        <v>1141</v>
      </c>
      <c r="B7" s="4" t="s">
        <v>716</v>
      </c>
      <c r="C7" s="7">
        <v>45372</v>
      </c>
    </row>
    <row r="8" spans="1:3">
      <c r="A8" s="4"/>
      <c r="B8" s="4" t="s">
        <v>51</v>
      </c>
      <c r="C8" s="7">
        <v>324612</v>
      </c>
    </row>
    <row r="9" spans="1:3">
      <c r="A9" s="4"/>
      <c r="B9" s="4" t="s">
        <v>87</v>
      </c>
      <c r="C9" s="7">
        <v>53</v>
      </c>
    </row>
    <row r="10" spans="1:3">
      <c r="A10" s="4"/>
      <c r="B10" s="4" t="s">
        <v>887</v>
      </c>
      <c r="C10" s="7">
        <v>1462</v>
      </c>
    </row>
    <row r="11" spans="1:3">
      <c r="A11" s="4"/>
      <c r="B11" s="4" t="s">
        <v>141</v>
      </c>
      <c r="C11" s="7">
        <v>53</v>
      </c>
    </row>
    <row r="12" ht="30" spans="1:3">
      <c r="A12" s="4"/>
      <c r="B12" s="21" t="s">
        <v>1162</v>
      </c>
      <c r="C12" s="7">
        <v>372</v>
      </c>
    </row>
    <row r="13" spans="1:3">
      <c r="A13" s="4"/>
      <c r="B13" s="4" t="s">
        <v>738</v>
      </c>
      <c r="C13" s="7">
        <v>1728</v>
      </c>
    </row>
    <row r="14" spans="1:3">
      <c r="A14" s="4"/>
      <c r="B14" s="4" t="s">
        <v>753</v>
      </c>
      <c r="C14" s="7">
        <v>66</v>
      </c>
    </row>
    <row r="15" spans="1:3">
      <c r="A15" s="4"/>
      <c r="B15" s="4" t="s">
        <v>1116</v>
      </c>
      <c r="C15" s="7">
        <v>42</v>
      </c>
    </row>
    <row r="16" spans="1:3">
      <c r="A16" s="4"/>
      <c r="B16" s="4" t="s">
        <v>302</v>
      </c>
      <c r="C16" s="7">
        <v>11</v>
      </c>
    </row>
    <row r="17" spans="1:3">
      <c r="A17" s="4"/>
      <c r="B17" s="4" t="s">
        <v>20</v>
      </c>
      <c r="C17" s="7">
        <v>132</v>
      </c>
    </row>
    <row r="18" spans="1:3">
      <c r="A18" s="4"/>
      <c r="B18" s="4" t="s">
        <v>739</v>
      </c>
      <c r="C18" s="7">
        <v>9289</v>
      </c>
    </row>
    <row r="19" spans="1:3">
      <c r="A19" s="4"/>
      <c r="B19" s="4" t="s">
        <v>722</v>
      </c>
      <c r="C19" s="7">
        <v>24</v>
      </c>
    </row>
    <row r="20" spans="1:3">
      <c r="A20" s="4"/>
      <c r="B20" s="4" t="s">
        <v>273</v>
      </c>
      <c r="C20" s="7">
        <v>701</v>
      </c>
    </row>
    <row r="21" spans="1:3">
      <c r="A21" s="4"/>
      <c r="B21" s="4" t="s">
        <v>213</v>
      </c>
      <c r="C21" s="7">
        <v>19</v>
      </c>
    </row>
    <row r="22" spans="1:3">
      <c r="A22" s="4"/>
      <c r="B22" s="4" t="s">
        <v>1142</v>
      </c>
      <c r="C22" s="7">
        <v>42</v>
      </c>
    </row>
    <row r="23" spans="1:3">
      <c r="A23" s="4"/>
      <c r="B23" s="4" t="s">
        <v>1097</v>
      </c>
      <c r="C23" s="7">
        <v>24</v>
      </c>
    </row>
    <row r="24" spans="1:3">
      <c r="A24" s="4"/>
      <c r="B24" s="22" t="s">
        <v>165</v>
      </c>
      <c r="C24" s="7">
        <f>SUM(C5:C23)</f>
        <v>1159157</v>
      </c>
    </row>
    <row r="25" spans="1:3">
      <c r="A25" s="11"/>
      <c r="B25" s="12" t="s">
        <v>65</v>
      </c>
      <c r="C25" s="15">
        <v>1159157</v>
      </c>
    </row>
    <row r="28" ht="75" spans="1:3">
      <c r="A28" s="2" t="s">
        <v>1034</v>
      </c>
      <c r="B28" s="2" t="s">
        <v>1035</v>
      </c>
      <c r="C28" s="3" t="s">
        <v>1030</v>
      </c>
    </row>
    <row r="29" spans="1:3">
      <c r="A29" s="4"/>
      <c r="B29" s="5" t="s">
        <v>745</v>
      </c>
      <c r="C29" s="7">
        <v>1650</v>
      </c>
    </row>
    <row r="30" spans="1:3">
      <c r="A30" s="4"/>
      <c r="B30" s="4" t="s">
        <v>570</v>
      </c>
      <c r="C30" s="7">
        <v>52731</v>
      </c>
    </row>
    <row r="31" spans="1:3">
      <c r="A31" s="4"/>
      <c r="B31" s="4" t="s">
        <v>1036</v>
      </c>
      <c r="C31" s="7">
        <v>29334</v>
      </c>
    </row>
    <row r="32" spans="1:3">
      <c r="A32" s="4" t="s">
        <v>297</v>
      </c>
      <c r="B32" s="4" t="s">
        <v>651</v>
      </c>
      <c r="C32" s="7">
        <v>90</v>
      </c>
    </row>
    <row r="33" spans="1:3">
      <c r="A33" s="4"/>
      <c r="B33" s="4" t="s">
        <v>572</v>
      </c>
      <c r="C33" s="7">
        <v>8</v>
      </c>
    </row>
    <row r="34" spans="1:3">
      <c r="A34" s="4"/>
      <c r="B34" s="4" t="s">
        <v>574</v>
      </c>
      <c r="C34" s="7">
        <v>55369</v>
      </c>
    </row>
    <row r="35" spans="1:3">
      <c r="A35" s="4"/>
      <c r="B35" s="4" t="s">
        <v>1078</v>
      </c>
      <c r="C35" s="7">
        <v>24503</v>
      </c>
    </row>
    <row r="36" spans="1:3">
      <c r="A36" s="4"/>
      <c r="B36" s="4" t="s">
        <v>606</v>
      </c>
      <c r="C36" s="7">
        <v>43</v>
      </c>
    </row>
    <row r="37" spans="1:3">
      <c r="A37" s="4"/>
      <c r="B37" s="4" t="s">
        <v>699</v>
      </c>
      <c r="C37" s="7">
        <v>368</v>
      </c>
    </row>
    <row r="38" spans="1:3">
      <c r="A38" s="4"/>
      <c r="B38" s="4" t="s">
        <v>1144</v>
      </c>
      <c r="C38" s="7">
        <v>1084</v>
      </c>
    </row>
    <row r="39" spans="1:3">
      <c r="A39" s="4"/>
      <c r="B39" s="4" t="s">
        <v>565</v>
      </c>
      <c r="C39" s="7">
        <v>2583</v>
      </c>
    </row>
    <row r="40" spans="1:3">
      <c r="A40" s="4"/>
      <c r="B40" s="4" t="s">
        <v>541</v>
      </c>
      <c r="C40" s="7">
        <v>102</v>
      </c>
    </row>
    <row r="41" spans="1:3">
      <c r="A41" s="4"/>
      <c r="B41" s="4" t="s">
        <v>607</v>
      </c>
      <c r="C41" s="7">
        <v>8</v>
      </c>
    </row>
    <row r="42" spans="1:3">
      <c r="A42" s="4"/>
      <c r="B42" s="4" t="s">
        <v>1079</v>
      </c>
      <c r="C42" s="7">
        <v>1240</v>
      </c>
    </row>
    <row r="43" spans="1:3">
      <c r="A43" s="4"/>
      <c r="B43" s="4" t="s">
        <v>1163</v>
      </c>
      <c r="C43" s="7">
        <v>344</v>
      </c>
    </row>
    <row r="44" spans="1:3">
      <c r="A44" s="4"/>
      <c r="B44" s="4" t="s">
        <v>815</v>
      </c>
      <c r="C44" s="7">
        <v>4695</v>
      </c>
    </row>
    <row r="45" spans="1:3">
      <c r="A45" s="4"/>
      <c r="B45" s="4" t="s">
        <v>1164</v>
      </c>
      <c r="C45" s="7">
        <v>287</v>
      </c>
    </row>
    <row r="46" spans="1:3">
      <c r="A46" s="4"/>
      <c r="B46" s="4" t="s">
        <v>632</v>
      </c>
      <c r="C46" s="7">
        <v>1888</v>
      </c>
    </row>
    <row r="47" spans="1:3">
      <c r="A47" s="4"/>
      <c r="B47" s="4" t="s">
        <v>796</v>
      </c>
      <c r="C47" s="7">
        <v>78</v>
      </c>
    </row>
    <row r="48" spans="1:3">
      <c r="A48" s="4"/>
      <c r="B48" s="4" t="s">
        <v>578</v>
      </c>
      <c r="C48" s="7">
        <v>17131</v>
      </c>
    </row>
    <row r="49" spans="1:3">
      <c r="A49" s="4"/>
      <c r="B49" s="13" t="s">
        <v>438</v>
      </c>
      <c r="C49" s="14">
        <v>798855</v>
      </c>
    </row>
    <row r="50" spans="1:3">
      <c r="A50" s="4"/>
      <c r="B50" s="4" t="s">
        <v>1102</v>
      </c>
      <c r="C50" s="7">
        <v>243</v>
      </c>
    </row>
    <row r="51" spans="1:3">
      <c r="A51" s="4"/>
      <c r="B51" s="4" t="s">
        <v>580</v>
      </c>
      <c r="C51" s="7">
        <v>25</v>
      </c>
    </row>
    <row r="52" spans="1:3">
      <c r="A52" s="4"/>
      <c r="B52" s="4" t="s">
        <v>884</v>
      </c>
      <c r="C52" s="7">
        <v>89</v>
      </c>
    </row>
    <row r="53" spans="1:3">
      <c r="A53" s="4"/>
      <c r="B53" s="4" t="s">
        <v>1165</v>
      </c>
      <c r="C53" s="7">
        <v>44314</v>
      </c>
    </row>
    <row r="54" spans="1:3">
      <c r="A54" s="4"/>
      <c r="B54" s="4" t="s">
        <v>1112</v>
      </c>
      <c r="C54" s="7">
        <v>214</v>
      </c>
    </row>
    <row r="55" spans="1:3">
      <c r="A55" s="4"/>
      <c r="B55" s="4" t="s">
        <v>1166</v>
      </c>
      <c r="C55" s="7">
        <v>16</v>
      </c>
    </row>
    <row r="56" spans="1:3">
      <c r="A56" s="4"/>
      <c r="B56" s="4" t="s">
        <v>685</v>
      </c>
      <c r="C56" s="7">
        <v>78</v>
      </c>
    </row>
    <row r="57" spans="1:3">
      <c r="A57" s="4"/>
      <c r="B57" s="4" t="s">
        <v>728</v>
      </c>
      <c r="C57" s="7">
        <v>1305</v>
      </c>
    </row>
    <row r="58" spans="1:3">
      <c r="A58" s="4"/>
      <c r="B58" s="4" t="s">
        <v>1167</v>
      </c>
      <c r="C58" s="7">
        <v>204</v>
      </c>
    </row>
    <row r="59" spans="1:3">
      <c r="A59" s="4"/>
      <c r="B59" s="4" t="s">
        <v>1082</v>
      </c>
      <c r="C59" s="7">
        <v>91975</v>
      </c>
    </row>
    <row r="60" spans="1:3">
      <c r="A60" s="4"/>
      <c r="B60" s="4" t="s">
        <v>567</v>
      </c>
      <c r="C60" s="7">
        <v>28025</v>
      </c>
    </row>
    <row r="61" spans="1:3">
      <c r="A61" s="4"/>
      <c r="B61" s="4" t="s">
        <v>583</v>
      </c>
      <c r="C61" s="7">
        <v>278</v>
      </c>
    </row>
    <row r="62" spans="1:4">
      <c r="A62" s="4"/>
      <c r="B62" s="22" t="s">
        <v>165</v>
      </c>
      <c r="C62" s="24">
        <f>SUM(C29:C61)</f>
        <v>1159157</v>
      </c>
      <c r="D62">
        <f>SUM(C62-C63)</f>
        <v>0</v>
      </c>
    </row>
    <row r="63" spans="1:3">
      <c r="A63" s="11"/>
      <c r="B63" s="12" t="s">
        <v>65</v>
      </c>
      <c r="C63" s="12">
        <v>1159157</v>
      </c>
    </row>
    <row r="66" ht="60" spans="1:3">
      <c r="A66" s="1" t="s">
        <v>1038</v>
      </c>
      <c r="B66" s="12" t="s">
        <v>1</v>
      </c>
      <c r="C66" s="12" t="s">
        <v>232</v>
      </c>
    </row>
    <row r="67" spans="1:3">
      <c r="A67" s="5"/>
      <c r="B67" s="5"/>
      <c r="C67" s="6"/>
    </row>
    <row r="68" spans="1:3">
      <c r="A68" s="11" t="s">
        <v>330</v>
      </c>
      <c r="B68" s="11" t="s">
        <v>1168</v>
      </c>
      <c r="C68" s="18">
        <v>1159157</v>
      </c>
    </row>
    <row r="71" ht="60" spans="1:5">
      <c r="A71" s="1" t="s">
        <v>929</v>
      </c>
      <c r="B71" s="3" t="s">
        <v>786</v>
      </c>
      <c r="C71" s="3" t="s">
        <v>268</v>
      </c>
      <c r="D71" s="3" t="s">
        <v>269</v>
      </c>
      <c r="E71" s="3" t="s">
        <v>1040</v>
      </c>
    </row>
    <row r="72" spans="1:5">
      <c r="A72" s="4"/>
      <c r="B72" s="5" t="s">
        <v>25</v>
      </c>
      <c r="C72" s="25"/>
      <c r="D72" s="25"/>
      <c r="E72" s="6">
        <v>17286</v>
      </c>
    </row>
    <row r="73" spans="1:5">
      <c r="A73" s="4" t="s">
        <v>1148</v>
      </c>
      <c r="B73" s="4" t="s">
        <v>336</v>
      </c>
      <c r="C73" s="19"/>
      <c r="D73" s="19"/>
      <c r="E73" s="7">
        <v>12</v>
      </c>
    </row>
    <row r="74" spans="1:5">
      <c r="A74" s="4"/>
      <c r="B74" s="4" t="s">
        <v>36</v>
      </c>
      <c r="C74" s="19">
        <v>5000</v>
      </c>
      <c r="D74" s="19">
        <v>600</v>
      </c>
      <c r="E74" s="7">
        <v>2867</v>
      </c>
    </row>
    <row r="75" spans="1:5">
      <c r="A75" s="4"/>
      <c r="B75" s="4" t="s">
        <v>474</v>
      </c>
      <c r="C75" s="19"/>
      <c r="D75" s="19"/>
      <c r="E75" s="7">
        <v>90</v>
      </c>
    </row>
    <row r="76" spans="1:5">
      <c r="A76" s="4"/>
      <c r="B76" s="4" t="s">
        <v>24</v>
      </c>
      <c r="C76" s="19">
        <v>1380</v>
      </c>
      <c r="D76" s="19">
        <v>466</v>
      </c>
      <c r="E76" s="7">
        <v>11340</v>
      </c>
    </row>
    <row r="77" spans="1:5">
      <c r="A77" s="4"/>
      <c r="B77" s="4" t="s">
        <v>1121</v>
      </c>
      <c r="C77" s="19">
        <v>230582</v>
      </c>
      <c r="D77" s="19">
        <v>35067</v>
      </c>
      <c r="E77" s="7">
        <v>2833</v>
      </c>
    </row>
    <row r="78" spans="1:5">
      <c r="A78" s="4"/>
      <c r="B78" s="4" t="s">
        <v>1122</v>
      </c>
      <c r="C78" s="19">
        <v>9600</v>
      </c>
      <c r="D78" s="19">
        <v>982</v>
      </c>
      <c r="E78" s="7">
        <v>8834</v>
      </c>
    </row>
    <row r="79" spans="1:5">
      <c r="A79" s="4"/>
      <c r="B79" s="4" t="s">
        <v>10</v>
      </c>
      <c r="C79" s="19">
        <v>24269</v>
      </c>
      <c r="D79" s="19">
        <v>3614</v>
      </c>
      <c r="E79" s="7">
        <v>28759</v>
      </c>
    </row>
    <row r="80" spans="1:5">
      <c r="A80" s="4"/>
      <c r="B80" s="4" t="s">
        <v>496</v>
      </c>
      <c r="C80" s="19">
        <v>16340</v>
      </c>
      <c r="D80" s="19">
        <v>4267</v>
      </c>
      <c r="E80" s="7">
        <v>19427</v>
      </c>
    </row>
    <row r="81" spans="1:5">
      <c r="A81" s="4"/>
      <c r="B81" s="4" t="s">
        <v>1123</v>
      </c>
      <c r="C81" s="19">
        <v>45</v>
      </c>
      <c r="D81" s="19">
        <v>16</v>
      </c>
      <c r="E81" s="7">
        <v>12046</v>
      </c>
    </row>
    <row r="82" spans="1:5">
      <c r="A82" s="4"/>
      <c r="B82" s="4" t="s">
        <v>26</v>
      </c>
      <c r="C82" s="19">
        <v>185500</v>
      </c>
      <c r="D82" s="19">
        <v>15000</v>
      </c>
      <c r="E82" s="7">
        <v>15125</v>
      </c>
    </row>
    <row r="83" spans="1:5">
      <c r="A83" s="4"/>
      <c r="B83" s="4" t="s">
        <v>145</v>
      </c>
      <c r="C83" s="19"/>
      <c r="D83" s="19"/>
      <c r="E83" s="7">
        <v>365</v>
      </c>
    </row>
    <row r="84" spans="1:5">
      <c r="A84" s="4"/>
      <c r="B84" s="4" t="s">
        <v>5</v>
      </c>
      <c r="C84" s="19"/>
      <c r="D84" s="19"/>
      <c r="E84" s="7">
        <v>86</v>
      </c>
    </row>
    <row r="85" spans="1:5">
      <c r="A85" s="4"/>
      <c r="B85" s="4" t="s">
        <v>1150</v>
      </c>
      <c r="C85" s="19"/>
      <c r="D85" s="19"/>
      <c r="E85" s="7">
        <v>3007</v>
      </c>
    </row>
    <row r="86" spans="1:5">
      <c r="A86" s="4"/>
      <c r="B86" s="4" t="s">
        <v>321</v>
      </c>
      <c r="C86" s="19"/>
      <c r="D86" s="19"/>
      <c r="E86" s="7">
        <v>4902</v>
      </c>
    </row>
    <row r="87" ht="30" spans="1:5">
      <c r="A87" s="4"/>
      <c r="B87" s="21" t="s">
        <v>1087</v>
      </c>
      <c r="C87" s="19"/>
      <c r="D87" s="19"/>
      <c r="E87" s="7">
        <v>540</v>
      </c>
    </row>
    <row r="88" ht="30" spans="1:5">
      <c r="A88" s="4"/>
      <c r="B88" s="21" t="s">
        <v>1169</v>
      </c>
      <c r="C88" s="19"/>
      <c r="D88" s="19"/>
      <c r="E88" s="7">
        <v>7</v>
      </c>
    </row>
    <row r="89" spans="1:5">
      <c r="A89" s="4"/>
      <c r="B89" s="4" t="s">
        <v>822</v>
      </c>
      <c r="C89" s="19"/>
      <c r="D89" s="19"/>
      <c r="E89" s="7">
        <v>208</v>
      </c>
    </row>
    <row r="90" spans="1:5">
      <c r="A90" s="4"/>
      <c r="B90" s="4" t="s">
        <v>716</v>
      </c>
      <c r="C90" s="19"/>
      <c r="D90" s="19"/>
      <c r="E90" s="7">
        <v>2243</v>
      </c>
    </row>
    <row r="91" spans="1:5">
      <c r="A91" s="4"/>
      <c r="B91" s="4" t="s">
        <v>51</v>
      </c>
      <c r="C91" s="19"/>
      <c r="D91" s="19"/>
      <c r="E91" s="7">
        <v>19751</v>
      </c>
    </row>
    <row r="92" spans="1:5">
      <c r="A92" s="4"/>
      <c r="B92" s="4" t="s">
        <v>87</v>
      </c>
      <c r="C92" s="19"/>
      <c r="D92" s="19"/>
      <c r="E92" s="7">
        <v>403</v>
      </c>
    </row>
    <row r="93" ht="30" spans="1:5">
      <c r="A93" s="4"/>
      <c r="B93" s="21" t="s">
        <v>1170</v>
      </c>
      <c r="C93" s="19">
        <v>17721</v>
      </c>
      <c r="D93" s="19">
        <v>1830</v>
      </c>
      <c r="E93" s="7">
        <v>1470</v>
      </c>
    </row>
    <row r="94" ht="30" spans="1:5">
      <c r="A94" s="4"/>
      <c r="B94" s="21" t="s">
        <v>1171</v>
      </c>
      <c r="C94" s="19">
        <v>94499</v>
      </c>
      <c r="D94" s="19">
        <v>13986</v>
      </c>
      <c r="E94" s="7">
        <v>2014</v>
      </c>
    </row>
    <row r="95" spans="1:5">
      <c r="A95" s="4"/>
      <c r="B95" s="4" t="s">
        <v>738</v>
      </c>
      <c r="C95" s="19"/>
      <c r="D95" s="19"/>
      <c r="E95" s="7">
        <v>9835</v>
      </c>
    </row>
    <row r="96" spans="1:5">
      <c r="A96" s="4"/>
      <c r="B96" s="4" t="s">
        <v>908</v>
      </c>
      <c r="C96" s="19"/>
      <c r="D96" s="19"/>
      <c r="E96" s="7">
        <v>346</v>
      </c>
    </row>
    <row r="97" spans="1:5">
      <c r="A97" s="4"/>
      <c r="B97" s="4" t="s">
        <v>12</v>
      </c>
      <c r="C97" s="19">
        <v>16212</v>
      </c>
      <c r="D97" s="19">
        <v>3258</v>
      </c>
      <c r="E97" s="7">
        <v>20967</v>
      </c>
    </row>
    <row r="98" spans="1:5">
      <c r="A98" s="4"/>
      <c r="B98" s="4" t="s">
        <v>11</v>
      </c>
      <c r="C98" s="19"/>
      <c r="D98" s="19"/>
      <c r="E98" s="7">
        <v>768</v>
      </c>
    </row>
    <row r="99" spans="1:5">
      <c r="A99" s="4"/>
      <c r="B99" s="4" t="s">
        <v>170</v>
      </c>
      <c r="C99" s="19"/>
      <c r="D99" s="19"/>
      <c r="E99" s="7">
        <v>459</v>
      </c>
    </row>
    <row r="100" spans="1:5">
      <c r="A100" s="4"/>
      <c r="B100" s="4" t="s">
        <v>9</v>
      </c>
      <c r="C100" s="19"/>
      <c r="D100" s="19"/>
      <c r="E100" s="7">
        <v>4707</v>
      </c>
    </row>
    <row r="101" spans="1:5">
      <c r="A101" s="4"/>
      <c r="B101" s="4" t="s">
        <v>751</v>
      </c>
      <c r="C101" s="19"/>
      <c r="D101" s="19"/>
      <c r="E101" s="7">
        <v>425</v>
      </c>
    </row>
    <row r="102" ht="30" spans="1:5">
      <c r="A102" s="4"/>
      <c r="B102" s="21" t="s">
        <v>1172</v>
      </c>
      <c r="C102" s="19">
        <v>54</v>
      </c>
      <c r="D102" s="19">
        <v>23</v>
      </c>
      <c r="E102" s="7">
        <v>7879</v>
      </c>
    </row>
    <row r="103" spans="1:5">
      <c r="A103" s="4"/>
      <c r="B103" s="4" t="s">
        <v>1173</v>
      </c>
      <c r="C103" s="19">
        <v>500</v>
      </c>
      <c r="D103" s="19">
        <v>109</v>
      </c>
      <c r="E103" s="7">
        <v>55200</v>
      </c>
    </row>
    <row r="104" spans="1:5">
      <c r="A104" s="4"/>
      <c r="B104" s="4" t="s">
        <v>535</v>
      </c>
      <c r="C104" s="19"/>
      <c r="D104" s="19"/>
      <c r="E104" s="7">
        <v>12645</v>
      </c>
    </row>
    <row r="105" spans="1:5">
      <c r="A105" s="4"/>
      <c r="B105" s="4" t="s">
        <v>19</v>
      </c>
      <c r="C105" s="19">
        <v>56000</v>
      </c>
      <c r="D105" s="19">
        <v>8410</v>
      </c>
      <c r="E105" s="7">
        <v>80198</v>
      </c>
    </row>
    <row r="106" spans="1:5">
      <c r="A106" s="4"/>
      <c r="B106" s="4" t="s">
        <v>302</v>
      </c>
      <c r="C106" s="19"/>
      <c r="D106" s="19"/>
      <c r="E106" s="7">
        <v>2243</v>
      </c>
    </row>
    <row r="107" spans="1:5">
      <c r="A107" s="4"/>
      <c r="B107" s="4" t="s">
        <v>446</v>
      </c>
      <c r="C107" s="19"/>
      <c r="D107" s="19"/>
      <c r="E107" s="7">
        <v>60</v>
      </c>
    </row>
    <row r="108" spans="1:5">
      <c r="A108" s="4"/>
      <c r="B108" s="4" t="s">
        <v>20</v>
      </c>
      <c r="C108" s="19">
        <v>69080</v>
      </c>
      <c r="D108" s="19">
        <v>10227</v>
      </c>
      <c r="E108" s="7">
        <v>283794</v>
      </c>
    </row>
    <row r="109" spans="1:5">
      <c r="A109" s="4"/>
      <c r="B109" s="4" t="s">
        <v>8</v>
      </c>
      <c r="C109" s="19">
        <v>6650</v>
      </c>
      <c r="D109" s="19">
        <v>517</v>
      </c>
      <c r="E109" s="7">
        <v>832</v>
      </c>
    </row>
    <row r="110" spans="1:5">
      <c r="A110" s="4"/>
      <c r="B110" s="4" t="s">
        <v>7</v>
      </c>
      <c r="C110" s="19"/>
      <c r="D110" s="19"/>
      <c r="E110" s="7">
        <v>68</v>
      </c>
    </row>
    <row r="111" spans="1:5">
      <c r="A111" s="4"/>
      <c r="B111" s="4" t="s">
        <v>63</v>
      </c>
      <c r="C111" s="19">
        <v>100</v>
      </c>
      <c r="D111" s="19">
        <v>25</v>
      </c>
      <c r="E111" s="7">
        <v>6280</v>
      </c>
    </row>
    <row r="112" spans="1:5">
      <c r="A112" s="4"/>
      <c r="B112" s="4" t="s">
        <v>495</v>
      </c>
      <c r="C112" s="19"/>
      <c r="D112" s="19"/>
      <c r="E112" s="7">
        <v>35</v>
      </c>
    </row>
    <row r="113" spans="1:5">
      <c r="A113" s="4"/>
      <c r="B113" s="4" t="s">
        <v>647</v>
      </c>
      <c r="C113" s="19"/>
      <c r="D113" s="19"/>
      <c r="E113" s="7">
        <v>225</v>
      </c>
    </row>
    <row r="114" spans="1:5">
      <c r="A114" s="4"/>
      <c r="B114" s="4" t="s">
        <v>756</v>
      </c>
      <c r="C114" s="19"/>
      <c r="D114" s="19"/>
      <c r="E114" s="7">
        <v>1600</v>
      </c>
    </row>
    <row r="115" spans="1:5">
      <c r="A115" s="4"/>
      <c r="B115" s="4" t="s">
        <v>215</v>
      </c>
      <c r="C115" s="19">
        <v>48300</v>
      </c>
      <c r="D115" s="19">
        <v>11134</v>
      </c>
      <c r="E115" s="7">
        <v>53498</v>
      </c>
    </row>
    <row r="116" spans="1:5">
      <c r="A116" s="4"/>
      <c r="B116" s="4" t="s">
        <v>653</v>
      </c>
      <c r="C116" s="19"/>
      <c r="D116" s="19"/>
      <c r="E116" s="7">
        <v>630</v>
      </c>
    </row>
    <row r="117" spans="1:5">
      <c r="A117" s="4"/>
      <c r="B117" s="4" t="s">
        <v>18</v>
      </c>
      <c r="C117" s="19">
        <v>11842</v>
      </c>
      <c r="D117" s="19">
        <v>2591</v>
      </c>
      <c r="E117" s="7">
        <v>12073</v>
      </c>
    </row>
    <row r="118" spans="1:5">
      <c r="A118" s="4"/>
      <c r="B118" s="4" t="s">
        <v>280</v>
      </c>
      <c r="C118" s="19">
        <v>180</v>
      </c>
      <c r="D118" s="19">
        <v>45</v>
      </c>
      <c r="E118" s="7">
        <v>3083</v>
      </c>
    </row>
    <row r="119" spans="1:5">
      <c r="A119" s="4"/>
      <c r="B119" s="4" t="s">
        <v>934</v>
      </c>
      <c r="C119" s="19"/>
      <c r="D119" s="19"/>
      <c r="E119" s="7">
        <v>10</v>
      </c>
    </row>
    <row r="120" spans="1:5">
      <c r="A120" s="4"/>
      <c r="B120" s="4" t="s">
        <v>213</v>
      </c>
      <c r="C120" s="19"/>
      <c r="D120" s="19"/>
      <c r="E120" s="7">
        <v>88</v>
      </c>
    </row>
    <row r="121" spans="1:5">
      <c r="A121" s="4"/>
      <c r="B121" s="4" t="s">
        <v>534</v>
      </c>
      <c r="C121" s="19">
        <v>112473</v>
      </c>
      <c r="D121" s="19">
        <v>22558</v>
      </c>
      <c r="E121" s="7">
        <v>13478</v>
      </c>
    </row>
    <row r="122" spans="1:5">
      <c r="A122" s="4">
        <f>SUM(C126-C127)</f>
        <v>0</v>
      </c>
      <c r="B122" s="4" t="s">
        <v>498</v>
      </c>
      <c r="C122" s="19">
        <v>2200</v>
      </c>
      <c r="D122" s="19">
        <v>385</v>
      </c>
      <c r="E122" s="7">
        <v>10704</v>
      </c>
    </row>
    <row r="123" spans="1:5">
      <c r="A123" s="4"/>
      <c r="B123" s="4" t="s">
        <v>23</v>
      </c>
      <c r="C123" s="19">
        <v>20</v>
      </c>
      <c r="D123" s="19">
        <v>8</v>
      </c>
      <c r="E123" s="7">
        <v>13993</v>
      </c>
    </row>
    <row r="124" spans="1:5">
      <c r="A124" s="4"/>
      <c r="B124" s="4" t="s">
        <v>764</v>
      </c>
      <c r="C124" s="19"/>
      <c r="D124" s="19"/>
      <c r="E124" s="7">
        <v>136</v>
      </c>
    </row>
    <row r="125" spans="1:6">
      <c r="A125" s="4"/>
      <c r="B125" s="4" t="s">
        <v>1092</v>
      </c>
      <c r="C125" s="19"/>
      <c r="D125" s="19"/>
      <c r="E125" s="7">
        <v>645</v>
      </c>
      <c r="F125">
        <f>SUM(E126-E127)</f>
        <v>0</v>
      </c>
    </row>
    <row r="126" spans="1:5">
      <c r="A126" s="4"/>
      <c r="B126" s="22" t="s">
        <v>165</v>
      </c>
      <c r="C126" s="23">
        <f>SUM(C72:C125)</f>
        <v>908547</v>
      </c>
      <c r="D126" s="23">
        <f>SUM(D72:D125)</f>
        <v>135118</v>
      </c>
      <c r="E126" s="24">
        <f>SUM(E72:E125)</f>
        <v>750519</v>
      </c>
    </row>
    <row r="127" spans="1:5">
      <c r="A127" s="4"/>
      <c r="B127" s="40" t="s">
        <v>65</v>
      </c>
      <c r="C127" s="41">
        <v>908547</v>
      </c>
      <c r="D127" s="41">
        <v>135118</v>
      </c>
      <c r="E127" s="27">
        <v>750519</v>
      </c>
    </row>
    <row r="128" spans="1:5">
      <c r="A128" s="4"/>
      <c r="B128" s="19"/>
      <c r="C128" s="19"/>
      <c r="D128" s="19"/>
      <c r="E128" s="7"/>
    </row>
    <row r="129" spans="1:5">
      <c r="A129" s="4"/>
      <c r="B129" s="19"/>
      <c r="C129" s="19"/>
      <c r="D129" s="19"/>
      <c r="E129" s="7"/>
    </row>
    <row r="130" spans="1:5">
      <c r="A130" s="4"/>
      <c r="B130" s="3" t="s">
        <v>786</v>
      </c>
      <c r="C130" s="12" t="s">
        <v>1030</v>
      </c>
      <c r="D130" s="19"/>
      <c r="E130" s="7"/>
    </row>
    <row r="131" spans="1:5">
      <c r="A131" s="4"/>
      <c r="B131" s="5" t="s">
        <v>25</v>
      </c>
      <c r="C131" s="6">
        <v>26995</v>
      </c>
      <c r="D131" s="19"/>
      <c r="E131" s="7"/>
    </row>
    <row r="132" spans="1:5">
      <c r="A132" s="4" t="s">
        <v>303</v>
      </c>
      <c r="B132" s="4" t="s">
        <v>336</v>
      </c>
      <c r="C132" s="7">
        <v>400</v>
      </c>
      <c r="D132" s="19"/>
      <c r="E132" s="7"/>
    </row>
    <row r="133" spans="1:5">
      <c r="A133" s="4"/>
      <c r="B133" s="4" t="s">
        <v>36</v>
      </c>
      <c r="C133" s="7">
        <v>30327</v>
      </c>
      <c r="D133" s="19"/>
      <c r="E133" s="7"/>
    </row>
    <row r="134" spans="1:5">
      <c r="A134" s="4"/>
      <c r="B134" s="4" t="s">
        <v>474</v>
      </c>
      <c r="C134" s="7">
        <v>393</v>
      </c>
      <c r="D134" s="19"/>
      <c r="E134" s="7"/>
    </row>
    <row r="135" spans="1:5">
      <c r="A135" s="4"/>
      <c r="B135" s="4" t="s">
        <v>24</v>
      </c>
      <c r="C135" s="7">
        <v>29251</v>
      </c>
      <c r="D135" s="19"/>
      <c r="E135" s="7"/>
    </row>
    <row r="136" spans="1:5">
      <c r="A136" s="4"/>
      <c r="B136" s="4" t="s">
        <v>1121</v>
      </c>
      <c r="C136" s="7">
        <v>6409</v>
      </c>
      <c r="D136" s="19"/>
      <c r="E136" s="7"/>
    </row>
    <row r="137" spans="1:5">
      <c r="A137" s="4"/>
      <c r="B137" s="4" t="s">
        <v>1122</v>
      </c>
      <c r="C137" s="7">
        <v>2826</v>
      </c>
      <c r="D137" s="19"/>
      <c r="E137" s="7"/>
    </row>
    <row r="138" spans="1:5">
      <c r="A138" s="4"/>
      <c r="B138" s="4" t="s">
        <v>10</v>
      </c>
      <c r="C138" s="7">
        <v>2253</v>
      </c>
      <c r="D138" s="19"/>
      <c r="E138" s="7"/>
    </row>
    <row r="139" spans="1:5">
      <c r="A139" s="4"/>
      <c r="B139" s="4" t="s">
        <v>496</v>
      </c>
      <c r="C139" s="7">
        <v>3817</v>
      </c>
      <c r="D139" s="19"/>
      <c r="E139" s="7"/>
    </row>
    <row r="140" spans="1:5">
      <c r="A140" s="4"/>
      <c r="B140" s="4" t="s">
        <v>1123</v>
      </c>
      <c r="C140" s="7">
        <v>27801</v>
      </c>
      <c r="D140" s="19"/>
      <c r="E140" s="7"/>
    </row>
    <row r="141" spans="1:5">
      <c r="A141" s="4"/>
      <c r="B141" s="4" t="s">
        <v>26</v>
      </c>
      <c r="C141" s="7">
        <v>8249</v>
      </c>
      <c r="D141" s="19"/>
      <c r="E141" s="7"/>
    </row>
    <row r="142" spans="1:5">
      <c r="A142" s="4"/>
      <c r="B142" s="4" t="s">
        <v>145</v>
      </c>
      <c r="C142" s="7">
        <v>801</v>
      </c>
      <c r="D142" s="19"/>
      <c r="E142" s="7"/>
    </row>
    <row r="143" spans="1:5">
      <c r="A143" s="4"/>
      <c r="B143" s="4" t="s">
        <v>668</v>
      </c>
      <c r="C143" s="7">
        <v>114</v>
      </c>
      <c r="D143" s="19"/>
      <c r="E143" s="7"/>
    </row>
    <row r="144" spans="1:5">
      <c r="A144" s="4"/>
      <c r="B144" s="4" t="s">
        <v>5</v>
      </c>
      <c r="C144" s="7">
        <v>4806</v>
      </c>
      <c r="D144" s="19"/>
      <c r="E144" s="7"/>
    </row>
    <row r="145" spans="1:5">
      <c r="A145" s="4"/>
      <c r="B145" s="4" t="s">
        <v>1150</v>
      </c>
      <c r="C145" s="7">
        <v>4195</v>
      </c>
      <c r="D145" s="19"/>
      <c r="E145" s="7"/>
    </row>
    <row r="146" spans="1:5">
      <c r="A146" s="4"/>
      <c r="B146" s="4" t="s">
        <v>321</v>
      </c>
      <c r="C146" s="7">
        <v>28377</v>
      </c>
      <c r="D146" s="19"/>
      <c r="E146" s="7"/>
    </row>
    <row r="147" spans="1:5">
      <c r="A147" s="4"/>
      <c r="B147" s="4" t="s">
        <v>15</v>
      </c>
      <c r="C147" s="7">
        <v>29</v>
      </c>
      <c r="D147" s="19"/>
      <c r="E147" s="7"/>
    </row>
    <row r="148" spans="1:5">
      <c r="A148" s="4"/>
      <c r="B148" s="4" t="s">
        <v>822</v>
      </c>
      <c r="C148" s="7">
        <v>39</v>
      </c>
      <c r="D148" s="19"/>
      <c r="E148" s="7"/>
    </row>
    <row r="149" spans="1:5">
      <c r="A149" s="4"/>
      <c r="B149" s="4" t="s">
        <v>716</v>
      </c>
      <c r="C149" s="7">
        <v>30035</v>
      </c>
      <c r="D149" s="19"/>
      <c r="E149" s="7"/>
    </row>
    <row r="150" spans="1:5">
      <c r="A150" s="4"/>
      <c r="B150" s="4" t="s">
        <v>51</v>
      </c>
      <c r="C150" s="7">
        <v>66580</v>
      </c>
      <c r="D150" s="19"/>
      <c r="E150" s="7"/>
    </row>
    <row r="151" spans="1:5">
      <c r="A151" s="4"/>
      <c r="B151" s="4" t="s">
        <v>87</v>
      </c>
      <c r="C151" s="7">
        <v>391</v>
      </c>
      <c r="D151" s="19"/>
      <c r="E151" s="7"/>
    </row>
    <row r="152" ht="30" spans="1:5">
      <c r="A152" s="4"/>
      <c r="B152" s="21" t="s">
        <v>1170</v>
      </c>
      <c r="C152" s="7">
        <v>944</v>
      </c>
      <c r="D152" s="19"/>
      <c r="E152" s="7"/>
    </row>
    <row r="153" ht="30" spans="1:5">
      <c r="A153" s="4"/>
      <c r="B153" s="21" t="s">
        <v>1171</v>
      </c>
      <c r="C153" s="7">
        <v>10475</v>
      </c>
      <c r="D153" s="19"/>
      <c r="E153" s="7"/>
    </row>
    <row r="154" spans="1:5">
      <c r="A154" s="4"/>
      <c r="B154" s="4" t="s">
        <v>738</v>
      </c>
      <c r="C154" s="7">
        <v>8571</v>
      </c>
      <c r="D154" s="19"/>
      <c r="E154" s="7"/>
    </row>
    <row r="155" spans="1:5">
      <c r="A155" s="4"/>
      <c r="B155" s="4" t="s">
        <v>908</v>
      </c>
      <c r="C155" s="7">
        <v>217</v>
      </c>
      <c r="D155" s="19"/>
      <c r="E155" s="7"/>
    </row>
    <row r="156" spans="1:5">
      <c r="A156" s="4"/>
      <c r="B156" s="4" t="s">
        <v>12</v>
      </c>
      <c r="C156" s="7">
        <v>18007</v>
      </c>
      <c r="D156" s="19"/>
      <c r="E156" s="7"/>
    </row>
    <row r="157" spans="1:5">
      <c r="A157" s="4"/>
      <c r="B157" s="4" t="s">
        <v>11</v>
      </c>
      <c r="C157" s="7">
        <v>705</v>
      </c>
      <c r="D157" s="19"/>
      <c r="E157" s="7"/>
    </row>
    <row r="158" spans="1:5">
      <c r="A158" s="4"/>
      <c r="B158" s="4" t="s">
        <v>170</v>
      </c>
      <c r="C158" s="7">
        <v>865</v>
      </c>
      <c r="D158" s="19"/>
      <c r="E158" s="7"/>
    </row>
    <row r="159" spans="1:5">
      <c r="A159" s="4"/>
      <c r="B159" s="4" t="s">
        <v>9</v>
      </c>
      <c r="C159" s="7">
        <v>8769</v>
      </c>
      <c r="D159" s="19"/>
      <c r="E159" s="7"/>
    </row>
    <row r="160" spans="1:5">
      <c r="A160" s="4"/>
      <c r="B160" s="4" t="s">
        <v>751</v>
      </c>
      <c r="C160" s="7">
        <v>1708</v>
      </c>
      <c r="D160" s="19"/>
      <c r="E160" s="7"/>
    </row>
    <row r="161" ht="30" spans="1:5">
      <c r="A161" s="4"/>
      <c r="B161" s="21" t="s">
        <v>1155</v>
      </c>
      <c r="C161" s="7">
        <v>989</v>
      </c>
      <c r="D161" s="19"/>
      <c r="E161" s="7"/>
    </row>
    <row r="162" ht="30" spans="1:5">
      <c r="A162" s="4"/>
      <c r="B162" s="21" t="s">
        <v>753</v>
      </c>
      <c r="C162" s="7">
        <v>71705</v>
      </c>
      <c r="D162" s="19"/>
      <c r="E162" s="7"/>
    </row>
    <row r="163" spans="1:5">
      <c r="A163" s="4"/>
      <c r="B163" s="4" t="s">
        <v>535</v>
      </c>
      <c r="C163" s="7">
        <v>2561</v>
      </c>
      <c r="D163" s="19"/>
      <c r="E163" s="7"/>
    </row>
    <row r="164" spans="1:5">
      <c r="A164" s="4"/>
      <c r="B164" s="4" t="s">
        <v>19</v>
      </c>
      <c r="C164" s="7">
        <v>169730</v>
      </c>
      <c r="D164" s="19"/>
      <c r="E164" s="7"/>
    </row>
    <row r="165" spans="1:5">
      <c r="A165" s="4"/>
      <c r="B165" s="4" t="s">
        <v>89</v>
      </c>
      <c r="C165" s="7">
        <v>2728</v>
      </c>
      <c r="D165" s="19"/>
      <c r="E165" s="7"/>
    </row>
    <row r="166" spans="1:5">
      <c r="A166" s="4"/>
      <c r="B166" s="4" t="s">
        <v>302</v>
      </c>
      <c r="C166" s="7">
        <v>11194</v>
      </c>
      <c r="D166" s="19"/>
      <c r="E166" s="7"/>
    </row>
    <row r="167" spans="1:5">
      <c r="A167" s="4"/>
      <c r="B167" s="4" t="s">
        <v>446</v>
      </c>
      <c r="C167" s="7">
        <v>80</v>
      </c>
      <c r="D167" s="19"/>
      <c r="E167" s="7"/>
    </row>
    <row r="168" spans="1:5">
      <c r="A168" s="4"/>
      <c r="B168" s="4" t="s">
        <v>20</v>
      </c>
      <c r="C168" s="7">
        <v>64898</v>
      </c>
      <c r="D168" s="19"/>
      <c r="E168" s="7"/>
    </row>
    <row r="169" spans="1:5">
      <c r="A169" s="4"/>
      <c r="B169" s="4" t="s">
        <v>739</v>
      </c>
      <c r="C169" s="7">
        <v>991</v>
      </c>
      <c r="D169" s="19"/>
      <c r="E169" s="7"/>
    </row>
    <row r="170" spans="1:5">
      <c r="A170" s="4"/>
      <c r="B170" s="4" t="s">
        <v>8</v>
      </c>
      <c r="C170" s="7">
        <v>172</v>
      </c>
      <c r="D170" s="19"/>
      <c r="E170" s="7"/>
    </row>
    <row r="171" spans="1:5">
      <c r="A171" s="4"/>
      <c r="B171" s="4" t="s">
        <v>271</v>
      </c>
      <c r="C171" s="7">
        <v>94</v>
      </c>
      <c r="D171" s="19"/>
      <c r="E171" s="7"/>
    </row>
    <row r="172" spans="1:5">
      <c r="A172" s="4"/>
      <c r="B172" s="4" t="s">
        <v>7</v>
      </c>
      <c r="C172" s="7">
        <v>39</v>
      </c>
      <c r="D172" s="19"/>
      <c r="E172" s="7"/>
    </row>
    <row r="173" spans="1:5">
      <c r="A173" s="4"/>
      <c r="B173" s="4" t="s">
        <v>63</v>
      </c>
      <c r="C173" s="7">
        <v>7776</v>
      </c>
      <c r="D173" s="19"/>
      <c r="E173" s="7"/>
    </row>
    <row r="174" spans="1:5">
      <c r="A174" s="4"/>
      <c r="B174" s="4" t="s">
        <v>495</v>
      </c>
      <c r="C174" s="7">
        <v>927</v>
      </c>
      <c r="D174" s="19"/>
      <c r="E174" s="7"/>
    </row>
    <row r="175" spans="1:5">
      <c r="A175" s="4"/>
      <c r="B175" s="4" t="s">
        <v>647</v>
      </c>
      <c r="C175" s="7">
        <v>2792</v>
      </c>
      <c r="D175" s="19"/>
      <c r="E175" s="7"/>
    </row>
    <row r="176" spans="1:5">
      <c r="A176" s="4"/>
      <c r="B176" s="4" t="s">
        <v>722</v>
      </c>
      <c r="C176" s="7">
        <v>38</v>
      </c>
      <c r="D176" s="19"/>
      <c r="E176" s="7"/>
    </row>
    <row r="177" spans="1:5">
      <c r="A177" s="4"/>
      <c r="B177" s="4" t="s">
        <v>756</v>
      </c>
      <c r="C177" s="7">
        <v>1000</v>
      </c>
      <c r="D177" s="19"/>
      <c r="E177" s="7"/>
    </row>
    <row r="178" spans="1:5">
      <c r="A178" s="4"/>
      <c r="B178" s="4" t="s">
        <v>215</v>
      </c>
      <c r="C178" s="7">
        <v>108945</v>
      </c>
      <c r="D178" s="19"/>
      <c r="E178" s="7"/>
    </row>
    <row r="179" spans="1:5">
      <c r="A179" s="4"/>
      <c r="B179" s="4" t="s">
        <v>653</v>
      </c>
      <c r="C179" s="7">
        <v>2132</v>
      </c>
      <c r="D179" s="19"/>
      <c r="E179" s="7"/>
    </row>
    <row r="180" spans="1:5">
      <c r="A180" s="4"/>
      <c r="B180" s="4" t="s">
        <v>18</v>
      </c>
      <c r="C180" s="7">
        <v>3030</v>
      </c>
      <c r="D180" s="19"/>
      <c r="E180" s="7"/>
    </row>
    <row r="181" spans="1:5">
      <c r="A181" s="4"/>
      <c r="B181" s="4" t="s">
        <v>280</v>
      </c>
      <c r="C181" s="7">
        <v>453</v>
      </c>
      <c r="D181" s="19"/>
      <c r="E181" s="7"/>
    </row>
    <row r="182" ht="30" spans="1:5">
      <c r="A182" s="4"/>
      <c r="B182" s="21" t="s">
        <v>1174</v>
      </c>
      <c r="C182" s="7">
        <v>139</v>
      </c>
      <c r="D182" s="19"/>
      <c r="E182" s="7"/>
    </row>
    <row r="183" spans="1:5">
      <c r="A183" s="4"/>
      <c r="B183" s="4" t="s">
        <v>934</v>
      </c>
      <c r="C183" s="7">
        <v>36</v>
      </c>
      <c r="D183" s="19"/>
      <c r="E183" s="7"/>
    </row>
    <row r="184" spans="1:5">
      <c r="A184" s="4"/>
      <c r="B184" s="4" t="s">
        <v>1175</v>
      </c>
      <c r="C184" s="7">
        <v>353</v>
      </c>
      <c r="D184" s="19"/>
      <c r="E184" s="7"/>
    </row>
    <row r="185" spans="1:5">
      <c r="A185" s="4"/>
      <c r="B185" s="4" t="s">
        <v>959</v>
      </c>
      <c r="C185" s="7">
        <v>13539</v>
      </c>
      <c r="D185" s="19"/>
      <c r="E185" s="7"/>
    </row>
    <row r="186" spans="1:5">
      <c r="A186" s="4"/>
      <c r="B186" s="4" t="s">
        <v>498</v>
      </c>
      <c r="C186" s="7">
        <v>16668</v>
      </c>
      <c r="D186" s="19"/>
      <c r="E186" s="7"/>
    </row>
    <row r="187" spans="1:5">
      <c r="A187" s="4"/>
      <c r="B187" s="4" t="s">
        <v>23</v>
      </c>
      <c r="C187" s="7">
        <v>12901</v>
      </c>
      <c r="D187" s="19"/>
      <c r="E187" s="7"/>
    </row>
    <row r="188" spans="1:5">
      <c r="A188" s="4"/>
      <c r="B188" s="4" t="s">
        <v>1097</v>
      </c>
      <c r="C188" s="7">
        <v>42</v>
      </c>
      <c r="D188" s="19"/>
      <c r="E188" s="7"/>
    </row>
    <row r="189" spans="1:5">
      <c r="A189" s="4"/>
      <c r="B189" s="4" t="s">
        <v>764</v>
      </c>
      <c r="C189" s="7">
        <v>526</v>
      </c>
      <c r="D189" s="19">
        <f>SUM(C191-C192)</f>
        <v>0</v>
      </c>
      <c r="E189" s="7"/>
    </row>
    <row r="190" spans="1:5">
      <c r="A190" s="4"/>
      <c r="B190" s="4" t="s">
        <v>1092</v>
      </c>
      <c r="C190" s="7">
        <v>106</v>
      </c>
      <c r="D190" s="19"/>
      <c r="E190" s="7"/>
    </row>
    <row r="191" spans="1:5">
      <c r="A191" s="4"/>
      <c r="B191" s="22" t="s">
        <v>165</v>
      </c>
      <c r="C191" s="24">
        <f>SUM(C131:C190)</f>
        <v>820933</v>
      </c>
      <c r="D191" s="19"/>
      <c r="E191" s="7"/>
    </row>
    <row r="192" spans="1:5">
      <c r="A192" s="11"/>
      <c r="B192" s="12" t="s">
        <v>65</v>
      </c>
      <c r="C192" s="12">
        <v>820933</v>
      </c>
      <c r="D192" s="20"/>
      <c r="E192" s="18"/>
    </row>
    <row r="195" ht="75" spans="1:6">
      <c r="A195" s="1" t="s">
        <v>1055</v>
      </c>
      <c r="B195" s="2" t="s">
        <v>793</v>
      </c>
      <c r="C195" s="3" t="s">
        <v>1030</v>
      </c>
      <c r="D195" s="25"/>
      <c r="E195" s="25"/>
      <c r="F195" s="6"/>
    </row>
    <row r="196" spans="1:6">
      <c r="A196" s="4"/>
      <c r="B196" s="5" t="s">
        <v>570</v>
      </c>
      <c r="C196" s="7">
        <v>170</v>
      </c>
      <c r="D196" s="19"/>
      <c r="E196" s="19"/>
      <c r="F196" s="7"/>
    </row>
    <row r="197" spans="1:6">
      <c r="A197" s="4" t="s">
        <v>1022</v>
      </c>
      <c r="B197" s="4" t="s">
        <v>631</v>
      </c>
      <c r="C197" s="7">
        <v>1969</v>
      </c>
      <c r="D197" s="19"/>
      <c r="E197" s="19"/>
      <c r="F197" s="7"/>
    </row>
    <row r="198" spans="1:6">
      <c r="A198" s="4"/>
      <c r="B198" s="4" t="s">
        <v>572</v>
      </c>
      <c r="C198" s="7">
        <v>1300</v>
      </c>
      <c r="D198" s="19"/>
      <c r="E198" s="19"/>
      <c r="F198" s="7"/>
    </row>
    <row r="199" spans="1:6">
      <c r="A199" s="4"/>
      <c r="B199" s="4" t="s">
        <v>606</v>
      </c>
      <c r="C199" s="7">
        <v>2481</v>
      </c>
      <c r="D199" s="19"/>
      <c r="E199" s="19"/>
      <c r="F199" s="7"/>
    </row>
    <row r="200" spans="1:6">
      <c r="A200" s="4"/>
      <c r="B200" s="4" t="s">
        <v>575</v>
      </c>
      <c r="C200" s="7">
        <v>40</v>
      </c>
      <c r="D200" s="19"/>
      <c r="E200" s="19"/>
      <c r="F200" s="7"/>
    </row>
    <row r="201" spans="1:6">
      <c r="A201" s="4"/>
      <c r="B201" s="4" t="s">
        <v>632</v>
      </c>
      <c r="C201" s="7">
        <v>3486</v>
      </c>
      <c r="D201" s="19"/>
      <c r="E201" s="19"/>
      <c r="F201" s="7"/>
    </row>
    <row r="202" spans="1:6">
      <c r="A202" s="4"/>
      <c r="B202" s="4" t="s">
        <v>633</v>
      </c>
      <c r="C202" s="7">
        <v>379</v>
      </c>
      <c r="D202" s="19"/>
      <c r="E202" s="19"/>
      <c r="F202" s="7"/>
    </row>
    <row r="203" spans="1:6">
      <c r="A203" s="4"/>
      <c r="B203" s="4" t="s">
        <v>578</v>
      </c>
      <c r="C203" s="7">
        <v>304</v>
      </c>
      <c r="D203" s="19"/>
      <c r="E203" s="19"/>
      <c r="F203" s="7"/>
    </row>
    <row r="204" spans="1:6">
      <c r="A204" s="4"/>
      <c r="B204" s="13" t="s">
        <v>438</v>
      </c>
      <c r="C204" s="14">
        <v>759695</v>
      </c>
      <c r="D204" s="19"/>
      <c r="E204" s="19"/>
      <c r="F204" s="7"/>
    </row>
    <row r="205" spans="1:6">
      <c r="A205" s="4"/>
      <c r="B205" s="4" t="s">
        <v>742</v>
      </c>
      <c r="C205" s="7">
        <v>1200</v>
      </c>
      <c r="D205" s="19"/>
      <c r="E205" s="19"/>
      <c r="F205" s="7"/>
    </row>
    <row r="206" spans="1:6">
      <c r="A206" s="4"/>
      <c r="B206" s="4" t="s">
        <v>580</v>
      </c>
      <c r="C206" s="7">
        <v>5798</v>
      </c>
      <c r="D206" s="19"/>
      <c r="E206" s="19"/>
      <c r="F206" s="7"/>
    </row>
    <row r="207" spans="1:6">
      <c r="A207" s="4"/>
      <c r="B207" s="4" t="s">
        <v>1176</v>
      </c>
      <c r="C207" s="7">
        <v>405</v>
      </c>
      <c r="D207" s="19"/>
      <c r="E207" s="19"/>
      <c r="F207" s="7"/>
    </row>
    <row r="208" spans="1:6">
      <c r="A208" s="4"/>
      <c r="B208" s="4" t="s">
        <v>609</v>
      </c>
      <c r="C208" s="7">
        <v>995</v>
      </c>
      <c r="D208" s="19"/>
      <c r="E208" s="19"/>
      <c r="F208" s="7"/>
    </row>
    <row r="209" spans="1:6">
      <c r="A209" s="4"/>
      <c r="B209" s="4" t="s">
        <v>685</v>
      </c>
      <c r="C209" s="7">
        <v>521</v>
      </c>
      <c r="D209" s="19"/>
      <c r="E209" s="19"/>
      <c r="F209" s="7"/>
    </row>
    <row r="210" spans="1:6">
      <c r="A210" s="4"/>
      <c r="B210" s="4" t="s">
        <v>671</v>
      </c>
      <c r="C210" s="7">
        <v>4809</v>
      </c>
      <c r="D210" s="19"/>
      <c r="E210" s="19"/>
      <c r="F210" s="7"/>
    </row>
    <row r="211" spans="1:6">
      <c r="A211" s="4"/>
      <c r="B211" s="4" t="s">
        <v>914</v>
      </c>
      <c r="C211" s="7">
        <v>4464</v>
      </c>
      <c r="D211" s="19"/>
      <c r="E211" s="19"/>
      <c r="F211" s="7"/>
    </row>
    <row r="212" spans="1:6">
      <c r="A212" s="4"/>
      <c r="B212" s="4" t="s">
        <v>1177</v>
      </c>
      <c r="C212" s="7">
        <v>32917</v>
      </c>
      <c r="D212" s="19"/>
      <c r="E212" s="19"/>
      <c r="F212" s="7"/>
    </row>
    <row r="213" spans="1:6">
      <c r="A213" s="4"/>
      <c r="B213" s="22" t="s">
        <v>165</v>
      </c>
      <c r="C213" s="24">
        <f>SUM(C196:C212)</f>
        <v>820933</v>
      </c>
      <c r="D213" s="19">
        <f>SUM(C213-C214)</f>
        <v>0</v>
      </c>
      <c r="E213" s="19"/>
      <c r="F213" s="7"/>
    </row>
    <row r="214" spans="1:6">
      <c r="A214" s="11"/>
      <c r="B214" s="12" t="s">
        <v>65</v>
      </c>
      <c r="C214" s="12">
        <v>820933</v>
      </c>
      <c r="D214" s="19"/>
      <c r="E214" s="19"/>
      <c r="F214" s="7"/>
    </row>
    <row r="215" spans="1:6">
      <c r="A215" s="4"/>
      <c r="B215" s="19"/>
      <c r="C215" s="19"/>
      <c r="D215" s="19"/>
      <c r="E215" s="19"/>
      <c r="F215" s="7"/>
    </row>
    <row r="216" spans="1:6">
      <c r="A216" s="4"/>
      <c r="B216" s="19"/>
      <c r="C216" s="19"/>
      <c r="D216" s="19"/>
      <c r="E216" s="19"/>
      <c r="F216" s="7"/>
    </row>
    <row r="217" ht="75" spans="1:6">
      <c r="A217" s="1" t="s">
        <v>1055</v>
      </c>
      <c r="B217" s="2" t="s">
        <v>793</v>
      </c>
      <c r="C217" s="3" t="s">
        <v>268</v>
      </c>
      <c r="D217" s="3" t="s">
        <v>269</v>
      </c>
      <c r="E217" s="3" t="s">
        <v>1040</v>
      </c>
      <c r="F217" s="7"/>
    </row>
    <row r="218" spans="1:6">
      <c r="A218" s="4"/>
      <c r="B218" s="5" t="s">
        <v>570</v>
      </c>
      <c r="C218" s="25">
        <v>14</v>
      </c>
      <c r="D218" s="25">
        <v>2</v>
      </c>
      <c r="E218" s="6">
        <v>62</v>
      </c>
      <c r="F218" s="7"/>
    </row>
    <row r="219" spans="1:6">
      <c r="A219" s="4"/>
      <c r="B219" s="4" t="s">
        <v>605</v>
      </c>
      <c r="C219" s="19"/>
      <c r="D219" s="19"/>
      <c r="E219" s="7">
        <v>8971</v>
      </c>
      <c r="F219" s="7"/>
    </row>
    <row r="220" ht="30" spans="1:6">
      <c r="A220" s="4" t="s">
        <v>1157</v>
      </c>
      <c r="B220" s="4" t="s">
        <v>631</v>
      </c>
      <c r="C220" s="19">
        <v>1256</v>
      </c>
      <c r="D220" s="19">
        <v>331</v>
      </c>
      <c r="E220" s="7">
        <v>5289</v>
      </c>
      <c r="F220" s="42" t="s">
        <v>1178</v>
      </c>
    </row>
    <row r="221" spans="1:6">
      <c r="A221" s="4"/>
      <c r="B221" s="4" t="s">
        <v>564</v>
      </c>
      <c r="C221" s="19">
        <v>100</v>
      </c>
      <c r="D221" s="19">
        <v>28</v>
      </c>
      <c r="E221" s="7"/>
      <c r="F221" s="7"/>
    </row>
    <row r="222" spans="1:6">
      <c r="A222" s="4"/>
      <c r="B222" s="4" t="s">
        <v>606</v>
      </c>
      <c r="C222" s="19">
        <v>23400</v>
      </c>
      <c r="D222" s="19">
        <v>4178</v>
      </c>
      <c r="E222" s="7">
        <v>29353</v>
      </c>
      <c r="F222" s="7"/>
    </row>
    <row r="223" spans="1:6">
      <c r="A223" s="4"/>
      <c r="B223" s="4" t="s">
        <v>565</v>
      </c>
      <c r="C223" s="19">
        <v>73984</v>
      </c>
      <c r="D223" s="19">
        <v>8876</v>
      </c>
      <c r="E223" s="7"/>
      <c r="F223" s="7"/>
    </row>
    <row r="224" spans="1:6">
      <c r="A224" s="4"/>
      <c r="B224" s="4" t="s">
        <v>1179</v>
      </c>
      <c r="C224" s="19">
        <v>387</v>
      </c>
      <c r="D224" s="19">
        <v>111</v>
      </c>
      <c r="E224" s="7">
        <v>12</v>
      </c>
      <c r="F224" s="7"/>
    </row>
    <row r="225" spans="1:6">
      <c r="A225" s="4"/>
      <c r="B225" s="4" t="s">
        <v>575</v>
      </c>
      <c r="C225" s="19"/>
      <c r="D225" s="19"/>
      <c r="E225" s="7">
        <v>13</v>
      </c>
      <c r="F225" s="7"/>
    </row>
    <row r="226" spans="1:6">
      <c r="A226" s="4"/>
      <c r="B226" s="4" t="s">
        <v>632</v>
      </c>
      <c r="C226" s="19">
        <v>20000</v>
      </c>
      <c r="D226" s="19">
        <v>5140</v>
      </c>
      <c r="E226" s="7">
        <v>710</v>
      </c>
      <c r="F226" s="7"/>
    </row>
    <row r="227" spans="1:6">
      <c r="A227" s="4"/>
      <c r="B227" s="4" t="s">
        <v>577</v>
      </c>
      <c r="C227" s="19">
        <v>165</v>
      </c>
      <c r="D227" s="19">
        <v>40</v>
      </c>
      <c r="E227" s="7"/>
      <c r="F227" s="7"/>
    </row>
    <row r="228" spans="1:6">
      <c r="A228" s="4"/>
      <c r="B228" s="4" t="s">
        <v>1180</v>
      </c>
      <c r="C228" s="19"/>
      <c r="D228" s="19"/>
      <c r="E228" s="7">
        <v>33</v>
      </c>
      <c r="F228" s="7"/>
    </row>
    <row r="229" spans="1:6">
      <c r="A229" s="4"/>
      <c r="B229" s="4" t="s">
        <v>578</v>
      </c>
      <c r="C229" s="19">
        <v>12442</v>
      </c>
      <c r="D229" s="19">
        <v>2800</v>
      </c>
      <c r="E229" s="7">
        <v>14845</v>
      </c>
      <c r="F229" s="7"/>
    </row>
    <row r="230" spans="1:6">
      <c r="A230" s="4"/>
      <c r="B230" s="13" t="s">
        <v>438</v>
      </c>
      <c r="C230" s="28">
        <v>761074</v>
      </c>
      <c r="D230" s="28">
        <v>111636</v>
      </c>
      <c r="E230" s="14">
        <v>430346</v>
      </c>
      <c r="F230" s="7"/>
    </row>
    <row r="231" spans="1:6">
      <c r="A231" s="4"/>
      <c r="B231" s="4" t="s">
        <v>580</v>
      </c>
      <c r="C231" s="19"/>
      <c r="D231" s="19"/>
      <c r="E231" s="7">
        <v>1325</v>
      </c>
      <c r="F231" s="7"/>
    </row>
    <row r="232" spans="1:6">
      <c r="A232" s="4"/>
      <c r="B232" s="4" t="s">
        <v>609</v>
      </c>
      <c r="C232" s="19"/>
      <c r="D232" s="19"/>
      <c r="E232" s="7">
        <v>6765</v>
      </c>
      <c r="F232" s="7"/>
    </row>
    <row r="233" spans="1:6">
      <c r="A233" s="4"/>
      <c r="B233" s="4" t="s">
        <v>689</v>
      </c>
      <c r="C233" s="19"/>
      <c r="D233" s="19"/>
      <c r="E233" s="7">
        <v>7</v>
      </c>
      <c r="F233" s="7"/>
    </row>
    <row r="234" spans="1:6">
      <c r="A234" s="4"/>
      <c r="B234" s="4" t="s">
        <v>685</v>
      </c>
      <c r="C234" s="19"/>
      <c r="D234" s="19"/>
      <c r="E234" s="7">
        <v>133</v>
      </c>
      <c r="F234" s="7"/>
    </row>
    <row r="235" spans="1:6">
      <c r="A235" s="4"/>
      <c r="B235" s="4" t="s">
        <v>671</v>
      </c>
      <c r="C235" s="19"/>
      <c r="D235" s="19"/>
      <c r="E235" s="7">
        <v>18448</v>
      </c>
      <c r="F235" s="7"/>
    </row>
    <row r="236" spans="1:6">
      <c r="A236" s="4"/>
      <c r="B236" s="4" t="s">
        <v>914</v>
      </c>
      <c r="C236" s="19">
        <v>310</v>
      </c>
      <c r="D236" s="19">
        <v>84</v>
      </c>
      <c r="E236" s="7">
        <v>1279</v>
      </c>
      <c r="F236" s="7"/>
    </row>
    <row r="237" spans="1:6">
      <c r="A237" s="4"/>
      <c r="B237" s="4" t="s">
        <v>567</v>
      </c>
      <c r="C237" s="19"/>
      <c r="D237" s="19"/>
      <c r="E237" s="7">
        <v>232928</v>
      </c>
      <c r="F237" s="7"/>
    </row>
    <row r="238" spans="1:6">
      <c r="A238" s="4"/>
      <c r="B238" s="4" t="s">
        <v>610</v>
      </c>
      <c r="C238" s="19">
        <v>415</v>
      </c>
      <c r="D238" s="19"/>
      <c r="E238" s="7"/>
      <c r="F238" s="7"/>
    </row>
    <row r="239" spans="1:6">
      <c r="A239" s="4"/>
      <c r="B239" s="4" t="s">
        <v>1181</v>
      </c>
      <c r="C239" s="19">
        <v>15000</v>
      </c>
      <c r="D239" s="19"/>
      <c r="E239" s="7"/>
      <c r="F239" s="7"/>
    </row>
    <row r="240" spans="1:6">
      <c r="A240" s="4"/>
      <c r="B240" s="22" t="s">
        <v>165</v>
      </c>
      <c r="C240" s="23">
        <f>SUM(C218:C239)</f>
        <v>908547</v>
      </c>
      <c r="D240" s="23">
        <f>SUM(D218:D237)</f>
        <v>133226</v>
      </c>
      <c r="E240" s="24">
        <f>SUM(E218:E237)</f>
        <v>750519</v>
      </c>
      <c r="F240" s="7"/>
    </row>
    <row r="241" spans="1:6">
      <c r="A241" s="11"/>
      <c r="B241" s="12" t="s">
        <v>65</v>
      </c>
      <c r="C241" s="12">
        <v>908547</v>
      </c>
      <c r="D241" s="12">
        <v>135118</v>
      </c>
      <c r="E241" s="12">
        <v>750519</v>
      </c>
      <c r="F241" s="18"/>
    </row>
    <row r="244" ht="45" spans="1:5">
      <c r="A244" s="2" t="s">
        <v>947</v>
      </c>
      <c r="B244" s="3" t="s">
        <v>268</v>
      </c>
      <c r="C244" s="3" t="s">
        <v>269</v>
      </c>
      <c r="D244" s="3" t="s">
        <v>1040</v>
      </c>
      <c r="E244" s="3" t="s">
        <v>1030</v>
      </c>
    </row>
    <row r="245" spans="1:5">
      <c r="A245" s="4"/>
      <c r="B245" s="19">
        <v>908547</v>
      </c>
      <c r="C245" s="19">
        <v>135118</v>
      </c>
      <c r="D245" s="19">
        <v>750519</v>
      </c>
      <c r="E245" s="7">
        <v>820933</v>
      </c>
    </row>
    <row r="246" spans="1:5">
      <c r="A246" s="11" t="s">
        <v>1182</v>
      </c>
      <c r="B246" s="20"/>
      <c r="C246" s="20"/>
      <c r="D246" s="20"/>
      <c r="E246" s="18"/>
    </row>
    <row r="249" ht="60" spans="1:3">
      <c r="A249" s="2" t="s">
        <v>1061</v>
      </c>
      <c r="B249" s="3" t="s">
        <v>786</v>
      </c>
      <c r="C249" s="3" t="s">
        <v>1030</v>
      </c>
    </row>
    <row r="250" spans="1:3">
      <c r="A250" s="5"/>
      <c r="B250" s="5" t="s">
        <v>36</v>
      </c>
      <c r="C250" s="6">
        <v>3029</v>
      </c>
    </row>
    <row r="251" spans="1:3">
      <c r="A251" s="4" t="s">
        <v>1183</v>
      </c>
      <c r="B251" s="4" t="s">
        <v>1122</v>
      </c>
      <c r="C251" s="7">
        <v>68</v>
      </c>
    </row>
    <row r="252" spans="1:3">
      <c r="A252" s="4"/>
      <c r="B252" s="4" t="s">
        <v>10</v>
      </c>
      <c r="C252" s="7">
        <v>302</v>
      </c>
    </row>
    <row r="253" spans="1:3">
      <c r="A253" s="4"/>
      <c r="B253" s="4" t="s">
        <v>496</v>
      </c>
      <c r="C253" s="7">
        <v>4234</v>
      </c>
    </row>
    <row r="254" spans="1:3">
      <c r="A254" s="4"/>
      <c r="B254" s="4" t="s">
        <v>51</v>
      </c>
      <c r="C254" s="7">
        <v>1011</v>
      </c>
    </row>
    <row r="255" ht="30" spans="1:3">
      <c r="A255" s="4"/>
      <c r="B255" s="21" t="s">
        <v>1184</v>
      </c>
      <c r="C255" s="7">
        <v>1086</v>
      </c>
    </row>
    <row r="256" spans="1:3">
      <c r="A256" s="4"/>
      <c r="B256" s="4" t="s">
        <v>20</v>
      </c>
      <c r="C256" s="7">
        <v>97</v>
      </c>
    </row>
    <row r="257" spans="1:3">
      <c r="A257" s="4"/>
      <c r="B257" s="4" t="s">
        <v>215</v>
      </c>
      <c r="C257" s="7">
        <v>4448</v>
      </c>
    </row>
    <row r="258" spans="1:3">
      <c r="A258" s="4"/>
      <c r="B258" s="22" t="s">
        <v>165</v>
      </c>
      <c r="C258" s="24">
        <f>SUM(C250:C257)</f>
        <v>14275</v>
      </c>
    </row>
    <row r="259" spans="1:3">
      <c r="A259" s="11"/>
      <c r="B259" s="12" t="s">
        <v>65</v>
      </c>
      <c r="C259" s="12">
        <v>14275</v>
      </c>
    </row>
    <row r="262" ht="75" spans="1:3">
      <c r="A262" s="2" t="s">
        <v>1065</v>
      </c>
      <c r="B262" s="2" t="s">
        <v>793</v>
      </c>
      <c r="C262" s="3" t="s">
        <v>1030</v>
      </c>
    </row>
    <row r="263" spans="1:3">
      <c r="A263" s="5"/>
      <c r="B263" s="5" t="s">
        <v>606</v>
      </c>
      <c r="C263" s="6">
        <v>38</v>
      </c>
    </row>
    <row r="264" spans="1:3">
      <c r="A264" s="4" t="s">
        <v>1185</v>
      </c>
      <c r="B264" s="4" t="s">
        <v>578</v>
      </c>
      <c r="C264" s="7">
        <v>4604</v>
      </c>
    </row>
    <row r="265" spans="1:3">
      <c r="A265" s="4"/>
      <c r="B265" s="13" t="s">
        <v>438</v>
      </c>
      <c r="C265" s="14">
        <v>9574</v>
      </c>
    </row>
    <row r="266" spans="1:3">
      <c r="A266" s="4"/>
      <c r="B266" s="4" t="s">
        <v>913</v>
      </c>
      <c r="C266" s="7">
        <v>59</v>
      </c>
    </row>
    <row r="267" spans="1:3">
      <c r="A267" s="4"/>
      <c r="B267" s="22" t="s">
        <v>165</v>
      </c>
      <c r="C267" s="24">
        <f>SUM(C263:C266)</f>
        <v>14275</v>
      </c>
    </row>
    <row r="268" spans="1:3">
      <c r="A268" s="11"/>
      <c r="B268" s="12" t="s">
        <v>65</v>
      </c>
      <c r="C268" s="12">
        <v>14275</v>
      </c>
    </row>
    <row r="271" ht="45" spans="1:2">
      <c r="A271" s="2" t="s">
        <v>1067</v>
      </c>
      <c r="B271" s="3" t="s">
        <v>1030</v>
      </c>
    </row>
    <row r="272" spans="1:2">
      <c r="A272" s="5"/>
      <c r="B272" s="6">
        <v>14275</v>
      </c>
    </row>
    <row r="273" spans="1:2">
      <c r="A273" s="11" t="s">
        <v>1186</v>
      </c>
      <c r="B273" s="18"/>
    </row>
    <row r="276" ht="195" spans="1:4">
      <c r="A276" s="1" t="s">
        <v>1069</v>
      </c>
      <c r="B276" s="36" t="s">
        <v>1070</v>
      </c>
      <c r="C276" s="37" t="s">
        <v>1030</v>
      </c>
      <c r="D276" s="43" t="s">
        <v>1071</v>
      </c>
    </row>
    <row r="277" spans="1:4">
      <c r="A277" s="5"/>
      <c r="B277" s="25" t="s">
        <v>36</v>
      </c>
      <c r="C277" s="25">
        <v>35585</v>
      </c>
      <c r="D277" s="6"/>
    </row>
    <row r="278" spans="1:4">
      <c r="A278" s="4" t="s">
        <v>1187</v>
      </c>
      <c r="B278" s="19" t="s">
        <v>321</v>
      </c>
      <c r="C278" s="19">
        <v>297</v>
      </c>
      <c r="D278" s="7"/>
    </row>
    <row r="279" spans="1:4">
      <c r="A279" s="4"/>
      <c r="B279" s="19" t="s">
        <v>716</v>
      </c>
      <c r="C279" s="19">
        <v>4172</v>
      </c>
      <c r="D279" s="7"/>
    </row>
    <row r="280" spans="1:4">
      <c r="A280" s="4"/>
      <c r="B280" s="19" t="s">
        <v>51</v>
      </c>
      <c r="C280" s="19">
        <v>9793</v>
      </c>
      <c r="D280" s="7"/>
    </row>
    <row r="281" spans="1:4">
      <c r="A281" s="4"/>
      <c r="B281" s="19" t="s">
        <v>738</v>
      </c>
      <c r="C281" s="19">
        <v>89</v>
      </c>
      <c r="D281" s="7"/>
    </row>
    <row r="282" spans="1:4">
      <c r="A282" s="11"/>
      <c r="B282" s="20"/>
      <c r="C282" s="20"/>
      <c r="D282" s="44" t="s">
        <v>1188</v>
      </c>
    </row>
  </sheetData>
  <pageMargins left="0.75" right="0.75" top="1" bottom="1" header="0.5" footer="0.5"/>
  <pageSetup paperSize="1" orientation="portrait"/>
  <headerFooter/>
</worksheet>
</file>

<file path=xl/worksheets/sheet4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73"/>
  <sheetViews>
    <sheetView workbookViewId="0">
      <selection activeCell="A71" sqref="A71:E71"/>
    </sheetView>
  </sheetViews>
  <sheetFormatPr defaultColWidth="11" defaultRowHeight="15" outlineLevelCol="5"/>
  <cols>
    <col min="1" max="8" width="32.8333333333333" customWidth="1"/>
  </cols>
  <sheetData>
    <row r="1" spans="1:1">
      <c r="A1" t="s">
        <v>1189</v>
      </c>
    </row>
    <row r="5" ht="30" spans="1:3">
      <c r="A5" s="1" t="s">
        <v>922</v>
      </c>
      <c r="B5" s="2" t="s">
        <v>267</v>
      </c>
      <c r="C5" s="3" t="s">
        <v>1030</v>
      </c>
    </row>
    <row r="6" spans="1:3">
      <c r="A6" s="5"/>
      <c r="B6" s="5" t="s">
        <v>1140</v>
      </c>
      <c r="C6" s="6">
        <v>821</v>
      </c>
    </row>
    <row r="7" spans="1:3">
      <c r="A7" s="4" t="s">
        <v>1190</v>
      </c>
      <c r="B7" s="4" t="s">
        <v>36</v>
      </c>
      <c r="C7" s="7">
        <v>989431</v>
      </c>
    </row>
    <row r="8" spans="1:3">
      <c r="A8" s="4"/>
      <c r="B8" s="4" t="s">
        <v>145</v>
      </c>
      <c r="C8" s="7">
        <v>5</v>
      </c>
    </row>
    <row r="9" spans="1:3">
      <c r="A9" s="4"/>
      <c r="B9" s="4" t="s">
        <v>321</v>
      </c>
      <c r="C9" s="7">
        <v>21486</v>
      </c>
    </row>
    <row r="10" spans="1:3">
      <c r="A10" s="4"/>
      <c r="B10" s="4" t="s">
        <v>716</v>
      </c>
      <c r="C10" s="7">
        <v>51174</v>
      </c>
    </row>
    <row r="11" spans="1:3">
      <c r="A11" s="4"/>
      <c r="B11" s="4" t="s">
        <v>51</v>
      </c>
      <c r="C11" s="7">
        <v>303181</v>
      </c>
    </row>
    <row r="12" spans="1:3">
      <c r="A12" s="4"/>
      <c r="B12" s="4" t="s">
        <v>87</v>
      </c>
      <c r="C12" s="7">
        <v>5</v>
      </c>
    </row>
    <row r="13" spans="1:3">
      <c r="A13" s="4"/>
      <c r="B13" s="4" t="s">
        <v>141</v>
      </c>
      <c r="C13" s="7">
        <v>93</v>
      </c>
    </row>
    <row r="14" ht="30" spans="1:3">
      <c r="A14" s="4"/>
      <c r="B14" s="8" t="s">
        <v>823</v>
      </c>
      <c r="C14" s="7">
        <v>47</v>
      </c>
    </row>
    <row r="15" ht="30" spans="1:3">
      <c r="A15" s="4"/>
      <c r="B15" s="8" t="s">
        <v>1003</v>
      </c>
      <c r="C15" s="7">
        <v>243</v>
      </c>
    </row>
    <row r="16" spans="1:3">
      <c r="A16" s="4"/>
      <c r="B16" s="8" t="s">
        <v>738</v>
      </c>
      <c r="C16" s="7">
        <v>2064</v>
      </c>
    </row>
    <row r="17" spans="1:3">
      <c r="A17" s="4"/>
      <c r="B17" s="4" t="s">
        <v>846</v>
      </c>
      <c r="C17" s="7">
        <v>15</v>
      </c>
    </row>
    <row r="18" spans="1:3">
      <c r="A18" s="4"/>
      <c r="B18" s="4" t="s">
        <v>89</v>
      </c>
      <c r="C18" s="7">
        <v>16</v>
      </c>
    </row>
    <row r="19" spans="1:3">
      <c r="A19" s="4"/>
      <c r="B19" s="4" t="s">
        <v>302</v>
      </c>
      <c r="C19" s="7">
        <v>25</v>
      </c>
    </row>
    <row r="20" spans="1:3">
      <c r="A20" s="4"/>
      <c r="B20" s="4" t="s">
        <v>20</v>
      </c>
      <c r="C20" s="7">
        <v>168</v>
      </c>
    </row>
    <row r="21" spans="1:3">
      <c r="A21" s="4"/>
      <c r="B21" s="4" t="s">
        <v>739</v>
      </c>
      <c r="C21" s="7">
        <v>19425</v>
      </c>
    </row>
    <row r="22" spans="1:3">
      <c r="A22" s="4"/>
      <c r="B22" s="4" t="s">
        <v>653</v>
      </c>
      <c r="C22" s="7">
        <v>7</v>
      </c>
    </row>
    <row r="23" spans="1:3">
      <c r="A23" s="4"/>
      <c r="B23" s="4" t="s">
        <v>273</v>
      </c>
      <c r="C23" s="7">
        <v>60</v>
      </c>
    </row>
    <row r="24" spans="1:3">
      <c r="A24" s="4"/>
      <c r="B24" s="4" t="s">
        <v>213</v>
      </c>
      <c r="C24" s="7">
        <v>2</v>
      </c>
    </row>
    <row r="25" spans="1:3">
      <c r="A25" s="4"/>
      <c r="B25" s="22" t="s">
        <v>165</v>
      </c>
      <c r="C25" s="24">
        <f>SUM(C6:C24)</f>
        <v>1388268</v>
      </c>
    </row>
    <row r="26" spans="1:3">
      <c r="A26" s="11"/>
      <c r="B26" s="12" t="s">
        <v>65</v>
      </c>
      <c r="C26" s="12">
        <v>1388268</v>
      </c>
    </row>
    <row r="29" ht="75" spans="1:3">
      <c r="A29" s="2" t="s">
        <v>1034</v>
      </c>
      <c r="B29" s="2" t="s">
        <v>1035</v>
      </c>
      <c r="C29" s="3" t="s">
        <v>1030</v>
      </c>
    </row>
    <row r="30" spans="1:3">
      <c r="A30" s="4"/>
      <c r="B30" s="5" t="s">
        <v>745</v>
      </c>
      <c r="C30" s="7">
        <v>2051</v>
      </c>
    </row>
    <row r="31" spans="1:3">
      <c r="A31" s="4"/>
      <c r="B31" s="4" t="s">
        <v>1191</v>
      </c>
      <c r="C31" s="7">
        <v>48220</v>
      </c>
    </row>
    <row r="32" spans="1:3">
      <c r="A32" s="4" t="s">
        <v>1192</v>
      </c>
      <c r="B32" s="4" t="s">
        <v>1036</v>
      </c>
      <c r="C32" s="7">
        <v>34511</v>
      </c>
    </row>
    <row r="33" spans="1:3">
      <c r="A33" s="4"/>
      <c r="B33" s="4" t="s">
        <v>631</v>
      </c>
      <c r="C33" s="7">
        <v>5</v>
      </c>
    </row>
    <row r="34" spans="1:3">
      <c r="A34" s="4"/>
      <c r="B34" s="4" t="s">
        <v>572</v>
      </c>
      <c r="C34" s="7">
        <v>7</v>
      </c>
    </row>
    <row r="35" spans="1:3">
      <c r="A35" s="4"/>
      <c r="B35" s="4" t="s">
        <v>1193</v>
      </c>
      <c r="C35" s="7">
        <v>195</v>
      </c>
    </row>
    <row r="36" spans="1:3">
      <c r="A36" s="4"/>
      <c r="B36" s="4" t="s">
        <v>574</v>
      </c>
      <c r="C36" s="7">
        <v>43703</v>
      </c>
    </row>
    <row r="37" spans="1:3">
      <c r="A37" s="4"/>
      <c r="B37" s="4" t="s">
        <v>1078</v>
      </c>
      <c r="C37" s="7">
        <v>43600</v>
      </c>
    </row>
    <row r="38" spans="1:3">
      <c r="A38" s="4"/>
      <c r="B38" s="4" t="s">
        <v>606</v>
      </c>
      <c r="C38" s="7">
        <v>4</v>
      </c>
    </row>
    <row r="39" spans="1:3">
      <c r="A39" s="4"/>
      <c r="B39" s="4" t="s">
        <v>699</v>
      </c>
      <c r="C39" s="7">
        <v>2264</v>
      </c>
    </row>
    <row r="40" spans="1:3">
      <c r="A40" s="4"/>
      <c r="B40" s="4" t="s">
        <v>1144</v>
      </c>
      <c r="C40" s="7">
        <v>487</v>
      </c>
    </row>
    <row r="41" spans="1:3">
      <c r="A41" s="4"/>
      <c r="B41" s="4" t="s">
        <v>565</v>
      </c>
      <c r="C41" s="7">
        <v>4203</v>
      </c>
    </row>
    <row r="42" spans="1:3">
      <c r="A42" s="4"/>
      <c r="B42" s="4" t="s">
        <v>1194</v>
      </c>
      <c r="C42" s="7">
        <v>56</v>
      </c>
    </row>
    <row r="43" spans="1:3">
      <c r="A43" s="4"/>
      <c r="B43" s="4" t="s">
        <v>607</v>
      </c>
      <c r="C43" s="7">
        <v>128</v>
      </c>
    </row>
    <row r="44" spans="1:3">
      <c r="A44" s="4"/>
      <c r="B44" s="4" t="s">
        <v>1145</v>
      </c>
      <c r="C44" s="7">
        <v>226</v>
      </c>
    </row>
    <row r="45" spans="1:3">
      <c r="A45" s="4"/>
      <c r="B45" s="4" t="s">
        <v>1079</v>
      </c>
      <c r="C45" s="7">
        <v>549</v>
      </c>
    </row>
    <row r="46" spans="1:3">
      <c r="A46" s="4"/>
      <c r="B46" s="4" t="s">
        <v>1163</v>
      </c>
      <c r="C46" s="7">
        <v>385</v>
      </c>
    </row>
    <row r="47" spans="1:3">
      <c r="A47" s="4"/>
      <c r="B47" s="4" t="s">
        <v>815</v>
      </c>
      <c r="C47" s="7">
        <v>10008</v>
      </c>
    </row>
    <row r="48" spans="1:3">
      <c r="A48" s="4"/>
      <c r="B48" s="4" t="s">
        <v>632</v>
      </c>
      <c r="C48" s="7">
        <v>589</v>
      </c>
    </row>
    <row r="49" spans="1:3">
      <c r="A49" s="4"/>
      <c r="B49" s="4" t="s">
        <v>796</v>
      </c>
      <c r="C49" s="7">
        <v>32</v>
      </c>
    </row>
    <row r="50" spans="1:3">
      <c r="A50" s="4"/>
      <c r="B50" s="4" t="s">
        <v>578</v>
      </c>
      <c r="C50" s="7">
        <v>14694</v>
      </c>
    </row>
    <row r="51" spans="1:3">
      <c r="A51" s="4"/>
      <c r="B51" s="13" t="s">
        <v>438</v>
      </c>
      <c r="C51" s="14">
        <v>980845</v>
      </c>
    </row>
    <row r="52" spans="1:3">
      <c r="A52" s="4"/>
      <c r="B52" s="4" t="s">
        <v>913</v>
      </c>
      <c r="C52" s="7">
        <v>159</v>
      </c>
    </row>
    <row r="53" spans="1:3">
      <c r="A53" s="4"/>
      <c r="B53" s="4" t="s">
        <v>649</v>
      </c>
      <c r="C53" s="7">
        <v>41</v>
      </c>
    </row>
    <row r="54" spans="1:3">
      <c r="A54" s="4"/>
      <c r="B54" s="4" t="s">
        <v>609</v>
      </c>
      <c r="C54" s="7">
        <v>59635</v>
      </c>
    </row>
    <row r="55" spans="1:3">
      <c r="A55" s="4"/>
      <c r="B55" s="4" t="s">
        <v>1112</v>
      </c>
      <c r="C55" s="7">
        <v>2392</v>
      </c>
    </row>
    <row r="56" spans="1:3">
      <c r="A56" s="4"/>
      <c r="B56" s="4" t="s">
        <v>1166</v>
      </c>
      <c r="C56" s="7">
        <v>84</v>
      </c>
    </row>
    <row r="57" spans="1:3">
      <c r="A57" s="4"/>
      <c r="B57" s="4" t="s">
        <v>685</v>
      </c>
      <c r="C57" s="7">
        <v>13</v>
      </c>
    </row>
    <row r="58" spans="1:3">
      <c r="A58" s="4"/>
      <c r="B58" s="4" t="s">
        <v>728</v>
      </c>
      <c r="C58" s="7">
        <v>28</v>
      </c>
    </row>
    <row r="59" spans="1:3">
      <c r="A59" s="4"/>
      <c r="B59" s="4" t="s">
        <v>1195</v>
      </c>
      <c r="C59" s="7">
        <v>1176</v>
      </c>
    </row>
    <row r="60" spans="1:3">
      <c r="A60" s="4"/>
      <c r="B60" s="4" t="s">
        <v>1196</v>
      </c>
      <c r="C60" s="7">
        <v>124368</v>
      </c>
    </row>
    <row r="61" spans="1:3">
      <c r="A61" s="4"/>
      <c r="B61" s="4" t="s">
        <v>567</v>
      </c>
      <c r="C61" s="7">
        <v>13610</v>
      </c>
    </row>
    <row r="62" spans="1:3">
      <c r="A62" s="4"/>
      <c r="B62" s="22" t="s">
        <v>165</v>
      </c>
      <c r="C62" s="24">
        <f>SUM(C30:C61)</f>
        <v>1388268</v>
      </c>
    </row>
    <row r="63" spans="1:3">
      <c r="A63" s="11"/>
      <c r="B63" s="12" t="s">
        <v>65</v>
      </c>
      <c r="C63" s="12">
        <v>1388268</v>
      </c>
    </row>
    <row r="66" ht="60" spans="1:3">
      <c r="A66" s="1" t="s">
        <v>1038</v>
      </c>
      <c r="B66" s="12" t="s">
        <v>1</v>
      </c>
      <c r="C66" s="12" t="s">
        <v>232</v>
      </c>
    </row>
    <row r="67" spans="1:3">
      <c r="A67" s="5"/>
      <c r="B67" s="39" t="s">
        <v>1197</v>
      </c>
      <c r="C67" s="6">
        <v>1388268</v>
      </c>
    </row>
    <row r="68" spans="1:3">
      <c r="A68" s="11" t="s">
        <v>1198</v>
      </c>
      <c r="B68" s="20"/>
      <c r="C68" s="18"/>
    </row>
    <row r="71" ht="60" spans="1:5">
      <c r="A71" s="1" t="s">
        <v>929</v>
      </c>
      <c r="B71" s="3" t="s">
        <v>786</v>
      </c>
      <c r="C71" s="3" t="s">
        <v>268</v>
      </c>
      <c r="D71" s="3" t="s">
        <v>269</v>
      </c>
      <c r="E71" s="3" t="s">
        <v>1040</v>
      </c>
    </row>
    <row r="72" spans="1:5">
      <c r="A72" s="4"/>
      <c r="B72" s="5" t="s">
        <v>25</v>
      </c>
      <c r="C72" s="19"/>
      <c r="D72" s="19"/>
      <c r="E72" s="7">
        <v>4396</v>
      </c>
    </row>
    <row r="73" spans="1:5">
      <c r="A73" s="4"/>
      <c r="B73" s="4" t="s">
        <v>36</v>
      </c>
      <c r="C73" s="19"/>
      <c r="D73" s="19"/>
      <c r="E73" s="7">
        <v>876</v>
      </c>
    </row>
    <row r="74" spans="1:5">
      <c r="A74" s="4"/>
      <c r="B74" s="4" t="s">
        <v>474</v>
      </c>
      <c r="C74" s="19"/>
      <c r="D74" s="19"/>
      <c r="E74" s="7">
        <v>503</v>
      </c>
    </row>
    <row r="75" spans="1:5">
      <c r="A75" s="4"/>
      <c r="B75" s="4" t="s">
        <v>24</v>
      </c>
      <c r="C75" s="19">
        <v>1250</v>
      </c>
      <c r="D75" s="19">
        <v>200</v>
      </c>
      <c r="E75" s="7">
        <v>11823</v>
      </c>
    </row>
    <row r="76" spans="1:5">
      <c r="A76" s="4" t="s">
        <v>305</v>
      </c>
      <c r="B76" s="4" t="s">
        <v>1121</v>
      </c>
      <c r="C76" s="19">
        <v>5870</v>
      </c>
      <c r="D76" s="19">
        <v>1141</v>
      </c>
      <c r="E76" s="7">
        <v>4208</v>
      </c>
    </row>
    <row r="77" spans="1:5">
      <c r="A77" s="4"/>
      <c r="B77" s="4" t="s">
        <v>1122</v>
      </c>
      <c r="C77" s="19">
        <v>43207</v>
      </c>
      <c r="D77" s="19">
        <v>6211</v>
      </c>
      <c r="E77" s="7">
        <v>59761</v>
      </c>
    </row>
    <row r="78" spans="1:5">
      <c r="A78" s="4"/>
      <c r="B78" s="4" t="s">
        <v>10</v>
      </c>
      <c r="C78" s="19">
        <v>5814</v>
      </c>
      <c r="D78" s="19">
        <v>1330</v>
      </c>
      <c r="E78" s="7">
        <v>22479</v>
      </c>
    </row>
    <row r="79" spans="1:5">
      <c r="A79" s="4"/>
      <c r="B79" s="4" t="s">
        <v>496</v>
      </c>
      <c r="C79" s="19">
        <v>43251</v>
      </c>
      <c r="D79" s="19">
        <v>9282</v>
      </c>
      <c r="E79" s="7">
        <v>7414</v>
      </c>
    </row>
    <row r="80" spans="1:5">
      <c r="A80" s="4"/>
      <c r="B80" s="4" t="s">
        <v>1199</v>
      </c>
      <c r="C80" s="19"/>
      <c r="D80" s="19"/>
      <c r="E80" s="7">
        <v>41052</v>
      </c>
    </row>
    <row r="81" spans="1:5">
      <c r="A81" s="4"/>
      <c r="B81" s="4" t="s">
        <v>26</v>
      </c>
      <c r="C81" s="19">
        <v>38775</v>
      </c>
      <c r="D81" s="19">
        <v>3344</v>
      </c>
      <c r="E81" s="7">
        <v>17484</v>
      </c>
    </row>
    <row r="82" spans="1:5">
      <c r="A82" s="4"/>
      <c r="B82" s="4" t="s">
        <v>145</v>
      </c>
      <c r="C82" s="19"/>
      <c r="D82" s="19"/>
      <c r="E82" s="7">
        <v>544</v>
      </c>
    </row>
    <row r="83" spans="1:5">
      <c r="A83" s="4"/>
      <c r="B83" s="4" t="s">
        <v>1200</v>
      </c>
      <c r="C83" s="19">
        <v>61649</v>
      </c>
      <c r="D83" s="19">
        <v>12241</v>
      </c>
      <c r="E83" s="7">
        <v>37502</v>
      </c>
    </row>
    <row r="84" spans="1:5">
      <c r="A84" s="4"/>
      <c r="B84" s="4" t="s">
        <v>668</v>
      </c>
      <c r="C84" s="19"/>
      <c r="D84" s="19"/>
      <c r="E84" s="7">
        <v>194</v>
      </c>
    </row>
    <row r="85" spans="1:5">
      <c r="A85" s="4"/>
      <c r="B85" s="4" t="s">
        <v>5</v>
      </c>
      <c r="C85" s="19">
        <v>1062</v>
      </c>
      <c r="D85" s="19">
        <v>213</v>
      </c>
      <c r="E85" s="7">
        <v>89</v>
      </c>
    </row>
    <row r="86" spans="1:5">
      <c r="A86" s="4"/>
      <c r="B86" s="4" t="s">
        <v>1150</v>
      </c>
      <c r="C86" s="19"/>
      <c r="D86" s="19"/>
      <c r="E86" s="7">
        <v>2597</v>
      </c>
    </row>
    <row r="87" spans="1:5">
      <c r="A87" s="4"/>
      <c r="B87" s="4" t="s">
        <v>321</v>
      </c>
      <c r="C87" s="19"/>
      <c r="D87" s="19"/>
      <c r="E87" s="7">
        <v>2343</v>
      </c>
    </row>
    <row r="88" spans="1:5">
      <c r="A88" s="4"/>
      <c r="B88" s="4" t="s">
        <v>15</v>
      </c>
      <c r="C88" s="19"/>
      <c r="D88" s="19"/>
      <c r="E88" s="7">
        <v>17</v>
      </c>
    </row>
    <row r="89" spans="1:5">
      <c r="A89" s="4"/>
      <c r="B89" s="4" t="s">
        <v>198</v>
      </c>
      <c r="C89" s="19"/>
      <c r="D89" s="19"/>
      <c r="E89" s="7">
        <v>404</v>
      </c>
    </row>
    <row r="90" ht="30" spans="1:5">
      <c r="A90" s="4"/>
      <c r="B90" s="8" t="s">
        <v>1201</v>
      </c>
      <c r="C90" s="19">
        <v>5625</v>
      </c>
      <c r="D90" s="19">
        <v>500</v>
      </c>
      <c r="E90" s="7">
        <v>163</v>
      </c>
    </row>
    <row r="91" ht="30" spans="1:5">
      <c r="A91" s="4"/>
      <c r="B91" s="8" t="s">
        <v>1202</v>
      </c>
      <c r="C91" s="19">
        <v>25</v>
      </c>
      <c r="D91" s="19">
        <v>6</v>
      </c>
      <c r="E91" s="7">
        <v>6</v>
      </c>
    </row>
    <row r="92" spans="1:5">
      <c r="A92" s="4"/>
      <c r="B92" s="4" t="s">
        <v>1203</v>
      </c>
      <c r="C92" s="19"/>
      <c r="D92" s="19"/>
      <c r="E92" s="7">
        <v>312</v>
      </c>
    </row>
    <row r="93" spans="1:5">
      <c r="A93" s="4"/>
      <c r="B93" s="4" t="s">
        <v>716</v>
      </c>
      <c r="C93" s="19"/>
      <c r="D93" s="19"/>
      <c r="E93" s="7">
        <v>3364</v>
      </c>
    </row>
    <row r="94" spans="1:5">
      <c r="A94" s="4"/>
      <c r="B94" s="4" t="s">
        <v>51</v>
      </c>
      <c r="C94" s="19"/>
      <c r="D94" s="19"/>
      <c r="E94" s="7">
        <v>14690</v>
      </c>
    </row>
    <row r="95" spans="1:5">
      <c r="A95" s="4"/>
      <c r="B95" s="4" t="s">
        <v>87</v>
      </c>
      <c r="C95" s="19"/>
      <c r="D95" s="19"/>
      <c r="E95" s="7">
        <v>1342</v>
      </c>
    </row>
    <row r="96" ht="30" spans="1:5">
      <c r="A96" s="4"/>
      <c r="B96" s="8" t="s">
        <v>1204</v>
      </c>
      <c r="C96" s="19">
        <v>25175</v>
      </c>
      <c r="D96" s="19">
        <v>3013</v>
      </c>
      <c r="E96" s="7">
        <v>1891</v>
      </c>
    </row>
    <row r="97" ht="30" spans="1:5">
      <c r="A97" s="4"/>
      <c r="B97" s="8" t="s">
        <v>1205</v>
      </c>
      <c r="C97" s="19">
        <v>24100</v>
      </c>
      <c r="D97" s="19">
        <v>2892</v>
      </c>
      <c r="E97" s="7">
        <v>10937</v>
      </c>
    </row>
    <row r="98" spans="1:5">
      <c r="A98" s="4"/>
      <c r="B98" s="4" t="s">
        <v>738</v>
      </c>
      <c r="C98" s="19">
        <v>1000</v>
      </c>
      <c r="D98" s="19">
        <v>200</v>
      </c>
      <c r="E98" s="7">
        <v>17383</v>
      </c>
    </row>
    <row r="99" spans="1:5">
      <c r="A99" s="4"/>
      <c r="B99" s="4" t="s">
        <v>908</v>
      </c>
      <c r="C99" s="19"/>
      <c r="D99" s="19"/>
      <c r="E99" s="7">
        <v>76</v>
      </c>
    </row>
    <row r="100" spans="1:5">
      <c r="A100" s="4"/>
      <c r="B100" s="4" t="s">
        <v>12</v>
      </c>
      <c r="C100" s="19">
        <v>56950</v>
      </c>
      <c r="D100" s="19">
        <v>7350</v>
      </c>
      <c r="E100" s="7">
        <v>14791</v>
      </c>
    </row>
    <row r="101" spans="1:5">
      <c r="A101" s="4"/>
      <c r="B101" s="4" t="s">
        <v>11</v>
      </c>
      <c r="C101" s="19"/>
      <c r="D101" s="19"/>
      <c r="E101" s="7">
        <v>902</v>
      </c>
    </row>
    <row r="102" spans="1:5">
      <c r="A102" s="4"/>
      <c r="B102" s="4" t="s">
        <v>170</v>
      </c>
      <c r="C102" s="19">
        <v>152</v>
      </c>
      <c r="D102" s="19">
        <v>36</v>
      </c>
      <c r="E102" s="7">
        <v>374</v>
      </c>
    </row>
    <row r="103" spans="1:5">
      <c r="A103" s="4"/>
      <c r="B103" s="4" t="s">
        <v>9</v>
      </c>
      <c r="C103" s="19">
        <v>125000</v>
      </c>
      <c r="D103" s="19">
        <v>14500</v>
      </c>
      <c r="E103" s="7">
        <v>1380</v>
      </c>
    </row>
    <row r="104" spans="1:5">
      <c r="A104" s="4"/>
      <c r="B104" s="4" t="s">
        <v>751</v>
      </c>
      <c r="C104" s="19"/>
      <c r="D104" s="19"/>
      <c r="E104" s="7">
        <v>1695</v>
      </c>
    </row>
    <row r="105" ht="30" spans="1:5">
      <c r="A105" s="4"/>
      <c r="B105" s="21" t="s">
        <v>1206</v>
      </c>
      <c r="C105" s="19">
        <v>1600</v>
      </c>
      <c r="D105" s="19">
        <v>396</v>
      </c>
      <c r="E105" s="7">
        <v>9169</v>
      </c>
    </row>
    <row r="106" spans="1:5">
      <c r="A106" s="4"/>
      <c r="B106" s="4" t="s">
        <v>1207</v>
      </c>
      <c r="C106" s="19">
        <v>16000</v>
      </c>
      <c r="D106" s="19">
        <v>1660</v>
      </c>
      <c r="E106" s="7">
        <v>21961</v>
      </c>
    </row>
    <row r="107" spans="1:5">
      <c r="A107" s="4"/>
      <c r="B107" s="4" t="s">
        <v>846</v>
      </c>
      <c r="C107" s="19">
        <v>100</v>
      </c>
      <c r="D107" s="19">
        <v>40</v>
      </c>
      <c r="E107" s="7">
        <v>82</v>
      </c>
    </row>
    <row r="108" spans="1:5">
      <c r="A108" s="4"/>
      <c r="B108" s="4" t="s">
        <v>535</v>
      </c>
      <c r="C108" s="19"/>
      <c r="D108" s="19"/>
      <c r="E108" s="7">
        <v>20661</v>
      </c>
    </row>
    <row r="109" spans="1:5">
      <c r="A109" s="4"/>
      <c r="B109" s="4" t="s">
        <v>19</v>
      </c>
      <c r="C109" s="19">
        <v>21250</v>
      </c>
      <c r="D109" s="19">
        <v>4217</v>
      </c>
      <c r="E109" s="7">
        <v>37542</v>
      </c>
    </row>
    <row r="110" spans="1:5">
      <c r="A110" s="4"/>
      <c r="B110" s="4" t="s">
        <v>302</v>
      </c>
      <c r="C110" s="19"/>
      <c r="D110" s="19"/>
      <c r="E110" s="7">
        <v>3679</v>
      </c>
    </row>
    <row r="111" spans="1:5">
      <c r="A111" s="4"/>
      <c r="B111" s="4" t="s">
        <v>446</v>
      </c>
      <c r="C111" s="19">
        <v>24000</v>
      </c>
      <c r="D111" s="19">
        <v>1940</v>
      </c>
      <c r="E111" s="7">
        <v>58</v>
      </c>
    </row>
    <row r="112" spans="1:5">
      <c r="A112" s="4"/>
      <c r="B112" s="4" t="s">
        <v>20</v>
      </c>
      <c r="C112" s="19">
        <v>184680</v>
      </c>
      <c r="D112" s="19">
        <v>15723</v>
      </c>
      <c r="E112" s="7">
        <v>348845</v>
      </c>
    </row>
    <row r="113" spans="1:5">
      <c r="A113" s="4"/>
      <c r="B113" s="4" t="s">
        <v>8</v>
      </c>
      <c r="C113" s="19">
        <v>8500</v>
      </c>
      <c r="D113" s="19">
        <v>753</v>
      </c>
      <c r="E113" s="7">
        <v>1015</v>
      </c>
    </row>
    <row r="114" spans="1:5">
      <c r="A114" s="4"/>
      <c r="B114" s="4" t="s">
        <v>271</v>
      </c>
      <c r="C114" s="19"/>
      <c r="D114" s="19"/>
      <c r="E114" s="7">
        <v>135</v>
      </c>
    </row>
    <row r="115" spans="1:5">
      <c r="A115" s="4"/>
      <c r="B115" s="4" t="s">
        <v>63</v>
      </c>
      <c r="C115" s="19">
        <v>140</v>
      </c>
      <c r="D115" s="19">
        <v>32</v>
      </c>
      <c r="E115" s="7">
        <v>3909</v>
      </c>
    </row>
    <row r="116" spans="1:5">
      <c r="A116" s="4"/>
      <c r="B116" s="4" t="s">
        <v>495</v>
      </c>
      <c r="C116" s="19"/>
      <c r="D116" s="19"/>
      <c r="E116" s="7">
        <v>70</v>
      </c>
    </row>
    <row r="117" ht="30" spans="1:5">
      <c r="A117" s="4"/>
      <c r="B117" s="21" t="s">
        <v>896</v>
      </c>
      <c r="C117" s="19">
        <v>16</v>
      </c>
      <c r="D117" s="19">
        <v>8</v>
      </c>
      <c r="E117" s="7"/>
    </row>
    <row r="118" spans="1:5">
      <c r="A118" s="4"/>
      <c r="B118" s="4" t="s">
        <v>531</v>
      </c>
      <c r="C118" s="19"/>
      <c r="D118" s="19"/>
      <c r="E118" s="7">
        <v>279</v>
      </c>
    </row>
    <row r="119" spans="1:5">
      <c r="A119" s="4"/>
      <c r="B119" s="4" t="s">
        <v>756</v>
      </c>
      <c r="C119" s="19"/>
      <c r="D119" s="19"/>
      <c r="E119" s="7">
        <v>690</v>
      </c>
    </row>
    <row r="120" spans="1:5">
      <c r="A120" s="4"/>
      <c r="B120" s="4" t="s">
        <v>215</v>
      </c>
      <c r="C120" s="19">
        <v>8000</v>
      </c>
      <c r="D120" s="19">
        <v>1610</v>
      </c>
      <c r="E120" s="7">
        <v>4568</v>
      </c>
    </row>
    <row r="121" spans="1:5">
      <c r="A121" s="4"/>
      <c r="B121" s="4" t="s">
        <v>653</v>
      </c>
      <c r="C121" s="19"/>
      <c r="D121" s="19"/>
      <c r="E121" s="7">
        <v>156</v>
      </c>
    </row>
    <row r="122" spans="1:5">
      <c r="A122" s="4"/>
      <c r="B122" s="4" t="s">
        <v>18</v>
      </c>
      <c r="C122" s="19">
        <v>24610</v>
      </c>
      <c r="D122" s="19">
        <v>4531</v>
      </c>
      <c r="E122" s="7">
        <v>9213</v>
      </c>
    </row>
    <row r="123" spans="1:5">
      <c r="A123" s="4"/>
      <c r="B123" s="4" t="s">
        <v>280</v>
      </c>
      <c r="C123" s="19">
        <v>1300</v>
      </c>
      <c r="D123" s="19">
        <v>407</v>
      </c>
      <c r="E123" s="7">
        <v>2165</v>
      </c>
    </row>
    <row r="124" spans="1:5">
      <c r="A124" s="4"/>
      <c r="B124" s="4" t="s">
        <v>498</v>
      </c>
      <c r="C124" s="19">
        <v>4882</v>
      </c>
      <c r="D124" s="19">
        <v>1572</v>
      </c>
      <c r="E124" s="7">
        <v>6308</v>
      </c>
    </row>
    <row r="125" spans="1:5">
      <c r="A125" s="4"/>
      <c r="B125" s="4" t="s">
        <v>23</v>
      </c>
      <c r="C125" s="19"/>
      <c r="D125" s="19"/>
      <c r="E125" s="7">
        <v>19139</v>
      </c>
    </row>
    <row r="126" spans="1:5">
      <c r="A126" s="4"/>
      <c r="B126" s="4" t="s">
        <v>1208</v>
      </c>
      <c r="C126" s="19"/>
      <c r="D126" s="19"/>
      <c r="E126" s="7">
        <v>112</v>
      </c>
    </row>
    <row r="127" spans="1:5">
      <c r="A127" s="4"/>
      <c r="B127" s="4" t="s">
        <v>1092</v>
      </c>
      <c r="C127" s="19"/>
      <c r="D127" s="19"/>
      <c r="E127" s="7">
        <v>632</v>
      </c>
    </row>
    <row r="128" spans="1:5">
      <c r="A128" s="4"/>
      <c r="B128" s="9" t="s">
        <v>165</v>
      </c>
      <c r="C128" s="23">
        <f>SUM(C72:C127)</f>
        <v>733983</v>
      </c>
      <c r="D128" s="23">
        <f>SUM(D72:D127)</f>
        <v>95348</v>
      </c>
      <c r="E128" s="24">
        <f>SUM(E72:E127)</f>
        <v>773380</v>
      </c>
    </row>
    <row r="129" spans="1:5">
      <c r="A129" s="4"/>
      <c r="B129" s="12" t="s">
        <v>65</v>
      </c>
      <c r="C129" s="12">
        <v>733983</v>
      </c>
      <c r="D129" s="12">
        <v>95348</v>
      </c>
      <c r="E129" s="12">
        <v>773380</v>
      </c>
    </row>
    <row r="130" spans="1:5">
      <c r="A130" s="4"/>
      <c r="B130" s="19"/>
      <c r="C130" s="19"/>
      <c r="D130" s="19"/>
      <c r="E130" s="7"/>
    </row>
    <row r="131" spans="1:5">
      <c r="A131" s="4"/>
      <c r="B131" s="19"/>
      <c r="C131" s="19">
        <f>SUM(C128-C129)</f>
        <v>0</v>
      </c>
      <c r="D131" s="19"/>
      <c r="E131" s="7">
        <f>SUM(E128-E129)</f>
        <v>0</v>
      </c>
    </row>
    <row r="132" spans="1:5">
      <c r="A132" s="4"/>
      <c r="B132" s="3" t="s">
        <v>786</v>
      </c>
      <c r="C132" s="12" t="s">
        <v>1030</v>
      </c>
      <c r="D132" s="19"/>
      <c r="E132" s="7"/>
    </row>
    <row r="133" spans="1:5">
      <c r="A133" s="4"/>
      <c r="B133" s="4" t="s">
        <v>25</v>
      </c>
      <c r="C133" s="7">
        <v>22048</v>
      </c>
      <c r="D133" s="19"/>
      <c r="E133" s="7"/>
    </row>
    <row r="134" spans="1:5">
      <c r="A134" s="4"/>
      <c r="B134" s="4" t="s">
        <v>1140</v>
      </c>
      <c r="C134" s="7">
        <v>375</v>
      </c>
      <c r="D134" s="19"/>
      <c r="E134" s="7"/>
    </row>
    <row r="135" spans="1:5">
      <c r="A135" s="4" t="s">
        <v>1209</v>
      </c>
      <c r="B135" s="4" t="s">
        <v>36</v>
      </c>
      <c r="C135" s="7">
        <v>26952</v>
      </c>
      <c r="D135" s="19"/>
      <c r="E135" s="7"/>
    </row>
    <row r="136" spans="1:5">
      <c r="A136" s="4"/>
      <c r="B136" s="4" t="s">
        <v>474</v>
      </c>
      <c r="C136" s="7">
        <v>628</v>
      </c>
      <c r="D136" s="19"/>
      <c r="E136" s="7"/>
    </row>
    <row r="137" spans="1:5">
      <c r="A137" s="4"/>
      <c r="B137" s="4" t="s">
        <v>24</v>
      </c>
      <c r="C137" s="7">
        <v>30254</v>
      </c>
      <c r="D137" s="19"/>
      <c r="E137" s="7"/>
    </row>
    <row r="138" spans="1:5">
      <c r="A138" s="4"/>
      <c r="B138" s="4" t="s">
        <v>1121</v>
      </c>
      <c r="C138" s="7">
        <v>5016</v>
      </c>
      <c r="D138" s="19"/>
      <c r="E138" s="7"/>
    </row>
    <row r="139" spans="1:5">
      <c r="A139" s="4"/>
      <c r="B139" s="4" t="s">
        <v>1122</v>
      </c>
      <c r="C139" s="7">
        <v>88087</v>
      </c>
      <c r="D139" s="19"/>
      <c r="E139" s="7"/>
    </row>
    <row r="140" spans="1:5">
      <c r="A140" s="4"/>
      <c r="B140" s="4" t="s">
        <v>10</v>
      </c>
      <c r="C140" s="7">
        <v>1290</v>
      </c>
      <c r="D140" s="19"/>
      <c r="E140" s="7"/>
    </row>
    <row r="141" spans="1:5">
      <c r="A141" s="4"/>
      <c r="B141" s="4" t="s">
        <v>496</v>
      </c>
      <c r="C141" s="7">
        <v>9092</v>
      </c>
      <c r="D141" s="19"/>
      <c r="E141" s="7"/>
    </row>
    <row r="142" spans="1:5">
      <c r="A142" s="4"/>
      <c r="B142" s="4" t="s">
        <v>1199</v>
      </c>
      <c r="C142" s="7">
        <v>95858</v>
      </c>
      <c r="D142" s="19"/>
      <c r="E142" s="7"/>
    </row>
    <row r="143" spans="1:5">
      <c r="A143" s="4"/>
      <c r="B143" s="4" t="s">
        <v>26</v>
      </c>
      <c r="C143" s="7">
        <v>7233</v>
      </c>
      <c r="D143" s="19"/>
      <c r="E143" s="7"/>
    </row>
    <row r="144" spans="1:5">
      <c r="A144" s="4"/>
      <c r="B144" s="4" t="s">
        <v>145</v>
      </c>
      <c r="C144" s="7">
        <v>29630</v>
      </c>
      <c r="D144" s="19"/>
      <c r="E144" s="7"/>
    </row>
    <row r="145" spans="1:5">
      <c r="A145" s="4"/>
      <c r="B145" s="4" t="s">
        <v>1200</v>
      </c>
      <c r="C145" s="7">
        <v>55743</v>
      </c>
      <c r="D145" s="19"/>
      <c r="E145" s="7"/>
    </row>
    <row r="146" spans="1:5">
      <c r="A146" s="4"/>
      <c r="B146" s="4" t="s">
        <v>668</v>
      </c>
      <c r="C146" s="7">
        <v>190</v>
      </c>
      <c r="D146" s="19"/>
      <c r="E146" s="7"/>
    </row>
    <row r="147" spans="1:5">
      <c r="A147" s="4"/>
      <c r="B147" s="4" t="s">
        <v>5</v>
      </c>
      <c r="C147" s="7">
        <v>31</v>
      </c>
      <c r="D147" s="19"/>
      <c r="E147" s="7"/>
    </row>
    <row r="148" spans="1:5">
      <c r="A148" s="4"/>
      <c r="B148" s="4" t="s">
        <v>1150</v>
      </c>
      <c r="C148" s="7">
        <v>2196</v>
      </c>
      <c r="D148" s="19"/>
      <c r="E148" s="7"/>
    </row>
    <row r="149" spans="1:5">
      <c r="A149" s="4"/>
      <c r="B149" s="4" t="s">
        <v>321</v>
      </c>
      <c r="C149" s="7">
        <v>22134</v>
      </c>
      <c r="D149" s="19"/>
      <c r="E149" s="7"/>
    </row>
    <row r="150" spans="1:5">
      <c r="A150" s="4"/>
      <c r="B150" s="4" t="s">
        <v>1203</v>
      </c>
      <c r="C150" s="7">
        <v>91</v>
      </c>
      <c r="D150" s="19"/>
      <c r="E150" s="7"/>
    </row>
    <row r="151" spans="1:5">
      <c r="A151" s="4"/>
      <c r="B151" s="4" t="s">
        <v>716</v>
      </c>
      <c r="C151" s="7">
        <v>29698</v>
      </c>
      <c r="D151" s="19"/>
      <c r="E151" s="7"/>
    </row>
    <row r="152" spans="1:5">
      <c r="A152" s="4"/>
      <c r="B152" s="4" t="s">
        <v>51</v>
      </c>
      <c r="C152" s="7">
        <v>81199</v>
      </c>
      <c r="D152" s="19"/>
      <c r="E152" s="7"/>
    </row>
    <row r="153" spans="1:5">
      <c r="A153" s="4"/>
      <c r="B153" s="4" t="s">
        <v>87</v>
      </c>
      <c r="C153" s="7">
        <v>1199</v>
      </c>
      <c r="D153" s="19"/>
      <c r="E153" s="7"/>
    </row>
    <row r="154" ht="30" spans="1:5">
      <c r="A154" s="4"/>
      <c r="B154" s="21" t="s">
        <v>1076</v>
      </c>
      <c r="C154" s="7">
        <v>430</v>
      </c>
      <c r="D154" s="19"/>
      <c r="E154" s="7"/>
    </row>
    <row r="155" ht="30" spans="1:5">
      <c r="A155" s="4"/>
      <c r="B155" s="21" t="s">
        <v>1171</v>
      </c>
      <c r="C155" s="7">
        <v>10199</v>
      </c>
      <c r="D155" s="19"/>
      <c r="E155" s="7"/>
    </row>
    <row r="156" spans="1:5">
      <c r="A156" s="4"/>
      <c r="B156" s="4" t="s">
        <v>738</v>
      </c>
      <c r="C156" s="7">
        <v>7966</v>
      </c>
      <c r="D156" s="19"/>
      <c r="E156" s="7"/>
    </row>
    <row r="157" spans="1:5">
      <c r="A157" s="4"/>
      <c r="B157" s="4" t="s">
        <v>908</v>
      </c>
      <c r="C157" s="7">
        <v>87</v>
      </c>
      <c r="D157" s="19"/>
      <c r="E157" s="7"/>
    </row>
    <row r="158" spans="1:5">
      <c r="A158" s="4"/>
      <c r="B158" s="4" t="s">
        <v>12</v>
      </c>
      <c r="C158" s="7">
        <v>6125</v>
      </c>
      <c r="D158" s="19"/>
      <c r="E158" s="7"/>
    </row>
    <row r="159" spans="1:5">
      <c r="A159" s="4"/>
      <c r="B159" s="4" t="s">
        <v>11</v>
      </c>
      <c r="C159" s="7">
        <v>31</v>
      </c>
      <c r="D159" s="19"/>
      <c r="E159" s="7"/>
    </row>
    <row r="160" spans="1:5">
      <c r="A160" s="4"/>
      <c r="B160" s="4" t="s">
        <v>170</v>
      </c>
      <c r="C160" s="7">
        <v>341</v>
      </c>
      <c r="D160" s="19"/>
      <c r="E160" s="7"/>
    </row>
    <row r="161" spans="1:5">
      <c r="A161" s="4"/>
      <c r="B161" s="4" t="s">
        <v>9</v>
      </c>
      <c r="C161" s="7">
        <v>2579</v>
      </c>
      <c r="D161" s="19"/>
      <c r="E161" s="7"/>
    </row>
    <row r="162" spans="1:5">
      <c r="A162" s="4"/>
      <c r="B162" s="4" t="s">
        <v>751</v>
      </c>
      <c r="C162" s="7">
        <v>7701</v>
      </c>
      <c r="D162" s="19"/>
      <c r="E162" s="7"/>
    </row>
    <row r="163" ht="30" spans="1:5">
      <c r="A163" s="4"/>
      <c r="B163" s="21" t="s">
        <v>1210</v>
      </c>
      <c r="C163" s="7">
        <v>2460</v>
      </c>
      <c r="D163" s="19"/>
      <c r="E163" s="7"/>
    </row>
    <row r="164" spans="1:5">
      <c r="A164" s="4"/>
      <c r="B164" s="4" t="s">
        <v>753</v>
      </c>
      <c r="C164" s="7">
        <v>18782</v>
      </c>
      <c r="D164" s="19"/>
      <c r="E164" s="7"/>
    </row>
    <row r="165" spans="1:5">
      <c r="A165" s="4"/>
      <c r="B165" s="4" t="s">
        <v>846</v>
      </c>
      <c r="C165" s="7">
        <v>115</v>
      </c>
      <c r="D165" s="19"/>
      <c r="E165" s="7"/>
    </row>
    <row r="166" spans="1:5">
      <c r="A166" s="4"/>
      <c r="B166" s="4" t="s">
        <v>535</v>
      </c>
      <c r="C166" s="7">
        <v>10068</v>
      </c>
      <c r="D166" s="19"/>
      <c r="E166" s="7"/>
    </row>
    <row r="167" spans="1:5">
      <c r="A167" s="4"/>
      <c r="B167" s="4" t="s">
        <v>19</v>
      </c>
      <c r="C167" s="7">
        <v>83527</v>
      </c>
      <c r="D167" s="19"/>
      <c r="E167" s="7"/>
    </row>
    <row r="168" spans="1:5">
      <c r="A168" s="4"/>
      <c r="B168" s="4" t="s">
        <v>89</v>
      </c>
      <c r="C168" s="7">
        <v>9710</v>
      </c>
      <c r="D168" s="19"/>
      <c r="E168" s="7"/>
    </row>
    <row r="169" spans="1:5">
      <c r="A169" s="4"/>
      <c r="B169" s="4" t="s">
        <v>302</v>
      </c>
      <c r="C169" s="7">
        <v>3870</v>
      </c>
      <c r="D169" s="19"/>
      <c r="E169" s="7"/>
    </row>
    <row r="170" spans="1:5">
      <c r="A170" s="4"/>
      <c r="B170" s="4" t="s">
        <v>446</v>
      </c>
      <c r="C170" s="7">
        <v>326</v>
      </c>
      <c r="D170" s="19"/>
      <c r="E170" s="7"/>
    </row>
    <row r="171" spans="1:5">
      <c r="A171" s="4"/>
      <c r="B171" s="4" t="s">
        <v>20</v>
      </c>
      <c r="C171" s="7">
        <v>61963</v>
      </c>
      <c r="D171" s="19"/>
      <c r="E171" s="7"/>
    </row>
    <row r="172" spans="1:5">
      <c r="A172" s="4"/>
      <c r="B172" s="4" t="s">
        <v>739</v>
      </c>
      <c r="C172" s="7">
        <v>1844</v>
      </c>
      <c r="D172" s="19"/>
      <c r="E172" s="7"/>
    </row>
    <row r="173" spans="1:5">
      <c r="A173" s="4"/>
      <c r="B173" s="4" t="s">
        <v>8</v>
      </c>
      <c r="C173" s="7">
        <v>75</v>
      </c>
      <c r="D173" s="19"/>
      <c r="E173" s="7"/>
    </row>
    <row r="174" spans="1:5">
      <c r="A174" s="4"/>
      <c r="B174" s="4" t="s">
        <v>271</v>
      </c>
      <c r="C174" s="7">
        <v>30</v>
      </c>
      <c r="D174" s="19"/>
      <c r="E174" s="7"/>
    </row>
    <row r="175" spans="1:5">
      <c r="A175" s="4"/>
      <c r="B175" s="4" t="s">
        <v>7</v>
      </c>
      <c r="C175" s="7">
        <v>215</v>
      </c>
      <c r="D175" s="19"/>
      <c r="E175" s="7"/>
    </row>
    <row r="176" spans="1:5">
      <c r="A176" s="4"/>
      <c r="B176" s="4" t="s">
        <v>63</v>
      </c>
      <c r="C176" s="7">
        <v>4019</v>
      </c>
      <c r="D176" s="19"/>
      <c r="E176" s="7"/>
    </row>
    <row r="177" spans="1:5">
      <c r="A177" s="4"/>
      <c r="B177" s="4" t="s">
        <v>495</v>
      </c>
      <c r="C177" s="7">
        <v>1646</v>
      </c>
      <c r="D177" s="19"/>
      <c r="E177" s="7"/>
    </row>
    <row r="178" ht="30" spans="1:5">
      <c r="A178" s="4"/>
      <c r="B178" s="21" t="s">
        <v>896</v>
      </c>
      <c r="C178" s="7">
        <v>38</v>
      </c>
      <c r="D178" s="19"/>
      <c r="E178" s="7"/>
    </row>
    <row r="179" spans="1:5">
      <c r="A179" s="4"/>
      <c r="B179" s="4" t="s">
        <v>647</v>
      </c>
      <c r="C179" s="7">
        <v>1174</v>
      </c>
      <c r="D179" s="19"/>
      <c r="E179" s="7"/>
    </row>
    <row r="180" spans="1:5">
      <c r="A180" s="4"/>
      <c r="B180" s="4" t="s">
        <v>756</v>
      </c>
      <c r="C180" s="7">
        <v>2248</v>
      </c>
      <c r="D180" s="19"/>
      <c r="E180" s="7"/>
    </row>
    <row r="181" spans="1:5">
      <c r="A181" s="4"/>
      <c r="B181" s="4" t="s">
        <v>215</v>
      </c>
      <c r="C181" s="7">
        <v>4846</v>
      </c>
      <c r="D181" s="19"/>
      <c r="E181" s="7"/>
    </row>
    <row r="182" spans="1:5">
      <c r="A182" s="4"/>
      <c r="B182" s="4" t="s">
        <v>653</v>
      </c>
      <c r="C182" s="7">
        <v>2747</v>
      </c>
      <c r="D182" s="19"/>
      <c r="E182" s="7"/>
    </row>
    <row r="183" spans="1:5">
      <c r="A183" s="4"/>
      <c r="B183" s="4" t="s">
        <v>18</v>
      </c>
      <c r="C183" s="7">
        <v>9964</v>
      </c>
      <c r="D183" s="19"/>
      <c r="E183" s="7"/>
    </row>
    <row r="184" spans="1:5">
      <c r="A184" s="4"/>
      <c r="B184" s="4" t="s">
        <v>280</v>
      </c>
      <c r="C184" s="7">
        <v>2409</v>
      </c>
      <c r="D184" s="19"/>
      <c r="E184" s="7"/>
    </row>
    <row r="185" spans="1:5">
      <c r="A185" s="4"/>
      <c r="B185" s="4" t="s">
        <v>1125</v>
      </c>
      <c r="C185" s="7">
        <v>339</v>
      </c>
      <c r="D185" s="19"/>
      <c r="E185" s="7"/>
    </row>
    <row r="186" spans="1:5">
      <c r="A186" s="4"/>
      <c r="B186" s="4" t="s">
        <v>934</v>
      </c>
      <c r="C186" s="7">
        <v>53</v>
      </c>
      <c r="D186" s="19"/>
      <c r="E186" s="7"/>
    </row>
    <row r="187" spans="1:5">
      <c r="A187" s="4"/>
      <c r="B187" s="4" t="s">
        <v>498</v>
      </c>
      <c r="C187" s="7">
        <v>17620</v>
      </c>
      <c r="D187" s="19"/>
      <c r="E187" s="7"/>
    </row>
    <row r="188" spans="1:5">
      <c r="A188" s="4"/>
      <c r="B188" s="4" t="s">
        <v>23</v>
      </c>
      <c r="C188" s="7">
        <v>12386</v>
      </c>
      <c r="D188" s="19"/>
      <c r="E188" s="7"/>
    </row>
    <row r="189" spans="1:5">
      <c r="A189" s="4"/>
      <c r="B189" s="4" t="s">
        <v>764</v>
      </c>
      <c r="C189" s="7">
        <v>405</v>
      </c>
      <c r="D189" s="19"/>
      <c r="E189" s="7"/>
    </row>
    <row r="190" spans="1:5">
      <c r="A190" s="4"/>
      <c r="B190" s="4" t="s">
        <v>1092</v>
      </c>
      <c r="C190" s="7">
        <v>282</v>
      </c>
      <c r="D190" s="19"/>
      <c r="E190" s="7"/>
    </row>
    <row r="191" spans="1:5">
      <c r="A191" s="4"/>
      <c r="B191" s="22" t="s">
        <v>165</v>
      </c>
      <c r="C191" s="24">
        <f>SUM(C133:C190)</f>
        <v>797564</v>
      </c>
      <c r="D191" s="19"/>
      <c r="E191" s="7"/>
    </row>
    <row r="192" spans="1:5">
      <c r="A192" s="11"/>
      <c r="B192" s="12" t="s">
        <v>65</v>
      </c>
      <c r="C192" s="12">
        <v>797564</v>
      </c>
      <c r="D192" s="20"/>
      <c r="E192" s="18"/>
    </row>
    <row r="195" ht="75" spans="1:5">
      <c r="A195" s="1" t="s">
        <v>1055</v>
      </c>
      <c r="B195" s="2" t="s">
        <v>793</v>
      </c>
      <c r="C195" s="3" t="s">
        <v>268</v>
      </c>
      <c r="D195" s="3" t="s">
        <v>269</v>
      </c>
      <c r="E195" s="3" t="s">
        <v>1040</v>
      </c>
    </row>
    <row r="196" spans="1:5">
      <c r="A196" s="4"/>
      <c r="B196" s="19" t="s">
        <v>570</v>
      </c>
      <c r="C196" s="19"/>
      <c r="D196" s="19"/>
      <c r="E196" s="7">
        <v>2506</v>
      </c>
    </row>
    <row r="197" spans="1:5">
      <c r="A197" s="4"/>
      <c r="B197" s="19" t="s">
        <v>1036</v>
      </c>
      <c r="C197" s="19">
        <v>34375</v>
      </c>
      <c r="D197" s="19">
        <v>3190</v>
      </c>
      <c r="E197" s="7">
        <v>6479</v>
      </c>
    </row>
    <row r="198" spans="1:5">
      <c r="A198" s="4" t="s">
        <v>1211</v>
      </c>
      <c r="B198" s="19" t="s">
        <v>631</v>
      </c>
      <c r="C198" s="19">
        <v>100</v>
      </c>
      <c r="D198" s="19">
        <v>20</v>
      </c>
      <c r="E198" s="7">
        <v>6431</v>
      </c>
    </row>
    <row r="199" spans="1:5">
      <c r="A199" s="4"/>
      <c r="B199" s="19" t="s">
        <v>564</v>
      </c>
      <c r="C199" s="19"/>
      <c r="D199" s="19"/>
      <c r="E199" s="7">
        <v>203</v>
      </c>
    </row>
    <row r="200" spans="1:5">
      <c r="A200" s="4"/>
      <c r="B200" s="19" t="s">
        <v>606</v>
      </c>
      <c r="C200" s="19">
        <v>32790</v>
      </c>
      <c r="D200" s="19">
        <v>4227</v>
      </c>
      <c r="E200" s="7">
        <v>18302</v>
      </c>
    </row>
    <row r="201" spans="1:5">
      <c r="A201" s="4"/>
      <c r="B201" s="19" t="s">
        <v>699</v>
      </c>
      <c r="C201" s="19"/>
      <c r="D201" s="19"/>
      <c r="E201" s="7">
        <v>5220</v>
      </c>
    </row>
    <row r="202" spans="1:5">
      <c r="A202" s="4"/>
      <c r="B202" s="19" t="s">
        <v>565</v>
      </c>
      <c r="C202" s="19">
        <v>24100</v>
      </c>
      <c r="D202" s="19">
        <v>2892</v>
      </c>
      <c r="E202" s="7"/>
    </row>
    <row r="203" spans="1:5">
      <c r="A203" s="4"/>
      <c r="B203" s="19" t="s">
        <v>1212</v>
      </c>
      <c r="C203" s="19"/>
      <c r="D203" s="19"/>
      <c r="E203" s="7">
        <v>10</v>
      </c>
    </row>
    <row r="204" spans="1:5">
      <c r="A204" s="4"/>
      <c r="B204" s="19" t="s">
        <v>687</v>
      </c>
      <c r="C204" s="19">
        <v>62</v>
      </c>
      <c r="D204" s="19">
        <v>14</v>
      </c>
      <c r="E204" s="7">
        <v>21</v>
      </c>
    </row>
    <row r="205" spans="1:5">
      <c r="A205" s="4"/>
      <c r="B205" s="19" t="s">
        <v>632</v>
      </c>
      <c r="C205" s="19"/>
      <c r="D205" s="19"/>
      <c r="E205" s="7">
        <v>1254</v>
      </c>
    </row>
    <row r="206" spans="1:5">
      <c r="A206" s="4"/>
      <c r="B206" s="19" t="s">
        <v>577</v>
      </c>
      <c r="C206" s="19">
        <v>4850</v>
      </c>
      <c r="D206" s="19">
        <v>721</v>
      </c>
      <c r="E206" s="7">
        <v>35</v>
      </c>
    </row>
    <row r="207" spans="1:5">
      <c r="A207" s="4"/>
      <c r="B207" s="19" t="s">
        <v>633</v>
      </c>
      <c r="C207" s="19">
        <v>16</v>
      </c>
      <c r="D207" s="19">
        <v>8</v>
      </c>
      <c r="E207" s="7"/>
    </row>
    <row r="208" spans="1:5">
      <c r="A208" s="4"/>
      <c r="B208" s="19" t="s">
        <v>635</v>
      </c>
      <c r="C208" s="19">
        <v>100</v>
      </c>
      <c r="D208" s="19">
        <v>40</v>
      </c>
      <c r="E208" s="7"/>
    </row>
    <row r="209" spans="1:5">
      <c r="A209" s="4"/>
      <c r="B209" s="19" t="s">
        <v>578</v>
      </c>
      <c r="C209" s="19">
        <v>11443</v>
      </c>
      <c r="D209" s="19">
        <v>2488</v>
      </c>
      <c r="E209" s="7">
        <v>26275</v>
      </c>
    </row>
    <row r="210" spans="1:5">
      <c r="A210" s="4"/>
      <c r="B210" s="28" t="s">
        <v>438</v>
      </c>
      <c r="C210" s="28">
        <v>489212</v>
      </c>
      <c r="D210" s="28">
        <v>72121</v>
      </c>
      <c r="E210" s="14">
        <v>392185</v>
      </c>
    </row>
    <row r="211" spans="1:5">
      <c r="A211" s="4"/>
      <c r="B211" s="19" t="s">
        <v>580</v>
      </c>
      <c r="C211" s="19"/>
      <c r="D211" s="19"/>
      <c r="E211" s="7">
        <v>4173</v>
      </c>
    </row>
    <row r="212" spans="1:5">
      <c r="A212" s="4"/>
      <c r="B212" s="19" t="s">
        <v>649</v>
      </c>
      <c r="C212" s="19">
        <v>100</v>
      </c>
      <c r="D212" s="19">
        <v>12</v>
      </c>
      <c r="E212" s="7"/>
    </row>
    <row r="213" spans="1:5">
      <c r="A213" s="4"/>
      <c r="B213" s="19" t="s">
        <v>1158</v>
      </c>
      <c r="C213" s="19">
        <v>133004</v>
      </c>
      <c r="D213" s="19">
        <v>9034</v>
      </c>
      <c r="E213" s="7">
        <v>3240</v>
      </c>
    </row>
    <row r="214" spans="1:5">
      <c r="A214" s="4"/>
      <c r="B214" s="19" t="s">
        <v>609</v>
      </c>
      <c r="C214" s="19">
        <v>701</v>
      </c>
      <c r="D214" s="19">
        <v>143</v>
      </c>
      <c r="E214" s="7">
        <v>2806</v>
      </c>
    </row>
    <row r="215" spans="1:5">
      <c r="A215" s="4"/>
      <c r="B215" s="19" t="s">
        <v>685</v>
      </c>
      <c r="C215" s="19">
        <v>1000</v>
      </c>
      <c r="D215" s="19">
        <v>200</v>
      </c>
      <c r="E215" s="7">
        <v>72</v>
      </c>
    </row>
    <row r="216" spans="1:5">
      <c r="A216" s="4"/>
      <c r="B216" s="19" t="s">
        <v>1213</v>
      </c>
      <c r="C216" s="19"/>
      <c r="D216" s="19"/>
      <c r="E216" s="7">
        <v>6907</v>
      </c>
    </row>
    <row r="217" spans="1:5">
      <c r="A217" s="4"/>
      <c r="B217" s="19" t="s">
        <v>914</v>
      </c>
      <c r="C217" s="19">
        <v>2040</v>
      </c>
      <c r="D217" s="19">
        <v>238</v>
      </c>
      <c r="E217" s="7">
        <v>3205</v>
      </c>
    </row>
    <row r="218" spans="1:5">
      <c r="A218" s="4"/>
      <c r="B218" s="19" t="s">
        <v>391</v>
      </c>
      <c r="C218" s="19"/>
      <c r="D218" s="19"/>
      <c r="E218" s="7">
        <v>293949</v>
      </c>
    </row>
    <row r="219" spans="1:5">
      <c r="A219" s="4"/>
      <c r="B219" s="19" t="s">
        <v>610</v>
      </c>
      <c r="C219" s="19"/>
      <c r="D219" s="19"/>
      <c r="E219" s="7">
        <v>95</v>
      </c>
    </row>
    <row r="220" spans="1:5">
      <c r="A220" s="4"/>
      <c r="B220" s="19" t="s">
        <v>945</v>
      </c>
      <c r="C220" s="19"/>
      <c r="D220" s="19"/>
      <c r="E220" s="7">
        <v>12</v>
      </c>
    </row>
    <row r="221" spans="1:6">
      <c r="A221" s="4"/>
      <c r="B221" s="23" t="s">
        <v>165</v>
      </c>
      <c r="C221" s="23">
        <f>SUM(C196:C220)</f>
        <v>733893</v>
      </c>
      <c r="D221" s="23">
        <f>SUM(D196:D220)</f>
        <v>95348</v>
      </c>
      <c r="E221" s="24">
        <f>SUM(E196:E220)</f>
        <v>773380</v>
      </c>
      <c r="F221">
        <f>SUM(E221-E222)</f>
        <v>0</v>
      </c>
    </row>
    <row r="222" spans="1:5">
      <c r="A222" s="4"/>
      <c r="B222" s="23" t="s">
        <v>65</v>
      </c>
      <c r="C222" s="23">
        <v>733983</v>
      </c>
      <c r="D222" s="23">
        <v>95348</v>
      </c>
      <c r="E222" s="24">
        <v>773380</v>
      </c>
    </row>
    <row r="223" spans="1:5">
      <c r="A223" s="4"/>
      <c r="B223" s="19"/>
      <c r="C223" s="19"/>
      <c r="D223" s="19"/>
      <c r="E223" s="7"/>
    </row>
    <row r="224" spans="1:5">
      <c r="A224" s="4"/>
      <c r="B224" s="19"/>
      <c r="C224" s="19"/>
      <c r="D224" s="19"/>
      <c r="E224" s="7"/>
    </row>
    <row r="225" ht="30" spans="1:5">
      <c r="A225" s="4"/>
      <c r="B225" s="2" t="s">
        <v>793</v>
      </c>
      <c r="C225" s="3" t="s">
        <v>1030</v>
      </c>
      <c r="D225" s="19"/>
      <c r="E225" s="7"/>
    </row>
    <row r="226" spans="1:5">
      <c r="A226" s="4"/>
      <c r="B226" s="4" t="s">
        <v>570</v>
      </c>
      <c r="C226" s="7">
        <v>41</v>
      </c>
      <c r="D226" s="19"/>
      <c r="E226" s="7"/>
    </row>
    <row r="227" spans="1:5">
      <c r="A227" s="4"/>
      <c r="B227" s="4" t="s">
        <v>1036</v>
      </c>
      <c r="C227" s="7">
        <v>662</v>
      </c>
      <c r="D227" s="19"/>
      <c r="E227" s="7"/>
    </row>
    <row r="228" spans="1:5">
      <c r="A228" s="4" t="s">
        <v>1214</v>
      </c>
      <c r="B228" s="4" t="s">
        <v>631</v>
      </c>
      <c r="C228" s="7">
        <v>4670</v>
      </c>
      <c r="D228" s="19"/>
      <c r="E228" s="7"/>
    </row>
    <row r="229" spans="1:5">
      <c r="A229" s="4"/>
      <c r="B229" s="4" t="s">
        <v>564</v>
      </c>
      <c r="C229" s="7">
        <v>15</v>
      </c>
      <c r="D229" s="19"/>
      <c r="E229" s="7"/>
    </row>
    <row r="230" spans="1:5">
      <c r="A230" s="4"/>
      <c r="B230" s="4" t="s">
        <v>1215</v>
      </c>
      <c r="C230" s="7">
        <v>1335</v>
      </c>
      <c r="D230" s="19"/>
      <c r="E230" s="7"/>
    </row>
    <row r="231" spans="1:5">
      <c r="A231" s="4"/>
      <c r="B231" s="4" t="s">
        <v>606</v>
      </c>
      <c r="C231" s="7">
        <v>2358</v>
      </c>
      <c r="D231" s="19"/>
      <c r="E231" s="7"/>
    </row>
    <row r="232" spans="1:5">
      <c r="A232" s="4"/>
      <c r="B232" s="4" t="s">
        <v>943</v>
      </c>
      <c r="C232" s="7">
        <v>12</v>
      </c>
      <c r="D232" s="19"/>
      <c r="E232" s="7"/>
    </row>
    <row r="233" spans="1:5">
      <c r="A233" s="4"/>
      <c r="B233" s="4" t="s">
        <v>687</v>
      </c>
      <c r="C233" s="7">
        <v>26</v>
      </c>
      <c r="D233" s="19"/>
      <c r="E233" s="7"/>
    </row>
    <row r="234" spans="1:5">
      <c r="A234" s="4"/>
      <c r="B234" s="4" t="s">
        <v>883</v>
      </c>
      <c r="C234" s="7">
        <v>5368</v>
      </c>
      <c r="D234" s="19"/>
      <c r="E234" s="7"/>
    </row>
    <row r="235" spans="1:5">
      <c r="A235" s="4"/>
      <c r="B235" s="4" t="s">
        <v>633</v>
      </c>
      <c r="C235" s="7">
        <v>138</v>
      </c>
      <c r="D235" s="19"/>
      <c r="E235" s="7"/>
    </row>
    <row r="236" spans="1:5">
      <c r="A236" s="4"/>
      <c r="B236" s="4" t="s">
        <v>543</v>
      </c>
      <c r="C236" s="7">
        <v>1141</v>
      </c>
      <c r="D236" s="19"/>
      <c r="E236" s="7"/>
    </row>
    <row r="237" spans="1:5">
      <c r="A237" s="4"/>
      <c r="B237" s="13" t="s">
        <v>438</v>
      </c>
      <c r="C237" s="14">
        <v>749387</v>
      </c>
      <c r="D237" s="19"/>
      <c r="E237" s="7"/>
    </row>
    <row r="238" spans="1:5">
      <c r="A238" s="4"/>
      <c r="B238" s="4" t="s">
        <v>580</v>
      </c>
      <c r="C238" s="7">
        <v>3855</v>
      </c>
      <c r="D238" s="19"/>
      <c r="E238" s="7"/>
    </row>
    <row r="239" spans="1:5">
      <c r="A239" s="4"/>
      <c r="B239" s="4" t="s">
        <v>649</v>
      </c>
      <c r="C239" s="7">
        <v>286</v>
      </c>
      <c r="D239" s="19"/>
      <c r="E239" s="7"/>
    </row>
    <row r="240" spans="1:5">
      <c r="A240" s="4"/>
      <c r="B240" s="4" t="s">
        <v>609</v>
      </c>
      <c r="C240" s="7">
        <v>113</v>
      </c>
      <c r="D240" s="19"/>
      <c r="E240" s="7"/>
    </row>
    <row r="241" spans="1:5">
      <c r="A241" s="4"/>
      <c r="B241" s="4" t="s">
        <v>685</v>
      </c>
      <c r="C241" s="7">
        <v>683</v>
      </c>
      <c r="D241" s="19"/>
      <c r="E241" s="7"/>
    </row>
    <row r="242" spans="1:5">
      <c r="A242" s="4"/>
      <c r="B242" s="4" t="s">
        <v>914</v>
      </c>
      <c r="C242" s="7">
        <v>114</v>
      </c>
      <c r="D242" s="19"/>
      <c r="E242" s="7"/>
    </row>
    <row r="243" spans="1:5">
      <c r="A243" s="4"/>
      <c r="B243" s="4" t="s">
        <v>391</v>
      </c>
      <c r="C243" s="7">
        <v>27240</v>
      </c>
      <c r="D243" s="19"/>
      <c r="E243" s="7"/>
    </row>
    <row r="244" spans="1:5">
      <c r="A244" s="4"/>
      <c r="B244" s="4" t="s">
        <v>583</v>
      </c>
      <c r="C244" s="7">
        <v>120</v>
      </c>
      <c r="D244" s="19"/>
      <c r="E244" s="7"/>
    </row>
    <row r="245" spans="1:5">
      <c r="A245" s="4"/>
      <c r="B245" s="22" t="s">
        <v>165</v>
      </c>
      <c r="C245" s="24">
        <f>SUM(C226:C244)</f>
        <v>797564</v>
      </c>
      <c r="D245" s="19">
        <f>SUM(C245-C246)</f>
        <v>0</v>
      </c>
      <c r="E245" s="7"/>
    </row>
    <row r="246" spans="1:5">
      <c r="A246" s="11"/>
      <c r="B246" s="12" t="s">
        <v>65</v>
      </c>
      <c r="C246" s="12">
        <v>797564</v>
      </c>
      <c r="D246" s="20"/>
      <c r="E246" s="18"/>
    </row>
    <row r="249" ht="45" spans="1:5">
      <c r="A249" s="2" t="s">
        <v>947</v>
      </c>
      <c r="B249" s="3" t="s">
        <v>268</v>
      </c>
      <c r="C249" s="3" t="s">
        <v>269</v>
      </c>
      <c r="D249" s="3" t="s">
        <v>1040</v>
      </c>
      <c r="E249" s="3" t="s">
        <v>1030</v>
      </c>
    </row>
    <row r="250" spans="1:5">
      <c r="A250" s="4"/>
      <c r="B250" s="19">
        <v>733983</v>
      </c>
      <c r="C250" s="19">
        <v>95348</v>
      </c>
      <c r="D250" s="19">
        <v>773380</v>
      </c>
      <c r="E250" s="7">
        <v>797564</v>
      </c>
    </row>
    <row r="251" spans="1:5">
      <c r="A251" s="11" t="s">
        <v>1216</v>
      </c>
      <c r="B251" s="20"/>
      <c r="C251" s="20"/>
      <c r="D251" s="20"/>
      <c r="E251" s="18"/>
    </row>
    <row r="254" ht="60" spans="1:3">
      <c r="A254" s="2" t="s">
        <v>1061</v>
      </c>
      <c r="B254" s="3" t="s">
        <v>786</v>
      </c>
      <c r="C254" s="3" t="s">
        <v>1030</v>
      </c>
    </row>
    <row r="255" spans="2:3">
      <c r="B255" s="5" t="s">
        <v>36</v>
      </c>
      <c r="C255" s="6">
        <v>280</v>
      </c>
    </row>
    <row r="256" spans="2:3">
      <c r="B256" s="4" t="s">
        <v>1122</v>
      </c>
      <c r="C256" s="7">
        <v>86</v>
      </c>
    </row>
    <row r="257" spans="1:3">
      <c r="A257" t="s">
        <v>1217</v>
      </c>
      <c r="B257" s="4" t="s">
        <v>10</v>
      </c>
      <c r="C257" s="7">
        <v>341</v>
      </c>
    </row>
    <row r="258" spans="2:3">
      <c r="B258" s="4" t="s">
        <v>496</v>
      </c>
      <c r="C258" s="7">
        <v>2232</v>
      </c>
    </row>
    <row r="259" ht="30" spans="2:3">
      <c r="B259" s="21" t="s">
        <v>894</v>
      </c>
      <c r="C259" s="7">
        <v>963</v>
      </c>
    </row>
    <row r="260" spans="2:3">
      <c r="B260" s="4" t="s">
        <v>9</v>
      </c>
      <c r="C260" s="7">
        <v>230</v>
      </c>
    </row>
    <row r="261" spans="2:3">
      <c r="B261" s="4" t="s">
        <v>19</v>
      </c>
      <c r="C261" s="7">
        <v>2075</v>
      </c>
    </row>
    <row r="262" spans="2:3">
      <c r="B262" s="4" t="s">
        <v>20</v>
      </c>
      <c r="C262" s="7">
        <v>152</v>
      </c>
    </row>
    <row r="263" spans="2:3">
      <c r="B263" s="4" t="s">
        <v>23</v>
      </c>
      <c r="C263" s="7">
        <v>114</v>
      </c>
    </row>
    <row r="264" spans="2:3">
      <c r="B264" s="22" t="s">
        <v>165</v>
      </c>
      <c r="C264" s="24">
        <f>SUM(C255:C263)</f>
        <v>6473</v>
      </c>
    </row>
    <row r="265" spans="1:3">
      <c r="A265" s="35"/>
      <c r="B265" s="12" t="s">
        <v>65</v>
      </c>
      <c r="C265" s="12">
        <v>6473</v>
      </c>
    </row>
    <row r="268" ht="75" spans="1:3">
      <c r="A268" s="2" t="s">
        <v>1065</v>
      </c>
      <c r="B268" s="2" t="s">
        <v>793</v>
      </c>
      <c r="C268" s="3" t="s">
        <v>1030</v>
      </c>
    </row>
    <row r="269" spans="1:3">
      <c r="A269" s="5"/>
      <c r="B269" s="5" t="s">
        <v>578</v>
      </c>
      <c r="C269" s="6">
        <v>2659</v>
      </c>
    </row>
    <row r="270" spans="1:3">
      <c r="A270" s="4" t="s">
        <v>1218</v>
      </c>
      <c r="B270" s="13" t="s">
        <v>438</v>
      </c>
      <c r="C270" s="14">
        <v>3662</v>
      </c>
    </row>
    <row r="271" spans="1:3">
      <c r="A271" s="4"/>
      <c r="B271" s="4" t="s">
        <v>884</v>
      </c>
      <c r="C271" s="7">
        <v>152</v>
      </c>
    </row>
    <row r="272" spans="1:3">
      <c r="A272" s="4"/>
      <c r="B272" s="22" t="s">
        <v>165</v>
      </c>
      <c r="C272" s="24">
        <f>SUM(C269:C271)</f>
        <v>6473</v>
      </c>
    </row>
    <row r="273" spans="1:3">
      <c r="A273" s="11"/>
      <c r="B273" s="12" t="s">
        <v>65</v>
      </c>
      <c r="C273" s="12">
        <v>6473</v>
      </c>
    </row>
  </sheetData>
  <pageMargins left="0.75" right="0.75" top="1" bottom="1" header="0.5" footer="0.5"/>
  <headerFooter/>
</worksheet>
</file>

<file path=xl/worksheets/sheet4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309"/>
  <sheetViews>
    <sheetView topLeftCell="A300" workbookViewId="0">
      <selection activeCell="B296" sqref="B296:C296"/>
    </sheetView>
  </sheetViews>
  <sheetFormatPr defaultColWidth="11" defaultRowHeight="15" outlineLevelCol="5"/>
  <cols>
    <col min="1" max="8" width="32.8333333333333" customWidth="1"/>
  </cols>
  <sheetData>
    <row r="1" spans="1:1">
      <c r="A1" t="s">
        <v>1219</v>
      </c>
    </row>
    <row r="5" ht="30" spans="1:3">
      <c r="A5" s="1" t="s">
        <v>922</v>
      </c>
      <c r="B5" s="2" t="s">
        <v>267</v>
      </c>
      <c r="C5" s="3" t="s">
        <v>1030</v>
      </c>
    </row>
    <row r="6" spans="1:3">
      <c r="A6" s="4"/>
      <c r="B6" s="5" t="s">
        <v>1149</v>
      </c>
      <c r="C6" s="6">
        <v>2482</v>
      </c>
    </row>
    <row r="7" spans="1:3">
      <c r="A7" s="4" t="s">
        <v>1220</v>
      </c>
      <c r="B7" s="4" t="s">
        <v>36</v>
      </c>
      <c r="C7" s="7">
        <v>781511</v>
      </c>
    </row>
    <row r="8" spans="1:3">
      <c r="A8" s="4"/>
      <c r="B8" s="4" t="s">
        <v>321</v>
      </c>
      <c r="C8" s="7">
        <v>11284</v>
      </c>
    </row>
    <row r="9" spans="1:3">
      <c r="A9" s="4"/>
      <c r="B9" s="4" t="s">
        <v>716</v>
      </c>
      <c r="C9" s="7">
        <v>37303</v>
      </c>
    </row>
    <row r="10" spans="1:3">
      <c r="A10" s="4"/>
      <c r="B10" s="4" t="s">
        <v>1221</v>
      </c>
      <c r="C10" s="7">
        <v>221003</v>
      </c>
    </row>
    <row r="11" ht="30" spans="1:3">
      <c r="A11" s="4"/>
      <c r="B11" s="8" t="s">
        <v>1003</v>
      </c>
      <c r="C11" s="7">
        <v>174</v>
      </c>
    </row>
    <row r="12" spans="1:3">
      <c r="A12" s="4"/>
      <c r="B12" s="4" t="s">
        <v>738</v>
      </c>
      <c r="C12" s="7">
        <v>436</v>
      </c>
    </row>
    <row r="13" spans="1:3">
      <c r="A13" s="4"/>
      <c r="B13" s="4" t="s">
        <v>753</v>
      </c>
      <c r="C13" s="7">
        <v>60</v>
      </c>
    </row>
    <row r="14" spans="1:3">
      <c r="A14" s="4"/>
      <c r="B14" s="4" t="s">
        <v>89</v>
      </c>
      <c r="C14" s="7">
        <v>36</v>
      </c>
    </row>
    <row r="15" spans="1:3">
      <c r="A15" s="4"/>
      <c r="B15" s="4" t="s">
        <v>739</v>
      </c>
      <c r="C15" s="7">
        <v>16141</v>
      </c>
    </row>
    <row r="16" spans="1:3">
      <c r="A16" s="4"/>
      <c r="B16" s="4" t="s">
        <v>495</v>
      </c>
      <c r="C16" s="7">
        <v>20</v>
      </c>
    </row>
    <row r="17" spans="1:3">
      <c r="A17" s="4"/>
      <c r="B17" s="4" t="s">
        <v>1222</v>
      </c>
      <c r="C17" s="7">
        <v>7</v>
      </c>
    </row>
    <row r="18" spans="1:3">
      <c r="A18" s="4"/>
      <c r="B18" s="4" t="s">
        <v>335</v>
      </c>
      <c r="C18" s="7">
        <v>253</v>
      </c>
    </row>
    <row r="19" spans="1:3">
      <c r="A19" s="4"/>
      <c r="B19" s="4" t="s">
        <v>1142</v>
      </c>
      <c r="C19" s="7">
        <v>69</v>
      </c>
    </row>
    <row r="20" spans="1:3">
      <c r="A20" s="4"/>
      <c r="B20" s="9" t="s">
        <v>165</v>
      </c>
      <c r="C20" s="10">
        <f>SUM(C6:C19)</f>
        <v>1070779</v>
      </c>
    </row>
    <row r="21" spans="1:3">
      <c r="A21" s="11"/>
      <c r="B21" s="12" t="s">
        <v>65</v>
      </c>
      <c r="C21" s="10">
        <v>1070779</v>
      </c>
    </row>
    <row r="24" ht="75" spans="1:3">
      <c r="A24" s="2" t="s">
        <v>1034</v>
      </c>
      <c r="B24" s="2" t="s">
        <v>1035</v>
      </c>
      <c r="C24" s="3" t="s">
        <v>1030</v>
      </c>
    </row>
    <row r="25" spans="1:3">
      <c r="A25" s="4"/>
      <c r="B25" s="5" t="s">
        <v>570</v>
      </c>
      <c r="C25" s="6">
        <v>33249</v>
      </c>
    </row>
    <row r="26" spans="1:3">
      <c r="A26" s="4"/>
      <c r="B26" s="4" t="s">
        <v>1223</v>
      </c>
      <c r="C26" s="7">
        <v>16</v>
      </c>
    </row>
    <row r="27" spans="1:3">
      <c r="A27" s="4" t="s">
        <v>1224</v>
      </c>
      <c r="B27" s="4" t="s">
        <v>1036</v>
      </c>
      <c r="C27" s="7">
        <v>24912</v>
      </c>
    </row>
    <row r="28" spans="1:3">
      <c r="A28" s="4"/>
      <c r="B28" s="4" t="s">
        <v>574</v>
      </c>
      <c r="C28" s="7">
        <v>40393</v>
      </c>
    </row>
    <row r="29" spans="1:3">
      <c r="A29" s="4"/>
      <c r="B29" s="4" t="s">
        <v>1078</v>
      </c>
      <c r="C29" s="7">
        <v>30535</v>
      </c>
    </row>
    <row r="30" spans="1:3">
      <c r="A30" s="4"/>
      <c r="B30" s="4" t="s">
        <v>1225</v>
      </c>
      <c r="C30" s="7">
        <v>641</v>
      </c>
    </row>
    <row r="31" spans="1:3">
      <c r="A31" s="4"/>
      <c r="B31" s="4" t="s">
        <v>1144</v>
      </c>
      <c r="C31" s="7">
        <v>464</v>
      </c>
    </row>
    <row r="32" spans="1:3">
      <c r="A32" s="4"/>
      <c r="B32" s="4" t="s">
        <v>565</v>
      </c>
      <c r="C32" s="7">
        <v>1475</v>
      </c>
    </row>
    <row r="33" spans="1:3">
      <c r="A33" s="4"/>
      <c r="B33" s="4" t="s">
        <v>814</v>
      </c>
      <c r="C33" s="7">
        <v>35</v>
      </c>
    </row>
    <row r="34" spans="1:3">
      <c r="A34" s="4"/>
      <c r="B34" s="4" t="s">
        <v>607</v>
      </c>
      <c r="C34" s="7">
        <v>90</v>
      </c>
    </row>
    <row r="35" spans="1:3">
      <c r="A35" s="4"/>
      <c r="B35" s="4" t="s">
        <v>1145</v>
      </c>
      <c r="C35" s="7">
        <v>2020</v>
      </c>
    </row>
    <row r="36" spans="1:3">
      <c r="A36" s="4"/>
      <c r="B36" s="4" t="s">
        <v>1079</v>
      </c>
      <c r="C36" s="7">
        <v>489</v>
      </c>
    </row>
    <row r="37" spans="1:3">
      <c r="A37" s="4"/>
      <c r="B37" s="4" t="s">
        <v>1163</v>
      </c>
      <c r="C37" s="7">
        <v>152</v>
      </c>
    </row>
    <row r="38" spans="1:3">
      <c r="A38" s="4"/>
      <c r="B38" s="4" t="s">
        <v>815</v>
      </c>
      <c r="C38" s="7">
        <v>7852</v>
      </c>
    </row>
    <row r="39" spans="1:3">
      <c r="A39" s="4"/>
      <c r="B39" s="4" t="s">
        <v>741</v>
      </c>
      <c r="C39" s="7">
        <v>563</v>
      </c>
    </row>
    <row r="40" spans="1:3">
      <c r="A40" s="4"/>
      <c r="B40" s="4" t="s">
        <v>632</v>
      </c>
      <c r="C40" s="7">
        <v>1819</v>
      </c>
    </row>
    <row r="41" spans="1:3">
      <c r="A41" s="4"/>
      <c r="B41" s="4" t="s">
        <v>578</v>
      </c>
      <c r="C41" s="7">
        <v>7617</v>
      </c>
    </row>
    <row r="42" spans="1:3">
      <c r="A42" s="4"/>
      <c r="B42" s="13" t="s">
        <v>1226</v>
      </c>
      <c r="C42" s="14">
        <v>719124</v>
      </c>
    </row>
    <row r="43" spans="1:3">
      <c r="A43" s="4"/>
      <c r="B43" s="4" t="s">
        <v>1227</v>
      </c>
      <c r="C43" s="7">
        <v>21</v>
      </c>
    </row>
    <row r="44" spans="1:3">
      <c r="A44" s="4"/>
      <c r="B44" s="4" t="s">
        <v>1228</v>
      </c>
      <c r="C44" s="7">
        <v>1066</v>
      </c>
    </row>
    <row r="45" spans="1:3">
      <c r="A45" s="4"/>
      <c r="B45" s="4" t="s">
        <v>1229</v>
      </c>
      <c r="C45" s="7">
        <v>2</v>
      </c>
    </row>
    <row r="46" spans="1:3">
      <c r="A46" s="4"/>
      <c r="B46" s="4" t="s">
        <v>609</v>
      </c>
      <c r="C46" s="7">
        <v>32280</v>
      </c>
    </row>
    <row r="47" spans="1:3">
      <c r="A47" s="4"/>
      <c r="B47" s="4" t="s">
        <v>1230</v>
      </c>
      <c r="C47" s="7">
        <v>973</v>
      </c>
    </row>
    <row r="48" spans="1:3">
      <c r="A48" s="4"/>
      <c r="B48" s="4" t="s">
        <v>728</v>
      </c>
      <c r="C48" s="7">
        <v>586</v>
      </c>
    </row>
    <row r="49" spans="1:3">
      <c r="A49" s="4"/>
      <c r="B49" s="4" t="s">
        <v>1231</v>
      </c>
      <c r="C49" s="7">
        <v>152606</v>
      </c>
    </row>
    <row r="50" spans="1:3">
      <c r="A50" s="4"/>
      <c r="B50" s="4" t="s">
        <v>567</v>
      </c>
      <c r="C50" s="7">
        <v>11343</v>
      </c>
    </row>
    <row r="51" spans="1:3">
      <c r="A51" s="4"/>
      <c r="B51" s="4" t="s">
        <v>1232</v>
      </c>
      <c r="C51" s="7">
        <v>456</v>
      </c>
    </row>
    <row r="52" spans="1:3">
      <c r="A52" s="4"/>
      <c r="B52" s="9" t="s">
        <v>165</v>
      </c>
      <c r="C52" s="10">
        <f>SUM(C25:C51)</f>
        <v>1070779</v>
      </c>
    </row>
    <row r="53" spans="1:3">
      <c r="A53" s="11"/>
      <c r="B53" s="12" t="s">
        <v>65</v>
      </c>
      <c r="C53" s="10">
        <v>1070779</v>
      </c>
    </row>
    <row r="56" ht="45" spans="1:4">
      <c r="A56" s="2" t="s">
        <v>1233</v>
      </c>
      <c r="B56" s="2" t="s">
        <v>1035</v>
      </c>
      <c r="C56" s="3" t="s">
        <v>1030</v>
      </c>
      <c r="D56" s="15"/>
    </row>
    <row r="57" ht="60" spans="1:4">
      <c r="A57" s="4"/>
      <c r="B57" s="16" t="s">
        <v>745</v>
      </c>
      <c r="C57" s="6">
        <v>456</v>
      </c>
      <c r="D57" s="17" t="s">
        <v>1234</v>
      </c>
    </row>
    <row r="58" spans="1:4">
      <c r="A58" s="4"/>
      <c r="B58" s="12" t="s">
        <v>65</v>
      </c>
      <c r="C58" s="12">
        <v>456</v>
      </c>
      <c r="D58" s="7"/>
    </row>
    <row r="59" spans="1:4">
      <c r="A59" s="11" t="s">
        <v>912</v>
      </c>
      <c r="B59" s="11"/>
      <c r="C59" s="18"/>
      <c r="D59" s="18"/>
    </row>
    <row r="62" ht="60" spans="1:3">
      <c r="A62" s="1" t="s">
        <v>1038</v>
      </c>
      <c r="B62" s="12" t="s">
        <v>1</v>
      </c>
      <c r="C62" s="12" t="s">
        <v>232</v>
      </c>
    </row>
    <row r="63" spans="1:3">
      <c r="A63" s="4"/>
      <c r="B63" s="19" t="s">
        <v>1168</v>
      </c>
      <c r="C63" s="7">
        <v>1070779</v>
      </c>
    </row>
    <row r="64" spans="1:3">
      <c r="A64" s="11" t="s">
        <v>843</v>
      </c>
      <c r="B64" s="20"/>
      <c r="C64" s="18"/>
    </row>
    <row r="67" ht="60" spans="1:6">
      <c r="A67" s="1" t="s">
        <v>929</v>
      </c>
      <c r="B67" s="3" t="s">
        <v>786</v>
      </c>
      <c r="C67" s="3" t="s">
        <v>268</v>
      </c>
      <c r="D67" s="3" t="s">
        <v>269</v>
      </c>
      <c r="E67" s="3" t="s">
        <v>1040</v>
      </c>
      <c r="F67" s="15"/>
    </row>
    <row r="68" spans="1:6">
      <c r="A68" s="4"/>
      <c r="B68" s="5" t="s">
        <v>25</v>
      </c>
      <c r="C68" s="19"/>
      <c r="D68" s="19"/>
      <c r="E68" s="19">
        <v>11479</v>
      </c>
      <c r="F68" s="7"/>
    </row>
    <row r="69" spans="1:6">
      <c r="A69" s="4" t="s">
        <v>1131</v>
      </c>
      <c r="B69" s="4" t="s">
        <v>36</v>
      </c>
      <c r="C69" s="19"/>
      <c r="D69" s="19"/>
      <c r="E69" s="19">
        <v>11809</v>
      </c>
      <c r="F69" s="7"/>
    </row>
    <row r="70" ht="60" spans="1:6">
      <c r="A70" s="4"/>
      <c r="B70" s="4" t="s">
        <v>474</v>
      </c>
      <c r="C70" s="19"/>
      <c r="D70" s="19"/>
      <c r="E70" s="19">
        <v>55</v>
      </c>
      <c r="F70" s="17" t="s">
        <v>1235</v>
      </c>
    </row>
    <row r="71" ht="45" spans="1:6">
      <c r="A71" s="4"/>
      <c r="B71" s="4" t="s">
        <v>24</v>
      </c>
      <c r="C71" s="19"/>
      <c r="D71" s="19"/>
      <c r="E71" s="19">
        <v>18324</v>
      </c>
      <c r="F71" s="17" t="s">
        <v>1236</v>
      </c>
    </row>
    <row r="72" spans="1:6">
      <c r="A72" s="4"/>
      <c r="B72" s="4" t="s">
        <v>1121</v>
      </c>
      <c r="C72" s="19">
        <v>16568</v>
      </c>
      <c r="D72" s="19">
        <v>3058</v>
      </c>
      <c r="E72" s="19">
        <v>4387</v>
      </c>
      <c r="F72" s="7"/>
    </row>
    <row r="73" spans="1:6">
      <c r="A73" s="4"/>
      <c r="B73" s="4" t="s">
        <v>1122</v>
      </c>
      <c r="C73" s="19">
        <v>21791</v>
      </c>
      <c r="D73" s="19">
        <v>2371</v>
      </c>
      <c r="E73" s="19">
        <v>65662</v>
      </c>
      <c r="F73" s="7"/>
    </row>
    <row r="74" spans="1:6">
      <c r="A74" s="4"/>
      <c r="B74" s="4" t="s">
        <v>10</v>
      </c>
      <c r="C74" s="19">
        <v>3881</v>
      </c>
      <c r="D74" s="19">
        <v>622</v>
      </c>
      <c r="E74" s="19">
        <v>34144</v>
      </c>
      <c r="F74" s="7"/>
    </row>
    <row r="75" spans="1:6">
      <c r="A75" s="4"/>
      <c r="B75" s="4" t="s">
        <v>496</v>
      </c>
      <c r="C75" s="19">
        <v>10946</v>
      </c>
      <c r="D75" s="19">
        <v>2440</v>
      </c>
      <c r="E75" s="19">
        <v>51409</v>
      </c>
      <c r="F75" s="7"/>
    </row>
    <row r="76" spans="1:6">
      <c r="A76" s="4"/>
      <c r="B76" s="4" t="s">
        <v>1199</v>
      </c>
      <c r="C76" s="19">
        <v>2400</v>
      </c>
      <c r="D76" s="19">
        <v>250</v>
      </c>
      <c r="E76" s="19">
        <v>45174</v>
      </c>
      <c r="F76" s="7"/>
    </row>
    <row r="77" spans="1:6">
      <c r="A77" s="4"/>
      <c r="B77" s="4" t="s">
        <v>1237</v>
      </c>
      <c r="C77" s="19">
        <v>10100</v>
      </c>
      <c r="D77" s="19">
        <v>824</v>
      </c>
      <c r="E77" s="19">
        <v>11428</v>
      </c>
      <c r="F77" s="7"/>
    </row>
    <row r="78" spans="1:6">
      <c r="A78" s="4"/>
      <c r="B78" s="4" t="s">
        <v>145</v>
      </c>
      <c r="C78" s="19"/>
      <c r="D78" s="19"/>
      <c r="E78" s="19">
        <v>12795</v>
      </c>
      <c r="F78" s="7"/>
    </row>
    <row r="79" spans="1:6">
      <c r="A79" s="4"/>
      <c r="B79" s="4" t="s">
        <v>1200</v>
      </c>
      <c r="C79" s="19">
        <v>67578</v>
      </c>
      <c r="D79" s="19">
        <v>13647</v>
      </c>
      <c r="E79" s="19">
        <v>7842</v>
      </c>
      <c r="F79" s="7"/>
    </row>
    <row r="80" spans="1:6">
      <c r="A80" s="4"/>
      <c r="B80" s="4" t="s">
        <v>668</v>
      </c>
      <c r="C80" s="19"/>
      <c r="D80" s="19"/>
      <c r="E80" s="19">
        <v>522</v>
      </c>
      <c r="F80" s="7"/>
    </row>
    <row r="81" spans="1:6">
      <c r="A81" s="4"/>
      <c r="B81" s="4" t="s">
        <v>5</v>
      </c>
      <c r="C81" s="19"/>
      <c r="D81" s="19"/>
      <c r="E81" s="19">
        <v>134</v>
      </c>
      <c r="F81" s="7"/>
    </row>
    <row r="82" spans="1:6">
      <c r="A82" s="4"/>
      <c r="B82" s="4" t="s">
        <v>1150</v>
      </c>
      <c r="C82" s="19"/>
      <c r="D82" s="19"/>
      <c r="E82" s="19">
        <v>2130</v>
      </c>
      <c r="F82" s="7"/>
    </row>
    <row r="83" spans="1:6">
      <c r="A83" s="4"/>
      <c r="B83" s="4" t="s">
        <v>321</v>
      </c>
      <c r="C83" s="19"/>
      <c r="D83" s="19"/>
      <c r="E83" s="19">
        <v>1323</v>
      </c>
      <c r="F83" s="7"/>
    </row>
    <row r="84" spans="1:6">
      <c r="A84" s="4"/>
      <c r="B84" s="4" t="s">
        <v>15</v>
      </c>
      <c r="C84" s="19">
        <v>2600</v>
      </c>
      <c r="D84" s="19">
        <v>277</v>
      </c>
      <c r="E84" s="19">
        <v>175</v>
      </c>
      <c r="F84" s="7"/>
    </row>
    <row r="85" spans="1:6">
      <c r="A85" s="4"/>
      <c r="B85" s="4" t="s">
        <v>198</v>
      </c>
      <c r="C85" s="19"/>
      <c r="D85" s="19"/>
      <c r="E85" s="19">
        <v>343</v>
      </c>
      <c r="F85" s="7"/>
    </row>
    <row r="86" ht="30" spans="1:6">
      <c r="A86" s="4"/>
      <c r="B86" s="21" t="s">
        <v>762</v>
      </c>
      <c r="C86" s="19">
        <v>14323</v>
      </c>
      <c r="D86" s="19">
        <v>1250</v>
      </c>
      <c r="E86" s="19">
        <v>28</v>
      </c>
      <c r="F86" s="7"/>
    </row>
    <row r="87" ht="30" spans="1:6">
      <c r="A87" s="4"/>
      <c r="B87" s="21" t="s">
        <v>852</v>
      </c>
      <c r="C87" s="19"/>
      <c r="D87" s="19"/>
      <c r="E87" s="19">
        <v>1631</v>
      </c>
      <c r="F87" s="7"/>
    </row>
    <row r="88" spans="1:6">
      <c r="A88" s="4"/>
      <c r="B88" s="4" t="s">
        <v>1203</v>
      </c>
      <c r="C88" s="19"/>
      <c r="D88" s="19"/>
      <c r="E88" s="19">
        <v>336</v>
      </c>
      <c r="F88" s="7"/>
    </row>
    <row r="89" spans="1:6">
      <c r="A89" s="4"/>
      <c r="B89" s="4" t="s">
        <v>716</v>
      </c>
      <c r="C89" s="19"/>
      <c r="D89" s="19"/>
      <c r="E89" s="19">
        <v>7537</v>
      </c>
      <c r="F89" s="7"/>
    </row>
    <row r="90" spans="1:6">
      <c r="A90" s="4"/>
      <c r="B90" s="4" t="s">
        <v>1238</v>
      </c>
      <c r="C90" s="19"/>
      <c r="D90" s="19"/>
      <c r="E90" s="19">
        <v>29872</v>
      </c>
      <c r="F90" s="7"/>
    </row>
    <row r="91" spans="1:6">
      <c r="A91" s="4"/>
      <c r="B91" s="4" t="s">
        <v>141</v>
      </c>
      <c r="C91" s="19"/>
      <c r="D91" s="19"/>
      <c r="E91" s="19">
        <v>42</v>
      </c>
      <c r="F91" s="7"/>
    </row>
    <row r="92" ht="30" spans="1:6">
      <c r="A92" s="4"/>
      <c r="B92" s="21" t="s">
        <v>1239</v>
      </c>
      <c r="C92" s="19">
        <v>15600</v>
      </c>
      <c r="D92" s="19">
        <v>1835</v>
      </c>
      <c r="E92" s="19">
        <v>1712</v>
      </c>
      <c r="F92" s="7"/>
    </row>
    <row r="93" ht="30" spans="1:6">
      <c r="A93" s="4"/>
      <c r="B93" s="21" t="s">
        <v>1240</v>
      </c>
      <c r="C93" s="19">
        <v>33371</v>
      </c>
      <c r="D93" s="19">
        <v>6999</v>
      </c>
      <c r="E93" s="19">
        <v>5780</v>
      </c>
      <c r="F93" s="7"/>
    </row>
    <row r="94" spans="1:6">
      <c r="A94" s="4"/>
      <c r="B94" s="4" t="s">
        <v>738</v>
      </c>
      <c r="C94" s="19">
        <v>470</v>
      </c>
      <c r="D94" s="19">
        <v>147</v>
      </c>
      <c r="E94" s="19">
        <v>19894</v>
      </c>
      <c r="F94" s="7"/>
    </row>
    <row r="95" spans="1:6">
      <c r="A95" s="4"/>
      <c r="B95" s="4" t="s">
        <v>908</v>
      </c>
      <c r="C95" s="19"/>
      <c r="D95" s="19"/>
      <c r="E95" s="19">
        <v>27</v>
      </c>
      <c r="F95" s="7"/>
    </row>
    <row r="96" spans="1:6">
      <c r="A96" s="4"/>
      <c r="B96" s="4" t="s">
        <v>12</v>
      </c>
      <c r="C96" s="19">
        <v>88971</v>
      </c>
      <c r="D96" s="19">
        <v>10559</v>
      </c>
      <c r="E96" s="19">
        <v>33968</v>
      </c>
      <c r="F96" s="7"/>
    </row>
    <row r="97" spans="1:6">
      <c r="A97" s="4"/>
      <c r="B97" s="4" t="s">
        <v>11</v>
      </c>
      <c r="C97" s="19"/>
      <c r="D97" s="19"/>
      <c r="E97" s="19">
        <v>1155</v>
      </c>
      <c r="F97" s="7"/>
    </row>
    <row r="98" spans="1:6">
      <c r="A98" s="4"/>
      <c r="B98" s="4" t="s">
        <v>170</v>
      </c>
      <c r="C98" s="19">
        <v>6000</v>
      </c>
      <c r="D98" s="19">
        <v>720</v>
      </c>
      <c r="E98" s="19">
        <v>1237</v>
      </c>
      <c r="F98" s="7"/>
    </row>
    <row r="99" spans="1:6">
      <c r="A99" s="4"/>
      <c r="B99" s="4" t="s">
        <v>9</v>
      </c>
      <c r="C99" s="19"/>
      <c r="D99" s="19"/>
      <c r="E99" s="19">
        <v>758</v>
      </c>
      <c r="F99" s="7"/>
    </row>
    <row r="100" spans="1:6">
      <c r="A100" s="4"/>
      <c r="B100" s="4" t="s">
        <v>1241</v>
      </c>
      <c r="C100" s="19"/>
      <c r="D100" s="19"/>
      <c r="E100" s="19">
        <v>1124</v>
      </c>
      <c r="F100" s="7"/>
    </row>
    <row r="101" ht="30" spans="1:6">
      <c r="A101" s="4"/>
      <c r="B101" s="21" t="s">
        <v>825</v>
      </c>
      <c r="C101" s="19"/>
      <c r="D101" s="19"/>
      <c r="E101" s="19">
        <v>6146</v>
      </c>
      <c r="F101" s="7"/>
    </row>
    <row r="102" spans="1:6">
      <c r="A102" s="4"/>
      <c r="B102" s="4" t="s">
        <v>753</v>
      </c>
      <c r="C102" s="19">
        <v>500</v>
      </c>
      <c r="D102" s="19">
        <v>226</v>
      </c>
      <c r="E102" s="19">
        <v>29794</v>
      </c>
      <c r="F102" s="7"/>
    </row>
    <row r="103" spans="1:6">
      <c r="A103" s="4"/>
      <c r="B103" s="4" t="s">
        <v>846</v>
      </c>
      <c r="C103" s="19"/>
      <c r="D103" s="19"/>
      <c r="E103" s="19">
        <v>236</v>
      </c>
      <c r="F103" s="7"/>
    </row>
    <row r="104" spans="1:6">
      <c r="A104" s="4"/>
      <c r="B104" s="4" t="s">
        <v>535</v>
      </c>
      <c r="C104" s="19"/>
      <c r="D104" s="19"/>
      <c r="E104" s="19">
        <v>20383</v>
      </c>
      <c r="F104" s="7"/>
    </row>
    <row r="105" spans="1:6">
      <c r="A105" s="4"/>
      <c r="B105" s="4" t="s">
        <v>1242</v>
      </c>
      <c r="C105" s="19"/>
      <c r="D105" s="19"/>
      <c r="E105" s="19">
        <v>947</v>
      </c>
      <c r="F105" s="7"/>
    </row>
    <row r="106" spans="1:6">
      <c r="A106" s="4"/>
      <c r="B106" s="4" t="s">
        <v>89</v>
      </c>
      <c r="C106" s="19"/>
      <c r="D106" s="19"/>
      <c r="E106" s="19">
        <v>1531</v>
      </c>
      <c r="F106" s="7"/>
    </row>
    <row r="107" spans="1:6">
      <c r="A107" s="4"/>
      <c r="B107" s="4" t="s">
        <v>302</v>
      </c>
      <c r="C107" s="19"/>
      <c r="D107" s="19"/>
      <c r="E107" s="19">
        <v>4692</v>
      </c>
      <c r="F107" s="7"/>
    </row>
    <row r="108" spans="1:6">
      <c r="A108" s="4"/>
      <c r="B108" s="4" t="s">
        <v>20</v>
      </c>
      <c r="C108" s="19">
        <v>232522</v>
      </c>
      <c r="D108" s="19">
        <v>18080</v>
      </c>
      <c r="E108" s="19">
        <v>375320</v>
      </c>
      <c r="F108" s="7"/>
    </row>
    <row r="109" spans="1:6">
      <c r="A109" s="4"/>
      <c r="B109" s="4" t="s">
        <v>8</v>
      </c>
      <c r="C109" s="19">
        <v>20950</v>
      </c>
      <c r="D109" s="19">
        <v>2474</v>
      </c>
      <c r="E109" s="19">
        <v>1567</v>
      </c>
      <c r="F109" s="7"/>
    </row>
    <row r="110" spans="1:6">
      <c r="A110" s="4"/>
      <c r="B110" s="4" t="s">
        <v>7</v>
      </c>
      <c r="C110" s="19"/>
      <c r="D110" s="19"/>
      <c r="E110" s="19">
        <v>51</v>
      </c>
      <c r="F110" s="7"/>
    </row>
    <row r="111" spans="1:6">
      <c r="A111" s="4"/>
      <c r="B111" s="4" t="s">
        <v>63</v>
      </c>
      <c r="C111" s="19">
        <v>3000</v>
      </c>
      <c r="D111" s="19">
        <v>565</v>
      </c>
      <c r="E111" s="19">
        <v>12211</v>
      </c>
      <c r="F111" s="7"/>
    </row>
    <row r="112" spans="1:6">
      <c r="A112" s="4"/>
      <c r="B112" s="4" t="s">
        <v>495</v>
      </c>
      <c r="C112" s="19"/>
      <c r="D112" s="19"/>
      <c r="E112" s="19">
        <v>344</v>
      </c>
      <c r="F112" s="7"/>
    </row>
    <row r="113" spans="1:6">
      <c r="A113" s="4"/>
      <c r="B113" s="4" t="s">
        <v>1243</v>
      </c>
      <c r="C113" s="19"/>
      <c r="D113" s="19"/>
      <c r="E113" s="19">
        <v>287</v>
      </c>
      <c r="F113" s="7"/>
    </row>
    <row r="114" spans="1:6">
      <c r="A114" s="4"/>
      <c r="B114" s="4" t="s">
        <v>1244</v>
      </c>
      <c r="C114" s="19"/>
      <c r="D114" s="19"/>
      <c r="E114" s="19">
        <v>2676</v>
      </c>
      <c r="F114" s="7"/>
    </row>
    <row r="115" spans="1:6">
      <c r="A115" s="4"/>
      <c r="B115" s="4" t="s">
        <v>1245</v>
      </c>
      <c r="C115" s="19">
        <v>6025</v>
      </c>
      <c r="D115" s="19">
        <v>1220</v>
      </c>
      <c r="E115" s="19">
        <v>6491</v>
      </c>
      <c r="F115" s="7"/>
    </row>
    <row r="116" spans="1:6">
      <c r="A116" s="4"/>
      <c r="B116" s="4" t="s">
        <v>653</v>
      </c>
      <c r="C116" s="19"/>
      <c r="D116" s="19"/>
      <c r="E116" s="19">
        <v>620</v>
      </c>
      <c r="F116" s="7"/>
    </row>
    <row r="117" spans="1:6">
      <c r="A117" s="4"/>
      <c r="B117" s="4" t="s">
        <v>18</v>
      </c>
      <c r="C117" s="19">
        <v>139838</v>
      </c>
      <c r="D117" s="19">
        <v>12102</v>
      </c>
      <c r="E117" s="19">
        <v>21154</v>
      </c>
      <c r="F117" s="7"/>
    </row>
    <row r="118" spans="1:6">
      <c r="A118" s="4"/>
      <c r="B118" s="4" t="s">
        <v>1246</v>
      </c>
      <c r="C118" s="19">
        <v>200</v>
      </c>
      <c r="D118" s="19">
        <v>25</v>
      </c>
      <c r="E118" s="19">
        <v>1787</v>
      </c>
      <c r="F118" s="7"/>
    </row>
    <row r="119" ht="30" spans="1:6">
      <c r="A119" s="4"/>
      <c r="B119" s="21" t="s">
        <v>958</v>
      </c>
      <c r="C119" s="19"/>
      <c r="D119" s="19"/>
      <c r="E119" s="19">
        <v>19</v>
      </c>
      <c r="F119" s="7"/>
    </row>
    <row r="120" spans="1:6">
      <c r="A120" s="4"/>
      <c r="B120" s="4" t="s">
        <v>498</v>
      </c>
      <c r="C120" s="19">
        <v>20000</v>
      </c>
      <c r="D120" s="19">
        <v>4800</v>
      </c>
      <c r="E120" s="19">
        <v>20058</v>
      </c>
      <c r="F120" s="7"/>
    </row>
    <row r="121" spans="1:6">
      <c r="A121" s="4"/>
      <c r="B121" s="4" t="s">
        <v>23</v>
      </c>
      <c r="C121" s="19">
        <v>16200</v>
      </c>
      <c r="D121" s="19">
        <v>4185</v>
      </c>
      <c r="E121" s="19">
        <v>8883</v>
      </c>
      <c r="F121" s="7"/>
    </row>
    <row r="122" spans="1:6">
      <c r="A122" s="4"/>
      <c r="B122" s="4" t="s">
        <v>764</v>
      </c>
      <c r="C122" s="19"/>
      <c r="D122" s="19"/>
      <c r="E122" s="19">
        <v>5162</v>
      </c>
      <c r="F122" s="7"/>
    </row>
    <row r="123" spans="1:6">
      <c r="A123" s="4"/>
      <c r="B123" s="4" t="s">
        <v>658</v>
      </c>
      <c r="C123" s="19"/>
      <c r="D123" s="19"/>
      <c r="E123" s="19">
        <v>2275</v>
      </c>
      <c r="F123" s="7"/>
    </row>
    <row r="124" spans="1:6">
      <c r="A124" s="4"/>
      <c r="B124" s="22" t="s">
        <v>165</v>
      </c>
      <c r="C124" s="23">
        <f>SUM(C68:C123)</f>
        <v>733834</v>
      </c>
      <c r="D124" s="23">
        <f>SUM(D68:D123)</f>
        <v>88676</v>
      </c>
      <c r="E124" s="23">
        <f>SUM(E68:E123)</f>
        <v>906870</v>
      </c>
      <c r="F124" s="7"/>
    </row>
    <row r="125" spans="1:6">
      <c r="A125" s="11"/>
      <c r="B125" s="12" t="s">
        <v>65</v>
      </c>
      <c r="C125" s="12">
        <v>733834</v>
      </c>
      <c r="D125" s="12">
        <v>88676</v>
      </c>
      <c r="E125" s="12">
        <v>906870</v>
      </c>
      <c r="F125" s="18"/>
    </row>
    <row r="128" ht="60" spans="1:3">
      <c r="A128" s="1" t="s">
        <v>929</v>
      </c>
      <c r="B128" s="3" t="s">
        <v>786</v>
      </c>
      <c r="C128" s="3" t="s">
        <v>1030</v>
      </c>
    </row>
    <row r="129" spans="1:3">
      <c r="A129" s="4"/>
      <c r="B129" s="5" t="s">
        <v>25</v>
      </c>
      <c r="C129" s="7">
        <v>19744</v>
      </c>
    </row>
    <row r="130" spans="1:3">
      <c r="A130" s="4"/>
      <c r="B130" s="4" t="s">
        <v>1149</v>
      </c>
      <c r="C130" s="7">
        <v>2337</v>
      </c>
    </row>
    <row r="131" spans="1:3">
      <c r="A131" s="4"/>
      <c r="B131" s="4" t="s">
        <v>36</v>
      </c>
      <c r="C131" s="7">
        <v>24877</v>
      </c>
    </row>
    <row r="132" spans="1:3">
      <c r="A132" s="4" t="s">
        <v>1132</v>
      </c>
      <c r="B132" s="4" t="s">
        <v>474</v>
      </c>
      <c r="C132" s="7">
        <v>144</v>
      </c>
    </row>
    <row r="133" spans="1:3">
      <c r="A133" s="4"/>
      <c r="B133" s="4" t="s">
        <v>24</v>
      </c>
      <c r="C133" s="7">
        <v>44305</v>
      </c>
    </row>
    <row r="134" spans="1:3">
      <c r="A134" s="4"/>
      <c r="B134" s="4" t="s">
        <v>1121</v>
      </c>
      <c r="C134" s="7">
        <v>5312</v>
      </c>
    </row>
    <row r="135" spans="1:3">
      <c r="A135" s="4"/>
      <c r="B135" s="4" t="s">
        <v>1122</v>
      </c>
      <c r="C135" s="7">
        <v>81634</v>
      </c>
    </row>
    <row r="136" spans="1:3">
      <c r="A136" s="4"/>
      <c r="B136" s="4" t="s">
        <v>10</v>
      </c>
      <c r="C136" s="7">
        <v>3193</v>
      </c>
    </row>
    <row r="137" spans="1:3">
      <c r="A137" s="4"/>
      <c r="B137" s="4" t="s">
        <v>496</v>
      </c>
      <c r="C137" s="7">
        <v>33698</v>
      </c>
    </row>
    <row r="138" spans="1:3">
      <c r="A138" s="4"/>
      <c r="B138" s="4" t="s">
        <v>1199</v>
      </c>
      <c r="C138" s="7">
        <v>46451</v>
      </c>
    </row>
    <row r="139" spans="1:3">
      <c r="A139" s="4"/>
      <c r="B139" s="4" t="s">
        <v>1237</v>
      </c>
      <c r="C139" s="7">
        <v>9335</v>
      </c>
    </row>
    <row r="140" spans="1:3">
      <c r="A140" s="4"/>
      <c r="B140" s="4" t="s">
        <v>145</v>
      </c>
      <c r="C140" s="7">
        <v>117458</v>
      </c>
    </row>
    <row r="141" spans="1:3">
      <c r="A141" s="4"/>
      <c r="B141" s="4" t="s">
        <v>1200</v>
      </c>
      <c r="C141" s="7">
        <v>12100</v>
      </c>
    </row>
    <row r="142" spans="1:3">
      <c r="A142" s="4"/>
      <c r="B142" s="4" t="s">
        <v>668</v>
      </c>
      <c r="C142" s="7">
        <v>168</v>
      </c>
    </row>
    <row r="143" spans="1:3">
      <c r="A143" s="4"/>
      <c r="B143" s="4" t="s">
        <v>5</v>
      </c>
      <c r="C143" s="7">
        <v>14</v>
      </c>
    </row>
    <row r="144" spans="1:3">
      <c r="A144" s="4"/>
      <c r="B144" s="4" t="s">
        <v>1150</v>
      </c>
      <c r="C144" s="7">
        <v>7659</v>
      </c>
    </row>
    <row r="145" spans="1:3">
      <c r="A145" s="4"/>
      <c r="B145" s="4" t="s">
        <v>321</v>
      </c>
      <c r="C145" s="7">
        <v>23951</v>
      </c>
    </row>
    <row r="146" spans="1:3">
      <c r="A146" s="4"/>
      <c r="B146" s="4" t="s">
        <v>15</v>
      </c>
      <c r="C146" s="7">
        <v>33</v>
      </c>
    </row>
    <row r="147" ht="30" spans="1:3">
      <c r="A147" s="4"/>
      <c r="B147" s="21" t="s">
        <v>762</v>
      </c>
      <c r="C147" s="7">
        <v>50</v>
      </c>
    </row>
    <row r="148" spans="1:3">
      <c r="A148" s="4"/>
      <c r="B148" s="4" t="s">
        <v>1203</v>
      </c>
      <c r="C148" s="7">
        <v>100</v>
      </c>
    </row>
    <row r="149" spans="1:3">
      <c r="A149" s="4"/>
      <c r="B149" s="4" t="s">
        <v>716</v>
      </c>
      <c r="C149" s="7">
        <v>43256</v>
      </c>
    </row>
    <row r="150" spans="1:3">
      <c r="A150" s="4"/>
      <c r="B150" s="4" t="s">
        <v>1238</v>
      </c>
      <c r="C150" s="7">
        <v>81740</v>
      </c>
    </row>
    <row r="151" spans="1:3">
      <c r="A151" s="4"/>
      <c r="B151" s="4" t="s">
        <v>141</v>
      </c>
      <c r="C151" s="7">
        <v>4841</v>
      </c>
    </row>
    <row r="152" ht="30" spans="1:3">
      <c r="A152" s="4"/>
      <c r="B152" s="21" t="s">
        <v>1247</v>
      </c>
      <c r="C152" s="7">
        <v>960</v>
      </c>
    </row>
    <row r="153" ht="30" spans="1:3">
      <c r="A153" s="4"/>
      <c r="B153" s="21" t="s">
        <v>955</v>
      </c>
      <c r="C153" s="7">
        <v>9677</v>
      </c>
    </row>
    <row r="154" spans="1:3">
      <c r="A154" s="4"/>
      <c r="B154" s="4" t="s">
        <v>738</v>
      </c>
      <c r="C154" s="7">
        <v>11983</v>
      </c>
    </row>
    <row r="155" spans="1:3">
      <c r="A155" s="4"/>
      <c r="B155" s="4" t="s">
        <v>1248</v>
      </c>
      <c r="C155" s="7">
        <v>100</v>
      </c>
    </row>
    <row r="156" spans="1:3">
      <c r="A156" s="4"/>
      <c r="B156" s="4" t="s">
        <v>12</v>
      </c>
      <c r="C156" s="7">
        <v>7699</v>
      </c>
    </row>
    <row r="157" spans="1:3">
      <c r="A157" s="4"/>
      <c r="B157" s="4" t="s">
        <v>11</v>
      </c>
      <c r="C157" s="7">
        <v>210</v>
      </c>
    </row>
    <row r="158" spans="1:3">
      <c r="A158" s="4"/>
      <c r="B158" s="4" t="s">
        <v>170</v>
      </c>
      <c r="C158" s="7">
        <v>706</v>
      </c>
    </row>
    <row r="159" spans="1:3">
      <c r="A159" s="4"/>
      <c r="B159" s="4" t="s">
        <v>9</v>
      </c>
      <c r="C159" s="7">
        <v>2517</v>
      </c>
    </row>
    <row r="160" spans="1:3">
      <c r="A160" s="4"/>
      <c r="B160" s="4" t="s">
        <v>1241</v>
      </c>
      <c r="C160" s="7">
        <v>21325</v>
      </c>
    </row>
    <row r="161" ht="30" spans="1:3">
      <c r="A161" s="4"/>
      <c r="B161" s="21" t="s">
        <v>1249</v>
      </c>
      <c r="C161" s="7">
        <v>6357</v>
      </c>
    </row>
    <row r="162" spans="1:3">
      <c r="A162" s="4"/>
      <c r="B162" s="4" t="s">
        <v>753</v>
      </c>
      <c r="C162" s="7">
        <v>23353</v>
      </c>
    </row>
    <row r="163" spans="1:3">
      <c r="A163" s="4"/>
      <c r="B163" s="4" t="s">
        <v>846</v>
      </c>
      <c r="C163" s="7">
        <v>381</v>
      </c>
    </row>
    <row r="164" spans="1:3">
      <c r="A164" s="4"/>
      <c r="B164" s="4" t="s">
        <v>535</v>
      </c>
      <c r="C164" s="7">
        <v>5182</v>
      </c>
    </row>
    <row r="165" spans="1:3">
      <c r="A165" s="4"/>
      <c r="B165" s="4" t="s">
        <v>1242</v>
      </c>
      <c r="C165" s="7">
        <v>103</v>
      </c>
    </row>
    <row r="166" spans="1:3">
      <c r="A166" s="4"/>
      <c r="B166" s="4" t="s">
        <v>89</v>
      </c>
      <c r="C166" s="7">
        <v>12827</v>
      </c>
    </row>
    <row r="167" spans="1:3">
      <c r="A167" s="4"/>
      <c r="B167" s="4" t="s">
        <v>302</v>
      </c>
      <c r="C167" s="7">
        <v>9580</v>
      </c>
    </row>
    <row r="168" spans="1:3">
      <c r="A168" s="4"/>
      <c r="B168" s="4" t="s">
        <v>446</v>
      </c>
      <c r="C168" s="7">
        <v>213</v>
      </c>
    </row>
    <row r="169" spans="1:3">
      <c r="A169" s="4"/>
      <c r="B169" s="4" t="s">
        <v>20</v>
      </c>
      <c r="C169" s="7">
        <v>81307</v>
      </c>
    </row>
    <row r="170" spans="1:3">
      <c r="A170" s="4"/>
      <c r="B170" s="4" t="s">
        <v>739</v>
      </c>
      <c r="C170" s="7">
        <v>1723</v>
      </c>
    </row>
    <row r="171" spans="1:3">
      <c r="A171" s="4"/>
      <c r="B171" s="4" t="s">
        <v>8</v>
      </c>
      <c r="C171" s="7">
        <v>44</v>
      </c>
    </row>
    <row r="172" spans="1:3">
      <c r="A172" s="4"/>
      <c r="B172" s="4" t="s">
        <v>7</v>
      </c>
      <c r="C172" s="7">
        <v>294</v>
      </c>
    </row>
    <row r="173" spans="1:3">
      <c r="A173" s="4"/>
      <c r="B173" s="4" t="s">
        <v>63</v>
      </c>
      <c r="C173" s="7">
        <v>7511</v>
      </c>
    </row>
    <row r="174" spans="1:3">
      <c r="A174" s="4"/>
      <c r="B174" s="4" t="s">
        <v>495</v>
      </c>
      <c r="C174" s="7">
        <v>5090</v>
      </c>
    </row>
    <row r="175" ht="30" spans="1:3">
      <c r="A175" s="4"/>
      <c r="B175" s="21" t="s">
        <v>1250</v>
      </c>
      <c r="C175" s="7">
        <v>123</v>
      </c>
    </row>
    <row r="176" spans="1:3">
      <c r="A176" s="4"/>
      <c r="B176" s="4" t="s">
        <v>1244</v>
      </c>
      <c r="C176" s="7">
        <v>3657</v>
      </c>
    </row>
    <row r="177" spans="1:3">
      <c r="A177" s="4"/>
      <c r="B177" s="4" t="s">
        <v>1245</v>
      </c>
      <c r="C177" s="7">
        <v>7221</v>
      </c>
    </row>
    <row r="178" spans="1:3">
      <c r="A178" s="4"/>
      <c r="B178" s="4" t="s">
        <v>653</v>
      </c>
      <c r="C178" s="7">
        <v>1764</v>
      </c>
    </row>
    <row r="179" spans="1:3">
      <c r="A179" s="4"/>
      <c r="B179" s="4" t="s">
        <v>18</v>
      </c>
      <c r="C179" s="7">
        <v>5162</v>
      </c>
    </row>
    <row r="180" spans="1:3">
      <c r="A180" s="4"/>
      <c r="B180" s="4" t="s">
        <v>1246</v>
      </c>
      <c r="C180" s="7">
        <v>1480</v>
      </c>
    </row>
    <row r="181" ht="30" spans="1:3">
      <c r="A181" s="4"/>
      <c r="B181" s="21" t="s">
        <v>1251</v>
      </c>
      <c r="C181" s="7">
        <v>16</v>
      </c>
    </row>
    <row r="182" spans="1:3">
      <c r="A182" s="4"/>
      <c r="B182" s="4" t="s">
        <v>934</v>
      </c>
      <c r="C182" s="7">
        <v>88</v>
      </c>
    </row>
    <row r="183" spans="1:3">
      <c r="A183" s="4"/>
      <c r="B183" s="4" t="s">
        <v>498</v>
      </c>
      <c r="C183" s="7">
        <v>36111</v>
      </c>
    </row>
    <row r="184" spans="1:3">
      <c r="A184" s="4"/>
      <c r="B184" s="4" t="s">
        <v>23</v>
      </c>
      <c r="C184" s="7">
        <v>31477</v>
      </c>
    </row>
    <row r="185" spans="1:3">
      <c r="A185" s="4"/>
      <c r="B185" s="4" t="s">
        <v>1092</v>
      </c>
      <c r="C185" s="7">
        <v>482</v>
      </c>
    </row>
    <row r="186" spans="1:3">
      <c r="A186" s="4"/>
      <c r="B186" s="22" t="s">
        <v>165</v>
      </c>
      <c r="C186" s="24">
        <f>SUM(C129:C185)</f>
        <v>859123</v>
      </c>
    </row>
    <row r="187" spans="1:3">
      <c r="A187" s="11"/>
      <c r="B187" s="12" t="s">
        <v>65</v>
      </c>
      <c r="C187" s="12">
        <v>859123</v>
      </c>
    </row>
    <row r="190" ht="75" spans="1:5">
      <c r="A190" s="1" t="s">
        <v>1055</v>
      </c>
      <c r="B190" s="2" t="s">
        <v>793</v>
      </c>
      <c r="C190" s="3" t="s">
        <v>1030</v>
      </c>
      <c r="D190" s="25"/>
      <c r="E190" s="6"/>
    </row>
    <row r="191" spans="1:5">
      <c r="A191" s="4"/>
      <c r="B191" s="5" t="s">
        <v>1252</v>
      </c>
      <c r="C191" s="6">
        <v>8</v>
      </c>
      <c r="D191" s="19"/>
      <c r="E191" s="7"/>
    </row>
    <row r="192" spans="1:5">
      <c r="A192" s="4"/>
      <c r="B192" s="4" t="s">
        <v>813</v>
      </c>
      <c r="C192" s="7">
        <v>14</v>
      </c>
      <c r="D192" s="19"/>
      <c r="E192" s="7"/>
    </row>
    <row r="193" spans="1:5">
      <c r="A193" s="4" t="s">
        <v>1253</v>
      </c>
      <c r="B193" s="4" t="s">
        <v>1036</v>
      </c>
      <c r="C193" s="7">
        <v>147</v>
      </c>
      <c r="D193" s="19"/>
      <c r="E193" s="7"/>
    </row>
    <row r="194" spans="1:5">
      <c r="A194" s="4"/>
      <c r="B194" s="4" t="s">
        <v>631</v>
      </c>
      <c r="C194" s="7">
        <v>5987</v>
      </c>
      <c r="D194" s="19"/>
      <c r="E194" s="7"/>
    </row>
    <row r="195" spans="1:5">
      <c r="A195" s="4"/>
      <c r="B195" s="4" t="s">
        <v>564</v>
      </c>
      <c r="C195" s="7">
        <v>44</v>
      </c>
      <c r="D195" s="19"/>
      <c r="E195" s="7"/>
    </row>
    <row r="196" spans="1:5">
      <c r="A196" s="4"/>
      <c r="B196" s="4" t="s">
        <v>606</v>
      </c>
      <c r="C196" s="7">
        <v>3075</v>
      </c>
      <c r="D196" s="19"/>
      <c r="E196" s="7"/>
    </row>
    <row r="197" spans="1:5">
      <c r="A197" s="4"/>
      <c r="B197" s="4" t="s">
        <v>565</v>
      </c>
      <c r="C197" s="7">
        <v>2434</v>
      </c>
      <c r="D197" s="19"/>
      <c r="E197" s="7"/>
    </row>
    <row r="198" spans="1:5">
      <c r="A198" s="4"/>
      <c r="B198" s="4" t="s">
        <v>814</v>
      </c>
      <c r="C198" s="7">
        <v>153</v>
      </c>
      <c r="D198" s="19"/>
      <c r="E198" s="7"/>
    </row>
    <row r="199" spans="1:5">
      <c r="A199" s="4"/>
      <c r="B199" s="4" t="s">
        <v>632</v>
      </c>
      <c r="C199" s="7">
        <v>3954</v>
      </c>
      <c r="D199" s="19"/>
      <c r="E199" s="7"/>
    </row>
    <row r="200" spans="1:5">
      <c r="A200" s="4"/>
      <c r="B200" s="4" t="s">
        <v>577</v>
      </c>
      <c r="C200" s="7">
        <v>16</v>
      </c>
      <c r="D200" s="19"/>
      <c r="E200" s="7"/>
    </row>
    <row r="201" spans="1:5">
      <c r="A201" s="4"/>
      <c r="B201" s="4" t="s">
        <v>1254</v>
      </c>
      <c r="C201" s="7">
        <v>615</v>
      </c>
      <c r="D201" s="19"/>
      <c r="E201" s="7"/>
    </row>
    <row r="202" spans="1:5">
      <c r="A202" s="4"/>
      <c r="B202" s="4" t="s">
        <v>543</v>
      </c>
      <c r="C202" s="7">
        <v>722</v>
      </c>
      <c r="D202" s="19"/>
      <c r="E202" s="7"/>
    </row>
    <row r="203" spans="1:5">
      <c r="A203" s="4"/>
      <c r="B203" s="13" t="s">
        <v>363</v>
      </c>
      <c r="C203" s="14">
        <v>791801</v>
      </c>
      <c r="D203" s="19"/>
      <c r="E203" s="7"/>
    </row>
    <row r="204" spans="1:5">
      <c r="A204" s="4"/>
      <c r="B204" s="4" t="s">
        <v>1255</v>
      </c>
      <c r="C204" s="7">
        <v>951</v>
      </c>
      <c r="D204" s="19"/>
      <c r="E204" s="7"/>
    </row>
    <row r="205" spans="1:5">
      <c r="A205" s="4"/>
      <c r="B205" s="4" t="s">
        <v>580</v>
      </c>
      <c r="C205" s="7">
        <v>3020</v>
      </c>
      <c r="D205" s="19"/>
      <c r="E205" s="7"/>
    </row>
    <row r="206" spans="1:5">
      <c r="A206" s="4"/>
      <c r="B206" s="4" t="s">
        <v>649</v>
      </c>
      <c r="C206" s="7">
        <v>481</v>
      </c>
      <c r="D206" s="19"/>
      <c r="E206" s="7"/>
    </row>
    <row r="207" spans="1:5">
      <c r="A207" s="4"/>
      <c r="B207" s="4" t="s">
        <v>419</v>
      </c>
      <c r="C207" s="7">
        <v>61</v>
      </c>
      <c r="D207" s="19"/>
      <c r="E207" s="7"/>
    </row>
    <row r="208" spans="1:5">
      <c r="A208" s="4"/>
      <c r="B208" s="4" t="s">
        <v>685</v>
      </c>
      <c r="C208" s="7">
        <v>3920</v>
      </c>
      <c r="D208" s="19"/>
      <c r="E208" s="7"/>
    </row>
    <row r="209" spans="1:5">
      <c r="A209" s="4"/>
      <c r="B209" s="4" t="s">
        <v>671</v>
      </c>
      <c r="C209" s="7">
        <v>1505</v>
      </c>
      <c r="D209" s="19"/>
      <c r="E209" s="7"/>
    </row>
    <row r="210" spans="1:5">
      <c r="A210" s="4"/>
      <c r="B210" s="4" t="s">
        <v>391</v>
      </c>
      <c r="C210" s="7">
        <v>40215</v>
      </c>
      <c r="D210" s="19"/>
      <c r="E210" s="7"/>
    </row>
    <row r="211" spans="1:5">
      <c r="A211" s="4"/>
      <c r="B211" s="22" t="s">
        <v>165</v>
      </c>
      <c r="C211" s="24">
        <f>SUM(C191:C210)</f>
        <v>859123</v>
      </c>
      <c r="D211" s="19"/>
      <c r="E211" s="7"/>
    </row>
    <row r="212" spans="1:5">
      <c r="A212" s="26"/>
      <c r="B212" s="27" t="s">
        <v>65</v>
      </c>
      <c r="C212" s="12">
        <v>859123</v>
      </c>
      <c r="D212" s="19"/>
      <c r="E212" s="7"/>
    </row>
    <row r="213" spans="1:5">
      <c r="A213" s="4"/>
      <c r="B213" s="19"/>
      <c r="C213" s="19"/>
      <c r="D213" s="19"/>
      <c r="E213" s="7"/>
    </row>
    <row r="214" spans="1:5">
      <c r="A214" s="4"/>
      <c r="B214" s="19"/>
      <c r="C214" s="19"/>
      <c r="D214" s="19"/>
      <c r="E214" s="7"/>
    </row>
    <row r="215" ht="75" spans="1:5">
      <c r="A215" s="1" t="s">
        <v>1055</v>
      </c>
      <c r="B215" s="2" t="s">
        <v>793</v>
      </c>
      <c r="C215" s="3" t="s">
        <v>268</v>
      </c>
      <c r="D215" s="3" t="s">
        <v>269</v>
      </c>
      <c r="E215" s="3" t="s">
        <v>1040</v>
      </c>
    </row>
    <row r="216" spans="1:5">
      <c r="A216" s="4"/>
      <c r="B216" s="5" t="s">
        <v>570</v>
      </c>
      <c r="C216" s="25"/>
      <c r="D216" s="25"/>
      <c r="E216" s="6">
        <v>39628</v>
      </c>
    </row>
    <row r="217" spans="1:5">
      <c r="A217" s="4"/>
      <c r="B217" s="4" t="s">
        <v>1036</v>
      </c>
      <c r="C217" s="19">
        <v>14323</v>
      </c>
      <c r="D217" s="19">
        <v>1250</v>
      </c>
      <c r="E217" s="7">
        <v>11886</v>
      </c>
    </row>
    <row r="218" spans="1:5">
      <c r="A218" s="4"/>
      <c r="B218" s="4" t="s">
        <v>631</v>
      </c>
      <c r="C218" s="19"/>
      <c r="D218" s="19"/>
      <c r="E218" s="7">
        <v>6080</v>
      </c>
    </row>
    <row r="219" spans="1:5">
      <c r="A219" s="4"/>
      <c r="B219" s="4" t="s">
        <v>564</v>
      </c>
      <c r="C219" s="19"/>
      <c r="D219" s="19"/>
      <c r="E219" s="7">
        <v>75</v>
      </c>
    </row>
    <row r="220" spans="1:5">
      <c r="A220" s="4"/>
      <c r="B220" s="4" t="s">
        <v>606</v>
      </c>
      <c r="C220" s="19">
        <v>72525</v>
      </c>
      <c r="D220" s="19">
        <v>5957</v>
      </c>
      <c r="E220" s="7">
        <v>44796</v>
      </c>
    </row>
    <row r="221" spans="1:5">
      <c r="A221" s="4" t="s">
        <v>1256</v>
      </c>
      <c r="B221" s="4" t="s">
        <v>870</v>
      </c>
      <c r="C221" s="19"/>
      <c r="D221" s="19"/>
      <c r="E221" s="7">
        <v>4815</v>
      </c>
    </row>
    <row r="222" spans="1:5">
      <c r="A222" s="4"/>
      <c r="B222" s="4" t="s">
        <v>565</v>
      </c>
      <c r="C222" s="19">
        <v>13096</v>
      </c>
      <c r="D222" s="19">
        <v>2044</v>
      </c>
      <c r="E222" s="7">
        <v>800</v>
      </c>
    </row>
    <row r="223" spans="1:5">
      <c r="A223" s="4"/>
      <c r="B223" s="4" t="s">
        <v>814</v>
      </c>
      <c r="C223" s="19">
        <v>2500</v>
      </c>
      <c r="D223" s="19">
        <v>300</v>
      </c>
      <c r="E223" s="7">
        <v>75</v>
      </c>
    </row>
    <row r="224" spans="1:5">
      <c r="A224" s="4"/>
      <c r="B224" s="4" t="s">
        <v>632</v>
      </c>
      <c r="C224" s="19">
        <v>20000</v>
      </c>
      <c r="D224" s="19">
        <v>4900</v>
      </c>
      <c r="E224" s="7">
        <v>307</v>
      </c>
    </row>
    <row r="225" spans="1:5">
      <c r="A225" s="4"/>
      <c r="B225" s="4" t="s">
        <v>577</v>
      </c>
      <c r="C225" s="19"/>
      <c r="D225" s="19"/>
      <c r="E225" s="7">
        <v>1500</v>
      </c>
    </row>
    <row r="226" spans="1:5">
      <c r="A226" s="4"/>
      <c r="B226" s="4" t="s">
        <v>578</v>
      </c>
      <c r="C226" s="19">
        <v>7630</v>
      </c>
      <c r="D226" s="19">
        <v>1692</v>
      </c>
      <c r="E226" s="7">
        <v>56649</v>
      </c>
    </row>
    <row r="227" spans="1:5">
      <c r="A227" s="4"/>
      <c r="B227" s="13" t="s">
        <v>438</v>
      </c>
      <c r="C227" s="28">
        <v>454252</v>
      </c>
      <c r="D227" s="28">
        <v>61723</v>
      </c>
      <c r="E227" s="14">
        <v>407291</v>
      </c>
    </row>
    <row r="228" spans="1:5">
      <c r="A228" s="4"/>
      <c r="B228" s="29" t="s">
        <v>1257</v>
      </c>
      <c r="C228" s="19"/>
      <c r="D228" s="19"/>
      <c r="E228" s="7">
        <v>756</v>
      </c>
    </row>
    <row r="229" spans="1:5">
      <c r="A229" s="4"/>
      <c r="B229" s="4" t="s">
        <v>580</v>
      </c>
      <c r="C229" s="19"/>
      <c r="D229" s="19"/>
      <c r="E229" s="7">
        <v>1750</v>
      </c>
    </row>
    <row r="230" spans="1:5">
      <c r="A230" s="4"/>
      <c r="B230" s="4" t="s">
        <v>649</v>
      </c>
      <c r="C230" s="19">
        <v>1200</v>
      </c>
      <c r="D230" s="19">
        <v>480</v>
      </c>
      <c r="E230" s="7">
        <v>244</v>
      </c>
    </row>
    <row r="231" spans="1:5">
      <c r="A231" s="4"/>
      <c r="B231" s="4" t="s">
        <v>1158</v>
      </c>
      <c r="C231" s="19">
        <v>140500</v>
      </c>
      <c r="D231" s="19">
        <v>8920</v>
      </c>
      <c r="E231" s="7">
        <v>2531</v>
      </c>
    </row>
    <row r="232" spans="1:5">
      <c r="A232" s="4"/>
      <c r="B232" s="4" t="s">
        <v>744</v>
      </c>
      <c r="C232" s="19"/>
      <c r="D232" s="19"/>
      <c r="E232" s="7">
        <v>475</v>
      </c>
    </row>
    <row r="233" spans="1:5">
      <c r="A233" s="4"/>
      <c r="B233" s="4" t="s">
        <v>609</v>
      </c>
      <c r="C233" s="19">
        <v>100</v>
      </c>
      <c r="D233" s="19">
        <v>21</v>
      </c>
      <c r="E233" s="7">
        <v>428</v>
      </c>
    </row>
    <row r="234" spans="1:5">
      <c r="A234" s="4"/>
      <c r="B234" s="4" t="s">
        <v>685</v>
      </c>
      <c r="C234" s="19">
        <v>470</v>
      </c>
      <c r="D234" s="19">
        <v>147</v>
      </c>
      <c r="E234" s="7"/>
    </row>
    <row r="235" spans="1:5">
      <c r="A235" s="4"/>
      <c r="B235" s="4" t="s">
        <v>671</v>
      </c>
      <c r="C235" s="19"/>
      <c r="D235" s="19"/>
      <c r="E235" s="7">
        <v>39185</v>
      </c>
    </row>
    <row r="236" spans="1:5">
      <c r="A236" s="4"/>
      <c r="B236" s="4" t="s">
        <v>914</v>
      </c>
      <c r="C236" s="19">
        <v>6963</v>
      </c>
      <c r="D236" s="19">
        <v>1187</v>
      </c>
      <c r="E236" s="7">
        <v>3361</v>
      </c>
    </row>
    <row r="237" spans="1:5">
      <c r="A237" s="4"/>
      <c r="B237" s="4" t="s">
        <v>567</v>
      </c>
      <c r="C237" s="19"/>
      <c r="D237" s="19"/>
      <c r="E237" s="7">
        <v>282113</v>
      </c>
    </row>
    <row r="238" spans="1:5">
      <c r="A238" s="4"/>
      <c r="B238" s="4" t="s">
        <v>610</v>
      </c>
      <c r="C238" s="19">
        <v>275</v>
      </c>
      <c r="D238" s="19">
        <v>55</v>
      </c>
      <c r="E238" s="7">
        <v>1232</v>
      </c>
    </row>
    <row r="239" spans="1:5">
      <c r="A239" s="4"/>
      <c r="B239" s="4" t="s">
        <v>584</v>
      </c>
      <c r="C239" s="19"/>
      <c r="D239" s="19"/>
      <c r="E239" s="7">
        <v>893</v>
      </c>
    </row>
    <row r="240" spans="1:5">
      <c r="A240" s="4"/>
      <c r="B240" s="22" t="s">
        <v>165</v>
      </c>
      <c r="C240" s="19">
        <f>SUM(C216:C239)</f>
        <v>733834</v>
      </c>
      <c r="D240" s="19">
        <f>SUM(D216:D239)</f>
        <v>88676</v>
      </c>
      <c r="E240" s="30">
        <f>SUM(E216:E239)</f>
        <v>906870</v>
      </c>
    </row>
    <row r="241" spans="1:6">
      <c r="A241" s="11"/>
      <c r="B241" s="12" t="s">
        <v>65</v>
      </c>
      <c r="C241" s="15">
        <v>733834</v>
      </c>
      <c r="D241" s="15">
        <v>88676</v>
      </c>
      <c r="E241" s="31">
        <v>905870</v>
      </c>
      <c r="F241">
        <f>SUM(E240-E241)</f>
        <v>1000</v>
      </c>
    </row>
    <row r="244" ht="45" spans="1:6">
      <c r="A244" s="2" t="s">
        <v>947</v>
      </c>
      <c r="B244" s="3" t="s">
        <v>268</v>
      </c>
      <c r="C244" s="3" t="s">
        <v>269</v>
      </c>
      <c r="D244" s="3" t="s">
        <v>1040</v>
      </c>
      <c r="E244" s="3" t="s">
        <v>1030</v>
      </c>
      <c r="F244" s="32" t="s">
        <v>1258</v>
      </c>
    </row>
    <row r="245" spans="1:5">
      <c r="A245" s="4"/>
      <c r="B245" s="4">
        <v>733834</v>
      </c>
      <c r="C245" s="19">
        <v>88676</v>
      </c>
      <c r="D245" s="19">
        <v>906870</v>
      </c>
      <c r="E245" s="7">
        <v>859128</v>
      </c>
    </row>
    <row r="246" spans="1:5">
      <c r="A246" s="4" t="s">
        <v>1259</v>
      </c>
      <c r="B246" s="4"/>
      <c r="C246" s="19"/>
      <c r="D246" s="19"/>
      <c r="E246" s="7"/>
    </row>
    <row r="247" spans="1:5">
      <c r="A247" s="19" t="s">
        <v>1260</v>
      </c>
      <c r="B247" s="4"/>
      <c r="C247" s="19"/>
      <c r="D247" s="19"/>
      <c r="E247" s="7"/>
    </row>
    <row r="248" spans="1:5">
      <c r="A248" s="11"/>
      <c r="B248" s="11"/>
      <c r="C248" s="20"/>
      <c r="D248" s="20"/>
      <c r="E248" s="18"/>
    </row>
    <row r="251" ht="60" spans="1:3">
      <c r="A251" s="2" t="s">
        <v>1061</v>
      </c>
      <c r="B251" s="3" t="s">
        <v>786</v>
      </c>
      <c r="C251" s="3" t="s">
        <v>1030</v>
      </c>
    </row>
    <row r="252" spans="1:3">
      <c r="A252" s="4"/>
      <c r="B252" s="5" t="s">
        <v>36</v>
      </c>
      <c r="C252" s="6">
        <v>2343</v>
      </c>
    </row>
    <row r="253" spans="1:3">
      <c r="A253" s="4" t="s">
        <v>1261</v>
      </c>
      <c r="B253" s="4" t="s">
        <v>10</v>
      </c>
      <c r="C253" s="7">
        <v>450</v>
      </c>
    </row>
    <row r="254" spans="1:3">
      <c r="A254" s="4"/>
      <c r="B254" s="4" t="s">
        <v>1200</v>
      </c>
      <c r="C254" s="7">
        <v>1012</v>
      </c>
    </row>
    <row r="255" spans="1:3">
      <c r="A255" s="4"/>
      <c r="B255" s="4" t="s">
        <v>496</v>
      </c>
      <c r="C255" s="7">
        <v>259</v>
      </c>
    </row>
    <row r="256" spans="1:3">
      <c r="A256" s="4"/>
      <c r="B256" s="8" t="s">
        <v>1200</v>
      </c>
      <c r="C256" s="7">
        <v>2867</v>
      </c>
    </row>
    <row r="257" ht="30" spans="1:3">
      <c r="A257" s="4"/>
      <c r="B257" s="8" t="s">
        <v>1262</v>
      </c>
      <c r="C257" s="7">
        <v>57</v>
      </c>
    </row>
    <row r="258" ht="30" spans="1:3">
      <c r="A258" s="4"/>
      <c r="B258" s="8" t="s">
        <v>1184</v>
      </c>
      <c r="C258" s="7">
        <v>2277</v>
      </c>
    </row>
    <row r="259" spans="1:3">
      <c r="A259" s="4"/>
      <c r="B259" s="4" t="s">
        <v>1241</v>
      </c>
      <c r="C259" s="7">
        <v>15</v>
      </c>
    </row>
    <row r="260" spans="1:3">
      <c r="A260" s="4"/>
      <c r="B260" s="4" t="s">
        <v>20</v>
      </c>
      <c r="C260" s="7">
        <v>1174</v>
      </c>
    </row>
    <row r="261" spans="1:3">
      <c r="A261" s="4"/>
      <c r="B261" s="33" t="s">
        <v>739</v>
      </c>
      <c r="C261" s="7">
        <v>8392</v>
      </c>
    </row>
    <row r="262" spans="1:3">
      <c r="A262" s="4"/>
      <c r="B262" s="22" t="s">
        <v>165</v>
      </c>
      <c r="C262" s="24">
        <f>SUM(C252:C261)</f>
        <v>18846</v>
      </c>
    </row>
    <row r="263" spans="1:3">
      <c r="A263" s="11"/>
      <c r="B263" s="12" t="s">
        <v>65</v>
      </c>
      <c r="C263" s="12">
        <v>18846</v>
      </c>
    </row>
    <row r="266" ht="75" spans="1:3">
      <c r="A266" s="2" t="s">
        <v>1065</v>
      </c>
      <c r="B266" s="2" t="s">
        <v>793</v>
      </c>
      <c r="C266" s="3" t="s">
        <v>1030</v>
      </c>
    </row>
    <row r="267" spans="1:3">
      <c r="A267" s="4"/>
      <c r="B267" s="5" t="s">
        <v>1036</v>
      </c>
      <c r="C267" s="7">
        <v>1942</v>
      </c>
    </row>
    <row r="268" spans="1:3">
      <c r="A268" s="4"/>
      <c r="B268" s="4" t="s">
        <v>606</v>
      </c>
      <c r="C268" s="7">
        <v>204</v>
      </c>
    </row>
    <row r="269" spans="1:3">
      <c r="A269" s="4"/>
      <c r="B269" s="4" t="s">
        <v>607</v>
      </c>
      <c r="C269" s="7">
        <v>48</v>
      </c>
    </row>
    <row r="270" spans="1:3">
      <c r="A270" s="4" t="s">
        <v>1137</v>
      </c>
      <c r="B270" s="4" t="s">
        <v>578</v>
      </c>
      <c r="C270" s="7">
        <v>1721</v>
      </c>
    </row>
    <row r="271" spans="1:3">
      <c r="A271" s="4"/>
      <c r="B271" s="13" t="s">
        <v>438</v>
      </c>
      <c r="C271" s="14">
        <v>14916</v>
      </c>
    </row>
    <row r="272" spans="1:3">
      <c r="A272" s="4"/>
      <c r="B272" s="4" t="s">
        <v>567</v>
      </c>
      <c r="C272" s="7">
        <v>15</v>
      </c>
    </row>
    <row r="273" spans="1:3">
      <c r="A273" s="4"/>
      <c r="B273" s="22" t="s">
        <v>165</v>
      </c>
      <c r="C273" s="24">
        <f>SUM(C267:C272)</f>
        <v>18846</v>
      </c>
    </row>
    <row r="274" spans="1:3">
      <c r="A274" s="11"/>
      <c r="B274" s="12" t="s">
        <v>65</v>
      </c>
      <c r="C274" s="12">
        <v>18846</v>
      </c>
    </row>
    <row r="277" ht="45" spans="1:2">
      <c r="A277" s="2" t="s">
        <v>1067</v>
      </c>
      <c r="B277" s="3" t="s">
        <v>1030</v>
      </c>
    </row>
    <row r="278" spans="1:2">
      <c r="A278" s="4"/>
      <c r="B278" s="34">
        <v>18846</v>
      </c>
    </row>
    <row r="279" spans="1:2">
      <c r="A279" s="11" t="s">
        <v>1263</v>
      </c>
      <c r="B279" s="35"/>
    </row>
    <row r="282" ht="195" spans="1:4">
      <c r="A282" s="1" t="s">
        <v>1069</v>
      </c>
      <c r="B282" s="36" t="s">
        <v>1070</v>
      </c>
      <c r="C282" s="37" t="s">
        <v>1030</v>
      </c>
      <c r="D282" s="38" t="s">
        <v>1071</v>
      </c>
    </row>
    <row r="283" spans="1:4">
      <c r="A283" s="4"/>
      <c r="B283" s="4" t="s">
        <v>36</v>
      </c>
      <c r="C283" s="7">
        <v>10338</v>
      </c>
      <c r="D283" s="7"/>
    </row>
    <row r="284" spans="1:4">
      <c r="A284" s="4"/>
      <c r="B284" s="4" t="s">
        <v>321</v>
      </c>
      <c r="C284" s="7">
        <v>3175</v>
      </c>
      <c r="D284" s="7"/>
    </row>
    <row r="285" spans="1:4">
      <c r="A285" s="4"/>
      <c r="B285" s="4" t="s">
        <v>716</v>
      </c>
      <c r="C285" s="7">
        <v>4748</v>
      </c>
      <c r="D285" s="7"/>
    </row>
    <row r="286" spans="1:4">
      <c r="A286" s="4" t="s">
        <v>1264</v>
      </c>
      <c r="B286" s="4" t="s">
        <v>1238</v>
      </c>
      <c r="C286" s="7">
        <v>11928</v>
      </c>
      <c r="D286" s="7"/>
    </row>
    <row r="287" ht="30" spans="1:4">
      <c r="A287" s="4"/>
      <c r="B287" s="8" t="s">
        <v>1265</v>
      </c>
      <c r="C287" s="7">
        <v>660</v>
      </c>
      <c r="D287" s="7"/>
    </row>
    <row r="288" ht="30" spans="1:4">
      <c r="A288" s="4"/>
      <c r="B288" s="8" t="s">
        <v>1266</v>
      </c>
      <c r="C288" s="7">
        <v>80</v>
      </c>
      <c r="D288" s="7"/>
    </row>
    <row r="289" spans="1:4">
      <c r="A289" s="4"/>
      <c r="B289" s="8" t="s">
        <v>738</v>
      </c>
      <c r="C289" s="7">
        <v>480</v>
      </c>
      <c r="D289" s="7"/>
    </row>
    <row r="290" spans="1:4">
      <c r="A290" s="4"/>
      <c r="B290" s="4" t="s">
        <v>12</v>
      </c>
      <c r="C290" s="7">
        <v>24</v>
      </c>
      <c r="D290" s="7"/>
    </row>
    <row r="291" spans="1:4">
      <c r="A291" s="4"/>
      <c r="B291" s="4" t="s">
        <v>739</v>
      </c>
      <c r="C291" s="7">
        <v>4745</v>
      </c>
      <c r="D291" s="7"/>
    </row>
    <row r="292" spans="1:4">
      <c r="A292" s="4"/>
      <c r="B292" s="4" t="s">
        <v>653</v>
      </c>
      <c r="C292" s="7">
        <v>146</v>
      </c>
      <c r="D292" s="7"/>
    </row>
    <row r="293" spans="1:4">
      <c r="A293" s="4"/>
      <c r="B293" s="22" t="s">
        <v>165</v>
      </c>
      <c r="C293" s="24">
        <f>SUM(C283:C292)</f>
        <v>36324</v>
      </c>
      <c r="D293" s="7"/>
    </row>
    <row r="294" spans="1:4">
      <c r="A294" s="4"/>
      <c r="B294" s="12" t="s">
        <v>65</v>
      </c>
      <c r="C294" s="12">
        <v>36324</v>
      </c>
      <c r="D294" s="7"/>
    </row>
    <row r="295" spans="1:4">
      <c r="A295" s="4"/>
      <c r="B295" s="19"/>
      <c r="C295" s="19"/>
      <c r="D295" s="7"/>
    </row>
    <row r="296" spans="1:4">
      <c r="A296" s="4"/>
      <c r="B296" s="12" t="s">
        <v>1073</v>
      </c>
      <c r="C296" s="12" t="s">
        <v>1030</v>
      </c>
      <c r="D296" s="7"/>
    </row>
    <row r="297" spans="1:4">
      <c r="A297" s="4"/>
      <c r="B297" s="33" t="s">
        <v>24</v>
      </c>
      <c r="C297" s="7">
        <v>241</v>
      </c>
      <c r="D297" s="7"/>
    </row>
    <row r="298" spans="1:4">
      <c r="A298" s="4"/>
      <c r="B298" s="33" t="s">
        <v>1122</v>
      </c>
      <c r="C298" s="7">
        <v>1775</v>
      </c>
      <c r="D298" s="7"/>
    </row>
    <row r="299" spans="1:4">
      <c r="A299" s="4"/>
      <c r="B299" s="33" t="s">
        <v>10</v>
      </c>
      <c r="C299" s="7">
        <v>24</v>
      </c>
      <c r="D299" s="7"/>
    </row>
    <row r="300" spans="1:4">
      <c r="A300" s="4"/>
      <c r="B300" s="8" t="s">
        <v>496</v>
      </c>
      <c r="C300" s="7">
        <v>1331</v>
      </c>
      <c r="D300" s="7"/>
    </row>
    <row r="301" spans="1:4">
      <c r="A301" s="4"/>
      <c r="B301" s="8" t="s">
        <v>1238</v>
      </c>
      <c r="C301" s="7">
        <v>40</v>
      </c>
      <c r="D301" s="7"/>
    </row>
    <row r="302" ht="30" spans="1:4">
      <c r="A302" s="4"/>
      <c r="B302" s="8" t="s">
        <v>1265</v>
      </c>
      <c r="C302" s="7">
        <v>40</v>
      </c>
      <c r="D302" s="7"/>
    </row>
    <row r="303" ht="30" spans="1:4">
      <c r="A303" s="4"/>
      <c r="B303" s="8" t="s">
        <v>1266</v>
      </c>
      <c r="C303" s="7">
        <v>20617</v>
      </c>
      <c r="D303" s="7"/>
    </row>
    <row r="304" spans="1:4">
      <c r="A304" s="4"/>
      <c r="B304" s="4" t="s">
        <v>738</v>
      </c>
      <c r="C304" s="7">
        <v>480</v>
      </c>
      <c r="D304" s="7"/>
    </row>
    <row r="305" spans="1:4">
      <c r="A305" s="4"/>
      <c r="B305" s="4" t="s">
        <v>12</v>
      </c>
      <c r="C305" s="7">
        <v>925</v>
      </c>
      <c r="D305" s="7"/>
    </row>
    <row r="306" spans="1:4">
      <c r="A306" s="4"/>
      <c r="B306" s="8" t="s">
        <v>9</v>
      </c>
      <c r="C306" s="7">
        <v>40</v>
      </c>
      <c r="D306" s="7"/>
    </row>
    <row r="307" spans="1:4">
      <c r="A307" s="4"/>
      <c r="B307" s="8" t="s">
        <v>20</v>
      </c>
      <c r="C307" s="7">
        <v>10811</v>
      </c>
      <c r="D307" s="7"/>
    </row>
    <row r="308" spans="1:4">
      <c r="A308" s="4"/>
      <c r="B308" s="22" t="s">
        <v>165</v>
      </c>
      <c r="C308" s="7">
        <f>SUM(C297:C307)</f>
        <v>36324</v>
      </c>
      <c r="D308" s="7"/>
    </row>
    <row r="309" spans="1:4">
      <c r="A309" s="11"/>
      <c r="B309" s="12" t="s">
        <v>65</v>
      </c>
      <c r="C309" s="15">
        <v>36324</v>
      </c>
      <c r="D309" s="18"/>
    </row>
  </sheetData>
  <pageMargins left="0.75" right="0.75" top="1" bottom="1" header="0.5" footer="0.5"/>
  <pageSetup paperSize="1"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86"/>
  <sheetViews>
    <sheetView workbookViewId="0">
      <selection activeCell="G49" sqref="G49"/>
    </sheetView>
  </sheetViews>
  <sheetFormatPr defaultColWidth="11" defaultRowHeight="15"/>
  <cols>
    <col min="1" max="1" width="31.3333333333333" customWidth="1"/>
    <col min="2" max="2" width="32.5" customWidth="1"/>
    <col min="3" max="3" width="32.6666666666667" customWidth="1"/>
    <col min="4" max="4" width="32.5" customWidth="1"/>
    <col min="5" max="5" width="32.6666666666667" customWidth="1"/>
    <col min="6" max="9" width="32.5" customWidth="1"/>
  </cols>
  <sheetData>
    <row r="1" spans="1:1">
      <c r="A1" t="s">
        <v>162</v>
      </c>
    </row>
    <row r="6" spans="1:1">
      <c r="A6" s="81" t="s">
        <v>55</v>
      </c>
    </row>
    <row r="7" spans="1:4">
      <c r="A7" s="81" t="s">
        <v>100</v>
      </c>
      <c r="B7" s="81" t="s">
        <v>0</v>
      </c>
      <c r="C7" s="81" t="s">
        <v>2</v>
      </c>
      <c r="D7" s="81" t="s">
        <v>3</v>
      </c>
    </row>
    <row r="8" spans="2:4">
      <c r="B8" t="s">
        <v>163</v>
      </c>
      <c r="C8">
        <v>50</v>
      </c>
      <c r="D8">
        <v>15</v>
      </c>
    </row>
    <row r="9" spans="2:4">
      <c r="B9" t="s">
        <v>5</v>
      </c>
      <c r="C9">
        <v>3500</v>
      </c>
      <c r="D9">
        <v>581</v>
      </c>
    </row>
    <row r="10" spans="1:4">
      <c r="A10" t="s">
        <v>164</v>
      </c>
      <c r="B10" t="s">
        <v>7</v>
      </c>
      <c r="C10">
        <v>12500</v>
      </c>
      <c r="D10">
        <v>1250</v>
      </c>
    </row>
    <row r="11" spans="2:4">
      <c r="B11" t="s">
        <v>8</v>
      </c>
      <c r="C11">
        <v>31675</v>
      </c>
      <c r="D11">
        <v>3277</v>
      </c>
    </row>
    <row r="12" spans="2:4">
      <c r="B12" t="s">
        <v>10</v>
      </c>
      <c r="C12">
        <v>16600</v>
      </c>
      <c r="D12">
        <v>2953</v>
      </c>
    </row>
    <row r="13" spans="2:4">
      <c r="B13" t="s">
        <v>11</v>
      </c>
      <c r="C13">
        <v>1000</v>
      </c>
      <c r="D13">
        <v>100</v>
      </c>
    </row>
    <row r="14" spans="2:4">
      <c r="B14" t="s">
        <v>12</v>
      </c>
      <c r="C14">
        <v>7950</v>
      </c>
      <c r="D14">
        <v>889</v>
      </c>
    </row>
    <row r="15" spans="2:4">
      <c r="B15" t="s">
        <v>13</v>
      </c>
      <c r="C15">
        <v>8230</v>
      </c>
      <c r="D15">
        <v>1587</v>
      </c>
    </row>
    <row r="16" spans="2:4">
      <c r="B16" t="s">
        <v>14</v>
      </c>
      <c r="C16">
        <v>25375</v>
      </c>
      <c r="D16">
        <v>3941</v>
      </c>
    </row>
    <row r="17" spans="2:4">
      <c r="B17" t="s">
        <v>15</v>
      </c>
      <c r="C17">
        <v>7217</v>
      </c>
      <c r="D17">
        <v>794</v>
      </c>
    </row>
    <row r="18" spans="2:4">
      <c r="B18" t="s">
        <v>101</v>
      </c>
      <c r="C18">
        <v>500</v>
      </c>
      <c r="D18">
        <v>50</v>
      </c>
    </row>
    <row r="19" spans="2:4">
      <c r="B19" t="s">
        <v>18</v>
      </c>
      <c r="C19">
        <v>82050</v>
      </c>
      <c r="D19">
        <v>14015</v>
      </c>
    </row>
    <row r="20" spans="2:4">
      <c r="B20" t="s">
        <v>19</v>
      </c>
      <c r="C20">
        <v>18645</v>
      </c>
      <c r="D20">
        <v>2142</v>
      </c>
    </row>
    <row r="21" spans="2:4">
      <c r="B21" t="s">
        <v>20</v>
      </c>
      <c r="C21">
        <v>78875</v>
      </c>
      <c r="D21">
        <v>10542</v>
      </c>
    </row>
    <row r="22" spans="2:4">
      <c r="B22" t="s">
        <v>21</v>
      </c>
      <c r="C22">
        <v>13918</v>
      </c>
      <c r="D22">
        <v>1879</v>
      </c>
    </row>
    <row r="23" spans="2:4">
      <c r="B23" t="s">
        <v>22</v>
      </c>
      <c r="C23">
        <v>53661</v>
      </c>
      <c r="D23">
        <v>6167</v>
      </c>
    </row>
    <row r="24" spans="2:4">
      <c r="B24" t="s">
        <v>23</v>
      </c>
      <c r="C24">
        <v>89550</v>
      </c>
      <c r="D24">
        <v>11592</v>
      </c>
    </row>
    <row r="25" spans="2:4">
      <c r="B25" t="s">
        <v>24</v>
      </c>
      <c r="C25">
        <v>95180</v>
      </c>
      <c r="D25">
        <v>10742</v>
      </c>
    </row>
    <row r="26" spans="2:4">
      <c r="B26" t="s">
        <v>26</v>
      </c>
      <c r="C26">
        <v>58645</v>
      </c>
      <c r="D26">
        <v>5497</v>
      </c>
    </row>
    <row r="27" spans="2:4">
      <c r="B27" t="s">
        <v>28</v>
      </c>
      <c r="C27">
        <v>15000</v>
      </c>
      <c r="D27">
        <v>1296</v>
      </c>
    </row>
    <row r="28" spans="2:4">
      <c r="B28" t="s">
        <v>29</v>
      </c>
      <c r="C28">
        <v>951635</v>
      </c>
      <c r="D28">
        <v>100466</v>
      </c>
    </row>
    <row r="29" spans="2:4">
      <c r="B29" t="s">
        <v>31</v>
      </c>
      <c r="C29">
        <v>2600</v>
      </c>
      <c r="D29">
        <v>273</v>
      </c>
    </row>
    <row r="30" spans="2:4">
      <c r="B30" t="s">
        <v>65</v>
      </c>
      <c r="C30">
        <v>1574356</v>
      </c>
      <c r="D30">
        <v>180048</v>
      </c>
    </row>
    <row r="31" spans="2:4">
      <c r="B31" t="s">
        <v>165</v>
      </c>
      <c r="C31">
        <f>SUM(C8:C29)</f>
        <v>1574356</v>
      </c>
      <c r="D31">
        <f>SUM(D8:D29)</f>
        <v>180048</v>
      </c>
    </row>
    <row r="34" spans="1:1">
      <c r="A34" s="81" t="s">
        <v>146</v>
      </c>
    </row>
    <row r="35" spans="1:3">
      <c r="A35" s="81" t="s">
        <v>147</v>
      </c>
      <c r="B35" t="s">
        <v>30</v>
      </c>
      <c r="C35">
        <v>180048</v>
      </c>
    </row>
    <row r="37" spans="1:1">
      <c r="A37" t="s">
        <v>166</v>
      </c>
    </row>
    <row r="39" spans="1:3">
      <c r="A39" s="169" t="s">
        <v>167</v>
      </c>
      <c r="C39" t="s">
        <v>168</v>
      </c>
    </row>
    <row r="41" spans="1:1">
      <c r="A41" s="81" t="s">
        <v>149</v>
      </c>
    </row>
    <row r="42" ht="90" spans="1:7">
      <c r="A42" s="154" t="s">
        <v>150</v>
      </c>
      <c r="B42" s="170" t="s">
        <v>0</v>
      </c>
      <c r="C42" s="170" t="s">
        <v>52</v>
      </c>
      <c r="D42" s="170" t="s">
        <v>108</v>
      </c>
      <c r="E42" s="170" t="s">
        <v>109</v>
      </c>
      <c r="F42" s="170" t="s">
        <v>151</v>
      </c>
      <c r="G42" t="s">
        <v>74</v>
      </c>
    </row>
    <row r="44" spans="2:5">
      <c r="B44" t="s">
        <v>169</v>
      </c>
      <c r="E44">
        <v>111</v>
      </c>
    </row>
    <row r="45" spans="2:4">
      <c r="B45" t="s">
        <v>51</v>
      </c>
      <c r="C45">
        <v>1000</v>
      </c>
      <c r="D45">
        <v>3188</v>
      </c>
    </row>
    <row r="46" spans="2:5">
      <c r="B46" t="s">
        <v>12</v>
      </c>
      <c r="E46">
        <v>130</v>
      </c>
    </row>
    <row r="47" spans="2:5">
      <c r="B47" t="s">
        <v>170</v>
      </c>
      <c r="E47">
        <v>525</v>
      </c>
    </row>
    <row r="48" spans="2:6">
      <c r="B48" t="s">
        <v>14</v>
      </c>
      <c r="F48">
        <v>287</v>
      </c>
    </row>
    <row r="49" spans="2:4">
      <c r="B49" t="s">
        <v>18</v>
      </c>
      <c r="C49">
        <v>50</v>
      </c>
      <c r="D49">
        <v>152</v>
      </c>
    </row>
    <row r="50" spans="2:5">
      <c r="B50" t="s">
        <v>20</v>
      </c>
      <c r="C50">
        <v>1270</v>
      </c>
      <c r="D50">
        <v>3203</v>
      </c>
      <c r="E50">
        <v>1520</v>
      </c>
    </row>
    <row r="51" spans="2:4">
      <c r="B51" t="s">
        <v>171</v>
      </c>
      <c r="C51">
        <v>501</v>
      </c>
      <c r="D51">
        <v>1788</v>
      </c>
    </row>
    <row r="52" spans="2:5">
      <c r="B52" t="s">
        <v>29</v>
      </c>
      <c r="C52">
        <v>2600</v>
      </c>
      <c r="D52">
        <v>6267</v>
      </c>
      <c r="E52">
        <v>840</v>
      </c>
    </row>
    <row r="53" spans="2:6">
      <c r="B53" t="s">
        <v>65</v>
      </c>
      <c r="C53">
        <v>5421</v>
      </c>
      <c r="D53">
        <v>14598</v>
      </c>
      <c r="E53">
        <v>3125</v>
      </c>
      <c r="F53">
        <v>287</v>
      </c>
    </row>
    <row r="54" spans="2:6">
      <c r="B54" t="s">
        <v>165</v>
      </c>
      <c r="C54">
        <f>SUM(C44:C52)</f>
        <v>5421</v>
      </c>
      <c r="D54">
        <f>SUM(D44:D52)</f>
        <v>14598</v>
      </c>
      <c r="E54">
        <f>SUM(E44:E52)</f>
        <v>3126</v>
      </c>
      <c r="F54">
        <f>SUM(F44:F52)</f>
        <v>287</v>
      </c>
    </row>
    <row r="57" spans="1:10">
      <c r="A57" s="23"/>
      <c r="B57" s="19"/>
      <c r="C57" s="19"/>
      <c r="D57" s="19"/>
      <c r="E57" s="19"/>
      <c r="F57" s="19"/>
      <c r="G57" s="19"/>
      <c r="H57" s="19"/>
      <c r="I57" s="19"/>
      <c r="J57" s="19"/>
    </row>
    <row r="58" ht="105" spans="1:10">
      <c r="A58" s="1" t="s">
        <v>172</v>
      </c>
      <c r="B58" s="3" t="s">
        <v>56</v>
      </c>
      <c r="C58" s="3" t="s">
        <v>114</v>
      </c>
      <c r="D58" s="3" t="s">
        <v>115</v>
      </c>
      <c r="E58" s="3" t="s">
        <v>116</v>
      </c>
      <c r="F58" s="3" t="s">
        <v>117</v>
      </c>
      <c r="G58" s="171" t="s">
        <v>118</v>
      </c>
      <c r="H58" s="3" t="s">
        <v>119</v>
      </c>
      <c r="I58" s="3" t="s">
        <v>135</v>
      </c>
      <c r="J58" s="3" t="s">
        <v>136</v>
      </c>
    </row>
    <row r="59" spans="2:10">
      <c r="B59" t="s">
        <v>37</v>
      </c>
      <c r="C59">
        <v>200</v>
      </c>
      <c r="D59">
        <v>365</v>
      </c>
      <c r="E59">
        <v>421</v>
      </c>
      <c r="F59">
        <v>1551</v>
      </c>
      <c r="G59">
        <v>4800</v>
      </c>
      <c r="H59">
        <v>12682</v>
      </c>
      <c r="I59">
        <v>5421</v>
      </c>
      <c r="J59">
        <v>14598</v>
      </c>
    </row>
    <row r="60" spans="1:10">
      <c r="A60" t="s">
        <v>173</v>
      </c>
      <c r="B60" t="s">
        <v>120</v>
      </c>
      <c r="F60">
        <v>785</v>
      </c>
      <c r="H60">
        <v>2341</v>
      </c>
      <c r="J60">
        <v>3126</v>
      </c>
    </row>
    <row r="61" spans="2:10">
      <c r="B61" t="s">
        <v>50</v>
      </c>
      <c r="H61">
        <v>287</v>
      </c>
      <c r="J61">
        <v>287</v>
      </c>
    </row>
    <row r="62" spans="1:10">
      <c r="A62" t="s">
        <v>174</v>
      </c>
      <c r="B62" t="s">
        <v>6</v>
      </c>
      <c r="E62">
        <v>700</v>
      </c>
      <c r="F62">
        <v>750</v>
      </c>
      <c r="I62">
        <v>700</v>
      </c>
      <c r="J62">
        <v>750</v>
      </c>
    </row>
    <row r="65" spans="1:1">
      <c r="A65" s="81" t="s">
        <v>175</v>
      </c>
    </row>
    <row r="66" spans="1:6">
      <c r="A66" s="81" t="s">
        <v>122</v>
      </c>
      <c r="B66" s="81" t="s">
        <v>47</v>
      </c>
      <c r="C66" s="81" t="s">
        <v>124</v>
      </c>
      <c r="D66" s="81" t="s">
        <v>125</v>
      </c>
      <c r="E66" s="81" t="s">
        <v>120</v>
      </c>
      <c r="F66" s="81" t="s">
        <v>126</v>
      </c>
    </row>
    <row r="67" spans="1:5">
      <c r="A67" s="168" t="s">
        <v>123</v>
      </c>
      <c r="B67" t="s">
        <v>5</v>
      </c>
      <c r="E67">
        <v>2742</v>
      </c>
    </row>
    <row r="68" spans="2:6">
      <c r="B68" t="s">
        <v>49</v>
      </c>
      <c r="C68">
        <v>131</v>
      </c>
      <c r="D68">
        <v>667</v>
      </c>
      <c r="E68">
        <v>4947</v>
      </c>
      <c r="F68">
        <v>640</v>
      </c>
    </row>
    <row r="69" spans="2:5">
      <c r="B69" t="s">
        <v>176</v>
      </c>
      <c r="C69">
        <v>24745</v>
      </c>
      <c r="D69">
        <v>77649</v>
      </c>
      <c r="E69">
        <v>80397</v>
      </c>
    </row>
    <row r="70" spans="1:5">
      <c r="A70" t="s">
        <v>177</v>
      </c>
      <c r="B70" t="s">
        <v>51</v>
      </c>
      <c r="C70">
        <v>5394</v>
      </c>
      <c r="D70">
        <v>40958</v>
      </c>
      <c r="E70">
        <v>265527</v>
      </c>
    </row>
    <row r="71" spans="2:4">
      <c r="B71" t="s">
        <v>87</v>
      </c>
      <c r="C71">
        <v>108</v>
      </c>
      <c r="D71">
        <v>768</v>
      </c>
    </row>
    <row r="72" spans="2:5">
      <c r="B72" t="s">
        <v>13</v>
      </c>
      <c r="E72">
        <v>35</v>
      </c>
    </row>
    <row r="73" spans="2:6">
      <c r="B73" t="s">
        <v>53</v>
      </c>
      <c r="C73">
        <v>323</v>
      </c>
      <c r="D73">
        <v>1760</v>
      </c>
      <c r="E73">
        <v>20897</v>
      </c>
      <c r="F73">
        <v>753</v>
      </c>
    </row>
    <row r="74" spans="2:6">
      <c r="B74" t="s">
        <v>178</v>
      </c>
      <c r="F74">
        <v>214</v>
      </c>
    </row>
    <row r="75" spans="2:6">
      <c r="B75" t="s">
        <v>65</v>
      </c>
      <c r="C75">
        <v>30701</v>
      </c>
      <c r="D75">
        <v>121802</v>
      </c>
      <c r="E75">
        <v>374545</v>
      </c>
      <c r="F75">
        <v>1607</v>
      </c>
    </row>
    <row r="76" spans="2:6">
      <c r="B76" t="s">
        <v>165</v>
      </c>
      <c r="C76">
        <f>SUM(C68:C74)</f>
        <v>30701</v>
      </c>
      <c r="D76">
        <f>SUM(D68:D74)</f>
        <v>121802</v>
      </c>
      <c r="E76">
        <f>SUM(E68:E74)</f>
        <v>371803</v>
      </c>
      <c r="F76">
        <f>SUM(F68:F74)</f>
        <v>1607</v>
      </c>
    </row>
    <row r="78" spans="5:5">
      <c r="E78" t="s">
        <v>179</v>
      </c>
    </row>
    <row r="81" spans="1:1">
      <c r="A81" s="81" t="s">
        <v>158</v>
      </c>
    </row>
    <row r="82" spans="1:8">
      <c r="A82" s="81" t="s">
        <v>130</v>
      </c>
      <c r="B82" s="81" t="s">
        <v>56</v>
      </c>
      <c r="C82" s="81" t="s">
        <v>131</v>
      </c>
      <c r="D82" s="81" t="s">
        <v>132</v>
      </c>
      <c r="E82" s="81" t="s">
        <v>133</v>
      </c>
      <c r="F82" s="81" t="s">
        <v>134</v>
      </c>
      <c r="G82" s="81" t="s">
        <v>135</v>
      </c>
      <c r="H82" s="81" t="s">
        <v>136</v>
      </c>
    </row>
    <row r="83" spans="2:8">
      <c r="B83" t="s">
        <v>37</v>
      </c>
      <c r="C83">
        <v>24135</v>
      </c>
      <c r="D83">
        <v>80236</v>
      </c>
      <c r="E83">
        <v>6566</v>
      </c>
      <c r="F83">
        <v>41566</v>
      </c>
      <c r="G83">
        <v>30701</v>
      </c>
      <c r="H83">
        <v>121802</v>
      </c>
    </row>
    <row r="84" spans="2:8">
      <c r="B84" t="s">
        <v>120</v>
      </c>
      <c r="D84">
        <v>282900</v>
      </c>
      <c r="F84">
        <v>91645</v>
      </c>
      <c r="H84">
        <v>374545</v>
      </c>
    </row>
    <row r="85" spans="1:8">
      <c r="A85" t="s">
        <v>180</v>
      </c>
      <c r="B85" t="s">
        <v>50</v>
      </c>
      <c r="D85">
        <v>1385</v>
      </c>
      <c r="F85">
        <v>222</v>
      </c>
      <c r="H85">
        <v>1607</v>
      </c>
    </row>
    <row r="86" spans="1:8">
      <c r="A86" t="s">
        <v>181</v>
      </c>
      <c r="B86" t="s">
        <v>6</v>
      </c>
      <c r="C86">
        <v>144</v>
      </c>
      <c r="D86">
        <v>31</v>
      </c>
      <c r="E86">
        <v>5184</v>
      </c>
      <c r="F86">
        <v>2659</v>
      </c>
      <c r="G86">
        <v>5328</v>
      </c>
      <c r="H86">
        <v>2690</v>
      </c>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97"/>
  <sheetViews>
    <sheetView topLeftCell="C67" workbookViewId="0">
      <selection activeCell="A59" sqref="A59"/>
    </sheetView>
  </sheetViews>
  <sheetFormatPr defaultColWidth="11" defaultRowHeight="15"/>
  <cols>
    <col min="1" max="1" width="32.3333333333333" customWidth="1"/>
    <col min="2" max="2" width="32.5" customWidth="1"/>
    <col min="3" max="4" width="32.6666666666667" customWidth="1"/>
    <col min="5" max="5" width="32.5" customWidth="1"/>
    <col min="6" max="6" width="32.3333333333333" customWidth="1"/>
    <col min="7" max="7" width="32.8333333333333" customWidth="1"/>
    <col min="8" max="8" width="32.1666666666667" customWidth="1"/>
    <col min="9" max="9" width="32.6666666666667" customWidth="1"/>
    <col min="10" max="10" width="32.3333333333333" customWidth="1"/>
  </cols>
  <sheetData>
    <row r="1" spans="1:1">
      <c r="A1" t="s">
        <v>182</v>
      </c>
    </row>
    <row r="6" spans="1:1">
      <c r="A6" s="81" t="s">
        <v>55</v>
      </c>
    </row>
    <row r="7" spans="1:4">
      <c r="A7" s="81" t="s">
        <v>100</v>
      </c>
      <c r="B7" s="81" t="s">
        <v>0</v>
      </c>
      <c r="C7" s="81" t="s">
        <v>2</v>
      </c>
      <c r="D7" s="81" t="s">
        <v>3</v>
      </c>
    </row>
    <row r="8" spans="2:4">
      <c r="B8" t="s">
        <v>5</v>
      </c>
      <c r="C8">
        <v>3544</v>
      </c>
      <c r="D8">
        <v>586</v>
      </c>
    </row>
    <row r="9" spans="2:4">
      <c r="B9" t="s">
        <v>7</v>
      </c>
      <c r="C9">
        <v>12750</v>
      </c>
      <c r="D9">
        <v>1750</v>
      </c>
    </row>
    <row r="10" spans="1:4">
      <c r="A10" t="s">
        <v>183</v>
      </c>
      <c r="B10" t="s">
        <v>8</v>
      </c>
      <c r="C10">
        <v>42000</v>
      </c>
      <c r="D10">
        <v>4138</v>
      </c>
    </row>
    <row r="11" spans="2:4">
      <c r="B11" t="s">
        <v>9</v>
      </c>
      <c r="C11">
        <v>12500</v>
      </c>
      <c r="D11">
        <v>1375</v>
      </c>
    </row>
    <row r="12" spans="2:4">
      <c r="B12" t="s">
        <v>12</v>
      </c>
      <c r="C12">
        <v>4700</v>
      </c>
      <c r="D12">
        <v>185</v>
      </c>
    </row>
    <row r="13" spans="2:4">
      <c r="B13" t="s">
        <v>13</v>
      </c>
      <c r="C13">
        <v>53797</v>
      </c>
      <c r="D13">
        <v>5656</v>
      </c>
    </row>
    <row r="14" spans="2:4">
      <c r="B14" t="s">
        <v>14</v>
      </c>
      <c r="C14">
        <v>1375</v>
      </c>
      <c r="D14">
        <v>178</v>
      </c>
    </row>
    <row r="15" spans="2:4">
      <c r="B15" t="s">
        <v>15</v>
      </c>
      <c r="C15">
        <v>7010</v>
      </c>
      <c r="D15">
        <v>1003</v>
      </c>
    </row>
    <row r="16" spans="2:4">
      <c r="B16" t="s">
        <v>101</v>
      </c>
      <c r="C16">
        <v>10000</v>
      </c>
      <c r="D16">
        <v>950</v>
      </c>
    </row>
    <row r="17" spans="2:4">
      <c r="B17" t="s">
        <v>18</v>
      </c>
      <c r="C17">
        <v>158700</v>
      </c>
      <c r="D17">
        <v>20141</v>
      </c>
    </row>
    <row r="18" spans="2:4">
      <c r="B18" t="s">
        <v>19</v>
      </c>
      <c r="C18">
        <v>51260</v>
      </c>
      <c r="D18">
        <v>5879</v>
      </c>
    </row>
    <row r="19" spans="2:4">
      <c r="B19" t="s">
        <v>20</v>
      </c>
      <c r="C19">
        <v>7129</v>
      </c>
      <c r="D19">
        <v>1302</v>
      </c>
    </row>
    <row r="20" spans="2:4">
      <c r="B20" t="s">
        <v>21</v>
      </c>
      <c r="C20">
        <v>23000</v>
      </c>
      <c r="D20">
        <v>3575</v>
      </c>
    </row>
    <row r="21" spans="2:4">
      <c r="B21" t="s">
        <v>22</v>
      </c>
      <c r="C21">
        <v>68800</v>
      </c>
      <c r="D21">
        <v>8214</v>
      </c>
    </row>
    <row r="22" spans="2:4">
      <c r="B22" t="s">
        <v>23</v>
      </c>
      <c r="C22">
        <v>56868</v>
      </c>
      <c r="D22">
        <v>7450</v>
      </c>
    </row>
    <row r="23" spans="2:4">
      <c r="B23" t="s">
        <v>24</v>
      </c>
      <c r="C23">
        <v>205164</v>
      </c>
      <c r="D23">
        <v>27194</v>
      </c>
    </row>
    <row r="24" spans="2:4">
      <c r="B24" t="s">
        <v>184</v>
      </c>
      <c r="C24">
        <v>18000</v>
      </c>
      <c r="D24">
        <v>2050</v>
      </c>
    </row>
    <row r="25" spans="2:4">
      <c r="B25" t="s">
        <v>26</v>
      </c>
      <c r="C25">
        <v>37600</v>
      </c>
      <c r="D25">
        <v>3562</v>
      </c>
    </row>
    <row r="26" spans="2:4">
      <c r="B26" t="s">
        <v>185</v>
      </c>
      <c r="C26">
        <v>1153938</v>
      </c>
      <c r="D26">
        <v>115204</v>
      </c>
    </row>
    <row r="27" spans="2:4">
      <c r="B27" t="s">
        <v>186</v>
      </c>
      <c r="C27">
        <v>9925</v>
      </c>
      <c r="D27">
        <v>1273</v>
      </c>
    </row>
    <row r="28" spans="2:4">
      <c r="B28" t="s">
        <v>65</v>
      </c>
      <c r="C28">
        <v>1938060</v>
      </c>
      <c r="D28">
        <v>211665</v>
      </c>
    </row>
    <row r="29" spans="2:4">
      <c r="B29" t="s">
        <v>165</v>
      </c>
      <c r="C29">
        <f>SUM(C8:C27)</f>
        <v>1938060</v>
      </c>
      <c r="D29">
        <f>SUM(D8:D27)</f>
        <v>211665</v>
      </c>
    </row>
    <row r="32" spans="1:1">
      <c r="A32" s="81" t="s">
        <v>187</v>
      </c>
    </row>
    <row r="33" spans="1:3">
      <c r="A33" s="81" t="s">
        <v>147</v>
      </c>
      <c r="B33" t="s">
        <v>30</v>
      </c>
      <c r="C33">
        <v>211665</v>
      </c>
    </row>
    <row r="35" spans="1:1">
      <c r="A35" t="s">
        <v>166</v>
      </c>
    </row>
    <row r="38" spans="1:1">
      <c r="A38" s="81" t="s">
        <v>149</v>
      </c>
    </row>
    <row r="39" spans="1:7">
      <c r="A39" s="81" t="s">
        <v>150</v>
      </c>
      <c r="B39" s="81" t="s">
        <v>0</v>
      </c>
      <c r="C39" s="81" t="s">
        <v>52</v>
      </c>
      <c r="D39" s="81" t="s">
        <v>108</v>
      </c>
      <c r="E39" s="81" t="s">
        <v>109</v>
      </c>
      <c r="F39" s="81" t="s">
        <v>151</v>
      </c>
      <c r="G39" t="s">
        <v>74</v>
      </c>
    </row>
    <row r="40" spans="2:4">
      <c r="B40" t="s">
        <v>188</v>
      </c>
      <c r="C40">
        <v>1</v>
      </c>
      <c r="D40">
        <v>5</v>
      </c>
    </row>
    <row r="41" spans="1:4">
      <c r="A41" t="s">
        <v>189</v>
      </c>
      <c r="B41" t="s">
        <v>36</v>
      </c>
      <c r="C41">
        <v>500</v>
      </c>
      <c r="D41">
        <v>1456</v>
      </c>
    </row>
    <row r="42" spans="2:5">
      <c r="B42" t="s">
        <v>12</v>
      </c>
      <c r="E42">
        <v>50</v>
      </c>
    </row>
    <row r="43" spans="2:6">
      <c r="B43" t="s">
        <v>170</v>
      </c>
      <c r="F43">
        <v>79</v>
      </c>
    </row>
    <row r="44" spans="2:5">
      <c r="B44" t="s">
        <v>13</v>
      </c>
      <c r="E44">
        <v>3940</v>
      </c>
    </row>
    <row r="45" spans="2:4">
      <c r="B45" t="s">
        <v>190</v>
      </c>
      <c r="C45">
        <v>74</v>
      </c>
      <c r="D45">
        <v>473</v>
      </c>
    </row>
    <row r="46" spans="2:6">
      <c r="B46" t="s">
        <v>18</v>
      </c>
      <c r="E46">
        <v>137</v>
      </c>
      <c r="F46">
        <v>250</v>
      </c>
    </row>
    <row r="47" spans="2:5">
      <c r="B47" t="s">
        <v>19</v>
      </c>
      <c r="E47">
        <v>77</v>
      </c>
    </row>
    <row r="48" spans="2:5">
      <c r="B48" t="s">
        <v>20</v>
      </c>
      <c r="C48">
        <v>297</v>
      </c>
      <c r="D48">
        <v>579</v>
      </c>
      <c r="E48">
        <v>3357</v>
      </c>
    </row>
    <row r="49" spans="2:5">
      <c r="B49" t="s">
        <v>21</v>
      </c>
      <c r="C49">
        <v>625</v>
      </c>
      <c r="D49">
        <v>1882</v>
      </c>
      <c r="E49">
        <v>620</v>
      </c>
    </row>
    <row r="50" spans="2:5">
      <c r="B50" t="s">
        <v>22</v>
      </c>
      <c r="E50">
        <v>721</v>
      </c>
    </row>
    <row r="51" spans="2:4">
      <c r="B51" t="s">
        <v>191</v>
      </c>
      <c r="C51">
        <v>3120</v>
      </c>
      <c r="D51">
        <v>8410</v>
      </c>
    </row>
    <row r="52" spans="2:4">
      <c r="B52" t="s">
        <v>192</v>
      </c>
      <c r="C52">
        <v>4</v>
      </c>
      <c r="D52">
        <v>42</v>
      </c>
    </row>
    <row r="53" spans="2:6">
      <c r="B53" t="s">
        <v>65</v>
      </c>
      <c r="C53">
        <v>4621</v>
      </c>
      <c r="D53">
        <v>12847</v>
      </c>
      <c r="E53">
        <v>8902</v>
      </c>
      <c r="F53">
        <v>329</v>
      </c>
    </row>
    <row r="54" spans="2:6">
      <c r="B54" t="s">
        <v>165</v>
      </c>
      <c r="C54">
        <f>SUM(C40:C52)</f>
        <v>4621</v>
      </c>
      <c r="D54">
        <f>SUM(D40:D52)</f>
        <v>12847</v>
      </c>
      <c r="E54">
        <f>SUM(E40:E52)</f>
        <v>8902</v>
      </c>
      <c r="F54">
        <f>SUM(F40:F52)</f>
        <v>329</v>
      </c>
    </row>
    <row r="58" spans="1:1">
      <c r="A58" s="81" t="s">
        <v>193</v>
      </c>
    </row>
    <row r="59" spans="1:10">
      <c r="A59" s="81" t="s">
        <v>112</v>
      </c>
      <c r="B59" s="81" t="s">
        <v>56</v>
      </c>
      <c r="C59" s="81" t="s">
        <v>114</v>
      </c>
      <c r="D59" s="81" t="s">
        <v>115</v>
      </c>
      <c r="E59" s="81" t="s">
        <v>116</v>
      </c>
      <c r="F59" s="81" t="s">
        <v>117</v>
      </c>
      <c r="G59" s="81" t="s">
        <v>118</v>
      </c>
      <c r="H59" s="81" t="s">
        <v>119</v>
      </c>
      <c r="I59" s="81" t="s">
        <v>135</v>
      </c>
      <c r="J59" s="81" t="s">
        <v>136</v>
      </c>
    </row>
    <row r="60" spans="2:10">
      <c r="B60" t="s">
        <v>37</v>
      </c>
      <c r="E60">
        <v>4122</v>
      </c>
      <c r="F60">
        <v>11098</v>
      </c>
      <c r="G60">
        <v>499</v>
      </c>
      <c r="H60">
        <v>1749</v>
      </c>
      <c r="I60">
        <v>4261</v>
      </c>
      <c r="J60">
        <v>12847</v>
      </c>
    </row>
    <row r="61" spans="1:10">
      <c r="A61" t="s">
        <v>194</v>
      </c>
      <c r="B61" t="s">
        <v>120</v>
      </c>
      <c r="F61">
        <v>6825</v>
      </c>
      <c r="H61">
        <v>2077</v>
      </c>
      <c r="J61">
        <v>8902</v>
      </c>
    </row>
    <row r="62" spans="2:10">
      <c r="B62" t="s">
        <v>50</v>
      </c>
      <c r="H62">
        <v>329</v>
      </c>
      <c r="J62">
        <v>329</v>
      </c>
    </row>
    <row r="64" spans="1:1">
      <c r="A64" s="81" t="s">
        <v>175</v>
      </c>
    </row>
    <row r="65" spans="1:6">
      <c r="A65" s="81" t="s">
        <v>122</v>
      </c>
      <c r="B65" s="81" t="s">
        <v>47</v>
      </c>
      <c r="C65" s="81" t="s">
        <v>124</v>
      </c>
      <c r="D65" s="81" t="s">
        <v>125</v>
      </c>
      <c r="E65" s="81" t="s">
        <v>120</v>
      </c>
      <c r="F65" s="81" t="s">
        <v>126</v>
      </c>
    </row>
    <row r="66" spans="1:5">
      <c r="A66" s="168" t="s">
        <v>123</v>
      </c>
      <c r="B66" t="s">
        <v>163</v>
      </c>
      <c r="E66">
        <v>21</v>
      </c>
    </row>
    <row r="67" spans="2:6">
      <c r="B67" t="s">
        <v>188</v>
      </c>
      <c r="C67">
        <v>232</v>
      </c>
      <c r="D67">
        <v>1038</v>
      </c>
      <c r="E67">
        <v>13594</v>
      </c>
      <c r="F67">
        <v>870</v>
      </c>
    </row>
    <row r="68" spans="2:5">
      <c r="B68" t="s">
        <v>195</v>
      </c>
      <c r="E68">
        <v>79</v>
      </c>
    </row>
    <row r="69" spans="1:5">
      <c r="A69" t="s">
        <v>196</v>
      </c>
      <c r="B69" t="s">
        <v>86</v>
      </c>
      <c r="E69">
        <v>664</v>
      </c>
    </row>
    <row r="70" spans="2:6">
      <c r="B70" t="s">
        <v>36</v>
      </c>
      <c r="C70">
        <v>3331</v>
      </c>
      <c r="D70">
        <v>16107</v>
      </c>
      <c r="E70">
        <v>209582</v>
      </c>
      <c r="F70">
        <v>377</v>
      </c>
    </row>
    <row r="71" spans="2:6">
      <c r="B71" t="s">
        <v>51</v>
      </c>
      <c r="C71">
        <v>8590</v>
      </c>
      <c r="D71">
        <v>53562</v>
      </c>
      <c r="E71">
        <v>312292</v>
      </c>
      <c r="F71">
        <v>3103</v>
      </c>
    </row>
    <row r="72" spans="2:4">
      <c r="B72" t="s">
        <v>87</v>
      </c>
      <c r="C72">
        <v>210</v>
      </c>
      <c r="D72">
        <v>1015</v>
      </c>
    </row>
    <row r="73" spans="2:5">
      <c r="B73" t="s">
        <v>12</v>
      </c>
      <c r="C73">
        <v>30</v>
      </c>
      <c r="D73">
        <v>82</v>
      </c>
      <c r="E73">
        <v>114</v>
      </c>
    </row>
    <row r="74" spans="2:5">
      <c r="B74" t="s">
        <v>13</v>
      </c>
      <c r="C74">
        <v>3</v>
      </c>
      <c r="D74">
        <v>21</v>
      </c>
      <c r="E74">
        <v>103</v>
      </c>
    </row>
    <row r="75" spans="1:6">
      <c r="A75" t="s">
        <v>197</v>
      </c>
      <c r="B75" t="s">
        <v>53</v>
      </c>
      <c r="C75">
        <v>1062</v>
      </c>
      <c r="D75">
        <v>4995</v>
      </c>
      <c r="E75">
        <v>19922</v>
      </c>
      <c r="F75">
        <v>1109</v>
      </c>
    </row>
    <row r="76" spans="2:5">
      <c r="B76" t="s">
        <v>198</v>
      </c>
      <c r="E76">
        <v>707</v>
      </c>
    </row>
    <row r="77" spans="2:5">
      <c r="B77" t="s">
        <v>18</v>
      </c>
      <c r="E77">
        <v>15</v>
      </c>
    </row>
    <row r="78" spans="2:4">
      <c r="B78" t="s">
        <v>21</v>
      </c>
      <c r="C78">
        <v>18</v>
      </c>
      <c r="D78">
        <v>52</v>
      </c>
    </row>
    <row r="79" spans="2:5">
      <c r="B79" t="s">
        <v>22</v>
      </c>
      <c r="E79">
        <v>60</v>
      </c>
    </row>
    <row r="80" spans="2:6">
      <c r="B80" t="s">
        <v>65</v>
      </c>
      <c r="C80">
        <v>13476</v>
      </c>
      <c r="D80">
        <v>76872</v>
      </c>
      <c r="E80">
        <v>557153</v>
      </c>
      <c r="F80">
        <v>5459</v>
      </c>
    </row>
    <row r="81" spans="2:6">
      <c r="B81" t="s">
        <v>165</v>
      </c>
      <c r="C81">
        <f>SUM(C66:C79)</f>
        <v>13476</v>
      </c>
      <c r="D81">
        <f>SUM(D66:D79)</f>
        <v>76872</v>
      </c>
      <c r="E81">
        <f>SUM(E66:E79)</f>
        <v>557153</v>
      </c>
      <c r="F81">
        <f>SUM(F66:F79)</f>
        <v>5459</v>
      </c>
    </row>
    <row r="83" spans="2:4">
      <c r="B83" s="81" t="s">
        <v>47</v>
      </c>
      <c r="C83" s="81" t="s">
        <v>199</v>
      </c>
      <c r="D83" s="81" t="s">
        <v>200</v>
      </c>
    </row>
    <row r="84" spans="2:4">
      <c r="B84" t="s">
        <v>188</v>
      </c>
      <c r="C84">
        <v>4975</v>
      </c>
      <c r="D84">
        <v>949</v>
      </c>
    </row>
    <row r="85" spans="2:4">
      <c r="B85" t="s">
        <v>51</v>
      </c>
      <c r="C85">
        <v>14338</v>
      </c>
      <c r="D85">
        <v>5243</v>
      </c>
    </row>
    <row r="86" spans="2:4">
      <c r="B86" t="s">
        <v>87</v>
      </c>
      <c r="C86">
        <v>15496</v>
      </c>
      <c r="D86">
        <v>3119</v>
      </c>
    </row>
    <row r="87" spans="2:4">
      <c r="B87" t="s">
        <v>13</v>
      </c>
      <c r="C87">
        <v>135</v>
      </c>
      <c r="D87">
        <v>28</v>
      </c>
    </row>
    <row r="88" spans="2:4">
      <c r="B88" t="s">
        <v>65</v>
      </c>
      <c r="C88">
        <v>34944</v>
      </c>
      <c r="D88">
        <v>9339</v>
      </c>
    </row>
    <row r="89" spans="2:4">
      <c r="B89" t="s">
        <v>165</v>
      </c>
      <c r="C89">
        <f>SUM(C84:C87)</f>
        <v>34944</v>
      </c>
      <c r="D89">
        <f>SUM(D84:D87)</f>
        <v>9339</v>
      </c>
    </row>
    <row r="92" spans="1:1">
      <c r="A92" s="81" t="s">
        <v>158</v>
      </c>
    </row>
    <row r="93" spans="1:8">
      <c r="A93" s="81" t="s">
        <v>130</v>
      </c>
      <c r="B93" s="81" t="s">
        <v>56</v>
      </c>
      <c r="C93" s="81" t="s">
        <v>131</v>
      </c>
      <c r="D93" s="81" t="s">
        <v>132</v>
      </c>
      <c r="E93" s="81" t="s">
        <v>133</v>
      </c>
      <c r="F93" s="81" t="s">
        <v>134</v>
      </c>
      <c r="G93" s="81" t="s">
        <v>135</v>
      </c>
      <c r="H93" s="81" t="s">
        <v>136</v>
      </c>
    </row>
    <row r="94" spans="2:8">
      <c r="B94" t="s">
        <v>37</v>
      </c>
      <c r="C94">
        <v>3447</v>
      </c>
      <c r="D94">
        <v>21785</v>
      </c>
      <c r="E94">
        <v>10029</v>
      </c>
      <c r="F94">
        <v>55087</v>
      </c>
      <c r="G94">
        <v>13476</v>
      </c>
      <c r="H94">
        <v>76872</v>
      </c>
    </row>
    <row r="95" spans="2:8">
      <c r="B95" t="s">
        <v>120</v>
      </c>
      <c r="D95">
        <v>465505</v>
      </c>
      <c r="F95">
        <v>91648</v>
      </c>
      <c r="H95">
        <v>557153</v>
      </c>
    </row>
    <row r="96" spans="1:8">
      <c r="A96" t="s">
        <v>201</v>
      </c>
      <c r="B96" t="s">
        <v>50</v>
      </c>
      <c r="D96">
        <v>4361</v>
      </c>
      <c r="F96">
        <v>1098</v>
      </c>
      <c r="H96">
        <v>5459</v>
      </c>
    </row>
    <row r="97" spans="1:8">
      <c r="A97" t="s">
        <v>202</v>
      </c>
      <c r="B97" t="s">
        <v>6</v>
      </c>
      <c r="C97">
        <v>1825</v>
      </c>
      <c r="D97">
        <v>916</v>
      </c>
      <c r="E97">
        <v>33119</v>
      </c>
      <c r="F97">
        <v>8423</v>
      </c>
      <c r="G97">
        <v>34944</v>
      </c>
      <c r="H97">
        <v>9339</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J105"/>
  <sheetViews>
    <sheetView topLeftCell="A85" workbookViewId="0">
      <selection activeCell="H103" sqref="H$1:H$1048576"/>
    </sheetView>
  </sheetViews>
  <sheetFormatPr defaultColWidth="11" defaultRowHeight="15"/>
  <cols>
    <col min="1" max="1" width="32.6666666666667" customWidth="1"/>
    <col min="2" max="2" width="35.3333333333333" customWidth="1"/>
    <col min="3" max="3" width="32.5" customWidth="1"/>
    <col min="4" max="4" width="32.3333333333333" customWidth="1"/>
    <col min="5" max="5" width="32.6666666666667" customWidth="1"/>
    <col min="6" max="6" width="32.8333333333333" customWidth="1"/>
    <col min="7" max="7" width="32.6666666666667" customWidth="1"/>
    <col min="8" max="8" width="32.5" customWidth="1"/>
    <col min="9" max="9" width="32.3333333333333" customWidth="1"/>
  </cols>
  <sheetData>
    <row r="1" ht="75" spans="1:1">
      <c r="A1" s="80" t="s">
        <v>203</v>
      </c>
    </row>
    <row r="6" spans="1:1">
      <c r="A6" s="81" t="s">
        <v>204</v>
      </c>
    </row>
    <row r="7" ht="75" spans="1:4">
      <c r="A7" s="154" t="s">
        <v>100</v>
      </c>
      <c r="B7" s="81" t="s">
        <v>0</v>
      </c>
      <c r="C7" s="81" t="s">
        <v>2</v>
      </c>
      <c r="D7" s="81" t="s">
        <v>3</v>
      </c>
    </row>
    <row r="8" spans="2:4">
      <c r="B8" t="s">
        <v>8</v>
      </c>
      <c r="C8">
        <v>22125</v>
      </c>
      <c r="D8">
        <v>2956</v>
      </c>
    </row>
    <row r="9" spans="1:4">
      <c r="A9" t="s">
        <v>205</v>
      </c>
      <c r="B9" t="s">
        <v>7</v>
      </c>
      <c r="C9">
        <v>25000</v>
      </c>
      <c r="D9">
        <v>3000</v>
      </c>
    </row>
    <row r="10" spans="2:5">
      <c r="B10" t="s">
        <v>51</v>
      </c>
      <c r="C10">
        <v>500000</v>
      </c>
      <c r="D10">
        <v>110000</v>
      </c>
      <c r="E10" t="s">
        <v>206</v>
      </c>
    </row>
    <row r="11" spans="2:4">
      <c r="B11" t="s">
        <v>13</v>
      </c>
      <c r="C11">
        <v>60240</v>
      </c>
      <c r="D11">
        <v>11924</v>
      </c>
    </row>
    <row r="12" spans="2:4">
      <c r="B12" t="s">
        <v>207</v>
      </c>
      <c r="C12">
        <v>2950</v>
      </c>
      <c r="D12">
        <v>363</v>
      </c>
    </row>
    <row r="13" spans="2:4">
      <c r="B13" t="s">
        <v>12</v>
      </c>
      <c r="C13">
        <v>7625</v>
      </c>
      <c r="D13">
        <v>550</v>
      </c>
    </row>
    <row r="14" spans="2:4">
      <c r="B14" t="s">
        <v>170</v>
      </c>
      <c r="C14">
        <v>820</v>
      </c>
      <c r="D14">
        <v>328</v>
      </c>
    </row>
    <row r="15" spans="2:4">
      <c r="B15" t="s">
        <v>208</v>
      </c>
      <c r="C15">
        <v>103483</v>
      </c>
      <c r="D15">
        <v>12234</v>
      </c>
    </row>
    <row r="16" spans="2:4">
      <c r="B16" t="s">
        <v>209</v>
      </c>
      <c r="C16">
        <v>44800</v>
      </c>
      <c r="D16">
        <v>6102</v>
      </c>
    </row>
    <row r="17" spans="2:4">
      <c r="B17" t="s">
        <v>9</v>
      </c>
      <c r="C17">
        <v>22613</v>
      </c>
      <c r="D17">
        <v>2534</v>
      </c>
    </row>
    <row r="18" spans="2:4">
      <c r="B18" t="s">
        <v>210</v>
      </c>
      <c r="C18">
        <v>6029</v>
      </c>
      <c r="D18">
        <v>1166</v>
      </c>
    </row>
    <row r="19" spans="2:4">
      <c r="B19" t="s">
        <v>15</v>
      </c>
      <c r="C19">
        <v>1300</v>
      </c>
      <c r="D19">
        <v>148</v>
      </c>
    </row>
    <row r="20" spans="2:4">
      <c r="B20" t="s">
        <v>211</v>
      </c>
      <c r="C20">
        <v>2500</v>
      </c>
      <c r="D20">
        <v>300</v>
      </c>
    </row>
    <row r="21" spans="2:4">
      <c r="B21" t="s">
        <v>212</v>
      </c>
      <c r="C21">
        <v>15000</v>
      </c>
      <c r="D21">
        <v>2098</v>
      </c>
    </row>
    <row r="22" spans="2:4">
      <c r="B22" t="s">
        <v>18</v>
      </c>
      <c r="C22">
        <v>112400</v>
      </c>
      <c r="D22">
        <v>18328</v>
      </c>
    </row>
    <row r="23" spans="2:4">
      <c r="B23" t="s">
        <v>213</v>
      </c>
      <c r="C23">
        <v>12500</v>
      </c>
      <c r="D23">
        <v>2000</v>
      </c>
    </row>
    <row r="24" spans="2:4">
      <c r="B24" t="s">
        <v>214</v>
      </c>
      <c r="C24">
        <v>568228</v>
      </c>
      <c r="D24">
        <v>68559</v>
      </c>
    </row>
    <row r="25" spans="2:4">
      <c r="B25" t="s">
        <v>19</v>
      </c>
      <c r="C25">
        <v>1725</v>
      </c>
      <c r="D25">
        <v>195</v>
      </c>
    </row>
    <row r="26" spans="2:4">
      <c r="B26" t="s">
        <v>215</v>
      </c>
      <c r="C26">
        <v>9992</v>
      </c>
      <c r="D26">
        <v>1510</v>
      </c>
    </row>
    <row r="27" spans="2:4">
      <c r="B27" t="s">
        <v>20</v>
      </c>
      <c r="C27">
        <v>270750</v>
      </c>
      <c r="D27">
        <v>33375</v>
      </c>
    </row>
    <row r="28" spans="2:4">
      <c r="B28" t="s">
        <v>216</v>
      </c>
      <c r="C28">
        <v>17750</v>
      </c>
      <c r="D28">
        <v>2759</v>
      </c>
    </row>
    <row r="29" spans="2:4">
      <c r="B29" t="s">
        <v>22</v>
      </c>
      <c r="C29">
        <v>74797</v>
      </c>
      <c r="D29">
        <v>11118</v>
      </c>
    </row>
    <row r="30" spans="2:4">
      <c r="B30" t="s">
        <v>23</v>
      </c>
      <c r="C30">
        <v>103032</v>
      </c>
      <c r="D30">
        <v>16284</v>
      </c>
    </row>
    <row r="31" spans="2:4">
      <c r="B31" t="s">
        <v>24</v>
      </c>
      <c r="C31">
        <v>154551</v>
      </c>
      <c r="D31">
        <v>19852</v>
      </c>
    </row>
    <row r="32" spans="2:4">
      <c r="B32" t="s">
        <v>26</v>
      </c>
      <c r="C32">
        <v>227275</v>
      </c>
      <c r="D32">
        <v>26400</v>
      </c>
    </row>
    <row r="33" spans="2:4">
      <c r="B33" t="s">
        <v>192</v>
      </c>
      <c r="C33">
        <v>8170</v>
      </c>
      <c r="D33">
        <v>1923</v>
      </c>
    </row>
    <row r="34" spans="2:4">
      <c r="B34" t="s">
        <v>217</v>
      </c>
      <c r="C34">
        <v>375</v>
      </c>
      <c r="D34">
        <v>45</v>
      </c>
    </row>
    <row r="35" spans="2:4">
      <c r="B35" t="s">
        <v>65</v>
      </c>
      <c r="C35">
        <v>2376030</v>
      </c>
      <c r="D35">
        <v>356051</v>
      </c>
    </row>
    <row r="36" spans="2:4">
      <c r="B36" t="s">
        <v>165</v>
      </c>
      <c r="C36">
        <f>SUM(C8:C34)</f>
        <v>2376030</v>
      </c>
      <c r="D36">
        <f>SUM(D8:D34)</f>
        <v>356051</v>
      </c>
    </row>
    <row r="39" spans="1:1">
      <c r="A39" s="81" t="s">
        <v>103</v>
      </c>
    </row>
    <row r="40" spans="1:2">
      <c r="A40" s="81" t="s">
        <v>147</v>
      </c>
      <c r="B40" t="s">
        <v>30</v>
      </c>
    </row>
    <row r="41" spans="1:2">
      <c r="A41" t="s">
        <v>218</v>
      </c>
      <c r="B41">
        <v>356051</v>
      </c>
    </row>
    <row r="45" spans="1:1">
      <c r="A45" s="81" t="s">
        <v>219</v>
      </c>
    </row>
    <row r="46" ht="90" spans="1:7">
      <c r="A46" s="154" t="s">
        <v>150</v>
      </c>
      <c r="B46" s="81" t="s">
        <v>0</v>
      </c>
      <c r="C46" s="81" t="s">
        <v>52</v>
      </c>
      <c r="D46" s="81" t="s">
        <v>108</v>
      </c>
      <c r="E46" s="81" t="s">
        <v>109</v>
      </c>
      <c r="F46" s="81" t="s">
        <v>151</v>
      </c>
      <c r="G46" t="s">
        <v>74</v>
      </c>
    </row>
    <row r="47" spans="2:5">
      <c r="B47" t="s">
        <v>188</v>
      </c>
      <c r="E47">
        <v>230</v>
      </c>
    </row>
    <row r="48" spans="1:5">
      <c r="A48" t="s">
        <v>220</v>
      </c>
      <c r="B48" t="s">
        <v>51</v>
      </c>
      <c r="E48">
        <v>440</v>
      </c>
    </row>
    <row r="49" spans="2:6">
      <c r="B49" t="s">
        <v>13</v>
      </c>
      <c r="C49">
        <v>39</v>
      </c>
      <c r="D49">
        <v>533</v>
      </c>
      <c r="E49">
        <v>8853</v>
      </c>
      <c r="F49">
        <v>185</v>
      </c>
    </row>
    <row r="50" spans="2:5">
      <c r="B50" t="s">
        <v>207</v>
      </c>
      <c r="E50">
        <v>336</v>
      </c>
    </row>
    <row r="51" spans="2:5">
      <c r="B51" t="s">
        <v>12</v>
      </c>
      <c r="E51">
        <v>178</v>
      </c>
    </row>
    <row r="52" spans="2:5">
      <c r="B52" t="s">
        <v>9</v>
      </c>
      <c r="E52">
        <v>1090</v>
      </c>
    </row>
    <row r="53" spans="2:5">
      <c r="B53" t="s">
        <v>53</v>
      </c>
      <c r="E53">
        <v>236</v>
      </c>
    </row>
    <row r="54" spans="2:6">
      <c r="B54" t="s">
        <v>214</v>
      </c>
      <c r="C54">
        <v>3330</v>
      </c>
      <c r="D54">
        <v>9873</v>
      </c>
      <c r="E54">
        <v>600</v>
      </c>
      <c r="F54">
        <v>452</v>
      </c>
    </row>
    <row r="55" spans="2:6">
      <c r="B55" t="s">
        <v>20</v>
      </c>
      <c r="E55">
        <v>1329</v>
      </c>
      <c r="F55">
        <v>1022</v>
      </c>
    </row>
    <row r="56" spans="2:5">
      <c r="B56" t="s">
        <v>216</v>
      </c>
      <c r="E56">
        <v>168</v>
      </c>
    </row>
    <row r="57" spans="2:5">
      <c r="B57" t="s">
        <v>22</v>
      </c>
      <c r="E57">
        <v>159</v>
      </c>
    </row>
    <row r="58" spans="2:5">
      <c r="B58" t="s">
        <v>23</v>
      </c>
      <c r="E58">
        <v>2099</v>
      </c>
    </row>
    <row r="59" spans="2:5">
      <c r="B59" t="s">
        <v>26</v>
      </c>
      <c r="E59">
        <v>200</v>
      </c>
    </row>
    <row r="60" spans="2:5">
      <c r="B60" t="s">
        <v>63</v>
      </c>
      <c r="E60">
        <v>942</v>
      </c>
    </row>
    <row r="61" spans="2:5">
      <c r="B61" t="s">
        <v>192</v>
      </c>
      <c r="E61">
        <v>170</v>
      </c>
    </row>
    <row r="62" spans="2:6">
      <c r="B62" t="s">
        <v>65</v>
      </c>
      <c r="C62">
        <v>3369</v>
      </c>
      <c r="D62">
        <v>10406</v>
      </c>
      <c r="E62">
        <v>17030</v>
      </c>
      <c r="F62">
        <v>1659</v>
      </c>
    </row>
    <row r="63" spans="2:6">
      <c r="B63" t="s">
        <v>165</v>
      </c>
      <c r="C63">
        <f>SUM(C47:C61)</f>
        <v>3369</v>
      </c>
      <c r="D63">
        <f>SUM(D47:D61)</f>
        <v>10406</v>
      </c>
      <c r="E63">
        <f>SUM(E47:E61)</f>
        <v>17030</v>
      </c>
      <c r="F63">
        <f>SUM(F47:F61)</f>
        <v>1659</v>
      </c>
    </row>
    <row r="64" spans="2:6">
      <c r="B64" t="s">
        <v>80</v>
      </c>
      <c r="C64">
        <v>3369</v>
      </c>
      <c r="D64">
        <v>10406</v>
      </c>
      <c r="E64">
        <v>13058</v>
      </c>
      <c r="F64">
        <v>1659</v>
      </c>
    </row>
    <row r="65" spans="2:5">
      <c r="B65" t="s">
        <v>221</v>
      </c>
      <c r="E65">
        <v>3972</v>
      </c>
    </row>
    <row r="68" spans="1:1">
      <c r="A68" s="81" t="s">
        <v>222</v>
      </c>
    </row>
    <row r="69" ht="90" spans="1:10">
      <c r="A69" s="154" t="s">
        <v>112</v>
      </c>
      <c r="B69" s="81" t="s">
        <v>56</v>
      </c>
      <c r="C69" s="81" t="s">
        <v>223</v>
      </c>
      <c r="D69" s="81" t="s">
        <v>224</v>
      </c>
      <c r="E69" s="81" t="s">
        <v>225</v>
      </c>
      <c r="F69" s="81" t="s">
        <v>226</v>
      </c>
      <c r="G69" s="81" t="s">
        <v>135</v>
      </c>
      <c r="H69" s="81" t="s">
        <v>136</v>
      </c>
      <c r="I69" s="81"/>
      <c r="J69" s="81"/>
    </row>
    <row r="70" spans="2:8">
      <c r="B70" t="s">
        <v>37</v>
      </c>
      <c r="C70">
        <v>3333</v>
      </c>
      <c r="D70">
        <v>10009</v>
      </c>
      <c r="E70">
        <v>36</v>
      </c>
      <c r="F70">
        <v>397</v>
      </c>
      <c r="G70">
        <v>3369</v>
      </c>
      <c r="H70">
        <v>10406</v>
      </c>
    </row>
    <row r="71" spans="1:8">
      <c r="A71" t="s">
        <v>227</v>
      </c>
      <c r="B71" t="s">
        <v>120</v>
      </c>
      <c r="D71">
        <v>14707</v>
      </c>
      <c r="F71">
        <v>2323</v>
      </c>
      <c r="H71">
        <v>17830</v>
      </c>
    </row>
    <row r="72" spans="2:8">
      <c r="B72" t="s">
        <v>50</v>
      </c>
      <c r="D72">
        <v>1474</v>
      </c>
      <c r="F72">
        <v>185</v>
      </c>
      <c r="H72">
        <v>1659</v>
      </c>
    </row>
    <row r="74" spans="1:1">
      <c r="A74" s="81" t="s">
        <v>228</v>
      </c>
    </row>
    <row r="75" ht="60" spans="1:6">
      <c r="A75" s="154" t="s">
        <v>122</v>
      </c>
      <c r="B75" s="81" t="s">
        <v>47</v>
      </c>
      <c r="C75" s="81" t="s">
        <v>124</v>
      </c>
      <c r="D75" s="81" t="s">
        <v>125</v>
      </c>
      <c r="E75" s="81" t="s">
        <v>120</v>
      </c>
      <c r="F75" s="81" t="s">
        <v>126</v>
      </c>
    </row>
    <row r="76" spans="2:5">
      <c r="B76" t="s">
        <v>195</v>
      </c>
      <c r="E76">
        <v>848</v>
      </c>
    </row>
    <row r="77" spans="2:6">
      <c r="B77" t="s">
        <v>188</v>
      </c>
      <c r="C77">
        <v>1</v>
      </c>
      <c r="D77">
        <v>11</v>
      </c>
      <c r="E77">
        <v>5714</v>
      </c>
      <c r="F77">
        <v>782</v>
      </c>
    </row>
    <row r="78" spans="2:6">
      <c r="B78" t="s">
        <v>36</v>
      </c>
      <c r="C78">
        <v>1303</v>
      </c>
      <c r="D78">
        <v>3643</v>
      </c>
      <c r="E78">
        <v>296891</v>
      </c>
      <c r="F78">
        <v>885</v>
      </c>
    </row>
    <row r="79" spans="2:6">
      <c r="B79" t="s">
        <v>51</v>
      </c>
      <c r="C79">
        <v>3066</v>
      </c>
      <c r="D79">
        <v>18428</v>
      </c>
      <c r="E79">
        <v>333901</v>
      </c>
      <c r="F79">
        <v>2618</v>
      </c>
    </row>
    <row r="80" spans="2:5">
      <c r="B80" t="s">
        <v>87</v>
      </c>
      <c r="E80">
        <v>850</v>
      </c>
    </row>
    <row r="81" spans="2:5">
      <c r="B81" t="s">
        <v>13</v>
      </c>
      <c r="C81">
        <v>1</v>
      </c>
      <c r="D81">
        <v>17</v>
      </c>
      <c r="E81">
        <v>19</v>
      </c>
    </row>
    <row r="82" spans="1:5">
      <c r="A82" t="s">
        <v>229</v>
      </c>
      <c r="B82" t="s">
        <v>12</v>
      </c>
      <c r="E82">
        <v>20</v>
      </c>
    </row>
    <row r="83" spans="2:5">
      <c r="B83" t="s">
        <v>9</v>
      </c>
      <c r="E83">
        <v>887</v>
      </c>
    </row>
    <row r="84" spans="2:6">
      <c r="B84" t="s">
        <v>53</v>
      </c>
      <c r="C84">
        <v>582</v>
      </c>
      <c r="D84">
        <v>4557</v>
      </c>
      <c r="E84">
        <v>19792</v>
      </c>
      <c r="F84">
        <v>1416</v>
      </c>
    </row>
    <row r="85" spans="2:5">
      <c r="B85" t="s">
        <v>88</v>
      </c>
      <c r="E85">
        <v>96</v>
      </c>
    </row>
    <row r="86" spans="2:4">
      <c r="B86" t="s">
        <v>18</v>
      </c>
      <c r="C86">
        <v>500</v>
      </c>
      <c r="D86">
        <v>1562</v>
      </c>
    </row>
    <row r="87" spans="2:4">
      <c r="B87" t="s">
        <v>20</v>
      </c>
      <c r="C87">
        <v>136</v>
      </c>
      <c r="D87">
        <v>349</v>
      </c>
    </row>
    <row r="88" spans="2:5">
      <c r="B88" t="s">
        <v>216</v>
      </c>
      <c r="E88">
        <v>632</v>
      </c>
    </row>
    <row r="89" spans="2:4">
      <c r="B89" t="s">
        <v>26</v>
      </c>
      <c r="C89">
        <v>72</v>
      </c>
      <c r="D89">
        <v>230</v>
      </c>
    </row>
    <row r="90" spans="2:6">
      <c r="B90" t="s">
        <v>230</v>
      </c>
      <c r="C90">
        <f>SUM(C76:C89)</f>
        <v>5661</v>
      </c>
      <c r="D90">
        <f>SUM(D76:D89)</f>
        <v>28797</v>
      </c>
      <c r="E90">
        <f>SUM(E76:E89)</f>
        <v>659650</v>
      </c>
      <c r="F90">
        <f>SUM(F76:F89)</f>
        <v>5701</v>
      </c>
    </row>
    <row r="91" spans="2:6">
      <c r="B91" t="s">
        <v>65</v>
      </c>
      <c r="C91">
        <v>5661</v>
      </c>
      <c r="D91">
        <v>28797</v>
      </c>
      <c r="E91">
        <v>659650</v>
      </c>
      <c r="F91">
        <v>5701</v>
      </c>
    </row>
    <row r="92" spans="3:4">
      <c r="C92" s="81" t="s">
        <v>231</v>
      </c>
      <c r="D92" s="81" t="s">
        <v>232</v>
      </c>
    </row>
    <row r="93" spans="1:4">
      <c r="A93" t="s">
        <v>233</v>
      </c>
      <c r="B93" t="s">
        <v>51</v>
      </c>
      <c r="C93">
        <v>11700</v>
      </c>
      <c r="D93">
        <v>3976</v>
      </c>
    </row>
    <row r="94" spans="2:4">
      <c r="B94" t="s">
        <v>87</v>
      </c>
      <c r="C94">
        <v>8000</v>
      </c>
      <c r="D94">
        <v>1044</v>
      </c>
    </row>
    <row r="95" spans="2:4">
      <c r="B95" t="s">
        <v>13</v>
      </c>
      <c r="C95">
        <v>13</v>
      </c>
      <c r="D95">
        <v>3</v>
      </c>
    </row>
    <row r="96" spans="2:4">
      <c r="B96" t="s">
        <v>20</v>
      </c>
      <c r="C96">
        <v>1650</v>
      </c>
      <c r="D96">
        <v>282</v>
      </c>
    </row>
    <row r="97" spans="2:4">
      <c r="B97" t="s">
        <v>230</v>
      </c>
      <c r="C97">
        <f>SUM(C93:C96)</f>
        <v>21363</v>
      </c>
      <c r="D97">
        <f>SUM(D93:D96)</f>
        <v>5305</v>
      </c>
    </row>
    <row r="98" spans="2:4">
      <c r="B98" s="81" t="s">
        <v>65</v>
      </c>
      <c r="C98">
        <v>21363</v>
      </c>
      <c r="D98">
        <v>5307</v>
      </c>
    </row>
    <row r="101" spans="1:1">
      <c r="A101" s="81" t="s">
        <v>234</v>
      </c>
    </row>
    <row r="102" spans="1:8">
      <c r="A102" s="81" t="s">
        <v>130</v>
      </c>
      <c r="B102" s="81" t="s">
        <v>56</v>
      </c>
      <c r="C102" s="81" t="s">
        <v>131</v>
      </c>
      <c r="D102" s="81" t="s">
        <v>132</v>
      </c>
      <c r="E102" s="81" t="s">
        <v>133</v>
      </c>
      <c r="F102" s="81" t="s">
        <v>134</v>
      </c>
      <c r="G102" s="81" t="s">
        <v>135</v>
      </c>
      <c r="H102" s="81" t="s">
        <v>136</v>
      </c>
    </row>
    <row r="103" spans="2:8">
      <c r="B103" t="s">
        <v>37</v>
      </c>
      <c r="C103">
        <v>1169</v>
      </c>
      <c r="D103">
        <v>6170</v>
      </c>
      <c r="E103">
        <v>4492</v>
      </c>
      <c r="F103">
        <v>22627</v>
      </c>
      <c r="G103">
        <v>5661</v>
      </c>
      <c r="H103">
        <v>28797</v>
      </c>
    </row>
    <row r="104" spans="2:8">
      <c r="B104" t="s">
        <v>120</v>
      </c>
      <c r="D104">
        <v>573703</v>
      </c>
      <c r="F104">
        <v>85947</v>
      </c>
      <c r="H104">
        <v>659650</v>
      </c>
    </row>
    <row r="105" spans="1:8">
      <c r="A105" t="s">
        <v>235</v>
      </c>
      <c r="B105" t="s">
        <v>50</v>
      </c>
      <c r="D105">
        <v>5279</v>
      </c>
      <c r="F105">
        <v>422</v>
      </c>
      <c r="H105">
        <v>5701</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44"/>
  <sheetViews>
    <sheetView topLeftCell="A20" workbookViewId="0">
      <selection activeCell="C17" sqref="C17"/>
    </sheetView>
  </sheetViews>
  <sheetFormatPr defaultColWidth="11" defaultRowHeight="15" outlineLevelCol="3"/>
  <cols>
    <col min="1" max="2" width="32.1666666666667" customWidth="1"/>
    <col min="3" max="3" width="32.3333333333333" customWidth="1"/>
    <col min="4" max="4" width="32.6666666666667" customWidth="1"/>
    <col min="5" max="7" width="32.5" customWidth="1"/>
    <col min="8" max="8" width="32.6666666666667" customWidth="1"/>
    <col min="9" max="9" width="32.5" customWidth="1"/>
  </cols>
  <sheetData>
    <row r="1" spans="1:1">
      <c r="A1" t="s">
        <v>236</v>
      </c>
    </row>
    <row r="8" spans="1:1">
      <c r="A8" s="81" t="s">
        <v>237</v>
      </c>
    </row>
    <row r="9" ht="75" spans="1:4">
      <c r="A9" s="154" t="s">
        <v>100</v>
      </c>
      <c r="B9" s="81" t="s">
        <v>0</v>
      </c>
      <c r="C9" s="81" t="s">
        <v>238</v>
      </c>
      <c r="D9" s="81" t="s">
        <v>3</v>
      </c>
    </row>
    <row r="10" spans="2:4">
      <c r="B10" t="s">
        <v>5</v>
      </c>
      <c r="C10">
        <v>3120</v>
      </c>
      <c r="D10">
        <v>819</v>
      </c>
    </row>
    <row r="11" spans="2:4">
      <c r="B11" t="s">
        <v>8</v>
      </c>
      <c r="C11">
        <v>6000</v>
      </c>
      <c r="D11">
        <v>1276</v>
      </c>
    </row>
    <row r="12" spans="1:4">
      <c r="A12" t="s">
        <v>239</v>
      </c>
      <c r="B12" t="s">
        <v>51</v>
      </c>
      <c r="C12">
        <v>2125400</v>
      </c>
      <c r="D12">
        <v>355300</v>
      </c>
    </row>
    <row r="13" spans="2:4">
      <c r="B13" t="s">
        <v>240</v>
      </c>
      <c r="C13">
        <v>62500</v>
      </c>
      <c r="D13">
        <v>10550</v>
      </c>
    </row>
    <row r="14" spans="2:4">
      <c r="B14" t="s">
        <v>13</v>
      </c>
      <c r="C14">
        <v>74540</v>
      </c>
      <c r="D14">
        <v>20524</v>
      </c>
    </row>
    <row r="15" spans="2:4">
      <c r="B15" t="s">
        <v>207</v>
      </c>
      <c r="C15">
        <v>4450</v>
      </c>
      <c r="D15">
        <v>569</v>
      </c>
    </row>
    <row r="16" spans="2:4">
      <c r="B16" t="s">
        <v>12</v>
      </c>
      <c r="C16">
        <v>107</v>
      </c>
      <c r="D16">
        <v>48</v>
      </c>
    </row>
    <row r="17" spans="2:4">
      <c r="B17" t="s">
        <v>170</v>
      </c>
      <c r="C17">
        <v>4000</v>
      </c>
      <c r="D17">
        <v>948</v>
      </c>
    </row>
    <row r="18" spans="2:4">
      <c r="B18" t="s">
        <v>208</v>
      </c>
      <c r="C18">
        <v>24764</v>
      </c>
      <c r="D18">
        <v>5508</v>
      </c>
    </row>
    <row r="19" spans="2:4">
      <c r="B19" t="s">
        <v>209</v>
      </c>
      <c r="C19">
        <v>69500</v>
      </c>
      <c r="D19">
        <v>14512</v>
      </c>
    </row>
    <row r="20" spans="2:4">
      <c r="B20" t="s">
        <v>9</v>
      </c>
      <c r="C20">
        <v>50600</v>
      </c>
      <c r="D20">
        <v>6372</v>
      </c>
    </row>
    <row r="21" spans="2:4">
      <c r="B21" t="s">
        <v>241</v>
      </c>
      <c r="C21">
        <v>4171</v>
      </c>
      <c r="D21">
        <v>808</v>
      </c>
    </row>
    <row r="22" spans="2:4">
      <c r="B22" t="s">
        <v>211</v>
      </c>
      <c r="C22">
        <v>22500</v>
      </c>
      <c r="D22">
        <v>4275</v>
      </c>
    </row>
    <row r="23" spans="2:4">
      <c r="B23" t="s">
        <v>18</v>
      </c>
      <c r="C23">
        <v>120350</v>
      </c>
      <c r="D23">
        <v>24810</v>
      </c>
    </row>
    <row r="24" spans="2:4">
      <c r="B24" t="s">
        <v>213</v>
      </c>
      <c r="C24">
        <v>184800</v>
      </c>
      <c r="D24">
        <v>34500</v>
      </c>
    </row>
    <row r="25" spans="2:4">
      <c r="B25" t="s">
        <v>214</v>
      </c>
      <c r="C25">
        <v>356998</v>
      </c>
      <c r="D25">
        <v>70951</v>
      </c>
    </row>
    <row r="26" spans="2:4">
      <c r="B26" t="s">
        <v>19</v>
      </c>
      <c r="C26">
        <v>72025</v>
      </c>
      <c r="D26">
        <v>12993</v>
      </c>
    </row>
    <row r="27" spans="2:4">
      <c r="B27" t="s">
        <v>215</v>
      </c>
      <c r="C27">
        <v>15500</v>
      </c>
      <c r="D27">
        <v>3485</v>
      </c>
    </row>
    <row r="28" spans="2:4">
      <c r="B28" t="s">
        <v>20</v>
      </c>
      <c r="C28">
        <v>53097</v>
      </c>
      <c r="D28">
        <v>14500</v>
      </c>
    </row>
    <row r="29" spans="2:4">
      <c r="B29" t="s">
        <v>216</v>
      </c>
      <c r="C29">
        <v>14250</v>
      </c>
      <c r="D29">
        <v>3056</v>
      </c>
    </row>
    <row r="30" spans="2:4">
      <c r="B30" t="s">
        <v>242</v>
      </c>
      <c r="C30">
        <v>78332</v>
      </c>
      <c r="D30">
        <v>16698</v>
      </c>
    </row>
    <row r="31" spans="2:4">
      <c r="B31" t="s">
        <v>23</v>
      </c>
      <c r="C31">
        <v>84110</v>
      </c>
      <c r="D31">
        <v>14626</v>
      </c>
    </row>
    <row r="32" spans="2:4">
      <c r="B32" t="s">
        <v>24</v>
      </c>
      <c r="C32">
        <v>52000</v>
      </c>
      <c r="D32">
        <v>11016</v>
      </c>
    </row>
    <row r="33" spans="2:4">
      <c r="B33" t="s">
        <v>243</v>
      </c>
      <c r="C33">
        <v>18000</v>
      </c>
      <c r="D33">
        <v>3100</v>
      </c>
    </row>
    <row r="34" spans="2:4">
      <c r="B34" t="s">
        <v>26</v>
      </c>
      <c r="C34">
        <v>26000</v>
      </c>
      <c r="D34">
        <v>4320</v>
      </c>
    </row>
    <row r="35" spans="2:4">
      <c r="B35" t="s">
        <v>63</v>
      </c>
      <c r="C35">
        <v>12500</v>
      </c>
      <c r="D35">
        <v>1840</v>
      </c>
    </row>
    <row r="36" spans="2:4">
      <c r="B36" t="s">
        <v>192</v>
      </c>
      <c r="C36">
        <v>6815</v>
      </c>
      <c r="D36">
        <v>988</v>
      </c>
    </row>
    <row r="37" spans="2:4">
      <c r="B37" t="s">
        <v>145</v>
      </c>
      <c r="C37">
        <v>42000</v>
      </c>
      <c r="D37">
        <v>6453</v>
      </c>
    </row>
    <row r="38" spans="2:4">
      <c r="B38" t="s">
        <v>217</v>
      </c>
      <c r="C38">
        <v>575</v>
      </c>
      <c r="D38">
        <v>129</v>
      </c>
    </row>
    <row r="39" spans="2:4">
      <c r="B39" s="81" t="s">
        <v>165</v>
      </c>
      <c r="C39">
        <f>SUM(C10:C38)</f>
        <v>3589004</v>
      </c>
      <c r="D39">
        <f>SUM(D10:D38)</f>
        <v>644974</v>
      </c>
    </row>
    <row r="40" spans="2:4">
      <c r="B40" s="81" t="s">
        <v>65</v>
      </c>
      <c r="C40">
        <v>3589004</v>
      </c>
      <c r="D40">
        <v>644974</v>
      </c>
    </row>
    <row r="43" spans="1:1">
      <c r="A43" s="81" t="s">
        <v>146</v>
      </c>
    </row>
    <row r="44" spans="1:2">
      <c r="A44" s="81" t="s">
        <v>147</v>
      </c>
      <c r="B44" t="s">
        <v>30</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pageSetUpPr fitToPage="1"/>
  </sheetPr>
  <dimension ref="A1:F80"/>
  <sheetViews>
    <sheetView topLeftCell="D61" workbookViewId="0">
      <selection activeCell="A60" sqref="A60"/>
    </sheetView>
  </sheetViews>
  <sheetFormatPr defaultColWidth="11" defaultRowHeight="15" outlineLevelCol="5"/>
  <cols>
    <col min="1" max="9" width="32.8333333333333" customWidth="1"/>
  </cols>
  <sheetData>
    <row r="1" ht="60" spans="1:1">
      <c r="A1" s="80" t="s">
        <v>244</v>
      </c>
    </row>
    <row r="5" ht="30" spans="1:4">
      <c r="A5" s="1" t="s">
        <v>245</v>
      </c>
      <c r="B5" s="12" t="s">
        <v>246</v>
      </c>
      <c r="C5" s="12" t="s">
        <v>199</v>
      </c>
      <c r="D5" s="12" t="s">
        <v>200</v>
      </c>
    </row>
    <row r="6" spans="1:4">
      <c r="A6" s="4"/>
      <c r="B6" s="5" t="s">
        <v>5</v>
      </c>
      <c r="C6" s="19">
        <v>15500</v>
      </c>
      <c r="D6" s="7">
        <v>1910</v>
      </c>
    </row>
    <row r="7" spans="1:4">
      <c r="A7" s="4" t="s">
        <v>247</v>
      </c>
      <c r="B7" s="4" t="s">
        <v>8</v>
      </c>
      <c r="C7" s="19">
        <v>13000</v>
      </c>
      <c r="D7" s="7">
        <v>2282</v>
      </c>
    </row>
    <row r="8" spans="1:4">
      <c r="A8" s="4"/>
      <c r="B8" s="4" t="s">
        <v>7</v>
      </c>
      <c r="C8" s="19">
        <v>15000</v>
      </c>
      <c r="D8" s="7">
        <v>1576</v>
      </c>
    </row>
    <row r="9" spans="1:4">
      <c r="A9" s="4"/>
      <c r="B9" s="4" t="s">
        <v>51</v>
      </c>
      <c r="C9" s="19">
        <v>715569</v>
      </c>
      <c r="D9" s="7">
        <v>115913</v>
      </c>
    </row>
    <row r="10" spans="1:4">
      <c r="A10" s="4"/>
      <c r="B10" s="4" t="s">
        <v>13</v>
      </c>
      <c r="C10" s="19">
        <v>27456</v>
      </c>
      <c r="D10" s="7">
        <v>8427</v>
      </c>
    </row>
    <row r="11" ht="30" spans="1:4">
      <c r="A11" s="4"/>
      <c r="B11" s="21" t="s">
        <v>207</v>
      </c>
      <c r="C11" s="19">
        <v>3549</v>
      </c>
      <c r="D11" s="7">
        <v>835</v>
      </c>
    </row>
    <row r="12" spans="1:4">
      <c r="A12" s="4"/>
      <c r="B12" s="4" t="s">
        <v>170</v>
      </c>
      <c r="C12" s="19">
        <v>1500</v>
      </c>
      <c r="D12" s="7">
        <v>280</v>
      </c>
    </row>
    <row r="13" spans="1:4">
      <c r="A13" s="4"/>
      <c r="B13" s="4" t="s">
        <v>208</v>
      </c>
      <c r="C13" s="19">
        <v>41828</v>
      </c>
      <c r="D13" s="7">
        <v>5504</v>
      </c>
    </row>
    <row r="14" spans="1:4">
      <c r="A14" s="4"/>
      <c r="B14" s="4" t="s">
        <v>209</v>
      </c>
      <c r="C14" s="19">
        <v>22500</v>
      </c>
      <c r="D14" s="7">
        <v>2937</v>
      </c>
    </row>
    <row r="15" spans="1:4">
      <c r="A15" s="4"/>
      <c r="B15" s="4" t="s">
        <v>210</v>
      </c>
      <c r="C15" s="19">
        <v>7550</v>
      </c>
      <c r="D15" s="7">
        <v>645</v>
      </c>
    </row>
    <row r="16" spans="1:4">
      <c r="A16" s="4"/>
      <c r="B16" s="4" t="s">
        <v>248</v>
      </c>
      <c r="C16" s="19">
        <v>292</v>
      </c>
      <c r="D16" s="7">
        <v>146</v>
      </c>
    </row>
    <row r="17" spans="1:4">
      <c r="A17" s="4"/>
      <c r="B17" s="4" t="s">
        <v>211</v>
      </c>
      <c r="C17" s="19">
        <v>800</v>
      </c>
      <c r="D17" s="7">
        <v>116</v>
      </c>
    </row>
    <row r="18" spans="1:4">
      <c r="A18" s="4"/>
      <c r="B18" s="4" t="s">
        <v>18</v>
      </c>
      <c r="C18" s="19">
        <v>121650</v>
      </c>
      <c r="D18" s="7">
        <v>23610</v>
      </c>
    </row>
    <row r="19" spans="1:4">
      <c r="A19" s="4"/>
      <c r="B19" s="4" t="s">
        <v>249</v>
      </c>
      <c r="C19" s="19">
        <v>16200</v>
      </c>
      <c r="D19" s="7">
        <v>2186</v>
      </c>
    </row>
    <row r="20" spans="1:4">
      <c r="A20" s="4"/>
      <c r="B20" s="4" t="s">
        <v>213</v>
      </c>
      <c r="C20" s="19">
        <v>68175</v>
      </c>
      <c r="D20" s="7">
        <v>9615</v>
      </c>
    </row>
    <row r="21" spans="1:4">
      <c r="A21" s="4"/>
      <c r="B21" s="4" t="s">
        <v>214</v>
      </c>
      <c r="C21" s="19">
        <v>858564</v>
      </c>
      <c r="D21" s="7">
        <v>109390</v>
      </c>
    </row>
    <row r="22" spans="1:4">
      <c r="A22" s="4"/>
      <c r="B22" s="4" t="s">
        <v>19</v>
      </c>
      <c r="C22" s="19">
        <v>56550</v>
      </c>
      <c r="D22" s="7">
        <v>9342</v>
      </c>
    </row>
    <row r="23" spans="1:4">
      <c r="A23" s="4"/>
      <c r="B23" s="4" t="s">
        <v>215</v>
      </c>
      <c r="C23" s="19">
        <v>2700</v>
      </c>
      <c r="D23" s="7">
        <v>604</v>
      </c>
    </row>
    <row r="24" spans="1:4">
      <c r="A24" s="4"/>
      <c r="B24" s="4" t="s">
        <v>20</v>
      </c>
      <c r="C24" s="19">
        <v>214800</v>
      </c>
      <c r="D24" s="7">
        <v>15363</v>
      </c>
    </row>
    <row r="25" spans="1:4">
      <c r="A25" s="4"/>
      <c r="B25" s="4" t="s">
        <v>216</v>
      </c>
      <c r="C25" s="19">
        <v>1825</v>
      </c>
      <c r="D25" s="7">
        <v>499</v>
      </c>
    </row>
    <row r="26" spans="1:4">
      <c r="A26" s="4"/>
      <c r="B26" s="4" t="s">
        <v>242</v>
      </c>
      <c r="C26" s="19">
        <v>74060</v>
      </c>
      <c r="D26" s="7">
        <v>13186</v>
      </c>
    </row>
    <row r="27" spans="1:4">
      <c r="A27" s="4"/>
      <c r="B27" s="4" t="s">
        <v>23</v>
      </c>
      <c r="C27" s="19">
        <v>122225</v>
      </c>
      <c r="D27" s="7">
        <v>21768</v>
      </c>
    </row>
    <row r="28" spans="1:4">
      <c r="A28" s="4"/>
      <c r="B28" s="4" t="s">
        <v>24</v>
      </c>
      <c r="C28" s="19">
        <v>77325</v>
      </c>
      <c r="D28" s="7">
        <v>13960</v>
      </c>
    </row>
    <row r="29" spans="1:4">
      <c r="A29" s="4"/>
      <c r="B29" s="4" t="s">
        <v>26</v>
      </c>
      <c r="C29" s="19">
        <v>250000</v>
      </c>
      <c r="D29" s="7">
        <v>29950</v>
      </c>
    </row>
    <row r="30" spans="1:4">
      <c r="A30" s="4"/>
      <c r="B30" s="4" t="s">
        <v>63</v>
      </c>
      <c r="C30" s="19">
        <v>271</v>
      </c>
      <c r="D30" s="7">
        <v>70</v>
      </c>
    </row>
    <row r="31" spans="1:4">
      <c r="A31" s="4"/>
      <c r="B31" s="4" t="s">
        <v>64</v>
      </c>
      <c r="C31" s="19">
        <v>10000</v>
      </c>
      <c r="D31" s="7">
        <v>2688</v>
      </c>
    </row>
    <row r="32" spans="1:4">
      <c r="A32" s="4"/>
      <c r="B32" s="4" t="s">
        <v>192</v>
      </c>
      <c r="C32" s="19">
        <v>1742</v>
      </c>
      <c r="D32" s="7">
        <v>474</v>
      </c>
    </row>
    <row r="33" spans="1:4">
      <c r="A33" s="4"/>
      <c r="B33" s="4" t="s">
        <v>250</v>
      </c>
      <c r="C33" s="19">
        <v>4000</v>
      </c>
      <c r="D33" s="7">
        <v>655</v>
      </c>
    </row>
    <row r="34" spans="1:4">
      <c r="A34" s="4"/>
      <c r="B34" s="4" t="s">
        <v>145</v>
      </c>
      <c r="C34" s="19">
        <v>30000</v>
      </c>
      <c r="D34" s="7">
        <v>4185</v>
      </c>
    </row>
    <row r="35" spans="1:4">
      <c r="A35" s="4"/>
      <c r="B35" s="4" t="s">
        <v>217</v>
      </c>
      <c r="C35" s="19">
        <v>825</v>
      </c>
      <c r="D35" s="7">
        <v>128</v>
      </c>
    </row>
    <row r="36" spans="1:4">
      <c r="A36" s="4"/>
      <c r="B36" s="11" t="s">
        <v>165</v>
      </c>
      <c r="C36" s="19">
        <f>SUM(C6:C35)</f>
        <v>2775456</v>
      </c>
      <c r="D36" s="7">
        <f>SUM(D6:D35)</f>
        <v>398244</v>
      </c>
    </row>
    <row r="37" spans="1:4">
      <c r="A37" s="11"/>
      <c r="B37" s="15" t="s">
        <v>65</v>
      </c>
      <c r="C37" s="15">
        <v>2776456</v>
      </c>
      <c r="D37" s="15">
        <v>398244</v>
      </c>
    </row>
    <row r="40" ht="30" spans="1:5">
      <c r="A40" s="1" t="s">
        <v>251</v>
      </c>
      <c r="B40" s="12" t="s">
        <v>246</v>
      </c>
      <c r="C40" s="12" t="s">
        <v>199</v>
      </c>
      <c r="D40" s="12" t="s">
        <v>200</v>
      </c>
      <c r="E40" s="90" t="s">
        <v>252</v>
      </c>
    </row>
    <row r="41" spans="1:5">
      <c r="A41" s="4" t="s">
        <v>253</v>
      </c>
      <c r="B41" s="15" t="s">
        <v>20</v>
      </c>
      <c r="C41" s="15">
        <v>1916</v>
      </c>
      <c r="D41" s="15">
        <v>61</v>
      </c>
      <c r="E41" s="7"/>
    </row>
    <row r="42" spans="1:5">
      <c r="A42" s="4"/>
      <c r="B42" s="15" t="s">
        <v>65</v>
      </c>
      <c r="C42" s="15">
        <v>1916</v>
      </c>
      <c r="D42" s="15">
        <v>61</v>
      </c>
      <c r="E42" s="7"/>
    </row>
    <row r="43" spans="1:5">
      <c r="A43" s="4"/>
      <c r="B43" s="19"/>
      <c r="C43" s="19"/>
      <c r="D43" s="19"/>
      <c r="E43" s="7"/>
    </row>
    <row r="44" spans="1:5">
      <c r="A44" s="4"/>
      <c r="B44" s="19"/>
      <c r="C44" s="19"/>
      <c r="D44" s="19"/>
      <c r="E44" s="7"/>
    </row>
    <row r="45" spans="1:5">
      <c r="A45" s="4"/>
      <c r="B45" s="12" t="s">
        <v>246</v>
      </c>
      <c r="C45" s="12" t="s">
        <v>254</v>
      </c>
      <c r="D45" s="12" t="s">
        <v>255</v>
      </c>
      <c r="E45" s="7"/>
    </row>
    <row r="46" ht="30" spans="1:5">
      <c r="A46" s="4"/>
      <c r="B46" s="82" t="s">
        <v>207</v>
      </c>
      <c r="C46" s="25">
        <v>127</v>
      </c>
      <c r="D46" s="6"/>
      <c r="E46" s="7"/>
    </row>
    <row r="47" spans="1:5">
      <c r="A47" s="4" t="s">
        <v>256</v>
      </c>
      <c r="B47" s="4" t="s">
        <v>18</v>
      </c>
      <c r="C47" s="19">
        <v>100</v>
      </c>
      <c r="D47" s="7"/>
      <c r="E47" s="7"/>
    </row>
    <row r="48" spans="1:5">
      <c r="A48" s="4"/>
      <c r="B48" s="4" t="s">
        <v>214</v>
      </c>
      <c r="C48" s="19">
        <v>1546</v>
      </c>
      <c r="D48" s="7">
        <v>675</v>
      </c>
      <c r="E48" s="7"/>
    </row>
    <row r="49" spans="1:5">
      <c r="A49" s="4"/>
      <c r="B49" s="4" t="s">
        <v>20</v>
      </c>
      <c r="C49" s="19">
        <v>7245</v>
      </c>
      <c r="D49" s="7">
        <v>1424</v>
      </c>
      <c r="E49" s="7"/>
    </row>
    <row r="50" spans="1:5">
      <c r="A50" s="4"/>
      <c r="B50" s="4" t="s">
        <v>242</v>
      </c>
      <c r="C50" s="19">
        <v>448</v>
      </c>
      <c r="D50" s="7"/>
      <c r="E50" s="7"/>
    </row>
    <row r="51" spans="1:5">
      <c r="A51" s="4"/>
      <c r="B51" s="4" t="s">
        <v>192</v>
      </c>
      <c r="C51" s="19">
        <v>450</v>
      </c>
      <c r="D51" s="7"/>
      <c r="E51" s="7"/>
    </row>
    <row r="52" spans="1:5">
      <c r="A52" s="4"/>
      <c r="B52" s="11" t="s">
        <v>165</v>
      </c>
      <c r="C52" s="20">
        <f>SUM(C46:C51)</f>
        <v>9916</v>
      </c>
      <c r="D52" s="18">
        <f>SUM(D46:D51)</f>
        <v>2099</v>
      </c>
      <c r="E52" s="7"/>
    </row>
    <row r="53" spans="1:5">
      <c r="A53" s="4"/>
      <c r="B53" s="15" t="s">
        <v>65</v>
      </c>
      <c r="C53" s="15">
        <v>9216</v>
      </c>
      <c r="D53" s="15">
        <v>2099</v>
      </c>
      <c r="E53" s="7"/>
    </row>
    <row r="54" spans="1:5">
      <c r="A54" s="4"/>
      <c r="B54" s="15" t="s">
        <v>257</v>
      </c>
      <c r="C54" s="15">
        <v>7711</v>
      </c>
      <c r="D54" s="15">
        <v>863</v>
      </c>
      <c r="E54" s="7"/>
    </row>
    <row r="55" spans="1:5">
      <c r="A55" s="11"/>
      <c r="B55" s="15" t="s">
        <v>258</v>
      </c>
      <c r="C55" s="15">
        <v>2205</v>
      </c>
      <c r="D55" s="15">
        <v>1236</v>
      </c>
      <c r="E55" s="18"/>
    </row>
    <row r="58" ht="30" spans="1:6">
      <c r="A58" s="1" t="s">
        <v>259</v>
      </c>
      <c r="B58" s="12" t="s">
        <v>246</v>
      </c>
      <c r="C58" s="12" t="s">
        <v>199</v>
      </c>
      <c r="D58" s="12" t="s">
        <v>200</v>
      </c>
      <c r="E58" s="43" t="s">
        <v>252</v>
      </c>
      <c r="F58" s="6"/>
    </row>
    <row r="59" spans="1:6">
      <c r="A59" s="4"/>
      <c r="B59" s="5" t="s">
        <v>195</v>
      </c>
      <c r="C59" s="25">
        <v>750</v>
      </c>
      <c r="D59" s="6">
        <v>120</v>
      </c>
      <c r="E59" s="19"/>
      <c r="F59" s="7"/>
    </row>
    <row r="60" spans="1:6">
      <c r="A60" s="4" t="s">
        <v>260</v>
      </c>
      <c r="B60" s="4" t="s">
        <v>51</v>
      </c>
      <c r="C60" s="19">
        <v>9500</v>
      </c>
      <c r="D60" s="7">
        <v>985</v>
      </c>
      <c r="E60" s="19"/>
      <c r="F60" s="7"/>
    </row>
    <row r="61" spans="1:6">
      <c r="A61" s="4"/>
      <c r="B61" s="4" t="s">
        <v>87</v>
      </c>
      <c r="C61" s="19">
        <v>5400</v>
      </c>
      <c r="D61" s="7">
        <v>3141</v>
      </c>
      <c r="E61" s="19"/>
      <c r="F61" s="7"/>
    </row>
    <row r="62" spans="1:6">
      <c r="A62" s="4"/>
      <c r="B62" s="4" t="s">
        <v>13</v>
      </c>
      <c r="C62" s="19">
        <v>25</v>
      </c>
      <c r="D62" s="7">
        <v>5</v>
      </c>
      <c r="E62" s="19"/>
      <c r="F62" s="7"/>
    </row>
    <row r="63" ht="30" spans="1:6">
      <c r="A63" s="4"/>
      <c r="B63" s="21" t="s">
        <v>207</v>
      </c>
      <c r="C63" s="19">
        <v>838</v>
      </c>
      <c r="D63" s="7">
        <v>199</v>
      </c>
      <c r="E63" s="19"/>
      <c r="F63" s="7"/>
    </row>
    <row r="64" spans="1:6">
      <c r="A64" s="4"/>
      <c r="B64" s="4" t="s">
        <v>53</v>
      </c>
      <c r="C64" s="19">
        <v>13</v>
      </c>
      <c r="D64" s="7">
        <v>8</v>
      </c>
      <c r="E64" s="19"/>
      <c r="F64" s="7"/>
    </row>
    <row r="65" spans="1:6">
      <c r="A65" s="4"/>
      <c r="B65" s="4" t="s">
        <v>165</v>
      </c>
      <c r="C65" s="19">
        <f>SUM(C59:C64)</f>
        <v>16526</v>
      </c>
      <c r="D65" s="7">
        <f>SUM(D59:D64)</f>
        <v>4458</v>
      </c>
      <c r="E65" s="19"/>
      <c r="F65" s="7"/>
    </row>
    <row r="66" spans="1:6">
      <c r="A66" s="4"/>
      <c r="B66" s="15" t="s">
        <v>65</v>
      </c>
      <c r="C66" s="15">
        <v>16526</v>
      </c>
      <c r="D66" s="15">
        <v>4458</v>
      </c>
      <c r="E66" s="19"/>
      <c r="F66" s="7"/>
    </row>
    <row r="67" spans="1:6">
      <c r="A67" s="4"/>
      <c r="B67" s="19"/>
      <c r="C67" s="19"/>
      <c r="D67" s="19"/>
      <c r="E67" s="19"/>
      <c r="F67" s="7"/>
    </row>
    <row r="68" spans="1:6">
      <c r="A68" s="4"/>
      <c r="B68" s="19"/>
      <c r="C68" s="19"/>
      <c r="D68" s="19"/>
      <c r="E68" s="19"/>
      <c r="F68" s="7"/>
    </row>
    <row r="69" spans="1:6">
      <c r="A69" s="4"/>
      <c r="B69" s="12" t="s">
        <v>246</v>
      </c>
      <c r="C69" s="12" t="s">
        <v>261</v>
      </c>
      <c r="D69" s="12" t="s">
        <v>262</v>
      </c>
      <c r="E69" s="12" t="s">
        <v>255</v>
      </c>
      <c r="F69" s="7"/>
    </row>
    <row r="70" spans="1:6">
      <c r="A70" s="4" t="s">
        <v>263</v>
      </c>
      <c r="B70" s="4" t="s">
        <v>195</v>
      </c>
      <c r="C70" s="19">
        <v>1716</v>
      </c>
      <c r="D70" s="19">
        <v>2626</v>
      </c>
      <c r="E70" s="7">
        <v>121</v>
      </c>
      <c r="F70" s="7"/>
    </row>
    <row r="71" spans="1:6">
      <c r="A71" s="4"/>
      <c r="B71" s="4" t="s">
        <v>188</v>
      </c>
      <c r="C71" s="19">
        <v>2</v>
      </c>
      <c r="D71" s="19">
        <v>35</v>
      </c>
      <c r="E71" s="7">
        <v>2891</v>
      </c>
      <c r="F71" s="7"/>
    </row>
    <row r="72" spans="1:6">
      <c r="A72" s="4"/>
      <c r="B72" s="4" t="s">
        <v>36</v>
      </c>
      <c r="C72" s="19">
        <v>610</v>
      </c>
      <c r="D72" s="19">
        <v>3226</v>
      </c>
      <c r="E72" s="7">
        <v>1296</v>
      </c>
      <c r="F72" s="7" t="s">
        <v>264</v>
      </c>
    </row>
    <row r="73" spans="1:6">
      <c r="A73" s="4"/>
      <c r="B73" s="4" t="s">
        <v>51</v>
      </c>
      <c r="C73" s="19">
        <v>2971</v>
      </c>
      <c r="D73" s="19">
        <v>10175</v>
      </c>
      <c r="E73" s="7">
        <v>353</v>
      </c>
      <c r="F73" s="7"/>
    </row>
    <row r="74" spans="1:6">
      <c r="A74" s="4"/>
      <c r="B74" s="4" t="s">
        <v>13</v>
      </c>
      <c r="C74" s="19">
        <v>30</v>
      </c>
      <c r="D74" s="19">
        <v>375</v>
      </c>
      <c r="E74" s="7"/>
      <c r="F74" s="7"/>
    </row>
    <row r="75" ht="30" spans="1:6">
      <c r="A75" s="4"/>
      <c r="B75" s="21" t="s">
        <v>207</v>
      </c>
      <c r="C75" s="19">
        <v>1</v>
      </c>
      <c r="D75" s="19">
        <v>11</v>
      </c>
      <c r="E75" s="7"/>
      <c r="F75" s="7"/>
    </row>
    <row r="76" spans="1:6">
      <c r="A76" s="4"/>
      <c r="B76" s="4" t="s">
        <v>53</v>
      </c>
      <c r="C76" s="19">
        <v>19</v>
      </c>
      <c r="D76" s="19">
        <v>576</v>
      </c>
      <c r="E76" s="7">
        <v>92</v>
      </c>
      <c r="F76" s="7"/>
    </row>
    <row r="77" spans="1:6">
      <c r="A77" s="4"/>
      <c r="B77" s="4" t="s">
        <v>145</v>
      </c>
      <c r="C77" s="19"/>
      <c r="D77" s="19"/>
      <c r="E77" s="7">
        <v>18</v>
      </c>
      <c r="F77" s="7"/>
    </row>
    <row r="78" spans="1:6">
      <c r="A78" s="4"/>
      <c r="B78" s="4" t="s">
        <v>165</v>
      </c>
      <c r="C78" s="19">
        <f>SUM(C70:C76)</f>
        <v>5349</v>
      </c>
      <c r="D78" s="19">
        <f>SUM(D70:D76)</f>
        <v>17024</v>
      </c>
      <c r="E78" s="7">
        <f>SUM(E70:E77)</f>
        <v>4771</v>
      </c>
      <c r="F78" s="7"/>
    </row>
    <row r="79" spans="1:6">
      <c r="A79" s="4"/>
      <c r="B79" s="15" t="s">
        <v>65</v>
      </c>
      <c r="C79" s="15">
        <v>5349</v>
      </c>
      <c r="D79" s="15">
        <v>17024</v>
      </c>
      <c r="E79" s="15">
        <v>4747</v>
      </c>
      <c r="F79" s="7"/>
    </row>
    <row r="80" spans="1:6">
      <c r="A80" s="11"/>
      <c r="B80" s="11"/>
      <c r="C80" s="20"/>
      <c r="D80" s="20"/>
      <c r="E80" s="18"/>
      <c r="F80" s="18"/>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UC Berkeley</Company>
  <Application>Microsoft Macintosh Excel</Application>
  <HeadingPairs>
    <vt:vector size="2" baseType="variant">
      <vt:variant>
        <vt:lpstr>工作表</vt:lpstr>
      </vt:variant>
      <vt:variant>
        <vt:i4>43</vt:i4>
      </vt:variant>
    </vt:vector>
  </HeadingPairs>
  <TitlesOfParts>
    <vt:vector size="43" baseType="lpstr">
      <vt:lpstr>1849</vt:lpstr>
      <vt:lpstr>1850</vt:lpstr>
      <vt:lpstr>1851</vt:lpstr>
      <vt:lpstr>1852</vt:lpstr>
      <vt:lpstr>1853</vt:lpstr>
      <vt:lpstr>1854</vt:lpstr>
      <vt:lpstr>1855</vt:lpstr>
      <vt:lpstr>1856</vt:lpstr>
      <vt:lpstr>1857</vt:lpstr>
      <vt:lpstr>1858</vt:lpstr>
      <vt:lpstr>1859</vt:lpstr>
      <vt:lpstr>1860</vt:lpstr>
      <vt:lpstr>1861</vt:lpstr>
      <vt:lpstr>1862</vt:lpstr>
      <vt:lpstr>1863</vt:lpstr>
      <vt:lpstr>1864</vt:lpstr>
      <vt:lpstr>1865</vt:lpstr>
      <vt:lpstr>1866</vt:lpstr>
      <vt:lpstr>1867</vt:lpstr>
      <vt:lpstr>1868</vt:lpstr>
      <vt:lpstr>1869</vt:lpstr>
      <vt:lpstr>1870</vt:lpstr>
      <vt:lpstr>1871</vt:lpstr>
      <vt:lpstr>1872</vt:lpstr>
      <vt:lpstr>1873</vt:lpstr>
      <vt:lpstr>1874</vt:lpstr>
      <vt:lpstr>1875</vt:lpstr>
      <vt:lpstr>1876</vt:lpstr>
      <vt:lpstr>1877</vt:lpstr>
      <vt:lpstr>1878</vt:lpstr>
      <vt:lpstr>1879</vt:lpstr>
      <vt:lpstr>1880</vt:lpstr>
      <vt:lpstr>1881</vt:lpstr>
      <vt:lpstr>1882</vt:lpstr>
      <vt:lpstr>1883</vt:lpstr>
      <vt:lpstr>1884</vt:lpstr>
      <vt:lpstr>1885</vt:lpstr>
      <vt:lpstr>1886</vt:lpstr>
      <vt:lpstr>1887</vt:lpstr>
      <vt:lpstr>1888</vt:lpstr>
      <vt:lpstr>1889</vt:lpstr>
      <vt:lpstr>1890</vt:lpstr>
      <vt:lpstr>1891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Maggie Elmore</dc:creator>
  <cp:lastModifiedBy>LS.Shawn</cp:lastModifiedBy>
  <dcterms:created xsi:type="dcterms:W3CDTF">2012-07-07T03:25:00Z</dcterms:created>
  <cp:lastPrinted>2012-08-30T17:17:00Z</cp:lastPrinted>
  <dcterms:modified xsi:type="dcterms:W3CDTF">2023-02-22T03:28:56Z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C40F5C34E5B8449B95682FE7F269D137</vt:lpwstr>
  </property>
  <property fmtid="{D5CDD505-2E9C-101B-9397-08002B2CF9AE}" pid="3" name="KSOProductBuildVer">
    <vt:lpwstr>2052-11.1.0.13703</vt:lpwstr>
  </property>
</Properties>
</file>