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60" tabRatio="500" firstSheet="11" activeTab="19"/>
  </bookViews>
  <sheets>
    <sheet name="1821" sheetId="1" r:id="rId1"/>
    <sheet name="1822" sheetId="2" r:id="rId2"/>
    <sheet name="1823" sheetId="3" r:id="rId3"/>
    <sheet name="1824" sheetId="4" r:id="rId4"/>
    <sheet name="1825" sheetId="5" r:id="rId5"/>
    <sheet name="1826" sheetId="6" r:id="rId6"/>
    <sheet name="1827" sheetId="7" r:id="rId7"/>
    <sheet name="1828" sheetId="8" r:id="rId8"/>
    <sheet name="1829" sheetId="9" r:id="rId9"/>
    <sheet name="1830" sheetId="10" r:id="rId10"/>
    <sheet name="1831" sheetId="11" r:id="rId11"/>
    <sheet name="1832" sheetId="12" r:id="rId12"/>
    <sheet name="1833" sheetId="13" r:id="rId13"/>
    <sheet name="1834" sheetId="14" r:id="rId14"/>
    <sheet name="1835" sheetId="15" r:id="rId15"/>
    <sheet name="1836" sheetId="16" r:id="rId16"/>
    <sheet name="1837" sheetId="17" r:id="rId17"/>
    <sheet name="1838" sheetId="18" r:id="rId18"/>
    <sheet name="1840" sheetId="20" r:id="rId19"/>
    <sheet name="1841" sheetId="21" r:id="rId20"/>
    <sheet name="1842" sheetId="22" r:id="rId21"/>
    <sheet name="1843" sheetId="23" r:id="rId22"/>
    <sheet name="1844" sheetId="24" r:id="rId23"/>
  </sheets>
  <calcPr calcId="144525" concurrentCalc="0"/>
</workbook>
</file>

<file path=xl/sharedStrings.xml><?xml version="1.0" encoding="utf-8"?>
<sst xmlns="http://schemas.openxmlformats.org/spreadsheetml/2006/main" count="3403" uniqueCount="616">
  <si>
    <t xml:space="preserve">No. 1 "A General Statement of the Quantity and Value of Merchandise IMPORTED into the United States, for the Year Ending 30th September, 1821," </t>
  </si>
  <si>
    <t>Whither Exported</t>
  </si>
  <si>
    <t>Gunpowder--Pounds</t>
  </si>
  <si>
    <t>Gunpowder--Dollars</t>
  </si>
  <si>
    <t>England, Man, and Berwick</t>
  </si>
  <si>
    <t>p. 39-40</t>
  </si>
  <si>
    <t>British East Indies: Do. American colonies</t>
  </si>
  <si>
    <t>Cuba</t>
  </si>
  <si>
    <t>check</t>
  </si>
  <si>
    <t>Total</t>
  </si>
  <si>
    <t>No. 2 "A Summary Statement of the Quantity and Value of Merchandise Imported into the United States for the Year Ending 30th September, 1821"</t>
  </si>
  <si>
    <t>Item</t>
  </si>
  <si>
    <t>American Vessels--Quantity</t>
  </si>
  <si>
    <t>American Vessels--Value</t>
  </si>
  <si>
    <t>Foreign Vessels--Quantity</t>
  </si>
  <si>
    <t>Foreign Vessels--Value</t>
  </si>
  <si>
    <t>Total--Quantity</t>
  </si>
  <si>
    <t>Total--Value</t>
  </si>
  <si>
    <t>Gunpowder</t>
  </si>
  <si>
    <t>p 39-40</t>
  </si>
  <si>
    <t>No. 3 "A General Statement of Goods, Wares, and Merchandise of the Growth, Produce, and Manufacture of the United States, Exported, Commencing on the 1st Day of October 1820, and Ending on the 30th Day of September, 1821"</t>
  </si>
  <si>
    <t>Gunpowder--Quantity</t>
  </si>
  <si>
    <t>Gunpowder--Value</t>
  </si>
  <si>
    <t>*quantity=pounds; value=dollars</t>
  </si>
  <si>
    <t>Swedish West Indies</t>
  </si>
  <si>
    <t>Danish West Indies</t>
  </si>
  <si>
    <t>p100-101</t>
  </si>
  <si>
    <t>Dutch West Indies, &amp;c</t>
  </si>
  <si>
    <t>British African Ports</t>
  </si>
  <si>
    <t>French European ports on the Atlantic Do. West Indies and American colonies</t>
  </si>
  <si>
    <t>Hayti</t>
  </si>
  <si>
    <t>Floridas</t>
  </si>
  <si>
    <t>Honduras, Campeachy, &amp;c.</t>
  </si>
  <si>
    <t>Other Spanish West Indies</t>
  </si>
  <si>
    <t>Spanish South American colonies</t>
  </si>
  <si>
    <t>Coast of Brazil and other Portuguese American colonies</t>
  </si>
  <si>
    <t>Asia, generally</t>
  </si>
  <si>
    <t>West Indies, do.</t>
  </si>
  <si>
    <t>Africa, do.</t>
  </si>
  <si>
    <t>South Seas</t>
  </si>
  <si>
    <t>North West coast of America</t>
  </si>
  <si>
    <t>No. 4 "A General Statement of Goods, Wares, and Merchandise of the Growth, Produce, and Manufacture of Foreign Countries, Exported from the United States, Commencing on the 1st Day of October 1820, and Ending on the 30th Day of September, 1821"</t>
  </si>
  <si>
    <t>Honduras, Campeachy, and Musquito shore</t>
  </si>
  <si>
    <t>p140-141</t>
  </si>
  <si>
    <t>Exported entitled to drawback</t>
  </si>
  <si>
    <t>Do. Not entitled to drawback</t>
  </si>
  <si>
    <t>No. 5 &amp; 6 "Summary Statement of the Value of Foreign and Domestic Produce Exported, during the Year Ending of the 30th September, 1821"</t>
  </si>
  <si>
    <t>Value</t>
  </si>
  <si>
    <t>*Gunpowder listed under manufacutures, Foreign Materials</t>
  </si>
  <si>
    <t>p163-164</t>
  </si>
  <si>
    <t>Gunpowder, payng specific rate of duty</t>
  </si>
  <si>
    <t>p38-39</t>
  </si>
  <si>
    <t>Scotland</t>
  </si>
  <si>
    <t>British American colonies</t>
  </si>
  <si>
    <t>The Hanse Towns and ports of Germany</t>
  </si>
  <si>
    <t>Lead Shot--Pounds</t>
  </si>
  <si>
    <t>Lead--Dollars</t>
  </si>
  <si>
    <t>*Lead value includes pig, bar, sheet, and shot as a single total</t>
  </si>
  <si>
    <t>p40-41</t>
  </si>
  <si>
    <t>Dansih West Indies</t>
  </si>
  <si>
    <t>British West Indies</t>
  </si>
  <si>
    <t>p62</t>
  </si>
  <si>
    <t>Dutch West Indies and American colonies</t>
  </si>
  <si>
    <t>French West Indies and American colonies</t>
  </si>
  <si>
    <t>Bourbon and Mauritius</t>
  </si>
  <si>
    <t>Teneriffe and other Canaries</t>
  </si>
  <si>
    <t xml:space="preserve">Spanish South American colonies </t>
  </si>
  <si>
    <t>Cape de Verd Islands</t>
  </si>
  <si>
    <t>West Indies, generally</t>
  </si>
  <si>
    <t>Africa, generally</t>
  </si>
  <si>
    <t>Northwest coast of America</t>
  </si>
  <si>
    <t>p138-139</t>
  </si>
  <si>
    <t>Honduras, Campeachy, and Musquito Shore</t>
  </si>
  <si>
    <t>Exported, entitled to drawback</t>
  </si>
  <si>
    <t>Do., not entitled to drawback</t>
  </si>
  <si>
    <t>Shot--Pounds</t>
  </si>
  <si>
    <t>Coast of Brazil and other Portugues American colonies</t>
  </si>
  <si>
    <t>p161-162</t>
  </si>
  <si>
    <t>No. 1 "A General Statement of the of Goods, Wares, and Merchandise of the Growth, Produce, and Manufacture of Foreign Countries Imported into the United States, Commencing the 1st Day of October, 1822, and Ending on the 30th Day of September, 1823"</t>
  </si>
  <si>
    <t>The Hanse towns and ports of Germany</t>
  </si>
  <si>
    <t>p42-43</t>
  </si>
  <si>
    <t>England, Man, Berwick</t>
  </si>
  <si>
    <t>p64</t>
  </si>
  <si>
    <t>No. 3 "A General Statement of Goods, Wares, and Merchandise of the Growth, Produce, and Manufacture of the United States, Exported, during the year ending on the 30th day of September, 1823"</t>
  </si>
  <si>
    <t>p102-103</t>
  </si>
  <si>
    <t>Dutch West Indies and American colonies Do. East Indies</t>
  </si>
  <si>
    <t>British African ports, Do. West Indies</t>
  </si>
  <si>
    <t>French European ports on the Atlantic. Do. West Indies and American colonies</t>
  </si>
  <si>
    <t>Spanish South America and Mexico</t>
  </si>
  <si>
    <t>China</t>
  </si>
  <si>
    <t>Dutch West Indies and American colonies, Do. East Indies</t>
  </si>
  <si>
    <t>Do. Not entitled to do.</t>
  </si>
  <si>
    <t>p142-143</t>
  </si>
  <si>
    <t>exported, entitled to drawback</t>
  </si>
  <si>
    <t>Exported, not entitled to drawback</t>
  </si>
  <si>
    <t>p164</t>
  </si>
  <si>
    <t>gunpowder</t>
  </si>
  <si>
    <t>No. 1 (A) "A General Statement of Goods, Wares, and Merchandise of the Growth, Produce, and Manufacture, of Foreign Countires, Imported into the United States; Commencing on the 1st day of October, 1823, and ending on the 30th day of June, 1824"</t>
  </si>
  <si>
    <t>p44-45</t>
  </si>
  <si>
    <t>No. 1 (b) "A General Statement of Goods, Wares, and Merchandise of the Growth, Produce, and Manufacture, of Foreign Countires, Imported into the United States; During the quarter ending on the 30th Day of September"</t>
  </si>
  <si>
    <t>Sweden and Norway</t>
  </si>
  <si>
    <t>p130-131</t>
  </si>
  <si>
    <t>p134-135</t>
  </si>
  <si>
    <t>Shot--Dollars</t>
  </si>
  <si>
    <t>Muskets--Number</t>
  </si>
  <si>
    <t>Muskets--Dollars</t>
  </si>
  <si>
    <t>Rifles--Number</t>
  </si>
  <si>
    <t>Rifles--Dollars</t>
  </si>
  <si>
    <t>Holland</t>
  </si>
  <si>
    <t>Gibraltar</t>
  </si>
  <si>
    <t>No. 2 "A Summary Statement of the Quantity and Value of Goods, Wares, and Merchandise, Imported into the United States, Commencing the 1st Day of October, 1823, and ending on the 30th day of September, 1824"</t>
  </si>
  <si>
    <t>In American Vessels--Quantity</t>
  </si>
  <si>
    <t>In American Vessels--Value</t>
  </si>
  <si>
    <t>In Foreign Vessels--Quantity</t>
  </si>
  <si>
    <t>In Foreign Vessels--Value</t>
  </si>
  <si>
    <t>p178</t>
  </si>
  <si>
    <t>Firearms, muskets, and rifles</t>
  </si>
  <si>
    <t>No. 3 "General Statement of Goods, Wares, and Merchandise of the Growth, Produce, and Manufacture, of the United States, Exported During the Year Ending September 30, 1824"</t>
  </si>
  <si>
    <t>Wither Exported</t>
  </si>
  <si>
    <t>p220-221</t>
  </si>
  <si>
    <t>British East Indies</t>
  </si>
  <si>
    <t>Manilla and Philippine Islnds</t>
  </si>
  <si>
    <t>Spanish South America</t>
  </si>
  <si>
    <t>Maderia</t>
  </si>
  <si>
    <t>Cape De Verds Islands</t>
  </si>
  <si>
    <t>No. 4 "A General Statement of Goods, Wares, and Merchandise, of the Growth, Produce, and Manufacture, of Foreign Countries, Exported from the United States, During the Year Ending 30th September, 1824"</t>
  </si>
  <si>
    <t>p261-262</t>
  </si>
  <si>
    <t>Coast of Brazil and othe Portuguese American Colonies</t>
  </si>
  <si>
    <t>p264-265</t>
  </si>
  <si>
    <t>West Indies do. [(generally?)]</t>
  </si>
  <si>
    <t>Africa, do. [(generally?)]</t>
  </si>
  <si>
    <t>Do. No do do</t>
  </si>
  <si>
    <t>No. 5 &amp; 6 "Summary Statements of the Value of Exports of the Growth, Produce, and Manufactureof the United States and Foreign Countires, During the year ending on the 30th September, 1824"</t>
  </si>
  <si>
    <t>p 283</t>
  </si>
  <si>
    <t>gunpowder*</t>
  </si>
  <si>
    <t>Item Paying Specific Rate of Duty</t>
  </si>
  <si>
    <t>p284</t>
  </si>
  <si>
    <t>No. 1 "General Statement of Goods, Wares, and Merchandise, of the Growth, Produce, and Manufacture, of Foreign Countries, Imported into the United States; Commencing on the 1st of Oct. 1824, and ending on the 30th of Sept. 1825."</t>
  </si>
  <si>
    <t>Imported From</t>
  </si>
  <si>
    <t>Sid arms and fire arms, other than rifles and muskets--Dollars</t>
  </si>
  <si>
    <t>p24-25</t>
  </si>
  <si>
    <t>*Categorized under "Value of Manufactures Paying Duties AD Valorem of Iron and Steel"</t>
  </si>
  <si>
    <t xml:space="preserve">Holland </t>
  </si>
  <si>
    <t>England</t>
  </si>
  <si>
    <t>Ireland</t>
  </si>
  <si>
    <t>British American Colonies</t>
  </si>
  <si>
    <t>Hanse Towns</t>
  </si>
  <si>
    <t>France--Atlantic</t>
  </si>
  <si>
    <t>France--Mediterranean</t>
  </si>
  <si>
    <t>Mexico</t>
  </si>
  <si>
    <t>Colombia</t>
  </si>
  <si>
    <t>Brazil</t>
  </si>
  <si>
    <t>Italy and Malta</t>
  </si>
  <si>
    <t>Asia (generally)</t>
  </si>
  <si>
    <t>West Indies (generally)</t>
  </si>
  <si>
    <t>Imports From</t>
  </si>
  <si>
    <t>p72-73</t>
  </si>
  <si>
    <t>Africa, do. [(generally)]</t>
  </si>
  <si>
    <t>p76-77</t>
  </si>
  <si>
    <t>British Amerian Colonies</t>
  </si>
  <si>
    <t>France--Atlanic</t>
  </si>
  <si>
    <t>p80-81</t>
  </si>
  <si>
    <t>France-Atlantic</t>
  </si>
  <si>
    <t>Africa do. [(generally?)]</t>
  </si>
  <si>
    <t>No. 2 "A Summary Statement of the Quantity and Value of Goods, Wares, and Merchandise: Imported into the United States, in American and Foreign Vessels, Commending on the 1st of Oct. 1824 on the 30th of Sept. 1825</t>
  </si>
  <si>
    <t>American Vessels--Pounds</t>
  </si>
  <si>
    <t>American Vessels--Dollars</t>
  </si>
  <si>
    <t>Foreign Vessels--Pounds</t>
  </si>
  <si>
    <t>Foreign Vessels--Dollars</t>
  </si>
  <si>
    <t>Total--Pounds</t>
  </si>
  <si>
    <t>Total--Dollars</t>
  </si>
  <si>
    <t>p120</t>
  </si>
  <si>
    <t>No. 3 "General Statement of the Goods, Wares, and Merchandise of the Growth, Produce, and Manufacture, of the United States, Exported During the Year Ending September 30, 1825"</t>
  </si>
  <si>
    <t>p162-163</t>
  </si>
  <si>
    <t>Dutch West Indies, &amp; c.</t>
  </si>
  <si>
    <t>Dutche East Indies</t>
  </si>
  <si>
    <t>French European ports--Mediterranean</t>
  </si>
  <si>
    <t>French West Indies, &amp; c.</t>
  </si>
  <si>
    <t>Manilla and Philippine Islands</t>
  </si>
  <si>
    <t>Honduras, Campeachy, &amp; c.</t>
  </si>
  <si>
    <t>Central Republic of South America</t>
  </si>
  <si>
    <t>Buenos Ayres</t>
  </si>
  <si>
    <t>West Indies do.</t>
  </si>
  <si>
    <t>Europe do.</t>
  </si>
  <si>
    <t>Northwest Coast of America</t>
  </si>
  <si>
    <t>No. 4 "General Statement of Goods, Wares, and Merchandise of the Growth, Produce, and Manufacture of Froeign Countries Exported in the Year Ending September 30, 1825"</t>
  </si>
  <si>
    <t>Sidearms and fire arms, other than rifles and muskets--Dollars</t>
  </si>
  <si>
    <t>p186-187</t>
  </si>
  <si>
    <t>Dutch East Indies</t>
  </si>
  <si>
    <t>French Ports on the Mediterranean</t>
  </si>
  <si>
    <t>Honduras, &amp;c.</t>
  </si>
  <si>
    <t>Peru</t>
  </si>
  <si>
    <t>Africa do.</t>
  </si>
  <si>
    <t>Exported, entiled to drawback</t>
  </si>
  <si>
    <t>p232-233</t>
  </si>
  <si>
    <t>*quantity and value of merchandise paying specfic duties--gunpowder, shot, muskets, and rifles</t>
  </si>
  <si>
    <t>Dutch West Indies</t>
  </si>
  <si>
    <t>p236-237</t>
  </si>
  <si>
    <t>French West Indies</t>
  </si>
  <si>
    <t>p240-241</t>
  </si>
  <si>
    <t>*under firearms</t>
  </si>
  <si>
    <t>No. 5 "Summary Statement of the Value of the Exports of the Grwth, Prouce, and Manufacture of the U. States, During the Year Ending 30th September, 1825"</t>
  </si>
  <si>
    <t>Dollars</t>
  </si>
  <si>
    <t>*manufactures</t>
  </si>
  <si>
    <t>p274</t>
  </si>
  <si>
    <t>No. 6 "Summary Statement of the Value of the Exports of the Growth, Produce, and Manufacture of Foreign Countries, During the Year Ending September 30, 1825"</t>
  </si>
  <si>
    <t>p277</t>
  </si>
  <si>
    <t>*under items paying specific duties</t>
  </si>
  <si>
    <t>firearms, muskets, and rifles</t>
  </si>
  <si>
    <t>No. 1 "General Statement of Goods, Wares, and Merchandise, of Growth, Produce, and Manufacture, of Foreign Countries: Imported Into the United States: Commencing the 1st of Oct. 1825, and ending on the 30th of Sept. 1826"</t>
  </si>
  <si>
    <t>From Whence Imported</t>
  </si>
  <si>
    <t>Side arms &amp; fire arms--Dollars</t>
  </si>
  <si>
    <t>p26-27</t>
  </si>
  <si>
    <t>Netherlands</t>
  </si>
  <si>
    <t>Dutch West Indies and American Colonies</t>
  </si>
  <si>
    <t>Hanse Towns and ports of Germany</t>
  </si>
  <si>
    <t>*data for Hanse Towns and ports of Germany, French European ports on the Atlantic, French European ports on the Mediteranean, French West Indies and American Colonies not clearly legible</t>
  </si>
  <si>
    <t>French European ports on the Atlantic</t>
  </si>
  <si>
    <t>p70-71</t>
  </si>
  <si>
    <t>Cape of Good Hope</t>
  </si>
  <si>
    <t>p74-75</t>
  </si>
  <si>
    <t>p78-79</t>
  </si>
  <si>
    <t>*muskets and rifles under fire arms</t>
  </si>
  <si>
    <t>Prussia</t>
  </si>
  <si>
    <t>Spanish European ports on the Atlantic</t>
  </si>
  <si>
    <t>Sandwich Islands</t>
  </si>
  <si>
    <t>No 2. "Summary Statement of the Quantity and Value of Goods, Wares, and Merchandise. Imported into the United States: in American and Foreign Vessels. Commencing of the 1st of Oct. 1825, and ending on the 30th of Sept. 1826"</t>
  </si>
  <si>
    <t>p118</t>
  </si>
  <si>
    <t>fire arms, muskets, and rifles</t>
  </si>
  <si>
    <t>*gunpowder--pounds; fire arms, muskets, and rifles--number</t>
  </si>
  <si>
    <t>No. 3 "A General Statement of Goods, Wares, and Merchandise, of the Growth, Produce, and Manufacture, of the Growth, Produce, and Manufacture, of the United States, Exported; Commencing on the 1st Day of Oct. 1825, and Ending 30th Sept. 1826"</t>
  </si>
  <si>
    <t>p156-157</t>
  </si>
  <si>
    <t>British American Colonies and Newfoundland</t>
  </si>
  <si>
    <t>Chili</t>
  </si>
  <si>
    <t>Northwest Coast</t>
  </si>
  <si>
    <t>No. 4 "A General Statementof Goods, Wares, and Merchandise, of the Growth, Produce, and Manufacture of Foreign Countries, Exported From the United States: Commencing the 1st Day of Oct. 1825, and ending on the 30th day of Sept. 1826"</t>
  </si>
  <si>
    <t>To What Country</t>
  </si>
  <si>
    <t>Side arms and fire arms, other than rifles and muskets--dollars</t>
  </si>
  <si>
    <t>Mexican ports on the Atlantic</t>
  </si>
  <si>
    <t>Colombian ports on the Atlantic</t>
  </si>
  <si>
    <t>Entitled to drawback</t>
  </si>
  <si>
    <t>Not entitled to drawback</t>
  </si>
  <si>
    <t>French European ports on the Mediterranean</t>
  </si>
  <si>
    <t>p244-245</t>
  </si>
  <si>
    <t>No. 5 "Summary Statement of the Value of the Exports, of the Growth, Produce, and Manufacture of the United States, During the Year Ending on the 30th of Sept. 1826"</t>
  </si>
  <si>
    <t>p280</t>
  </si>
  <si>
    <t>No. 6 "Summary Statement of the Value of the growth, produce, and manufacture of Foreign Countries, During the Year Ending September 30, 1826"</t>
  </si>
  <si>
    <t xml:space="preserve">Item </t>
  </si>
  <si>
    <t>p282-283</t>
  </si>
  <si>
    <t>Fire arms, muskets and rifles</t>
  </si>
  <si>
    <t>No. 1 "General Statement of Goods, Wares, and Merchandise, of the Growth, Produce, and Manufacture fo Foreign Countries, imported into the United States, Commencing on the 1st Day of October, 1826, and Ending on the 30th Day of September, 1827."</t>
  </si>
  <si>
    <t>From What Countries Imported</t>
  </si>
  <si>
    <t>Side arms and fire arms other than rifles and muskets</t>
  </si>
  <si>
    <t>p28-29</t>
  </si>
  <si>
    <t>*scan mostly illegible</t>
  </si>
  <si>
    <t>France on the Atlantic</t>
  </si>
  <si>
    <t>Fayat and other Azores</t>
  </si>
  <si>
    <t>Uncertain ports</t>
  </si>
  <si>
    <t>Other British Colonies</t>
  </si>
  <si>
    <t>*illegible</t>
  </si>
  <si>
    <t>p84-85--data is illegible. Includes data for Muskets and Rifles, but cannot be deciphered</t>
  </si>
  <si>
    <t>Central Republic of America</t>
  </si>
  <si>
    <t>Northest Coast of America</t>
  </si>
  <si>
    <t>No. 2 "Summary Statement of the Quantity and Value of Goods, Wares, and Merchandise, Imported into the United States, in American and Foreign Vessels, Commencing on the 1st Day of October, 1826, and Ending on the 30th Day of September, 1827"</t>
  </si>
  <si>
    <t>Foreig Vessels--Dollars</t>
  </si>
  <si>
    <t>p124</t>
  </si>
  <si>
    <t>No. 3 "A General Statement of Goods, Wares, and Merchandise of the Growth, Produce, and Manufacture of the United States, Exported: Commenicng on the 1st Day of Oct., 1826, and Ending 30th Sept., 1827"</t>
  </si>
  <si>
    <t>p164-165</t>
  </si>
  <si>
    <t>Morocco, and Barbary States</t>
  </si>
  <si>
    <t>South America, generally</t>
  </si>
  <si>
    <t>West Indies, gernally</t>
  </si>
  <si>
    <r>
      <rPr>
        <sz val="12"/>
        <color theme="1"/>
        <rFont val="宋体"/>
        <charset val="129"/>
        <scheme val="minor"/>
      </rPr>
      <t>*</t>
    </r>
    <r>
      <rPr>
        <b/>
        <sz val="12"/>
        <color theme="1"/>
        <rFont val="宋体"/>
        <charset val="134"/>
        <scheme val="minor"/>
      </rPr>
      <t>some figures in table 3 are illegible</t>
    </r>
  </si>
  <si>
    <t>No. 4 "A General Statement of Goods, Wares, and Merchandise, of the Growth, Produce, and Manufacture of Foreign Countries, Exported from the United States, Commencing on the 1st Day of Oct. 1826, and Ending on the 30th Sept. 1827"</t>
  </si>
  <si>
    <t>Side Arms, and Fire Arms, other than rifles and muskets--Dollars</t>
  </si>
  <si>
    <t>p198-199</t>
  </si>
  <si>
    <t>Gunpower--Dollars</t>
  </si>
  <si>
    <t>p250-251</t>
  </si>
  <si>
    <t>England, Man, andBerwick</t>
  </si>
  <si>
    <t>p254-255</t>
  </si>
  <si>
    <t>*Muskets and Rifles under Fire Arms--Merchandise paying specific duties</t>
  </si>
  <si>
    <t>No. 5 "Summar Statement of the Value of the Exports of the Growth, Produce, and Manufacture of the United States, During the Year Ending on the 30th Day of September, 1827."</t>
  </si>
  <si>
    <t>p289</t>
  </si>
  <si>
    <t>No. 6 "Summary Statement of the Value of Exports, of the Growth, Produce, and Manufacture of Foreign Countries During the Year Ending September 30, 1827."</t>
  </si>
  <si>
    <t>Dollar</t>
  </si>
  <si>
    <t>p295</t>
  </si>
  <si>
    <t>No. 1 "General Statement of Goods, Wares, and Manufacture, of Foreign Countries, Imported into the United States, Commencing on the 1st of October, 1827, and Ending on the 30th of September, 1828."</t>
  </si>
  <si>
    <t>Districts</t>
  </si>
  <si>
    <t>p20-21</t>
  </si>
  <si>
    <t>*value of manufactures subject to duties ad valorem</t>
  </si>
  <si>
    <t>France, on the Atlantic</t>
  </si>
  <si>
    <t>France, on the Mediterranean</t>
  </si>
  <si>
    <t>French West Indies,</t>
  </si>
  <si>
    <t>Columbia</t>
  </si>
  <si>
    <t>p60-61</t>
  </si>
  <si>
    <t>*value of items paying specific duties</t>
  </si>
  <si>
    <t>p64-65</t>
  </si>
  <si>
    <t>p68-69</t>
  </si>
  <si>
    <t>*under fire arms</t>
  </si>
  <si>
    <t>Honduras</t>
  </si>
  <si>
    <t>No. 2 "Summary Statement of the Quantity and Value of Goods, Wares, and Merchandise, Imported into the United States, in American and Foreign Vessels, Commensing on the 1st Day of October, 1827, and Ending on the 30th Day of September, 1828."</t>
  </si>
  <si>
    <t>p.100-101</t>
  </si>
  <si>
    <t>*firearms, etc., number, not pounds</t>
  </si>
  <si>
    <t>Fire arms, muskets, and rifles</t>
  </si>
  <si>
    <t>No. 3 "A General Statement of Goods, Wares, and Merchandise, of the Growth, Produce, and Manufacture of the United States, Exported, Commencing on the 1st October, 1827, and Ending on the 30th of September, 1828."</t>
  </si>
  <si>
    <t>Central Republic of S. America</t>
  </si>
  <si>
    <t>No. 4 "General Statement of Goods, Wares, and Merchandise, of the Growth, Produce, and Manufacture of Foreign Countries, Exported, Commencing on the 1st Day of October, 1827, and Ending on the 30th Day of September, 1828"</t>
  </si>
  <si>
    <t>Countries</t>
  </si>
  <si>
    <t>Side arms &amp; fire arms, other than rifles and muskets</t>
  </si>
  <si>
    <t>p154-155</t>
  </si>
  <si>
    <t>*listed under of Iron and Steel</t>
  </si>
  <si>
    <t>Oher Spanish West Indies</t>
  </si>
  <si>
    <t>Central Republic</t>
  </si>
  <si>
    <t>p188-189</t>
  </si>
  <si>
    <t>*quantity and value of merchandise paying specific duties</t>
  </si>
  <si>
    <t>p190-191</t>
  </si>
  <si>
    <t>p194-195</t>
  </si>
  <si>
    <t>No. 5 "Summary Statement of the Value of Exports, of the Growth, Produce, and Manufacture of the United States, During the Year Ending on the 30th of September, 1828."</t>
  </si>
  <si>
    <t>p221</t>
  </si>
  <si>
    <t>No. 6 "Summary Statement, Showing the Value of Exports of the Growth, Produce, and Manufacture of Foreign Countries, During the Year Ending on the 30th of September, 1828."</t>
  </si>
  <si>
    <t>p225</t>
  </si>
  <si>
    <t>No. 1 "General Statement of Goods, Wares, and Merchandise, of the Growth, Produce, and Manufacture, of Foreign Countries, Imported Into the United States, Commencing on the First Day of Octber, 1828, and Ending on the Thirtieth Day of September, 1829."</t>
  </si>
  <si>
    <t>Whence Imported</t>
  </si>
  <si>
    <t>Side arms &amp; fire arms, other than muskets &amp; rifles--Dollars</t>
  </si>
  <si>
    <t>*value of manufactures subject to duties ad valorem; under "of iron and steel"</t>
  </si>
  <si>
    <t>Hanse Towns, &amp;c.</t>
  </si>
  <si>
    <t>Spain on the Atlantic</t>
  </si>
  <si>
    <t>Shots--Dollars</t>
  </si>
  <si>
    <t>France Atlantic</t>
  </si>
  <si>
    <t>p82-83</t>
  </si>
  <si>
    <t>*under Fire Arms</t>
  </si>
  <si>
    <t>No. 2 "Summary Statement of the Quantity and Value of Goods, Wares, and Merchandise, Imported into the United States, in American and Foreign Vessels, Commencing on the First Day of October, 1828, and Ending on the Thirtieth Day of September, 1829."</t>
  </si>
  <si>
    <t>In American Vessels--Dollars</t>
  </si>
  <si>
    <t>In Foreign Vessels--Dollars</t>
  </si>
  <si>
    <t>p119</t>
  </si>
  <si>
    <t>Side arms and fire arms, other than rifles and muskets</t>
  </si>
  <si>
    <t>In American Vessels--Pounds</t>
  </si>
  <si>
    <t>In Foreign Vessels--Pounds</t>
  </si>
  <si>
    <t>p123-124</t>
  </si>
  <si>
    <t>*rifles and muskets by number not pounds</t>
  </si>
  <si>
    <t>Muskets</t>
  </si>
  <si>
    <t>Rifles</t>
  </si>
  <si>
    <t>No. 3 "General Statement of Goods, Wares, and Merchandise, of the Growth, Produce, and Manufacture, of Foreign Countries, Exported from the United States; Commencing on the 1st of October, 1828, and Ending on the 30th September, 1829."</t>
  </si>
  <si>
    <t>Side arms and fire arms, other than mustkets &amp; rifles--Dollars</t>
  </si>
  <si>
    <t>*duties and ad valorem</t>
  </si>
  <si>
    <t>p174-175</t>
  </si>
  <si>
    <t>Entitled to Drawback</t>
  </si>
  <si>
    <t>Not entitled to Drawback</t>
  </si>
  <si>
    <t>p178-179</t>
  </si>
  <si>
    <t>p182-183</t>
  </si>
  <si>
    <t>No. 4 "Summary Statement of the Quantity and Value of Exports, of the Growth, Produce, and Manufacture of Foreign Countries, During the Year Ending on the Thirtieth Day of September, 1829."</t>
  </si>
  <si>
    <t>Entitled to drawback--Quantity</t>
  </si>
  <si>
    <t>Entitled to drawback--Dollars</t>
  </si>
  <si>
    <t>Not entitled to drawback--Quantity</t>
  </si>
  <si>
    <t>Not entitled to drawback--Dollars</t>
  </si>
  <si>
    <t>p206, 209</t>
  </si>
  <si>
    <t>side arms, fire arms, &amp;c.</t>
  </si>
  <si>
    <t>*side arms, fire arms, &amp;c.--number, not pounds, ad valorem</t>
  </si>
  <si>
    <t>*gunpowder (pounds) and muskets--paying specific duties</t>
  </si>
  <si>
    <t>No. 5 "A General Statement of Goods, Wares, and Merchandise, of the Growth, Produce, and Manufacture of the United States, Exported: Commencing on the First Day of October, 1828, and Ending on the Thirtieth Day of September, 1829."</t>
  </si>
  <si>
    <t>Asia, gnerally</t>
  </si>
  <si>
    <t>No. 1 "General Statementof the Goods, Wares, and Merchandise, of the Growth, Produce, and Manufacture of Foreign Counties Imported into the United States, Commencing on the First Day of October, 1829, and Ending on the Thirtieth Day of September, 1830."</t>
  </si>
  <si>
    <t>Side arms and firearms, other than mustkets and rifles--Dollars</t>
  </si>
  <si>
    <t>*ad valorem</t>
  </si>
  <si>
    <t>France on the editerranean</t>
  </si>
  <si>
    <t>French West Indies, &amp;c.</t>
  </si>
  <si>
    <t>*items paying specific duties</t>
  </si>
  <si>
    <t>France on the Mediterranean</t>
  </si>
  <si>
    <t>No. 2 "Summary Statement of the Quantity and Value of Goods, Wares, and Merchandise, Imported Into the United States, in American and Foreign Vessels, Commencing on the First Day of October, 1829, and Ending on the Thirtieth Day of September, 1830."</t>
  </si>
  <si>
    <t>p105</t>
  </si>
  <si>
    <t>Side arms and fire arms, other than muskets and rifles</t>
  </si>
  <si>
    <t>p109</t>
  </si>
  <si>
    <t>*quantity for gunpowder--pounds; muskets and rifles--number</t>
  </si>
  <si>
    <t>No. 3 "General Statement of Goods, Wares, and Merchandise of the Growth, Produce, and Manufacture of Foreign Countries, Exported from the United States, Commencing on the 1st Day of October, 1829, and Ending on the 30th Day of September, 1830."</t>
  </si>
  <si>
    <t>Side &amp; fire arms, other than muskets &amp; rifles--Dollars</t>
  </si>
  <si>
    <t>p126-127</t>
  </si>
  <si>
    <t>Manilla, and Philippine islands</t>
  </si>
  <si>
    <t>Argentine Republic</t>
  </si>
  <si>
    <t>p160-161</t>
  </si>
  <si>
    <t>Dutch West Indies, &amp;c.</t>
  </si>
  <si>
    <t>Central Republicof America</t>
  </si>
  <si>
    <t>p166-167</t>
  </si>
  <si>
    <t>Argentine</t>
  </si>
  <si>
    <t>No. 4 "Summary Statement of Goods, Wares, and Merchandise, of the Growth, Produce, and Manufacture of Foreign Countries, Exported from the United States, Commencing on the 1st Day of October, 1829, and Ending on the 30th Day of September, 1830</t>
  </si>
  <si>
    <t>Entitled to Drawback--Quantity</t>
  </si>
  <si>
    <t>Entitled to Drawback--Dollar</t>
  </si>
  <si>
    <t>Not Entitled to Drawbck--Quantity</t>
  </si>
  <si>
    <t>Not Entitled to Drawback--Dollars</t>
  </si>
  <si>
    <t>p189, 193</t>
  </si>
  <si>
    <t>*shot and gunpowder, quantity--pounds; muskets--number</t>
  </si>
  <si>
    <t>*specific duties</t>
  </si>
  <si>
    <t>Shot</t>
  </si>
  <si>
    <t>No. 5 "General Statement of Goods, Wares, and Merchandise, of the Growth, Produce, and Manufacture, of the United States Exported, Commencing on the First Day of October, 1829, and Ending on the Thirtieth Day of September, 1830."</t>
  </si>
  <si>
    <t>p228-229</t>
  </si>
  <si>
    <t>Danish West Indies, &amp;c.</t>
  </si>
  <si>
    <t>Manilla, and Philippine Islands</t>
  </si>
  <si>
    <t>Turkey, Levant, and Egypt</t>
  </si>
  <si>
    <t>West Indies, geneally</t>
  </si>
  <si>
    <t>No. 1 "General Statement of Goods, Wares, and Merchandise, of the Growth, Produce, and Manufacture of Foreign Imported into the United States. Commencing on the First Day of October, 1830, and Ending on the Thirtieth Day of September, 1831."</t>
  </si>
  <si>
    <t>Whence imported</t>
  </si>
  <si>
    <t>Side arms and fire arms, other than muskets and rifles--Dollars</t>
  </si>
  <si>
    <t>*merchandise ad valorem</t>
  </si>
  <si>
    <t xml:space="preserve">British West Indies </t>
  </si>
  <si>
    <t>*merchandise paying specific duties</t>
  </si>
  <si>
    <t>England, Mann, and Berwick</t>
  </si>
  <si>
    <t>Hanse Towns &amp; ports of Germany</t>
  </si>
  <si>
    <t>Manilla and Philippine islands</t>
  </si>
  <si>
    <t>No. 2 "Summary Statement of the Quantity and Value of Goods, Wares, and Merchandise, Imported into the United States, in American and Foreign Vessels, Commencing on the First Day of October, 1830, and Ending on the Thirtieth Day of September, 1831."</t>
  </si>
  <si>
    <t>p103, 108</t>
  </si>
  <si>
    <t>side arms and fire arms, other than muskets and rifles</t>
  </si>
  <si>
    <t>*side arms and fire arms, not muskets/rifles--subject to duties ad valorem</t>
  </si>
  <si>
    <t>*shot and gunpowder--pounds</t>
  </si>
  <si>
    <t>*gunpowder, shot, muskets, rifles--subject to duties</t>
  </si>
  <si>
    <t>*muskets and rifles--number</t>
  </si>
  <si>
    <t>No. 3 "General Statement of Goods, Wares, and Merchandise, of the Growth, Produce, and Manufacture of Foreign Countries, Exported from the United States; Commencing on the First Day of October, 1830, and Ending on the Thirtieth of September, 1831"</t>
  </si>
  <si>
    <t>p128-129</t>
  </si>
  <si>
    <t>p168-169</t>
  </si>
  <si>
    <t>mcuh of the data from p168-169 illegible</t>
  </si>
  <si>
    <t>entitled to drawback</t>
  </si>
  <si>
    <t>No. 4 "Summary Statement of Goods, Wares, and Merchandise, of the Growth, Produce, and Manufacture of Foreign Countries, Exported from the United States; Commencing on the First Day of October, 1830, and Ending on the Thirtieth of September, 1831."</t>
  </si>
  <si>
    <t>Entitled to Drawback--Dollars</t>
  </si>
  <si>
    <t>Not Entitled to Drawback--Quantity</t>
  </si>
  <si>
    <t>p190, 193, 194</t>
  </si>
  <si>
    <t>No. 5 "A General Statement of Goods, Wares, and Merchandise, of the Growth, Produce, and Manufacture of the United States, Exported, Commencing on the First Day of October, 1830, and Ending on the Thirtieth Day of September, 1831."</t>
  </si>
  <si>
    <t xml:space="preserve">Dutch West Indies </t>
  </si>
  <si>
    <t>Madeira</t>
  </si>
  <si>
    <t>Turkey, Levant, &amp;c.</t>
  </si>
  <si>
    <t>Asia, genreally</t>
  </si>
  <si>
    <t>No. 1 "General Statement of Goods, Wares, and Merchandise, of the Growth, Produce, and Manufacture of Foreign Countries, Imported into the United States, During the Year Commencing on the First Day of October, 1831, and Ending on the Thritieth Day of September, 1832."</t>
  </si>
  <si>
    <t>Scotalnd</t>
  </si>
  <si>
    <t xml:space="preserve">Rifles--Number </t>
  </si>
  <si>
    <t>Hanse Towns &amp; Ports of Germany</t>
  </si>
  <si>
    <t>No. 2 "Summary Statement of the Quantity and Value of Goods, Wares, and Merchandise, Imported into the United States, in American and Foreign vessels, Commencing on the First Day of October, 1831, and Ending on the Thirtieth Day of September, 1832."</t>
  </si>
  <si>
    <t>Tota-Quantity</t>
  </si>
  <si>
    <t>p.103, 107</t>
  </si>
  <si>
    <t>*side arms, fire arms, muskets, rifles--number</t>
  </si>
  <si>
    <t>muskets</t>
  </si>
  <si>
    <t>side arms and fire arms, other than muskets and rifles payind ad valorem</t>
  </si>
  <si>
    <t>rifles</t>
  </si>
  <si>
    <t>No. 3 "General Statement of Goods, Wares, and Merchandise, , of the Growth, Produce, and Manufacture of Foreign Countries, Exported from the United States, Commencing on the 1st Day of October, 1831, and Ending on the 30th Day of September, 1832."</t>
  </si>
  <si>
    <t>p170-171</t>
  </si>
  <si>
    <t>No. 5 "General Statement of Goods, Wares, and Merchandise, of the Growth, Produce, and Manufacture of the United States, Exported: Commencing on the 1st Day of October, 1831, and Ending on the 30th Day of September, 1832."</t>
  </si>
  <si>
    <t>*several lines illegible</t>
  </si>
  <si>
    <t>No. 1 "A General Statement of Goods, Wares, and Merchandise, of the Growth, Produce, and Mnaufacture, of Foreign Countries, Imported into the United States, Commencing on the First Day of October, 1832, and Ending on the Thirtieth Day of September, 1833."</t>
  </si>
  <si>
    <t>Side and Fire Arms--Dollars</t>
  </si>
  <si>
    <t>p32-33</t>
  </si>
  <si>
    <t>*subject to duties ad valorem</t>
  </si>
  <si>
    <t>Belgium</t>
  </si>
  <si>
    <t>British Guiana</t>
  </si>
  <si>
    <t xml:space="preserve">France on the Atlantic </t>
  </si>
  <si>
    <t>p86-87</t>
  </si>
  <si>
    <t>No. 2 "Summary Statement of the Quantity and Value of Goods, Wares, and Merchandise, Imported into the United States, in American and Foreign Vessels, Commencing on the First Day of October, 1832, and Ending on the Thirtieth Day of September, 1833."</t>
  </si>
  <si>
    <t>Side-arms and Fire-arms</t>
  </si>
  <si>
    <t>p119, 123</t>
  </si>
  <si>
    <t>*side-arms and fire-arms: ad valorem</t>
  </si>
  <si>
    <t>*shot and gunpowder: pounds, all else number</t>
  </si>
  <si>
    <t>No. 3 "General Statement of Goods, Wares, and Merchandise, of the Growth, Produce, and Manufacture of Foreign Countries, Exported from the United States, Commencing on the First Day of October, 1832, and Ending on the Thirtieth Day of September, 1833."</t>
  </si>
  <si>
    <t>Side-arms--Dollars</t>
  </si>
  <si>
    <t>Fire-arms, not specified--Dollars</t>
  </si>
  <si>
    <t>p148-149</t>
  </si>
  <si>
    <t>Central America</t>
  </si>
  <si>
    <t>*paying specific duties</t>
  </si>
  <si>
    <t>Cape de Verde Islands</t>
  </si>
  <si>
    <t>Turkey</t>
  </si>
  <si>
    <t>do. Not entitled to drawback</t>
  </si>
  <si>
    <t>No. 5 "A General Statement of the Goods Wares, and Merchandise of the Growth, Produce, and Manufacture of the United States, Exported: Commencing on the First Day of October, 1832, and Ending on the Thirtieth Day of September, 1833."</t>
  </si>
  <si>
    <t>*merchandise free of duty</t>
  </si>
  <si>
    <t>St. Helena</t>
  </si>
  <si>
    <t>Buenos Ayres, or Argentine Rep.</t>
  </si>
  <si>
    <t>No. 1 "General Statement of Goods, Wares, and Merchandise, of the Growth, Produce, and Manufacture of Foreign Countries, Imported into the United States, Commencing on the First Day of October, 1833, and Ending on the Thirtieth Day of September, 1834."</t>
  </si>
  <si>
    <t>Side arms--Dollars</t>
  </si>
  <si>
    <t>Fire arms not specified--Dollars</t>
  </si>
  <si>
    <t>Russia</t>
  </si>
  <si>
    <t>Denmark</t>
  </si>
  <si>
    <t>p84-85</t>
  </si>
  <si>
    <t>No. 2 "Summary Statement of the Quantity and Value of Goods, Wares, and Merchandise, Imported into the United States, in American and Foreign Vessels, Commencing on the First Day of October, 1833, and Ending on the Thirtieth Day of September, 1834."</t>
  </si>
  <si>
    <t>p123, 127</t>
  </si>
  <si>
    <t>Side arms</t>
  </si>
  <si>
    <t>*side/fire arms, not specified--ad valorem</t>
  </si>
  <si>
    <t>Fire arms, not specified</t>
  </si>
  <si>
    <t>*gunpowder/shot: pounds, all else, number</t>
  </si>
  <si>
    <t>*gunpowder, shot, muskets, rifles: paying specific duties</t>
  </si>
  <si>
    <t>No. 3 "General Statement of Goods, Wares, and Merchandise, of the Growth, Produce, and Manufacture of Foreign Countries, Exported from the United States, Commencing on the the First Day of October, 1833, and Ending on the Thirtieth Day of September, 1834."</t>
  </si>
  <si>
    <t>Fire arms, not specified--Dollars</t>
  </si>
  <si>
    <t>p152-153</t>
  </si>
  <si>
    <t>*Ad Valorem</t>
  </si>
  <si>
    <t>Chil</t>
  </si>
  <si>
    <t>p176-177</t>
  </si>
  <si>
    <t>Manilla</t>
  </si>
  <si>
    <t>No. 5 "General Statement of the Goods, Wares, and Merchandise, of the Growth, Produce, and Manufacture of the United States, Exported. Commencing on the First Day of October, 1833, and Ending on the Thirtieth Day of September, 1834."</t>
  </si>
  <si>
    <t>p242-243</t>
  </si>
  <si>
    <t>Gibralter</t>
  </si>
  <si>
    <t>Teneriffe, &amp;c.</t>
  </si>
  <si>
    <t>Cape de Verd islands</t>
  </si>
  <si>
    <t>No. 1 "General Statement of Goods, Wares, and Merchandise, of the Growth, Produce, and Manufacture of Foreign Countries, Imported into the United States, Commencing on the First Day of October, 1834, and Ending on the Tirtieth Day of September, 1835."</t>
  </si>
  <si>
    <t>p34-35</t>
  </si>
  <si>
    <t>Sicily</t>
  </si>
  <si>
    <t>*several entries are illegible</t>
  </si>
  <si>
    <t>British American colonie</t>
  </si>
  <si>
    <t xml:space="preserve">Cape of Good Hope </t>
  </si>
  <si>
    <t>No. 2 "Summary Statement of the Quantity and Value of Goods, Wares, and Merchandise Imported into the United States, Commencing on the First Day of October, 1834, and Ending on the Thirtieth Day of September, 1835."</t>
  </si>
  <si>
    <t>Items</t>
  </si>
  <si>
    <t>p121, 125</t>
  </si>
  <si>
    <t>*side arms/fire arms not specified, ad valorem</t>
  </si>
  <si>
    <t>*gunpowder and shot: pounds; all else, number</t>
  </si>
  <si>
    <t>*gunpowder, shot, muskets, and rifles: paying specific duties</t>
  </si>
  <si>
    <t>No. 3 "General Statement of Goods, Wares, and Merchandise, of the Growth, Produce, and Manufacture of Foreign Countries, Exported from the United States, Commencing on the First Day of October, 1834, and Ending on the Thirtieth Day of September, 1835."</t>
  </si>
  <si>
    <t>*entries not legible</t>
  </si>
  <si>
    <t>South Sea and Pacific Ocean</t>
  </si>
  <si>
    <t>No. 5 "General Statement of Goods, Wares, and Merchandise, of the Growth, Produce, and Manufacture of the United States, Exported. Commencing on the First Day of October, 1834, and Ending on the Thirtieth Day of September, 1835."</t>
  </si>
  <si>
    <t>*second page data illegible</t>
  </si>
  <si>
    <t>No. 1 "General Statement of Goods, Wares, and Merchandise, of the Growth, Produce, and Manufacture of Foreign Countries, Imported into the United States, Commencing on the First Day of October, 1835, and Ending on the Thirtieth Day of September, 1836."</t>
  </si>
  <si>
    <t>Spain on the Mediterranean</t>
  </si>
  <si>
    <t>No. 2 "Summary Statement of the Quantity and Value of Goods, Wares, and Merchandise, Imported into the United States, Commencing on the First Day of October, 1835, and Ending on the Thirtieth Day of September, 1836."</t>
  </si>
  <si>
    <t>p121, 125-126</t>
  </si>
  <si>
    <t>No. 3 "General Statement of Goods, Wares, and Merchandise, of the Growth, Produce, and Manufacture of Foreign Countries, Exported from the United States, Commencing on the First Day of October, 1835, and Ending on the Thirtieth Day of september, 1836."</t>
  </si>
  <si>
    <t>Muskests--Dollars</t>
  </si>
  <si>
    <t>South Seas and Pacific Ocean</t>
  </si>
  <si>
    <t>No. 5 "General Statement of Goods, Wares, and Merchandise, of the Growth, Produce, and Manufacture of the United States, Exported, Commencing on the First Day of October, 1835, and Ending on the Thirtieth Day of September, 1836."</t>
  </si>
  <si>
    <t>*many illegible entries</t>
  </si>
  <si>
    <t xml:space="preserve">Honduras </t>
  </si>
  <si>
    <t>No. 1 "General Statement of Goods, Wares, and Merchandise, of the Growth, Produce, and Manufacture of Foreign Countries, Imported into the United States, Commencing on the 1st Day of October, 1836, and Ending on the 30th Day of September, 1837."</t>
  </si>
  <si>
    <t>Malta</t>
  </si>
  <si>
    <t>British North American colonies</t>
  </si>
  <si>
    <t>Hanse Towns and other ports of Germany</t>
  </si>
  <si>
    <t>French Atlantic ports</t>
  </si>
  <si>
    <t>French Mediterranean ports</t>
  </si>
  <si>
    <t>Texas</t>
  </si>
  <si>
    <t>Hanse towns and other ports of Germany</t>
  </si>
  <si>
    <t>Italy</t>
  </si>
  <si>
    <t>Trieste and other Austrian Adriadic ports</t>
  </si>
  <si>
    <t>No. 3 "General Statement of Goods, Wares, and Merchandise, of the Growth, Produce, and Manufacture of Foreign Countries Exported from the United States, Commencing on the First of October, 1836, and Ending on the Thirtieth Day of September, 1837."</t>
  </si>
  <si>
    <t>Sandwich islands</t>
  </si>
  <si>
    <t>p192-193</t>
  </si>
  <si>
    <t>No. 2 "Summary Statement of the Quantity and Value of Goods, Wares, and Merchandise, Imported into the United States, in American and Foreign Vessels, from the 1st October, 1836, to the 30th September, 1837."</t>
  </si>
  <si>
    <t>Side-arms</t>
  </si>
  <si>
    <t>Fire-arms, not specified</t>
  </si>
  <si>
    <t>No. 5 "General Statement of Goods, Wares, and Merchandise, of the Growth, Produce, and Manufacture of the United States, Exported, Commencing on the First Day of October, 1836, and Ending on the Thirtieth Day of September, 1837."</t>
  </si>
  <si>
    <t>Portugal</t>
  </si>
  <si>
    <t>Fayal and other Azores</t>
  </si>
  <si>
    <t>No. 1 "General Statement of the Goods, Wares, and Merchandise, of the Growth, Produce, and Manufacture of Foreign Countries, Imported into the United States, During the year ending 30th September, 1838."</t>
  </si>
  <si>
    <t>Trieste</t>
  </si>
  <si>
    <t>*some entries illegilble</t>
  </si>
  <si>
    <t>Spanish Mediterranean ports</t>
  </si>
  <si>
    <t>No. 2 "Summary Statement of the Quantity and Value of Goods, Wares, and Merchandise, Imported into the United States, During the year cmmencing 1st October, 1837, and ending 30th September, 1838."</t>
  </si>
  <si>
    <t>p124, 128</t>
  </si>
  <si>
    <t>No. 3 "General Statement of Goods, Wares, and Merchandise of the Growth, Produce, and Manufacture of Foreign Countries Exported from the United States, During the Year Ending 30th September, 1838."</t>
  </si>
  <si>
    <t>Not entitled to drawack</t>
  </si>
  <si>
    <t>p180-181</t>
  </si>
  <si>
    <t>p184-185</t>
  </si>
  <si>
    <t>No. 5 "General Statement of the Goods, Wares, and Merchandise, of the Growth, Produce, and Manufacture of the United States, Exported; Commencing on the 1st of October, 1837, and ending on the 30th of September, 1838."</t>
  </si>
  <si>
    <t>Republic of Texas</t>
  </si>
  <si>
    <t>Venezuela</t>
  </si>
  <si>
    <t>No. 1 "General Statement of Goods, Wares, and Merchandise, of the Growth, Produce, and Manufacture of Foreign Countries, Imported into the United States, During the year of ending 30th September, 1840."</t>
  </si>
  <si>
    <t>France</t>
  </si>
  <si>
    <t>No. 2 "Summary Statement of the Quantity and Value of Goods, Wares, and Merchandise, Imported into the United States, in American and Foreign Vessels, During the year commencing on the 1st day of October, 1839, and ending on the 30th day of September, 1840."</t>
  </si>
  <si>
    <t>p123, 126</t>
  </si>
  <si>
    <t>No. 3 "General Statement of Goods, Wares, and Merchandise, the Growth, Produce, and Manufacture of Foreign Countries, Exported from the United States, Commencing on the 1st day of October, 1839, and ending on the 30th day of September, 1840."</t>
  </si>
  <si>
    <t>No. 5 "General Statement of Goods, Wares, and Merchandise of the Growth, Produce, and Manufacture of the United States, Exported, Commencing on the 1st day of October, 1839, and ending on the 30th day of September, 1840."</t>
  </si>
  <si>
    <t>Mauritius</t>
  </si>
  <si>
    <t>New Grenada</t>
  </si>
  <si>
    <t>No. 1 "General Statement of Goods, Wares, and Merchandise of the Growth, Produce, and Manufacture of Foreign Countries, Imported into the United States, During the year ending 30th September, 1841."</t>
  </si>
  <si>
    <t>p30-31</t>
  </si>
  <si>
    <t>Trieste and other Austrian Adriatic ports</t>
  </si>
  <si>
    <t>Africa generally</t>
  </si>
  <si>
    <t>British North American Colonies</t>
  </si>
  <si>
    <t>No. 2 "Summary Statement of the Quantity and Value of Goods, Wares, and Merchandise, Imported into th United Staes, in American and Foreign Vessels, During the year 1841."</t>
  </si>
  <si>
    <t>p119, 121-122</t>
  </si>
  <si>
    <t>No. 3 "General Statement of Goods, Wares, and Merchandise, the Growth, Produce, and Manufacture of Foreign Countries, Exported from the United States, Commencing on the 1st day of October, 1840, and ending on the 30th day of September, 1841."</t>
  </si>
  <si>
    <t>p146-147</t>
  </si>
  <si>
    <t>British Honduras</t>
  </si>
  <si>
    <t>Cisplatine Republic</t>
  </si>
  <si>
    <t>Manilla and Phillipine islands</t>
  </si>
  <si>
    <t>Asia generally</t>
  </si>
  <si>
    <t>South Seas, &amp;c.</t>
  </si>
  <si>
    <t>No. 5 "General Statement of Goods, Wares, and Merchandise, of the Growth, Produce, and Manufacture of the United States, Commencing on the 1st day of October, 1840, and ending on the 30th day of September, 1841."</t>
  </si>
  <si>
    <t>Vrazil</t>
  </si>
  <si>
    <t>South Seas and Sandwich islands</t>
  </si>
  <si>
    <t>No. 1 "General Statement of Goods, Wares, and Merchandise, of the Growth, Produce, and Manufacture of the United States, Exported; Commencing on the 1st Day of October, 1841, and Ending on the 30th Day of September, 1842."</t>
  </si>
  <si>
    <t>Dutch Guiana</t>
  </si>
  <si>
    <t>Australia</t>
  </si>
  <si>
    <t>New Granada</t>
  </si>
  <si>
    <t>No. 3 "General Statement of Goods, Wares, and Merchandise, the Growth, Produce, and Manufacture of Foreign Countries, Exported from the United States, Commencing on the 1st Day of October, 1841, and Ending on the 30th Day of September, 1842."</t>
  </si>
  <si>
    <t>Fire arms--Dollars</t>
  </si>
  <si>
    <t>No. 5 "General Statement of Goods, Wares, and Merchandise, Imported into the United States, in American Vessels during the Year Ending on the 30th September, 1842."</t>
  </si>
  <si>
    <t>p200-201</t>
  </si>
  <si>
    <t>p206-207</t>
  </si>
  <si>
    <t>p210-211</t>
  </si>
  <si>
    <t>Muskets--Numbers</t>
  </si>
  <si>
    <t>Africa</t>
  </si>
  <si>
    <t>No. 6 "Summary Statement of the Quantity and Value of Goods, Wares, and Merchandise, Imported into the United States, in American and Foreign Vessels, During the Year Commencing on the 1st Day of October, 1841, and Ending on the 30th Day of September, 1842."</t>
  </si>
  <si>
    <t>p249, 253</t>
  </si>
  <si>
    <t>Fire arms</t>
  </si>
  <si>
    <t>No. 1 "General Statement of Goods, Wares, and Merchandise, the Growth, Produce, and Manufacture of the United States, Exported; Commencing on the 1st Day of October, 1842, and Ending on the 30th Day of June, 1843."</t>
  </si>
  <si>
    <t>p36-37</t>
  </si>
  <si>
    <t>No. 3 "General Statement of Goods, Wares, and Merchandise, of the Growth, Produce, and Manufacture of Foreign Countries, Exported from the United States for the Nine Months Commencing on the 1st Day of October, 1842, and Ending on the 30th Day of June, 1843."</t>
  </si>
  <si>
    <t>p62-63</t>
  </si>
  <si>
    <t>p106-107</t>
  </si>
  <si>
    <t>Chian</t>
  </si>
  <si>
    <t>Africa geneally</t>
  </si>
  <si>
    <t>No. 5 "General Statement of Goods, Wares, and Merchandise, of the Growth, Produce, and Manufacture of Foreign Countries, Imported into the United States, During the Nine Months Ending on the 30th Day of June, 1843."</t>
  </si>
  <si>
    <t>p150-151</t>
  </si>
  <si>
    <t>p218-219</t>
  </si>
  <si>
    <t>No. 6 "Summary Statement of the Quantity and Value of Goods, Wares, and Merchandise, Imported into the United States in American Foreign Vessels, During the Nine Months Ending the 30th June, 1843."</t>
  </si>
  <si>
    <t>p309, 315, 317</t>
  </si>
  <si>
    <t>No. 1 "General Statement of Domestic Exports from the United States, Commencin on the 1st Day of July, 1843, and Ending on the 30th Day of June, 1844."</t>
  </si>
  <si>
    <t xml:space="preserve">South Seas and Pacific Ocean </t>
  </si>
  <si>
    <t>No. 3 "General Statement of Foreign Merchandise Exported from the United States, from the 1st July, 1843, to the 30th June, 1844."</t>
  </si>
  <si>
    <t>p58-59</t>
  </si>
  <si>
    <t>p90-91</t>
  </si>
  <si>
    <t>No. 5 "General Statement of Goods, Wares, and Merchandise of the Growth, Produce, and Manufacture of Foreign Countires, Imported into the United States During the Year Ending on the 30th of June, 1843."</t>
  </si>
  <si>
    <t>Arms, fire and side--Dollars</t>
  </si>
  <si>
    <t>p116-117</t>
  </si>
  <si>
    <t>Muskets and Rifles--Number</t>
  </si>
  <si>
    <t>Muskets and Rifles--Dollars</t>
  </si>
  <si>
    <t>No. 6 "Summary Statement of the Quantity and Value of Foreign Merchandise Imported into the United States, in American and Foreign Vessels, During the Year Ending on the 30th of June, 1844."</t>
  </si>
  <si>
    <t>p203, 205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</si>
</sst>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color theme="1"/>
      <name val="宋体"/>
      <charset val="129"/>
      <scheme val="minor"/>
    </font>
    <font>
      <b/>
      <sz val="12"/>
      <color theme="1"/>
      <name val="宋体"/>
      <charset val="134"/>
      <scheme val="minor"/>
    </font>
    <font>
      <sz val="12"/>
      <color rgb="FF000000"/>
      <name val="宋体"/>
      <charset val="129"/>
      <scheme val="minor"/>
    </font>
    <font>
      <b/>
      <u/>
      <sz val="12"/>
      <color rgb="FFFF0000"/>
      <name val="宋体"/>
      <charset val="134"/>
      <scheme val="minor"/>
    </font>
    <font>
      <b/>
      <sz val="12"/>
      <color rgb="FF000000"/>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7">
    <xf numFmtId="0" fontId="0" fillId="0" borderId="0"/>
    <xf numFmtId="42" fontId="5"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16"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5" fillId="0" borderId="0" applyFont="0" applyFill="0" applyBorder="0" applyAlignment="0" applyProtection="0">
      <alignment vertical="center"/>
    </xf>
    <xf numFmtId="0" fontId="9" fillId="7" borderId="0" applyNumberFormat="0" applyBorder="0" applyAlignment="0" applyProtection="0">
      <alignment vertical="center"/>
    </xf>
    <xf numFmtId="9" fontId="5" fillId="0" borderId="0" applyFont="0" applyFill="0" applyBorder="0" applyAlignment="0" applyProtection="0">
      <alignment vertical="center"/>
    </xf>
    <xf numFmtId="0" fontId="5" fillId="8" borderId="17" applyNumberFormat="0" applyFont="0" applyAlignment="0" applyProtection="0">
      <alignment vertical="center"/>
    </xf>
    <xf numFmtId="0" fontId="9"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8" applyNumberFormat="0" applyFill="0" applyAlignment="0" applyProtection="0">
      <alignment vertical="center"/>
    </xf>
    <xf numFmtId="0" fontId="9" fillId="10" borderId="0" applyNumberFormat="0" applyBorder="0" applyAlignment="0" applyProtection="0">
      <alignment vertical="center"/>
    </xf>
    <xf numFmtId="0" fontId="10" fillId="0" borderId="19" applyNumberFormat="0" applyFill="0" applyAlignment="0" applyProtection="0">
      <alignment vertical="center"/>
    </xf>
    <xf numFmtId="0" fontId="9" fillId="11" borderId="0" applyNumberFormat="0" applyBorder="0" applyAlignment="0" applyProtection="0">
      <alignment vertical="center"/>
    </xf>
    <xf numFmtId="0" fontId="16" fillId="12" borderId="20" applyNumberFormat="0" applyAlignment="0" applyProtection="0">
      <alignment vertical="center"/>
    </xf>
    <xf numFmtId="0" fontId="17" fillId="12" borderId="16" applyNumberFormat="0" applyAlignment="0" applyProtection="0">
      <alignment vertical="center"/>
    </xf>
    <xf numFmtId="0" fontId="18" fillId="13" borderId="21"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cellStyleXfs>
  <cellXfs count="74">
    <xf numFmtId="0" fontId="0" fillId="0" borderId="0" xfId="0"/>
    <xf numFmtId="0" fontId="1" fillId="0" borderId="1" xfId="0" applyFont="1" applyBorder="1" applyAlignment="1">
      <alignment wrapText="1"/>
    </xf>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1" fillId="0" borderId="5" xfId="0" applyFont="1" applyBorder="1"/>
    <xf numFmtId="0" fontId="1" fillId="0" borderId="6" xfId="0" applyFont="1" applyBorder="1"/>
    <xf numFmtId="0" fontId="0" fillId="0" borderId="7" xfId="0" applyBorder="1"/>
    <xf numFmtId="0" fontId="1" fillId="0" borderId="2" xfId="0" applyFont="1" applyBorder="1"/>
    <xf numFmtId="0" fontId="1" fillId="0" borderId="3" xfId="0" applyFont="1" applyBorder="1"/>
    <xf numFmtId="0" fontId="0" fillId="0" borderId="6" xfId="0" applyBorder="1"/>
    <xf numFmtId="0" fontId="1" fillId="0" borderId="0" xfId="0" applyFont="1" applyBorder="1"/>
    <xf numFmtId="0" fontId="0" fillId="0" borderId="5" xfId="0" applyBorder="1"/>
    <xf numFmtId="0" fontId="1" fillId="0" borderId="4" xfId="0" applyFont="1" applyBorder="1"/>
    <xf numFmtId="0" fontId="0" fillId="0" borderId="2" xfId="0" applyBorder="1" applyAlignment="1">
      <alignment wrapText="1"/>
    </xf>
    <xf numFmtId="0" fontId="0" fillId="0" borderId="4" xfId="0" applyBorder="1" applyAlignment="1">
      <alignment wrapText="1"/>
    </xf>
    <xf numFmtId="0" fontId="0" fillId="0" borderId="8" xfId="0" applyBorder="1"/>
    <xf numFmtId="0" fontId="0" fillId="0" borderId="2" xfId="0" applyFont="1" applyBorder="1"/>
    <xf numFmtId="0" fontId="0" fillId="0" borderId="3" xfId="0" applyFill="1" applyBorder="1"/>
    <xf numFmtId="0" fontId="0" fillId="0" borderId="0" xfId="0" applyFill="1" applyBorder="1"/>
    <xf numFmtId="0" fontId="0" fillId="2" borderId="3" xfId="0" applyFill="1" applyBorder="1"/>
    <xf numFmtId="0" fontId="1" fillId="2" borderId="3" xfId="0" applyFont="1" applyFill="1" applyBorder="1"/>
    <xf numFmtId="0" fontId="2" fillId="0" borderId="2" xfId="0" applyFont="1" applyBorder="1"/>
    <xf numFmtId="0" fontId="0" fillId="2" borderId="0" xfId="0" applyFill="1" applyBorder="1"/>
    <xf numFmtId="3" fontId="0" fillId="0" borderId="0" xfId="0" applyNumberFormat="1" applyBorder="1"/>
    <xf numFmtId="0" fontId="1" fillId="0" borderId="0" xfId="0" applyFont="1" applyAlignment="1">
      <alignment wrapText="1"/>
    </xf>
    <xf numFmtId="0" fontId="1" fillId="0" borderId="0" xfId="0" applyFont="1"/>
    <xf numFmtId="0" fontId="0" fillId="0" borderId="0" xfId="0" applyAlignment="1">
      <alignment wrapText="1"/>
    </xf>
    <xf numFmtId="0" fontId="0" fillId="2" borderId="0" xfId="0" applyFill="1"/>
    <xf numFmtId="0" fontId="1" fillId="2" borderId="0" xfId="0" applyFont="1" applyFill="1"/>
    <xf numFmtId="0" fontId="0" fillId="0" borderId="9" xfId="0" applyBorder="1"/>
    <xf numFmtId="0" fontId="0" fillId="0" borderId="4" xfId="0" applyFont="1" applyBorder="1"/>
    <xf numFmtId="0" fontId="1" fillId="2" borderId="5" xfId="0" applyFont="1" applyFill="1" applyBorder="1"/>
    <xf numFmtId="0" fontId="1" fillId="2" borderId="6" xfId="0" applyFont="1" applyFill="1" applyBorder="1"/>
    <xf numFmtId="0" fontId="3" fillId="2" borderId="2" xfId="0" applyFont="1" applyFill="1" applyBorder="1"/>
    <xf numFmtId="0" fontId="4" fillId="0" borderId="1" xfId="0" applyFont="1" applyBorder="1"/>
    <xf numFmtId="0" fontId="4" fillId="0" borderId="3" xfId="0" applyFont="1" applyBorder="1"/>
    <xf numFmtId="0" fontId="0" fillId="0" borderId="0" xfId="0" applyBorder="1" applyAlignment="1">
      <alignment wrapText="1"/>
    </xf>
    <xf numFmtId="0" fontId="0" fillId="0" borderId="1" xfId="0" applyBorder="1"/>
    <xf numFmtId="0" fontId="0" fillId="0" borderId="3" xfId="0" applyBorder="1" applyAlignment="1">
      <alignment wrapText="1"/>
    </xf>
    <xf numFmtId="0" fontId="1" fillId="2" borderId="0" xfId="0" applyFont="1" applyFill="1" applyBorder="1"/>
    <xf numFmtId="0" fontId="0" fillId="2" borderId="5" xfId="0" applyFill="1" applyBorder="1"/>
    <xf numFmtId="0" fontId="0" fillId="2" borderId="6" xfId="0" applyFill="1" applyBorder="1"/>
    <xf numFmtId="0" fontId="1" fillId="0" borderId="7" xfId="0" applyFont="1" applyBorder="1"/>
    <xf numFmtId="0" fontId="0" fillId="2" borderId="7" xfId="0" applyFill="1" applyBorder="1"/>
    <xf numFmtId="0" fontId="0" fillId="0" borderId="10" xfId="0" applyBorder="1" applyAlignment="1">
      <alignment wrapText="1"/>
    </xf>
    <xf numFmtId="0" fontId="0" fillId="0" borderId="11" xfId="0" applyBorder="1"/>
    <xf numFmtId="0" fontId="0" fillId="0" borderId="12" xfId="0" applyBorder="1"/>
    <xf numFmtId="0" fontId="0" fillId="0" borderId="10" xfId="0" applyBorder="1"/>
    <xf numFmtId="0" fontId="0" fillId="2" borderId="2" xfId="0" applyFill="1" applyBorder="1" applyAlignment="1">
      <alignment wrapText="1"/>
    </xf>
    <xf numFmtId="0" fontId="0" fillId="0" borderId="9" xfId="0" applyFont="1" applyBorder="1"/>
    <xf numFmtId="0" fontId="0" fillId="2" borderId="2" xfId="0" applyFill="1" applyBorder="1"/>
    <xf numFmtId="0" fontId="1" fillId="2" borderId="4" xfId="0" applyFont="1" applyFill="1" applyBorder="1"/>
    <xf numFmtId="0" fontId="0" fillId="0" borderId="5" xfId="0" applyFont="1" applyBorder="1"/>
    <xf numFmtId="0" fontId="0" fillId="0" borderId="6" xfId="0" applyFont="1" applyBorder="1"/>
    <xf numFmtId="0" fontId="1" fillId="0" borderId="10" xfId="0" applyFont="1" applyBorder="1" applyAlignment="1">
      <alignment wrapText="1"/>
    </xf>
    <xf numFmtId="0" fontId="0" fillId="0" borderId="13" xfId="0" applyBorder="1"/>
    <xf numFmtId="0" fontId="1" fillId="0" borderId="0" xfId="0" applyFont="1" applyBorder="1" applyAlignment="1">
      <alignment wrapText="1"/>
    </xf>
    <xf numFmtId="0" fontId="1" fillId="0" borderId="10" xfId="0" applyFont="1" applyBorder="1"/>
    <xf numFmtId="0" fontId="1" fillId="0" borderId="13" xfId="0" applyFont="1" applyBorder="1"/>
    <xf numFmtId="0" fontId="1" fillId="0" borderId="1" xfId="0" applyFont="1" applyBorder="1" applyAlignment="1"/>
    <xf numFmtId="0" fontId="1" fillId="0" borderId="12" xfId="0" applyFont="1" applyBorder="1"/>
    <xf numFmtId="0" fontId="1" fillId="0" borderId="3" xfId="0" applyFont="1" applyBorder="1" applyAlignment="1">
      <alignment wrapText="1"/>
    </xf>
    <xf numFmtId="0" fontId="1" fillId="0" borderId="9" xfId="0" applyFont="1" applyBorder="1" applyAlignment="1">
      <alignment wrapText="1"/>
    </xf>
    <xf numFmtId="0" fontId="0" fillId="0" borderId="9" xfId="0" applyBorder="1" applyAlignment="1">
      <alignment wrapText="1"/>
    </xf>
    <xf numFmtId="0" fontId="1" fillId="0" borderId="14" xfId="0" applyFont="1" applyBorder="1" applyAlignment="1"/>
    <xf numFmtId="0" fontId="1" fillId="0" borderId="14" xfId="0" applyFont="1" applyBorder="1" applyAlignment="1">
      <alignment wrapText="1"/>
    </xf>
    <xf numFmtId="3" fontId="0" fillId="0" borderId="8" xfId="0" applyNumberFormat="1" applyBorder="1"/>
    <xf numFmtId="0" fontId="0" fillId="0" borderId="2" xfId="0" applyFill="1" applyBorder="1"/>
    <xf numFmtId="0" fontId="1" fillId="0" borderId="11" xfId="0" applyFont="1" applyBorder="1"/>
    <xf numFmtId="0" fontId="0" fillId="0" borderId="15" xfId="0" applyBorder="1"/>
    <xf numFmtId="0" fontId="0" fillId="0" borderId="5" xfId="0" applyBorder="1" applyAlignment="1">
      <alignment wrapText="1"/>
    </xf>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52"/>
  <sheetViews>
    <sheetView topLeftCell="A50" workbookViewId="0">
      <selection activeCell="D51" sqref="D51"/>
    </sheetView>
  </sheetViews>
  <sheetFormatPr defaultColWidth="11" defaultRowHeight="15" outlineLevelCol="7"/>
  <cols>
    <col min="1" max="13" width="32.5" customWidth="1"/>
  </cols>
  <sheetData>
    <row r="3" ht="75" spans="1:4">
      <c r="A3" s="1" t="s">
        <v>0</v>
      </c>
      <c r="B3" s="67" t="s">
        <v>1</v>
      </c>
      <c r="C3" s="68" t="s">
        <v>2</v>
      </c>
      <c r="D3" s="2" t="s">
        <v>3</v>
      </c>
    </row>
    <row r="4" spans="1:4">
      <c r="A4" s="3"/>
      <c r="B4" s="32" t="s">
        <v>4</v>
      </c>
      <c r="C4" s="69">
        <v>71487</v>
      </c>
      <c r="D4" s="5">
        <v>11699</v>
      </c>
    </row>
    <row r="5" ht="30" spans="1:4">
      <c r="A5" s="4" t="s">
        <v>5</v>
      </c>
      <c r="B5" s="16" t="s">
        <v>6</v>
      </c>
      <c r="C5" s="4">
        <v>2485</v>
      </c>
      <c r="D5" s="5">
        <v>716</v>
      </c>
    </row>
    <row r="6" spans="1:4">
      <c r="A6" s="3"/>
      <c r="B6" s="70" t="s">
        <v>7</v>
      </c>
      <c r="C6" s="4">
        <v>2</v>
      </c>
      <c r="D6" s="5">
        <v>1</v>
      </c>
    </row>
    <row r="7" spans="1:4">
      <c r="A7" s="3"/>
      <c r="B7" s="70" t="s">
        <v>8</v>
      </c>
      <c r="C7" s="26">
        <f>SUM(C4:C6)</f>
        <v>73974</v>
      </c>
      <c r="D7" s="5">
        <f>SUM(D4:D6)</f>
        <v>12416</v>
      </c>
    </row>
    <row r="8" spans="1:4">
      <c r="A8" s="6"/>
      <c r="B8" s="60" t="s">
        <v>9</v>
      </c>
      <c r="C8" s="71">
        <v>73974</v>
      </c>
      <c r="D8" s="63">
        <v>12416</v>
      </c>
    </row>
    <row r="11" ht="75" spans="1:8">
      <c r="A11" s="1" t="s">
        <v>10</v>
      </c>
      <c r="B11" s="2" t="s">
        <v>11</v>
      </c>
      <c r="C11" s="2" t="s">
        <v>12</v>
      </c>
      <c r="D11" s="2" t="s">
        <v>13</v>
      </c>
      <c r="E11" s="2" t="s">
        <v>14</v>
      </c>
      <c r="F11" s="2" t="s">
        <v>15</v>
      </c>
      <c r="G11" s="2" t="s">
        <v>16</v>
      </c>
      <c r="H11" s="2" t="s">
        <v>17</v>
      </c>
    </row>
    <row r="12" spans="1:8">
      <c r="A12" s="3"/>
      <c r="B12" s="4" t="s">
        <v>18</v>
      </c>
      <c r="C12" s="4">
        <v>68946</v>
      </c>
      <c r="D12" s="4">
        <v>11100</v>
      </c>
      <c r="E12" s="4">
        <v>5928</v>
      </c>
      <c r="F12" s="4">
        <v>1316</v>
      </c>
      <c r="G12" s="4">
        <v>73974</v>
      </c>
      <c r="H12" s="5">
        <v>12416</v>
      </c>
    </row>
    <row r="13" spans="1:8">
      <c r="A13" s="3" t="s">
        <v>19</v>
      </c>
      <c r="B13" s="4"/>
      <c r="C13" s="4"/>
      <c r="D13" s="4"/>
      <c r="E13" s="4"/>
      <c r="F13" s="4"/>
      <c r="G13" s="4"/>
      <c r="H13" s="5"/>
    </row>
    <row r="14" spans="1:8">
      <c r="A14" s="6"/>
      <c r="B14" s="14"/>
      <c r="C14" s="14"/>
      <c r="D14" s="14"/>
      <c r="E14" s="14"/>
      <c r="F14" s="14"/>
      <c r="G14" s="14"/>
      <c r="H14" s="12"/>
    </row>
    <row r="17" ht="120" spans="1:5">
      <c r="A17" s="1" t="s">
        <v>20</v>
      </c>
      <c r="B17" s="2" t="s">
        <v>1</v>
      </c>
      <c r="C17" s="2" t="s">
        <v>21</v>
      </c>
      <c r="D17" s="2" t="s">
        <v>22</v>
      </c>
      <c r="E17" s="2" t="s">
        <v>23</v>
      </c>
    </row>
    <row r="18" spans="1:5">
      <c r="A18" s="3"/>
      <c r="B18" s="32" t="s">
        <v>24</v>
      </c>
      <c r="C18" s="4">
        <v>1075</v>
      </c>
      <c r="D18" s="9">
        <v>199</v>
      </c>
      <c r="E18" s="5"/>
    </row>
    <row r="19" spans="1:5">
      <c r="A19" s="3"/>
      <c r="B19" s="3" t="s">
        <v>25</v>
      </c>
      <c r="C19" s="4">
        <v>10275</v>
      </c>
      <c r="D19" s="5">
        <v>2146</v>
      </c>
      <c r="E19" s="5"/>
    </row>
    <row r="20" spans="1:5">
      <c r="A20" s="3" t="s">
        <v>26</v>
      </c>
      <c r="B20" s="3" t="s">
        <v>27</v>
      </c>
      <c r="C20" s="4">
        <v>1200</v>
      </c>
      <c r="D20" s="5">
        <v>453</v>
      </c>
      <c r="E20" s="5"/>
    </row>
    <row r="21" spans="1:5">
      <c r="A21" s="3"/>
      <c r="B21" s="3" t="s">
        <v>28</v>
      </c>
      <c r="C21" s="4">
        <v>625</v>
      </c>
      <c r="D21" s="5">
        <v>140</v>
      </c>
      <c r="E21" s="5"/>
    </row>
    <row r="22" ht="45" spans="1:5">
      <c r="A22" s="3"/>
      <c r="B22" s="16" t="s">
        <v>29</v>
      </c>
      <c r="C22" s="4">
        <v>5550</v>
      </c>
      <c r="D22" s="5">
        <v>813</v>
      </c>
      <c r="E22" s="5"/>
    </row>
    <row r="23" spans="1:5">
      <c r="A23" s="3"/>
      <c r="B23" s="3" t="s">
        <v>30</v>
      </c>
      <c r="C23" s="4">
        <v>11755</v>
      </c>
      <c r="D23" s="5">
        <v>2495</v>
      </c>
      <c r="E23" s="5"/>
    </row>
    <row r="24" spans="1:5">
      <c r="A24" s="3"/>
      <c r="B24" s="3" t="s">
        <v>31</v>
      </c>
      <c r="C24" s="4">
        <v>2907</v>
      </c>
      <c r="D24" s="5">
        <v>743</v>
      </c>
      <c r="E24" s="5"/>
    </row>
    <row r="25" spans="1:5">
      <c r="A25" s="3"/>
      <c r="B25" s="3" t="s">
        <v>32</v>
      </c>
      <c r="C25" s="4">
        <v>18750</v>
      </c>
      <c r="D25" s="5">
        <v>4036</v>
      </c>
      <c r="E25" s="5"/>
    </row>
    <row r="26" spans="1:5">
      <c r="A26" s="3"/>
      <c r="B26" s="3" t="s">
        <v>7</v>
      </c>
      <c r="C26" s="4">
        <v>95697</v>
      </c>
      <c r="D26" s="5">
        <v>18726</v>
      </c>
      <c r="E26" s="5"/>
    </row>
    <row r="27" spans="1:5">
      <c r="A27" s="3"/>
      <c r="B27" s="3" t="s">
        <v>33</v>
      </c>
      <c r="C27" s="4">
        <v>250</v>
      </c>
      <c r="D27" s="5">
        <v>83</v>
      </c>
      <c r="E27" s="5"/>
    </row>
    <row r="28" spans="1:5">
      <c r="A28" s="3"/>
      <c r="B28" s="3" t="s">
        <v>34</v>
      </c>
      <c r="C28" s="4">
        <v>11100</v>
      </c>
      <c r="D28" s="5">
        <v>2220</v>
      </c>
      <c r="E28" s="5"/>
    </row>
    <row r="29" ht="30" spans="1:5">
      <c r="A29" s="3"/>
      <c r="B29" s="16" t="s">
        <v>35</v>
      </c>
      <c r="C29" s="4">
        <v>17225</v>
      </c>
      <c r="D29" s="5">
        <v>3524</v>
      </c>
      <c r="E29" s="5"/>
    </row>
    <row r="30" spans="1:5">
      <c r="A30" s="3"/>
      <c r="B30" s="3" t="s">
        <v>36</v>
      </c>
      <c r="C30" s="4">
        <v>5500</v>
      </c>
      <c r="D30" s="5">
        <v>1000</v>
      </c>
      <c r="E30" s="5"/>
    </row>
    <row r="31" spans="1:5">
      <c r="A31" s="3"/>
      <c r="B31" s="3" t="s">
        <v>37</v>
      </c>
      <c r="C31" s="4">
        <v>8850</v>
      </c>
      <c r="D31" s="5">
        <v>1867</v>
      </c>
      <c r="E31" s="5"/>
    </row>
    <row r="32" spans="1:5">
      <c r="A32" s="3"/>
      <c r="B32" s="3" t="s">
        <v>38</v>
      </c>
      <c r="C32" s="4">
        <v>42200</v>
      </c>
      <c r="D32" s="5">
        <v>6716</v>
      </c>
      <c r="E32" s="5"/>
    </row>
    <row r="33" spans="1:5">
      <c r="A33" s="3"/>
      <c r="B33" s="3" t="s">
        <v>39</v>
      </c>
      <c r="C33" s="4">
        <v>5000</v>
      </c>
      <c r="D33" s="5">
        <v>1300</v>
      </c>
      <c r="E33" s="5"/>
    </row>
    <row r="34" spans="1:5">
      <c r="A34" s="3"/>
      <c r="B34" s="3" t="s">
        <v>40</v>
      </c>
      <c r="C34" s="4">
        <v>51600</v>
      </c>
      <c r="D34" s="5">
        <v>10458</v>
      </c>
      <c r="E34" s="5"/>
    </row>
    <row r="35" spans="1:5">
      <c r="A35" s="3"/>
      <c r="B35" s="3" t="s">
        <v>8</v>
      </c>
      <c r="C35" s="4">
        <f>SUM(C18:C34)</f>
        <v>289559</v>
      </c>
      <c r="D35" s="5">
        <f>SUM(D18:D34)</f>
        <v>56919</v>
      </c>
      <c r="E35" s="5"/>
    </row>
    <row r="36" spans="1:5">
      <c r="A36" s="72"/>
      <c r="B36" s="7" t="s">
        <v>9</v>
      </c>
      <c r="C36" s="7">
        <v>289559</v>
      </c>
      <c r="D36" s="8">
        <v>56919</v>
      </c>
      <c r="E36" s="12"/>
    </row>
    <row r="39" ht="135" spans="1:4">
      <c r="A39" s="1" t="s">
        <v>41</v>
      </c>
      <c r="B39" s="2" t="s">
        <v>1</v>
      </c>
      <c r="C39" s="2" t="s">
        <v>21</v>
      </c>
      <c r="D39" s="2" t="s">
        <v>22</v>
      </c>
    </row>
    <row r="40" ht="30" spans="1:4">
      <c r="A40" s="3"/>
      <c r="B40" s="39" t="s">
        <v>42</v>
      </c>
      <c r="C40" s="4">
        <v>1250</v>
      </c>
      <c r="D40" s="5">
        <v>400</v>
      </c>
    </row>
    <row r="41" spans="1:4">
      <c r="A41" s="3" t="s">
        <v>43</v>
      </c>
      <c r="B41" s="4" t="s">
        <v>33</v>
      </c>
      <c r="C41" s="4">
        <v>3750</v>
      </c>
      <c r="D41" s="5">
        <v>752</v>
      </c>
    </row>
    <row r="42" spans="1:4">
      <c r="A42" s="3"/>
      <c r="B42" s="4" t="s">
        <v>34</v>
      </c>
      <c r="C42" s="4">
        <v>1000</v>
      </c>
      <c r="D42" s="5">
        <v>280</v>
      </c>
    </row>
    <row r="43" spans="1:4">
      <c r="A43" s="3"/>
      <c r="B43" s="4" t="s">
        <v>40</v>
      </c>
      <c r="C43" s="4">
        <v>21250</v>
      </c>
      <c r="D43" s="5">
        <v>5276</v>
      </c>
    </row>
    <row r="44" spans="1:4">
      <c r="A44" s="3"/>
      <c r="B44" s="4" t="s">
        <v>8</v>
      </c>
      <c r="C44" s="4">
        <f>SUM(C40:C43)</f>
        <v>27250</v>
      </c>
      <c r="D44" s="5">
        <f>SUM(D40:D43)</f>
        <v>6708</v>
      </c>
    </row>
    <row r="45" spans="1:4">
      <c r="A45" s="3"/>
      <c r="B45" s="13" t="s">
        <v>9</v>
      </c>
      <c r="C45" s="13">
        <v>27250</v>
      </c>
      <c r="D45" s="11">
        <v>6708</v>
      </c>
    </row>
    <row r="46" spans="1:4">
      <c r="A46" s="3"/>
      <c r="B46" s="4" t="s">
        <v>44</v>
      </c>
      <c r="C46" s="4">
        <v>18750</v>
      </c>
      <c r="D46" s="5">
        <v>4696</v>
      </c>
    </row>
    <row r="47" spans="1:4">
      <c r="A47" s="6"/>
      <c r="B47" s="14" t="s">
        <v>45</v>
      </c>
      <c r="C47" s="14">
        <v>8500</v>
      </c>
      <c r="D47" s="12">
        <v>2012</v>
      </c>
    </row>
    <row r="50" ht="75" spans="1:3">
      <c r="A50" s="1" t="s">
        <v>46</v>
      </c>
      <c r="B50" s="2" t="s">
        <v>11</v>
      </c>
      <c r="C50" s="2" t="s">
        <v>47</v>
      </c>
    </row>
    <row r="51" ht="45" spans="1:4">
      <c r="A51" s="3"/>
      <c r="B51" s="4" t="s">
        <v>18</v>
      </c>
      <c r="C51" s="5">
        <v>56919</v>
      </c>
      <c r="D51" s="29" t="s">
        <v>48</v>
      </c>
    </row>
    <row r="52" ht="30" spans="1:3">
      <c r="A52" s="6" t="s">
        <v>49</v>
      </c>
      <c r="B52" s="73" t="s">
        <v>50</v>
      </c>
      <c r="C52" s="12">
        <v>6708</v>
      </c>
    </row>
  </sheetData>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9"/>
  <sheetViews>
    <sheetView topLeftCell="A99" workbookViewId="0">
      <selection activeCell="A105" sqref="A105:D105"/>
    </sheetView>
  </sheetViews>
  <sheetFormatPr defaultColWidth="11" defaultRowHeight="15"/>
  <cols>
    <col min="1" max="13" width="32.5" customWidth="1"/>
  </cols>
  <sheetData>
    <row r="1" ht="150" spans="1:6">
      <c r="A1" s="1" t="s">
        <v>360</v>
      </c>
      <c r="B1" s="2" t="s">
        <v>321</v>
      </c>
      <c r="C1" s="1" t="s">
        <v>361</v>
      </c>
      <c r="D1" s="18"/>
      <c r="E1" s="18"/>
      <c r="F1" s="9"/>
    </row>
    <row r="2" spans="1:6">
      <c r="A2" s="3" t="s">
        <v>140</v>
      </c>
      <c r="B2" s="32" t="s">
        <v>24</v>
      </c>
      <c r="C2" s="9">
        <v>3</v>
      </c>
      <c r="D2" s="4" t="s">
        <v>362</v>
      </c>
      <c r="E2" s="4"/>
      <c r="F2" s="5"/>
    </row>
    <row r="3" spans="1:6">
      <c r="A3" s="3"/>
      <c r="B3" s="3" t="s">
        <v>25</v>
      </c>
      <c r="C3" s="5">
        <v>6</v>
      </c>
      <c r="D3" s="4"/>
      <c r="E3" s="4"/>
      <c r="F3" s="5"/>
    </row>
    <row r="4" spans="1:6">
      <c r="A4" s="3"/>
      <c r="B4" s="3" t="s">
        <v>213</v>
      </c>
      <c r="C4" s="5">
        <v>61213</v>
      </c>
      <c r="D4" s="4"/>
      <c r="E4" s="4"/>
      <c r="F4" s="5"/>
    </row>
    <row r="5" spans="1:6">
      <c r="A5" s="3"/>
      <c r="B5" s="3" t="s">
        <v>143</v>
      </c>
      <c r="C5" s="5">
        <v>98217</v>
      </c>
      <c r="D5" s="4"/>
      <c r="E5" s="4"/>
      <c r="F5" s="5"/>
    </row>
    <row r="6" spans="1:6">
      <c r="A6" s="3"/>
      <c r="B6" s="3" t="s">
        <v>52</v>
      </c>
      <c r="C6" s="5">
        <v>31</v>
      </c>
      <c r="D6" s="4"/>
      <c r="E6" s="4"/>
      <c r="F6" s="5"/>
    </row>
    <row r="7" spans="1:6">
      <c r="A7" s="3"/>
      <c r="B7" s="3" t="s">
        <v>53</v>
      </c>
      <c r="C7" s="5">
        <v>12</v>
      </c>
      <c r="D7" s="4"/>
      <c r="E7" s="4"/>
      <c r="F7" s="5"/>
    </row>
    <row r="8" spans="1:6">
      <c r="A8" s="3"/>
      <c r="B8" s="3" t="s">
        <v>324</v>
      </c>
      <c r="C8" s="5">
        <v>4027</v>
      </c>
      <c r="D8" s="4"/>
      <c r="E8" s="4"/>
      <c r="F8" s="5"/>
    </row>
    <row r="9" spans="1:6">
      <c r="A9" s="3"/>
      <c r="B9" s="3" t="s">
        <v>255</v>
      </c>
      <c r="C9" s="5">
        <v>11569</v>
      </c>
      <c r="D9" s="4"/>
      <c r="E9" s="4"/>
      <c r="F9" s="5"/>
    </row>
    <row r="10" spans="1:6">
      <c r="A10" s="3"/>
      <c r="B10" s="3" t="s">
        <v>363</v>
      </c>
      <c r="C10" s="5">
        <v>1806</v>
      </c>
      <c r="D10" s="4"/>
      <c r="E10" s="4"/>
      <c r="F10" s="5"/>
    </row>
    <row r="11" spans="1:6">
      <c r="A11" s="3"/>
      <c r="B11" s="3" t="s">
        <v>364</v>
      </c>
      <c r="C11" s="5">
        <v>280</v>
      </c>
      <c r="D11" s="4"/>
      <c r="E11" s="4"/>
      <c r="F11" s="5"/>
    </row>
    <row r="12" spans="1:6">
      <c r="A12" s="3"/>
      <c r="B12" s="3" t="s">
        <v>7</v>
      </c>
      <c r="C12" s="5">
        <v>1975</v>
      </c>
      <c r="D12" s="4"/>
      <c r="E12" s="4"/>
      <c r="F12" s="5"/>
    </row>
    <row r="13" spans="1:6">
      <c r="A13" s="3"/>
      <c r="B13" s="3" t="s">
        <v>149</v>
      </c>
      <c r="C13" s="5">
        <v>14</v>
      </c>
      <c r="D13" s="4"/>
      <c r="E13" s="4"/>
      <c r="F13" s="5"/>
    </row>
    <row r="14" spans="1:6">
      <c r="A14" s="3"/>
      <c r="B14" s="3" t="s">
        <v>8</v>
      </c>
      <c r="C14" s="5">
        <f>SUM(C2:C13)</f>
        <v>179153</v>
      </c>
      <c r="D14" s="4"/>
      <c r="E14" s="4"/>
      <c r="F14" s="5"/>
    </row>
    <row r="15" spans="1:6">
      <c r="A15" s="3"/>
      <c r="B15" s="15" t="s">
        <v>9</v>
      </c>
      <c r="C15" s="8">
        <v>179153</v>
      </c>
      <c r="D15" s="4"/>
      <c r="E15" s="4"/>
      <c r="F15" s="5"/>
    </row>
    <row r="16" spans="1:6">
      <c r="A16" s="3"/>
      <c r="B16" s="4"/>
      <c r="C16" s="4"/>
      <c r="D16" s="4"/>
      <c r="E16" s="4"/>
      <c r="F16" s="5"/>
    </row>
    <row r="17" spans="1:6">
      <c r="A17" s="3"/>
      <c r="B17" s="4"/>
      <c r="C17" s="4"/>
      <c r="D17" s="4"/>
      <c r="E17" s="4"/>
      <c r="F17" s="5"/>
    </row>
    <row r="18" spans="1:6">
      <c r="A18" s="3" t="s">
        <v>295</v>
      </c>
      <c r="B18" s="2" t="s">
        <v>321</v>
      </c>
      <c r="C18" s="2" t="s">
        <v>2</v>
      </c>
      <c r="D18" s="2" t="s">
        <v>3</v>
      </c>
      <c r="E18" s="4"/>
      <c r="F18" s="5"/>
    </row>
    <row r="19" spans="1:6">
      <c r="A19" s="3"/>
      <c r="B19" s="3" t="s">
        <v>143</v>
      </c>
      <c r="C19" s="4">
        <v>100984</v>
      </c>
      <c r="D19" s="5">
        <v>19550</v>
      </c>
      <c r="E19" s="4" t="s">
        <v>365</v>
      </c>
      <c r="F19" s="5"/>
    </row>
    <row r="20" spans="1:6">
      <c r="A20" s="3"/>
      <c r="B20" s="3" t="s">
        <v>52</v>
      </c>
      <c r="C20" s="4">
        <v>1100</v>
      </c>
      <c r="D20" s="5">
        <v>933</v>
      </c>
      <c r="E20" s="4"/>
      <c r="F20" s="5"/>
    </row>
    <row r="21" spans="1:6">
      <c r="A21" s="3"/>
      <c r="B21" s="3" t="s">
        <v>324</v>
      </c>
      <c r="C21" s="4">
        <v>25</v>
      </c>
      <c r="D21" s="5">
        <v>5</v>
      </c>
      <c r="E21" s="4"/>
      <c r="F21" s="5"/>
    </row>
    <row r="22" spans="1:6">
      <c r="A22" s="3"/>
      <c r="B22" s="3" t="s">
        <v>8</v>
      </c>
      <c r="C22" s="4">
        <f>SUM(C19:C21)</f>
        <v>102109</v>
      </c>
      <c r="D22" s="5">
        <f>SUM(D19:D21)</f>
        <v>20488</v>
      </c>
      <c r="E22" s="4"/>
      <c r="F22" s="5"/>
    </row>
    <row r="23" spans="1:6">
      <c r="A23" s="3"/>
      <c r="B23" s="15" t="s">
        <v>9</v>
      </c>
      <c r="C23" s="7">
        <v>102109</v>
      </c>
      <c r="D23" s="8">
        <v>20488</v>
      </c>
      <c r="E23" s="4"/>
      <c r="F23" s="5"/>
    </row>
    <row r="24" spans="1:6">
      <c r="A24" s="3"/>
      <c r="B24" s="4"/>
      <c r="C24" s="4"/>
      <c r="D24" s="4"/>
      <c r="E24" s="4"/>
      <c r="F24" s="5"/>
    </row>
    <row r="25" spans="1:6">
      <c r="A25" s="3"/>
      <c r="B25" s="4"/>
      <c r="C25" s="4"/>
      <c r="D25" s="4"/>
      <c r="E25" s="4"/>
      <c r="F25" s="5"/>
    </row>
    <row r="26" spans="1:6">
      <c r="A26" s="3" t="s">
        <v>156</v>
      </c>
      <c r="B26" s="2" t="s">
        <v>321</v>
      </c>
      <c r="C26" s="2" t="s">
        <v>104</v>
      </c>
      <c r="D26" s="2" t="s">
        <v>105</v>
      </c>
      <c r="E26" s="2" t="s">
        <v>106</v>
      </c>
      <c r="F26" s="2" t="s">
        <v>107</v>
      </c>
    </row>
    <row r="27" spans="1:6">
      <c r="A27" s="3"/>
      <c r="B27" s="3" t="s">
        <v>100</v>
      </c>
      <c r="C27" s="4">
        <v>174</v>
      </c>
      <c r="D27" s="4">
        <v>300</v>
      </c>
      <c r="E27" s="4"/>
      <c r="F27" s="5"/>
    </row>
    <row r="28" spans="1:6">
      <c r="A28" s="3"/>
      <c r="B28" s="3" t="s">
        <v>25</v>
      </c>
      <c r="C28" s="4">
        <v>255</v>
      </c>
      <c r="D28" s="4">
        <v>780</v>
      </c>
      <c r="E28" s="4"/>
      <c r="F28" s="5"/>
    </row>
    <row r="29" spans="1:6">
      <c r="A29" s="3"/>
      <c r="B29" s="3" t="s">
        <v>213</v>
      </c>
      <c r="C29" s="4">
        <v>3764</v>
      </c>
      <c r="D29" s="4">
        <v>9863</v>
      </c>
      <c r="E29" s="4"/>
      <c r="F29" s="5"/>
    </row>
    <row r="30" spans="1:6">
      <c r="A30" s="3"/>
      <c r="B30" s="3" t="s">
        <v>143</v>
      </c>
      <c r="C30" s="4">
        <v>3408</v>
      </c>
      <c r="D30" s="4">
        <v>10824</v>
      </c>
      <c r="E30" s="4">
        <v>6</v>
      </c>
      <c r="F30" s="5">
        <v>58</v>
      </c>
    </row>
    <row r="31" spans="1:6">
      <c r="A31" s="3"/>
      <c r="B31" s="3" t="s">
        <v>53</v>
      </c>
      <c r="C31" s="4">
        <v>3</v>
      </c>
      <c r="D31" s="4">
        <v>38</v>
      </c>
      <c r="E31" s="4">
        <v>2</v>
      </c>
      <c r="F31" s="5">
        <v>27</v>
      </c>
    </row>
    <row r="32" spans="1:6">
      <c r="A32" s="3"/>
      <c r="B32" s="3" t="s">
        <v>366</v>
      </c>
      <c r="C32" s="4">
        <v>30</v>
      </c>
      <c r="D32" s="4">
        <v>172</v>
      </c>
      <c r="E32" s="4"/>
      <c r="F32" s="5"/>
    </row>
    <row r="33" spans="1:6">
      <c r="A33" s="3"/>
      <c r="B33" s="3" t="s">
        <v>7</v>
      </c>
      <c r="C33" s="4">
        <v>520</v>
      </c>
      <c r="D33" s="4">
        <v>2791</v>
      </c>
      <c r="E33" s="4"/>
      <c r="F33" s="5"/>
    </row>
    <row r="34" spans="1:6">
      <c r="A34" s="3"/>
      <c r="B34" s="3" t="s">
        <v>69</v>
      </c>
      <c r="C34" s="4">
        <v>187</v>
      </c>
      <c r="D34" s="4">
        <v>374</v>
      </c>
      <c r="E34" s="4"/>
      <c r="F34" s="5"/>
    </row>
    <row r="35" spans="1:6">
      <c r="A35" s="3"/>
      <c r="B35" s="3" t="s">
        <v>8</v>
      </c>
      <c r="C35" s="4">
        <f>SUM(C27:C34)</f>
        <v>8341</v>
      </c>
      <c r="D35" s="4">
        <f>SUM(D27:D34)</f>
        <v>25142</v>
      </c>
      <c r="E35" s="4">
        <f>SUM(E27:E34)</f>
        <v>8</v>
      </c>
      <c r="F35" s="5">
        <f>SUM(F27:F34)</f>
        <v>85</v>
      </c>
    </row>
    <row r="36" spans="1:6">
      <c r="A36" s="6"/>
      <c r="B36" s="15" t="s">
        <v>9</v>
      </c>
      <c r="C36" s="7">
        <v>8341</v>
      </c>
      <c r="D36" s="7">
        <v>25142</v>
      </c>
      <c r="E36" s="7">
        <v>8</v>
      </c>
      <c r="F36" s="8">
        <v>85</v>
      </c>
    </row>
    <row r="39" ht="150" spans="1:8">
      <c r="A39" s="1" t="s">
        <v>367</v>
      </c>
      <c r="B39" s="2" t="s">
        <v>11</v>
      </c>
      <c r="C39" s="2" t="s">
        <v>166</v>
      </c>
      <c r="D39" s="2" t="s">
        <v>168</v>
      </c>
      <c r="E39" s="2" t="s">
        <v>170</v>
      </c>
      <c r="F39" s="18"/>
      <c r="G39" s="18"/>
      <c r="H39" s="9"/>
    </row>
    <row r="40" ht="30" spans="1:8">
      <c r="A40" s="3" t="s">
        <v>368</v>
      </c>
      <c r="B40" s="17" t="s">
        <v>369</v>
      </c>
      <c r="C40" s="14">
        <v>170076</v>
      </c>
      <c r="D40" s="14">
        <v>9077</v>
      </c>
      <c r="E40" s="12">
        <v>179153</v>
      </c>
      <c r="F40" s="4"/>
      <c r="G40" s="4"/>
      <c r="H40" s="5"/>
    </row>
    <row r="41" spans="1:8">
      <c r="A41" s="3"/>
      <c r="B41" s="4"/>
      <c r="C41" s="4"/>
      <c r="D41" s="4"/>
      <c r="E41" s="4"/>
      <c r="F41" s="4"/>
      <c r="G41" s="4"/>
      <c r="H41" s="5"/>
    </row>
    <row r="42" spans="1:8">
      <c r="A42" s="3"/>
      <c r="B42" s="4"/>
      <c r="C42" s="4"/>
      <c r="D42" s="4"/>
      <c r="E42" s="4"/>
      <c r="F42" s="4"/>
      <c r="G42" s="4"/>
      <c r="H42" s="5"/>
    </row>
    <row r="43" spans="1:8">
      <c r="A43" s="3"/>
      <c r="B43" s="2" t="s">
        <v>11</v>
      </c>
      <c r="C43" s="2" t="s">
        <v>12</v>
      </c>
      <c r="D43" s="2" t="s">
        <v>166</v>
      </c>
      <c r="E43" s="2" t="s">
        <v>14</v>
      </c>
      <c r="F43" s="2" t="s">
        <v>168</v>
      </c>
      <c r="G43" s="2" t="s">
        <v>16</v>
      </c>
      <c r="H43" s="2" t="s">
        <v>170</v>
      </c>
    </row>
    <row r="44" spans="1:8">
      <c r="A44" s="3" t="s">
        <v>370</v>
      </c>
      <c r="B44" s="3" t="s">
        <v>18</v>
      </c>
      <c r="C44" s="4">
        <v>100984</v>
      </c>
      <c r="D44" s="4">
        <v>19550</v>
      </c>
      <c r="E44" s="4">
        <v>1125</v>
      </c>
      <c r="F44" s="4">
        <v>938</v>
      </c>
      <c r="G44" s="4">
        <v>102109</v>
      </c>
      <c r="H44" s="5">
        <v>20488</v>
      </c>
    </row>
    <row r="45" ht="45" spans="1:8">
      <c r="A45" s="16" t="s">
        <v>371</v>
      </c>
      <c r="B45" s="3" t="s">
        <v>339</v>
      </c>
      <c r="C45" s="4">
        <v>7685</v>
      </c>
      <c r="D45" s="4">
        <v>23120</v>
      </c>
      <c r="E45" s="4">
        <v>656</v>
      </c>
      <c r="F45" s="4">
        <v>2022</v>
      </c>
      <c r="G45" s="4">
        <v>8341</v>
      </c>
      <c r="H45" s="5">
        <v>25142</v>
      </c>
    </row>
    <row r="46" spans="1:8">
      <c r="A46" s="6"/>
      <c r="B46" s="6" t="s">
        <v>340</v>
      </c>
      <c r="C46" s="14">
        <v>7</v>
      </c>
      <c r="D46" s="14">
        <v>70</v>
      </c>
      <c r="E46" s="14">
        <v>1</v>
      </c>
      <c r="F46" s="14">
        <v>15</v>
      </c>
      <c r="G46" s="14">
        <v>8</v>
      </c>
      <c r="H46" s="12">
        <v>85</v>
      </c>
    </row>
    <row r="49" ht="135" spans="1:4">
      <c r="A49" s="1" t="s">
        <v>372</v>
      </c>
      <c r="B49" s="2" t="s">
        <v>1</v>
      </c>
      <c r="C49" s="1" t="s">
        <v>373</v>
      </c>
      <c r="D49" s="9"/>
    </row>
    <row r="50" spans="1:4">
      <c r="A50" s="3" t="s">
        <v>374</v>
      </c>
      <c r="B50" s="32" t="s">
        <v>25</v>
      </c>
      <c r="C50" s="9">
        <v>191</v>
      </c>
      <c r="D50" s="5"/>
    </row>
    <row r="51" spans="1:4">
      <c r="A51" s="3"/>
      <c r="B51" s="3" t="s">
        <v>213</v>
      </c>
      <c r="C51" s="5">
        <v>3</v>
      </c>
      <c r="D51" s="5"/>
    </row>
    <row r="52" spans="1:4">
      <c r="A52" s="3"/>
      <c r="B52" s="3" t="s">
        <v>375</v>
      </c>
      <c r="C52" s="5">
        <v>595</v>
      </c>
      <c r="D52" s="5"/>
    </row>
    <row r="53" spans="1:4">
      <c r="A53" s="3"/>
      <c r="B53" s="3" t="s">
        <v>7</v>
      </c>
      <c r="C53" s="5">
        <v>1916</v>
      </c>
      <c r="D53" s="5"/>
    </row>
    <row r="54" spans="1:4">
      <c r="A54" s="3"/>
      <c r="B54" s="3" t="s">
        <v>149</v>
      </c>
      <c r="C54" s="5">
        <v>11457</v>
      </c>
      <c r="D54" s="5"/>
    </row>
    <row r="55" spans="1:4">
      <c r="A55" s="3"/>
      <c r="B55" s="3" t="s">
        <v>261</v>
      </c>
      <c r="C55" s="5">
        <v>240</v>
      </c>
      <c r="D55" s="5"/>
    </row>
    <row r="56" spans="1:4">
      <c r="A56" s="3"/>
      <c r="B56" s="3" t="s">
        <v>150</v>
      </c>
      <c r="C56" s="5">
        <v>342</v>
      </c>
      <c r="D56" s="5"/>
    </row>
    <row r="57" spans="1:4">
      <c r="A57" s="3"/>
      <c r="B57" s="3" t="s">
        <v>151</v>
      </c>
      <c r="C57" s="5">
        <v>446</v>
      </c>
      <c r="D57" s="5"/>
    </row>
    <row r="58" spans="1:4">
      <c r="A58" s="3"/>
      <c r="B58" s="3" t="s">
        <v>376</v>
      </c>
      <c r="C58" s="5">
        <v>165</v>
      </c>
      <c r="D58" s="5"/>
    </row>
    <row r="59" spans="1:4">
      <c r="A59" s="3"/>
      <c r="B59" s="3" t="s">
        <v>70</v>
      </c>
      <c r="C59" s="5">
        <v>616</v>
      </c>
      <c r="D59" s="5"/>
    </row>
    <row r="60" spans="1:4">
      <c r="A60" s="3"/>
      <c r="B60" s="3" t="s">
        <v>36</v>
      </c>
      <c r="C60" s="5">
        <v>509</v>
      </c>
      <c r="D60" s="5"/>
    </row>
    <row r="61" spans="1:4">
      <c r="A61" s="3"/>
      <c r="B61" s="3" t="s">
        <v>8</v>
      </c>
      <c r="C61" s="5">
        <f>SUM(C50:C60)</f>
        <v>16480</v>
      </c>
      <c r="D61" s="5"/>
    </row>
    <row r="62" spans="1:4">
      <c r="A62" s="3"/>
      <c r="B62" s="15" t="s">
        <v>9</v>
      </c>
      <c r="C62" s="8">
        <v>16480</v>
      </c>
      <c r="D62" s="5"/>
    </row>
    <row r="63" spans="1:4">
      <c r="A63" s="3"/>
      <c r="B63" s="4"/>
      <c r="C63" s="4"/>
      <c r="D63" s="5"/>
    </row>
    <row r="64" spans="1:4">
      <c r="A64" s="3"/>
      <c r="B64" s="4"/>
      <c r="C64" s="4"/>
      <c r="D64" s="5"/>
    </row>
    <row r="65" spans="1:4">
      <c r="A65" s="3" t="s">
        <v>377</v>
      </c>
      <c r="B65" s="2" t="s">
        <v>1</v>
      </c>
      <c r="C65" s="2" t="s">
        <v>2</v>
      </c>
      <c r="D65" s="2" t="s">
        <v>3</v>
      </c>
    </row>
    <row r="66" spans="1:4">
      <c r="A66" s="3"/>
      <c r="B66" s="3" t="s">
        <v>25</v>
      </c>
      <c r="C66" s="4">
        <v>3750</v>
      </c>
      <c r="D66" s="5">
        <v>550</v>
      </c>
    </row>
    <row r="67" spans="1:4">
      <c r="A67" s="3"/>
      <c r="B67" s="3" t="s">
        <v>378</v>
      </c>
      <c r="C67" s="4">
        <v>24875</v>
      </c>
      <c r="D67" s="5">
        <v>4390</v>
      </c>
    </row>
    <row r="68" spans="1:4">
      <c r="A68" s="3"/>
      <c r="B68" s="3" t="s">
        <v>30</v>
      </c>
      <c r="C68" s="4">
        <v>2000</v>
      </c>
      <c r="D68" s="5">
        <v>385</v>
      </c>
    </row>
    <row r="69" spans="1:4">
      <c r="A69" s="3"/>
      <c r="B69" s="3" t="s">
        <v>379</v>
      </c>
      <c r="C69" s="4">
        <v>5000</v>
      </c>
      <c r="D69" s="5">
        <v>800</v>
      </c>
    </row>
    <row r="70" spans="1:4">
      <c r="A70" s="3"/>
      <c r="B70" s="3" t="s">
        <v>150</v>
      </c>
      <c r="C70" s="4">
        <v>8702</v>
      </c>
      <c r="D70" s="5">
        <v>2095</v>
      </c>
    </row>
    <row r="71" spans="1:4">
      <c r="A71" s="3"/>
      <c r="B71" s="3" t="s">
        <v>8</v>
      </c>
      <c r="C71" s="4">
        <f>SUM(C66:C70)</f>
        <v>44327</v>
      </c>
      <c r="D71" s="5">
        <f>SUM(D66:D70)</f>
        <v>8220</v>
      </c>
    </row>
    <row r="72" spans="1:4">
      <c r="A72" s="3"/>
      <c r="B72" s="10" t="s">
        <v>9</v>
      </c>
      <c r="C72" s="13">
        <v>44327</v>
      </c>
      <c r="D72" s="11">
        <v>8220</v>
      </c>
    </row>
    <row r="73" spans="1:4">
      <c r="A73" s="3"/>
      <c r="B73" s="6" t="s">
        <v>240</v>
      </c>
      <c r="C73" s="14">
        <v>43625</v>
      </c>
      <c r="D73" s="12">
        <v>8045</v>
      </c>
    </row>
    <row r="74" spans="1:4">
      <c r="A74" s="3"/>
      <c r="B74" s="4" t="s">
        <v>241</v>
      </c>
      <c r="C74" s="4">
        <v>702</v>
      </c>
      <c r="D74" s="5">
        <v>175</v>
      </c>
    </row>
    <row r="75" spans="1:4">
      <c r="A75" s="3"/>
      <c r="B75" s="4"/>
      <c r="C75" s="4"/>
      <c r="D75" s="5"/>
    </row>
    <row r="76" spans="1:4">
      <c r="A76" s="3"/>
      <c r="B76" s="4"/>
      <c r="C76" s="4"/>
      <c r="D76" s="5"/>
    </row>
    <row r="77" spans="1:4">
      <c r="A77" s="3" t="s">
        <v>173</v>
      </c>
      <c r="B77" s="2" t="s">
        <v>118</v>
      </c>
      <c r="C77" s="2" t="s">
        <v>75</v>
      </c>
      <c r="D77" s="2" t="s">
        <v>103</v>
      </c>
    </row>
    <row r="78" spans="1:4">
      <c r="A78" s="3"/>
      <c r="B78" s="3" t="s">
        <v>30</v>
      </c>
      <c r="C78" s="4">
        <v>500</v>
      </c>
      <c r="D78" s="5">
        <v>35</v>
      </c>
    </row>
    <row r="79" spans="1:4">
      <c r="A79" s="3"/>
      <c r="B79" s="15" t="s">
        <v>9</v>
      </c>
      <c r="C79" s="14">
        <v>500</v>
      </c>
      <c r="D79" s="12">
        <v>35</v>
      </c>
    </row>
    <row r="80" spans="1:4">
      <c r="A80" s="3"/>
      <c r="B80" s="4"/>
      <c r="C80" s="4"/>
      <c r="D80" s="5"/>
    </row>
    <row r="81" spans="1:4">
      <c r="A81" s="3"/>
      <c r="B81" s="4"/>
      <c r="C81" s="4"/>
      <c r="D81" s="5"/>
    </row>
    <row r="82" spans="1:4">
      <c r="A82" s="3" t="s">
        <v>380</v>
      </c>
      <c r="B82" s="2" t="s">
        <v>118</v>
      </c>
      <c r="C82" s="2" t="s">
        <v>104</v>
      </c>
      <c r="D82" s="2" t="s">
        <v>105</v>
      </c>
    </row>
    <row r="83" spans="1:4">
      <c r="A83" s="3"/>
      <c r="B83" s="3" t="s">
        <v>143</v>
      </c>
      <c r="C83" s="4">
        <v>200</v>
      </c>
      <c r="D83" s="5">
        <v>800</v>
      </c>
    </row>
    <row r="84" spans="1:4">
      <c r="A84" s="3"/>
      <c r="B84" s="3" t="s">
        <v>375</v>
      </c>
      <c r="C84" s="4">
        <v>60</v>
      </c>
      <c r="D84" s="5">
        <v>240</v>
      </c>
    </row>
    <row r="85" spans="1:4">
      <c r="A85" s="3"/>
      <c r="B85" s="3" t="s">
        <v>7</v>
      </c>
      <c r="C85" s="4">
        <v>1494</v>
      </c>
      <c r="D85" s="5">
        <v>5482</v>
      </c>
    </row>
    <row r="86" spans="1:4">
      <c r="A86" s="3"/>
      <c r="B86" s="3" t="s">
        <v>149</v>
      </c>
      <c r="C86" s="4">
        <v>1660</v>
      </c>
      <c r="D86" s="5">
        <v>6750</v>
      </c>
    </row>
    <row r="87" spans="1:4">
      <c r="A87" s="3"/>
      <c r="B87" s="3" t="s">
        <v>151</v>
      </c>
      <c r="C87" s="4">
        <v>60</v>
      </c>
      <c r="D87" s="5">
        <v>240</v>
      </c>
    </row>
    <row r="88" spans="1:4">
      <c r="A88" s="3"/>
      <c r="B88" s="3" t="s">
        <v>381</v>
      </c>
      <c r="C88" s="4">
        <v>200</v>
      </c>
      <c r="D88" s="5">
        <v>567</v>
      </c>
    </row>
    <row r="89" spans="1:4">
      <c r="A89" s="3"/>
      <c r="B89" s="3" t="s">
        <v>70</v>
      </c>
      <c r="C89" s="4">
        <v>120</v>
      </c>
      <c r="D89" s="5">
        <v>480</v>
      </c>
    </row>
    <row r="90" spans="1:4">
      <c r="A90" s="3"/>
      <c r="B90" s="3" t="s">
        <v>69</v>
      </c>
      <c r="C90" s="4">
        <v>1402</v>
      </c>
      <c r="D90" s="5">
        <v>4727</v>
      </c>
    </row>
    <row r="91" spans="1:4">
      <c r="A91" s="3"/>
      <c r="B91" s="3" t="s">
        <v>36</v>
      </c>
      <c r="C91" s="4">
        <v>660</v>
      </c>
      <c r="D91" s="5">
        <v>2597</v>
      </c>
    </row>
    <row r="92" spans="1:4">
      <c r="A92" s="3"/>
      <c r="B92" s="3" t="s">
        <v>8</v>
      </c>
      <c r="C92" s="4">
        <f>SUM(C83:C91)</f>
        <v>5856</v>
      </c>
      <c r="D92" s="5">
        <f>SUM(D83:D91)</f>
        <v>21883</v>
      </c>
    </row>
    <row r="93" spans="1:4">
      <c r="A93" s="3"/>
      <c r="B93" s="10" t="s">
        <v>9</v>
      </c>
      <c r="C93" s="13">
        <v>5856</v>
      </c>
      <c r="D93" s="11">
        <v>21883</v>
      </c>
    </row>
    <row r="94" spans="1:4">
      <c r="A94" s="3"/>
      <c r="B94" s="19" t="s">
        <v>240</v>
      </c>
      <c r="C94" s="4">
        <v>5164</v>
      </c>
      <c r="D94" s="5">
        <v>19325</v>
      </c>
    </row>
    <row r="95" spans="1:4">
      <c r="A95" s="6"/>
      <c r="B95" s="33" t="s">
        <v>241</v>
      </c>
      <c r="C95" s="14">
        <v>692</v>
      </c>
      <c r="D95" s="12">
        <v>2558</v>
      </c>
    </row>
    <row r="98" ht="150" spans="1:9">
      <c r="A98" s="1" t="s">
        <v>382</v>
      </c>
      <c r="B98" s="2" t="s">
        <v>11</v>
      </c>
      <c r="C98" s="2" t="s">
        <v>383</v>
      </c>
      <c r="D98" s="2" t="s">
        <v>384</v>
      </c>
      <c r="E98" s="2" t="s">
        <v>385</v>
      </c>
      <c r="F98" s="2" t="s">
        <v>386</v>
      </c>
      <c r="G98" s="2" t="s">
        <v>16</v>
      </c>
      <c r="H98" s="45" t="s">
        <v>170</v>
      </c>
      <c r="I98" s="9"/>
    </row>
    <row r="99" ht="30" spans="1:9">
      <c r="A99" s="3" t="s">
        <v>387</v>
      </c>
      <c r="B99" s="16" t="s">
        <v>369</v>
      </c>
      <c r="C99" s="39"/>
      <c r="D99" s="4">
        <v>12000</v>
      </c>
      <c r="E99" s="4"/>
      <c r="F99" s="4">
        <v>4489</v>
      </c>
      <c r="G99" s="4"/>
      <c r="H99" s="5">
        <v>16489</v>
      </c>
      <c r="I99" s="5" t="s">
        <v>362</v>
      </c>
    </row>
    <row r="100" ht="30" spans="1:9">
      <c r="A100" s="16" t="s">
        <v>388</v>
      </c>
      <c r="B100" s="3" t="s">
        <v>18</v>
      </c>
      <c r="C100" s="4">
        <v>43625</v>
      </c>
      <c r="D100" s="4">
        <v>8045</v>
      </c>
      <c r="E100" s="4">
        <v>702</v>
      </c>
      <c r="F100" s="4">
        <v>175</v>
      </c>
      <c r="G100" s="4">
        <v>44327</v>
      </c>
      <c r="H100" s="5">
        <v>8220</v>
      </c>
      <c r="I100" s="5" t="s">
        <v>389</v>
      </c>
    </row>
    <row r="101" spans="1:9">
      <c r="A101" s="3"/>
      <c r="B101" s="3" t="s">
        <v>390</v>
      </c>
      <c r="C101" s="4"/>
      <c r="D101" s="4"/>
      <c r="E101" s="4">
        <v>500</v>
      </c>
      <c r="F101" s="4">
        <v>35</v>
      </c>
      <c r="G101" s="4">
        <v>500</v>
      </c>
      <c r="H101" s="5">
        <v>35</v>
      </c>
      <c r="I101" s="5" t="s">
        <v>389</v>
      </c>
    </row>
    <row r="102" spans="1:9">
      <c r="A102" s="6"/>
      <c r="B102" s="6" t="s">
        <v>339</v>
      </c>
      <c r="C102" s="14">
        <v>5164</v>
      </c>
      <c r="D102" s="14">
        <v>19525</v>
      </c>
      <c r="E102" s="14">
        <v>692</v>
      </c>
      <c r="F102" s="14">
        <v>2558</v>
      </c>
      <c r="G102" s="14">
        <v>5856</v>
      </c>
      <c r="H102" s="12">
        <v>21885</v>
      </c>
      <c r="I102" s="12" t="s">
        <v>389</v>
      </c>
    </row>
    <row r="105" ht="135" spans="1:4">
      <c r="A105" s="1" t="s">
        <v>391</v>
      </c>
      <c r="B105" s="2" t="s">
        <v>306</v>
      </c>
      <c r="C105" s="2" t="s">
        <v>2</v>
      </c>
      <c r="D105" s="2" t="s">
        <v>3</v>
      </c>
    </row>
    <row r="106" spans="1:4">
      <c r="A106" s="3" t="s">
        <v>392</v>
      </c>
      <c r="B106" s="4" t="s">
        <v>24</v>
      </c>
      <c r="C106" s="4">
        <v>8300</v>
      </c>
      <c r="D106" s="5">
        <v>1050</v>
      </c>
    </row>
    <row r="107" spans="1:4">
      <c r="A107" s="3"/>
      <c r="B107" s="4" t="s">
        <v>393</v>
      </c>
      <c r="C107" s="4">
        <v>146253</v>
      </c>
      <c r="D107" s="5">
        <v>20444</v>
      </c>
    </row>
    <row r="108" spans="1:4">
      <c r="A108" s="3"/>
      <c r="B108" s="4" t="s">
        <v>378</v>
      </c>
      <c r="C108" s="4">
        <v>19000</v>
      </c>
      <c r="D108" s="5">
        <v>2950</v>
      </c>
    </row>
    <row r="109" spans="1:4">
      <c r="A109" s="3"/>
      <c r="B109" s="4" t="s">
        <v>53</v>
      </c>
      <c r="C109" s="4">
        <v>225</v>
      </c>
      <c r="D109" s="5">
        <v>44</v>
      </c>
    </row>
    <row r="110" spans="1:4">
      <c r="A110" s="3"/>
      <c r="B110" s="4" t="s">
        <v>364</v>
      </c>
      <c r="C110" s="4">
        <v>300</v>
      </c>
      <c r="D110" s="5">
        <v>60</v>
      </c>
    </row>
    <row r="111" spans="1:4">
      <c r="A111" s="3"/>
      <c r="B111" s="4" t="s">
        <v>30</v>
      </c>
      <c r="C111" s="4">
        <v>20530</v>
      </c>
      <c r="D111" s="5">
        <v>3055</v>
      </c>
    </row>
    <row r="112" spans="1:4">
      <c r="A112" s="3"/>
      <c r="B112" s="4" t="s">
        <v>394</v>
      </c>
      <c r="C112" s="4">
        <v>1560</v>
      </c>
      <c r="D112" s="5">
        <v>180</v>
      </c>
    </row>
    <row r="113" spans="1:4">
      <c r="A113" s="3"/>
      <c r="B113" s="4" t="s">
        <v>7</v>
      </c>
      <c r="C113" s="4">
        <v>477676</v>
      </c>
      <c r="D113" s="5">
        <v>62722</v>
      </c>
    </row>
    <row r="114" spans="1:4">
      <c r="A114" s="3"/>
      <c r="B114" s="4" t="s">
        <v>67</v>
      </c>
      <c r="C114" s="4">
        <v>28100</v>
      </c>
      <c r="D114" s="5">
        <v>2996</v>
      </c>
    </row>
    <row r="115" spans="1:4">
      <c r="A115" s="3"/>
      <c r="B115" s="4" t="s">
        <v>395</v>
      </c>
      <c r="C115" s="4">
        <v>32500</v>
      </c>
      <c r="D115" s="5">
        <v>3250</v>
      </c>
    </row>
    <row r="116" spans="1:4">
      <c r="A116" s="3"/>
      <c r="B116" s="4" t="s">
        <v>89</v>
      </c>
      <c r="C116" s="4">
        <v>1250</v>
      </c>
      <c r="D116" s="5">
        <v>137</v>
      </c>
    </row>
    <row r="117" spans="1:4">
      <c r="A117" s="3"/>
      <c r="B117" s="4" t="s">
        <v>149</v>
      </c>
      <c r="C117" s="4">
        <v>14925</v>
      </c>
      <c r="D117" s="5">
        <v>3315</v>
      </c>
    </row>
    <row r="118" spans="1:4">
      <c r="A118" s="3"/>
      <c r="B118" s="4" t="s">
        <v>32</v>
      </c>
      <c r="C118" s="4">
        <v>1865</v>
      </c>
      <c r="D118" s="5">
        <v>187</v>
      </c>
    </row>
    <row r="119" spans="1:4">
      <c r="A119" s="3"/>
      <c r="B119" s="4" t="s">
        <v>261</v>
      </c>
      <c r="C119" s="4">
        <v>7500</v>
      </c>
      <c r="D119" s="5">
        <v>501</v>
      </c>
    </row>
    <row r="120" spans="1:4">
      <c r="A120" s="3"/>
      <c r="B120" s="4" t="s">
        <v>150</v>
      </c>
      <c r="C120" s="4">
        <v>15550</v>
      </c>
      <c r="D120" s="5">
        <v>2146</v>
      </c>
    </row>
    <row r="121" spans="1:4">
      <c r="A121" s="3"/>
      <c r="B121" s="4" t="s">
        <v>151</v>
      </c>
      <c r="C121" s="4">
        <v>68400</v>
      </c>
      <c r="D121" s="5">
        <v>9451</v>
      </c>
    </row>
    <row r="122" spans="1:4">
      <c r="A122" s="3"/>
      <c r="B122" s="4" t="s">
        <v>376</v>
      </c>
      <c r="C122" s="4">
        <v>2500</v>
      </c>
      <c r="D122" s="5">
        <v>280</v>
      </c>
    </row>
    <row r="123" spans="1:4">
      <c r="A123" s="3"/>
      <c r="B123" s="4" t="s">
        <v>233</v>
      </c>
      <c r="C123" s="4">
        <v>46200</v>
      </c>
      <c r="D123" s="5">
        <v>6392</v>
      </c>
    </row>
    <row r="124" spans="1:4">
      <c r="A124" s="3"/>
      <c r="B124" s="4" t="s">
        <v>396</v>
      </c>
      <c r="C124" s="4">
        <v>825</v>
      </c>
      <c r="D124" s="5">
        <v>103</v>
      </c>
    </row>
    <row r="125" spans="1:4">
      <c r="A125" s="3"/>
      <c r="B125" s="4" t="s">
        <v>36</v>
      </c>
      <c r="C125" s="4">
        <v>31250</v>
      </c>
      <c r="D125" s="5">
        <v>3487</v>
      </c>
    </row>
    <row r="126" spans="1:4">
      <c r="A126" s="3"/>
      <c r="B126" s="4" t="s">
        <v>69</v>
      </c>
      <c r="C126" s="4">
        <v>49250</v>
      </c>
      <c r="D126" s="5">
        <v>5462</v>
      </c>
    </row>
    <row r="127" spans="1:4">
      <c r="A127" s="3"/>
      <c r="B127" s="4" t="s">
        <v>70</v>
      </c>
      <c r="C127" s="4">
        <v>3750</v>
      </c>
      <c r="D127" s="5">
        <v>413</v>
      </c>
    </row>
    <row r="128" spans="1:4">
      <c r="A128" s="3"/>
      <c r="B128" s="4" t="s">
        <v>8</v>
      </c>
      <c r="C128" s="4">
        <f>SUM(C106:C127)</f>
        <v>977709</v>
      </c>
      <c r="D128" s="5">
        <f>SUM(D106:D127)</f>
        <v>128625</v>
      </c>
    </row>
    <row r="129" spans="1:4">
      <c r="A129" s="6"/>
      <c r="B129" s="7" t="s">
        <v>9</v>
      </c>
      <c r="C129" s="7">
        <v>977709</v>
      </c>
      <c r="D129" s="8">
        <v>128625</v>
      </c>
    </row>
  </sheetData>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5"/>
  <sheetViews>
    <sheetView topLeftCell="A144" workbookViewId="0">
      <selection activeCell="C78" sqref="B61:C78"/>
    </sheetView>
  </sheetViews>
  <sheetFormatPr defaultColWidth="11" defaultRowHeight="15"/>
  <cols>
    <col min="1" max="13" width="32.5" customWidth="1"/>
  </cols>
  <sheetData>
    <row r="1" ht="150" spans="1:6">
      <c r="A1" s="1" t="s">
        <v>397</v>
      </c>
      <c r="B1" s="2" t="s">
        <v>398</v>
      </c>
      <c r="C1" s="1" t="s">
        <v>399</v>
      </c>
      <c r="D1" s="18"/>
      <c r="E1" s="18"/>
      <c r="F1" s="9"/>
    </row>
    <row r="2" spans="1:6">
      <c r="A2" s="3" t="s">
        <v>212</v>
      </c>
      <c r="B2" s="32" t="s">
        <v>25</v>
      </c>
      <c r="C2" s="9">
        <v>35</v>
      </c>
      <c r="D2" s="4" t="s">
        <v>400</v>
      </c>
      <c r="E2" s="4"/>
      <c r="F2" s="5"/>
    </row>
    <row r="3" spans="1:6">
      <c r="A3" s="3"/>
      <c r="B3" s="3" t="s">
        <v>213</v>
      </c>
      <c r="C3" s="5">
        <v>35334</v>
      </c>
      <c r="D3" s="4"/>
      <c r="E3" s="4"/>
      <c r="F3" s="5"/>
    </row>
    <row r="4" spans="1:6">
      <c r="A4" s="3"/>
      <c r="B4" s="3" t="s">
        <v>4</v>
      </c>
      <c r="C4" s="5">
        <v>147093</v>
      </c>
      <c r="D4" s="4"/>
      <c r="E4" s="4"/>
      <c r="F4" s="5"/>
    </row>
    <row r="5" spans="1:6">
      <c r="A5" s="3"/>
      <c r="B5" s="3" t="s">
        <v>52</v>
      </c>
      <c r="C5" s="5">
        <v>43</v>
      </c>
      <c r="D5" s="4"/>
      <c r="E5" s="4"/>
      <c r="F5" s="5"/>
    </row>
    <row r="6" spans="1:6">
      <c r="A6" s="3"/>
      <c r="B6" s="3" t="s">
        <v>144</v>
      </c>
      <c r="C6" s="5">
        <v>39</v>
      </c>
      <c r="D6" s="4"/>
      <c r="E6" s="4"/>
      <c r="F6" s="5"/>
    </row>
    <row r="7" spans="1:6">
      <c r="A7" s="3"/>
      <c r="B7" s="3" t="s">
        <v>401</v>
      </c>
      <c r="C7" s="5">
        <v>29</v>
      </c>
      <c r="D7" s="4"/>
      <c r="E7" s="4"/>
      <c r="F7" s="5"/>
    </row>
    <row r="8" spans="1:6">
      <c r="A8" s="3"/>
      <c r="B8" s="3" t="s">
        <v>145</v>
      </c>
      <c r="C8" s="5">
        <v>78</v>
      </c>
      <c r="D8" s="4"/>
      <c r="E8" s="4"/>
      <c r="F8" s="5"/>
    </row>
    <row r="9" spans="1:6">
      <c r="A9" s="3"/>
      <c r="B9" s="3" t="s">
        <v>215</v>
      </c>
      <c r="C9" s="5">
        <v>9996</v>
      </c>
      <c r="D9" s="4"/>
      <c r="E9" s="4"/>
      <c r="F9" s="5"/>
    </row>
    <row r="10" spans="1:6">
      <c r="A10" s="3"/>
      <c r="B10" s="3" t="s">
        <v>255</v>
      </c>
      <c r="C10" s="5">
        <v>19905</v>
      </c>
      <c r="D10" s="4"/>
      <c r="E10" s="4"/>
      <c r="F10" s="5"/>
    </row>
    <row r="11" spans="1:6">
      <c r="A11" s="3"/>
      <c r="B11" s="3" t="s">
        <v>30</v>
      </c>
      <c r="C11" s="5">
        <v>40</v>
      </c>
      <c r="D11" s="4"/>
      <c r="E11" s="4"/>
      <c r="F11" s="5"/>
    </row>
    <row r="12" spans="1:6">
      <c r="A12" s="3"/>
      <c r="B12" s="3" t="s">
        <v>178</v>
      </c>
      <c r="C12" s="5">
        <v>5</v>
      </c>
      <c r="D12" s="4"/>
      <c r="E12" s="4"/>
      <c r="F12" s="5"/>
    </row>
    <row r="13" spans="1:6">
      <c r="A13" s="3"/>
      <c r="B13" s="3" t="s">
        <v>7</v>
      </c>
      <c r="C13" s="5">
        <v>1512</v>
      </c>
      <c r="D13" s="4"/>
      <c r="E13" s="4"/>
      <c r="F13" s="5"/>
    </row>
    <row r="14" spans="1:6">
      <c r="A14" s="3"/>
      <c r="B14" s="3" t="s">
        <v>149</v>
      </c>
      <c r="C14" s="5">
        <v>45</v>
      </c>
      <c r="D14" s="4"/>
      <c r="E14" s="4"/>
      <c r="F14" s="5"/>
    </row>
    <row r="15" spans="1:6">
      <c r="A15" s="3"/>
      <c r="B15" s="3" t="s">
        <v>69</v>
      </c>
      <c r="C15" s="5">
        <v>11</v>
      </c>
      <c r="D15" s="4"/>
      <c r="E15" s="4"/>
      <c r="F15" s="5"/>
    </row>
    <row r="16" spans="1:6">
      <c r="A16" s="3"/>
      <c r="B16" s="3" t="s">
        <v>89</v>
      </c>
      <c r="C16" s="5">
        <v>29</v>
      </c>
      <c r="D16" s="4"/>
      <c r="E16" s="4"/>
      <c r="F16" s="5"/>
    </row>
    <row r="17" spans="1:6">
      <c r="A17" s="3"/>
      <c r="B17" s="3" t="s">
        <v>8</v>
      </c>
      <c r="C17" s="5">
        <f>SUM(C2:C16)</f>
        <v>214194</v>
      </c>
      <c r="D17" s="4"/>
      <c r="E17" s="4"/>
      <c r="F17" s="5"/>
    </row>
    <row r="18" spans="1:6">
      <c r="A18" s="3"/>
      <c r="B18" s="15" t="s">
        <v>9</v>
      </c>
      <c r="C18" s="8">
        <v>214194</v>
      </c>
      <c r="D18" s="4"/>
      <c r="E18" s="4"/>
      <c r="F18" s="5"/>
    </row>
    <row r="19" spans="1:6">
      <c r="A19" s="3"/>
      <c r="B19" s="4"/>
      <c r="C19" s="4"/>
      <c r="D19" s="4"/>
      <c r="E19" s="4"/>
      <c r="F19" s="5"/>
    </row>
    <row r="20" spans="1:6">
      <c r="A20" s="3"/>
      <c r="B20" s="4"/>
      <c r="C20" s="4"/>
      <c r="D20" s="4"/>
      <c r="E20" s="4"/>
      <c r="F20" s="5"/>
    </row>
    <row r="21" spans="1:6">
      <c r="A21" s="3" t="s">
        <v>295</v>
      </c>
      <c r="B21" s="2" t="s">
        <v>321</v>
      </c>
      <c r="C21" s="2" t="s">
        <v>2</v>
      </c>
      <c r="D21" s="2" t="s">
        <v>3</v>
      </c>
      <c r="E21" s="13" t="s">
        <v>402</v>
      </c>
      <c r="F21" s="5"/>
    </row>
    <row r="22" spans="1:6">
      <c r="A22" s="3"/>
      <c r="B22" s="3" t="s">
        <v>25</v>
      </c>
      <c r="C22" s="4"/>
      <c r="D22" s="5">
        <v>5</v>
      </c>
      <c r="E22" s="4"/>
      <c r="F22" s="5"/>
    </row>
    <row r="23" spans="1:6">
      <c r="A23" s="3"/>
      <c r="B23" s="3" t="s">
        <v>213</v>
      </c>
      <c r="C23" s="4">
        <v>16</v>
      </c>
      <c r="D23" s="5"/>
      <c r="E23" s="4"/>
      <c r="F23" s="5"/>
    </row>
    <row r="24" spans="1:6">
      <c r="A24" s="3"/>
      <c r="B24" s="3" t="s">
        <v>4</v>
      </c>
      <c r="C24" s="4">
        <v>69348</v>
      </c>
      <c r="D24" s="5">
        <v>18771</v>
      </c>
      <c r="E24" s="4"/>
      <c r="F24" s="5"/>
    </row>
    <row r="25" spans="1:6">
      <c r="A25" s="3"/>
      <c r="B25" s="3" t="s">
        <v>52</v>
      </c>
      <c r="C25" s="4">
        <v>2844</v>
      </c>
      <c r="D25" s="5">
        <v>1257</v>
      </c>
      <c r="E25" s="4"/>
      <c r="F25" s="5"/>
    </row>
    <row r="26" spans="1:6">
      <c r="A26" s="3"/>
      <c r="B26" s="3" t="s">
        <v>145</v>
      </c>
      <c r="C26" s="4">
        <v>31</v>
      </c>
      <c r="D26" s="5">
        <v>10</v>
      </c>
      <c r="E26" s="4"/>
      <c r="F26" s="5"/>
    </row>
    <row r="27" spans="1:6">
      <c r="A27" s="3"/>
      <c r="B27" s="3" t="s">
        <v>8</v>
      </c>
      <c r="C27" s="4">
        <f>SUM(C22:C26)</f>
        <v>72239</v>
      </c>
      <c r="D27" s="5">
        <f>SUM(D22:D26)</f>
        <v>20043</v>
      </c>
      <c r="E27" s="4"/>
      <c r="F27" s="5"/>
    </row>
    <row r="28" spans="1:6">
      <c r="A28" s="3"/>
      <c r="B28" s="15" t="s">
        <v>9</v>
      </c>
      <c r="C28" s="7">
        <v>72239</v>
      </c>
      <c r="D28" s="8">
        <v>20043</v>
      </c>
      <c r="E28" s="4"/>
      <c r="F28" s="5"/>
    </row>
    <row r="29" spans="1:6">
      <c r="A29" s="3"/>
      <c r="B29" s="4"/>
      <c r="C29" s="4"/>
      <c r="D29" s="4"/>
      <c r="E29" s="4"/>
      <c r="F29" s="5"/>
    </row>
    <row r="30" spans="1:6">
      <c r="A30" s="3"/>
      <c r="B30" s="4"/>
      <c r="C30" s="4"/>
      <c r="D30" s="4"/>
      <c r="E30" s="4"/>
      <c r="F30" s="5"/>
    </row>
    <row r="31" spans="1:6">
      <c r="A31" s="3" t="s">
        <v>218</v>
      </c>
      <c r="B31" s="2" t="s">
        <v>321</v>
      </c>
      <c r="C31" s="2" t="s">
        <v>75</v>
      </c>
      <c r="D31" s="2" t="s">
        <v>103</v>
      </c>
      <c r="E31" s="4"/>
      <c r="F31" s="5"/>
    </row>
    <row r="32" spans="1:6">
      <c r="A32" s="3"/>
      <c r="B32" s="3" t="s">
        <v>4</v>
      </c>
      <c r="C32" s="4">
        <v>6949</v>
      </c>
      <c r="D32" s="5">
        <v>283</v>
      </c>
      <c r="E32" s="4"/>
      <c r="F32" s="5"/>
    </row>
    <row r="33" spans="1:6">
      <c r="A33" s="3"/>
      <c r="B33" s="3" t="s">
        <v>145</v>
      </c>
      <c r="C33" s="4">
        <v>16</v>
      </c>
      <c r="D33" s="5">
        <v>7</v>
      </c>
      <c r="E33" s="4"/>
      <c r="F33" s="5"/>
    </row>
    <row r="34" spans="1:6">
      <c r="A34" s="3"/>
      <c r="B34" s="3" t="s">
        <v>8</v>
      </c>
      <c r="C34" s="4">
        <f>SUM(C32:C33)</f>
        <v>6965</v>
      </c>
      <c r="D34" s="5">
        <f>SUM(D32:D33)</f>
        <v>290</v>
      </c>
      <c r="E34" s="4"/>
      <c r="F34" s="5"/>
    </row>
    <row r="35" spans="1:6">
      <c r="A35" s="3"/>
      <c r="B35" s="15" t="s">
        <v>9</v>
      </c>
      <c r="C35" s="7">
        <v>6965</v>
      </c>
      <c r="D35" s="8">
        <v>290</v>
      </c>
      <c r="E35" s="4"/>
      <c r="F35" s="5"/>
    </row>
    <row r="36" spans="1:6">
      <c r="A36" s="3"/>
      <c r="B36" s="4"/>
      <c r="C36" s="4"/>
      <c r="D36" s="4"/>
      <c r="E36" s="4"/>
      <c r="F36" s="5"/>
    </row>
    <row r="37" spans="1:6">
      <c r="A37" s="3"/>
      <c r="B37" s="4"/>
      <c r="C37" s="4"/>
      <c r="D37" s="4"/>
      <c r="E37" s="4"/>
      <c r="F37" s="5"/>
    </row>
    <row r="38" spans="1:6">
      <c r="A38" s="3" t="s">
        <v>156</v>
      </c>
      <c r="B38" s="2" t="s">
        <v>321</v>
      </c>
      <c r="C38" s="2" t="s">
        <v>104</v>
      </c>
      <c r="D38" s="2" t="s">
        <v>105</v>
      </c>
      <c r="E38" s="2" t="s">
        <v>106</v>
      </c>
      <c r="F38" s="2" t="s">
        <v>107</v>
      </c>
    </row>
    <row r="39" spans="1:6">
      <c r="A39" s="3"/>
      <c r="B39" s="3" t="s">
        <v>25</v>
      </c>
      <c r="C39" s="4">
        <v>476</v>
      </c>
      <c r="D39" s="4">
        <v>1168</v>
      </c>
      <c r="E39" s="4"/>
      <c r="F39" s="5"/>
    </row>
    <row r="40" spans="1:6">
      <c r="A40" s="3"/>
      <c r="B40" s="3" t="s">
        <v>213</v>
      </c>
      <c r="C40" s="4"/>
      <c r="D40" s="4"/>
      <c r="E40" s="4">
        <v>1</v>
      </c>
      <c r="F40" s="5">
        <v>8</v>
      </c>
    </row>
    <row r="41" spans="1:6">
      <c r="A41" s="3"/>
      <c r="B41" s="3" t="s">
        <v>403</v>
      </c>
      <c r="C41" s="4">
        <v>559</v>
      </c>
      <c r="D41" s="4">
        <v>1508</v>
      </c>
      <c r="E41" s="4">
        <v>10</v>
      </c>
      <c r="F41" s="5">
        <v>108</v>
      </c>
    </row>
    <row r="42" spans="1:6">
      <c r="A42" s="3"/>
      <c r="B42" s="3" t="s">
        <v>60</v>
      </c>
      <c r="C42" s="4">
        <v>1</v>
      </c>
      <c r="D42" s="4">
        <v>4</v>
      </c>
      <c r="E42" s="4"/>
      <c r="F42" s="5"/>
    </row>
    <row r="43" spans="1:6">
      <c r="A43" s="3"/>
      <c r="B43" s="3" t="s">
        <v>145</v>
      </c>
      <c r="C43" s="4">
        <v>2</v>
      </c>
      <c r="D43" s="4">
        <v>11</v>
      </c>
      <c r="E43" s="4"/>
      <c r="F43" s="5"/>
    </row>
    <row r="44" spans="1:6">
      <c r="A44" s="3"/>
      <c r="B44" s="3" t="s">
        <v>404</v>
      </c>
      <c r="C44" s="4"/>
      <c r="D44" s="4"/>
      <c r="E44" s="4">
        <v>7</v>
      </c>
      <c r="F44" s="5">
        <v>77</v>
      </c>
    </row>
    <row r="45" spans="1:6">
      <c r="A45" s="3"/>
      <c r="B45" s="3" t="s">
        <v>255</v>
      </c>
      <c r="C45" s="4">
        <v>1</v>
      </c>
      <c r="D45" s="4">
        <v>5</v>
      </c>
      <c r="E45" s="4"/>
      <c r="F45" s="5"/>
    </row>
    <row r="46" spans="1:6">
      <c r="A46" s="3"/>
      <c r="B46" s="3" t="s">
        <v>405</v>
      </c>
      <c r="C46" s="4">
        <v>18</v>
      </c>
      <c r="D46" s="4">
        <v>75</v>
      </c>
      <c r="E46" s="4"/>
      <c r="F46" s="5"/>
    </row>
    <row r="47" spans="1:6">
      <c r="A47" s="3"/>
      <c r="B47" s="3" t="s">
        <v>89</v>
      </c>
      <c r="C47" s="4">
        <v>22</v>
      </c>
      <c r="D47" s="4">
        <v>175</v>
      </c>
      <c r="E47" s="4"/>
      <c r="F47" s="5"/>
    </row>
    <row r="48" spans="1:6">
      <c r="A48" s="3"/>
      <c r="B48" s="3" t="s">
        <v>8</v>
      </c>
      <c r="C48" s="4">
        <f>SUM(C39:C47)</f>
        <v>1079</v>
      </c>
      <c r="D48" s="4">
        <f>SUM(D39:D47)</f>
        <v>2946</v>
      </c>
      <c r="E48" s="4">
        <f>SUM(E39:E47)</f>
        <v>18</v>
      </c>
      <c r="F48" s="5">
        <f>SUM(F39:F47)</f>
        <v>193</v>
      </c>
    </row>
    <row r="49" spans="1:6">
      <c r="A49" s="6"/>
      <c r="B49" s="15" t="s">
        <v>9</v>
      </c>
      <c r="C49" s="7">
        <v>1079</v>
      </c>
      <c r="D49" s="7">
        <v>2946</v>
      </c>
      <c r="E49" s="7">
        <v>18</v>
      </c>
      <c r="F49" s="8">
        <v>193</v>
      </c>
    </row>
    <row r="52" ht="150" spans="1:9">
      <c r="A52" s="1" t="s">
        <v>406</v>
      </c>
      <c r="B52" s="2" t="s">
        <v>11</v>
      </c>
      <c r="C52" s="2" t="s">
        <v>12</v>
      </c>
      <c r="D52" s="2" t="s">
        <v>166</v>
      </c>
      <c r="E52" s="2" t="s">
        <v>14</v>
      </c>
      <c r="F52" s="2" t="s">
        <v>168</v>
      </c>
      <c r="G52" s="2" t="s">
        <v>16</v>
      </c>
      <c r="H52" s="2" t="s">
        <v>170</v>
      </c>
      <c r="I52" s="40"/>
    </row>
    <row r="53" ht="45" spans="1:9">
      <c r="A53" s="3" t="s">
        <v>407</v>
      </c>
      <c r="B53" s="39" t="s">
        <v>408</v>
      </c>
      <c r="C53" s="4"/>
      <c r="D53" s="4">
        <v>191924</v>
      </c>
      <c r="E53" s="4"/>
      <c r="F53" s="4">
        <v>22270</v>
      </c>
      <c r="G53" s="4"/>
      <c r="H53" s="4">
        <v>214194</v>
      </c>
      <c r="I53" s="41" t="s">
        <v>409</v>
      </c>
    </row>
    <row r="54" ht="30" spans="1:9">
      <c r="A54" s="3" t="s">
        <v>410</v>
      </c>
      <c r="B54" s="4" t="s">
        <v>18</v>
      </c>
      <c r="C54" s="4">
        <v>32682</v>
      </c>
      <c r="D54" s="4">
        <v>9668</v>
      </c>
      <c r="E54" s="4">
        <v>39557</v>
      </c>
      <c r="F54" s="4">
        <v>10375</v>
      </c>
      <c r="G54" s="4">
        <v>72239</v>
      </c>
      <c r="H54" s="4">
        <v>20043</v>
      </c>
      <c r="I54" s="41" t="s">
        <v>411</v>
      </c>
    </row>
    <row r="55" spans="1:9">
      <c r="A55" s="3" t="s">
        <v>412</v>
      </c>
      <c r="B55" s="4" t="s">
        <v>390</v>
      </c>
      <c r="C55" s="4">
        <v>6955</v>
      </c>
      <c r="D55" s="4">
        <v>289</v>
      </c>
      <c r="E55" s="4">
        <v>10</v>
      </c>
      <c r="F55" s="4">
        <v>1</v>
      </c>
      <c r="G55" s="4">
        <v>6965</v>
      </c>
      <c r="H55" s="4">
        <v>290</v>
      </c>
      <c r="I55" s="5"/>
    </row>
    <row r="56" spans="1:9">
      <c r="A56" s="3"/>
      <c r="B56" s="4" t="s">
        <v>339</v>
      </c>
      <c r="C56" s="4">
        <v>1059</v>
      </c>
      <c r="D56" s="4">
        <v>2869</v>
      </c>
      <c r="E56" s="4">
        <v>20</v>
      </c>
      <c r="F56" s="4">
        <v>77</v>
      </c>
      <c r="G56" s="4">
        <v>1079</v>
      </c>
      <c r="H56" s="4">
        <v>2946</v>
      </c>
      <c r="I56" s="5"/>
    </row>
    <row r="57" spans="1:9">
      <c r="A57" s="6"/>
      <c r="B57" s="14" t="s">
        <v>340</v>
      </c>
      <c r="C57" s="14">
        <v>11</v>
      </c>
      <c r="D57" s="14">
        <v>113</v>
      </c>
      <c r="E57" s="14">
        <v>7</v>
      </c>
      <c r="F57" s="14">
        <v>80</v>
      </c>
      <c r="G57" s="14">
        <v>18</v>
      </c>
      <c r="H57" s="14">
        <v>193</v>
      </c>
      <c r="I57" s="12"/>
    </row>
    <row r="60" ht="150" spans="1:4">
      <c r="A60" s="1" t="s">
        <v>413</v>
      </c>
      <c r="B60" s="2" t="s">
        <v>321</v>
      </c>
      <c r="C60" s="1" t="s">
        <v>369</v>
      </c>
      <c r="D60" s="9"/>
    </row>
    <row r="61" spans="1:4">
      <c r="A61" s="3" t="s">
        <v>414</v>
      </c>
      <c r="B61" s="32" t="s">
        <v>213</v>
      </c>
      <c r="C61" s="9">
        <v>50</v>
      </c>
      <c r="D61" s="5"/>
    </row>
    <row r="62" spans="1:4">
      <c r="A62" s="3"/>
      <c r="B62" s="3" t="s">
        <v>188</v>
      </c>
      <c r="C62" s="5">
        <v>150</v>
      </c>
      <c r="D62" s="5"/>
    </row>
    <row r="63" spans="1:4">
      <c r="A63" s="3"/>
      <c r="B63" s="3" t="s">
        <v>143</v>
      </c>
      <c r="C63" s="5">
        <v>1045</v>
      </c>
      <c r="D63" s="5"/>
    </row>
    <row r="64" spans="1:4">
      <c r="A64" s="3"/>
      <c r="B64" s="3" t="s">
        <v>324</v>
      </c>
      <c r="C64" s="5">
        <v>200</v>
      </c>
      <c r="D64" s="5"/>
    </row>
    <row r="65" spans="1:4">
      <c r="A65" s="3"/>
      <c r="B65" s="3" t="s">
        <v>30</v>
      </c>
      <c r="C65" s="5">
        <v>39</v>
      </c>
      <c r="D65" s="5"/>
    </row>
    <row r="66" spans="1:4">
      <c r="A66" s="3"/>
      <c r="B66" s="3" t="s">
        <v>7</v>
      </c>
      <c r="C66" s="5">
        <v>1643</v>
      </c>
      <c r="D66" s="5"/>
    </row>
    <row r="67" spans="1:4">
      <c r="A67" s="3"/>
      <c r="B67" s="3" t="s">
        <v>149</v>
      </c>
      <c r="C67" s="5">
        <v>11114</v>
      </c>
      <c r="D67" s="5"/>
    </row>
    <row r="68" spans="1:4">
      <c r="A68" s="3"/>
      <c r="B68" s="3" t="s">
        <v>261</v>
      </c>
      <c r="C68" s="5">
        <v>735</v>
      </c>
      <c r="D68" s="5"/>
    </row>
    <row r="69" spans="1:4">
      <c r="A69" s="3"/>
      <c r="B69" s="3" t="s">
        <v>150</v>
      </c>
      <c r="C69" s="5">
        <v>411</v>
      </c>
      <c r="D69" s="5"/>
    </row>
    <row r="70" spans="1:4">
      <c r="A70" s="3"/>
      <c r="B70" s="3" t="s">
        <v>151</v>
      </c>
      <c r="C70" s="5">
        <v>840</v>
      </c>
      <c r="D70" s="5"/>
    </row>
    <row r="71" spans="1:4">
      <c r="A71" s="3"/>
      <c r="B71" s="3" t="s">
        <v>233</v>
      </c>
      <c r="C71" s="5">
        <v>300</v>
      </c>
      <c r="D71" s="5"/>
    </row>
    <row r="72" spans="1:4">
      <c r="A72" s="3"/>
      <c r="B72" s="3" t="s">
        <v>89</v>
      </c>
      <c r="C72" s="5">
        <v>20</v>
      </c>
      <c r="D72" s="5"/>
    </row>
    <row r="73" spans="1:4">
      <c r="A73" s="3"/>
      <c r="B73" s="3" t="s">
        <v>69</v>
      </c>
      <c r="C73" s="5">
        <v>257</v>
      </c>
      <c r="D73" s="5"/>
    </row>
    <row r="74" spans="1:4">
      <c r="A74" s="3"/>
      <c r="B74" s="3" t="s">
        <v>36</v>
      </c>
      <c r="C74" s="5">
        <v>250</v>
      </c>
      <c r="D74" s="5"/>
    </row>
    <row r="75" spans="1:4">
      <c r="A75" s="3"/>
      <c r="B75" s="3" t="s">
        <v>8</v>
      </c>
      <c r="C75" s="5">
        <f>SUM(C61:C74)</f>
        <v>17054</v>
      </c>
      <c r="D75" s="5"/>
    </row>
    <row r="76" spans="1:4">
      <c r="A76" s="3"/>
      <c r="B76" s="10" t="s">
        <v>9</v>
      </c>
      <c r="C76" s="11">
        <v>17054</v>
      </c>
      <c r="D76" s="5"/>
    </row>
    <row r="77" spans="1:4">
      <c r="A77" s="3"/>
      <c r="B77" s="3" t="s">
        <v>240</v>
      </c>
      <c r="C77" s="5">
        <v>14629</v>
      </c>
      <c r="D77" s="5"/>
    </row>
    <row r="78" spans="1:4">
      <c r="A78" s="3"/>
      <c r="B78" s="6" t="s">
        <v>241</v>
      </c>
      <c r="C78" s="12">
        <v>2425</v>
      </c>
      <c r="D78" s="5"/>
    </row>
    <row r="79" spans="1:4">
      <c r="A79" s="3"/>
      <c r="B79" s="4"/>
      <c r="C79" s="4"/>
      <c r="D79" s="5"/>
    </row>
    <row r="80" spans="1:4">
      <c r="A80" s="3"/>
      <c r="B80" s="4"/>
      <c r="C80" s="4"/>
      <c r="D80" s="5"/>
    </row>
    <row r="81" spans="1:4">
      <c r="A81" s="3" t="s">
        <v>267</v>
      </c>
      <c r="B81" s="2" t="s">
        <v>321</v>
      </c>
      <c r="C81" s="2" t="s">
        <v>2</v>
      </c>
      <c r="D81" s="2" t="s">
        <v>3</v>
      </c>
    </row>
    <row r="82" spans="1:4">
      <c r="A82" s="3"/>
      <c r="B82" s="3" t="s">
        <v>30</v>
      </c>
      <c r="C82" s="4">
        <v>3500</v>
      </c>
      <c r="D82" s="5">
        <v>634</v>
      </c>
    </row>
    <row r="83" spans="1:4">
      <c r="A83" s="3"/>
      <c r="B83" s="3" t="s">
        <v>149</v>
      </c>
      <c r="C83" s="4">
        <v>224</v>
      </c>
      <c r="D83" s="5">
        <v>56</v>
      </c>
    </row>
    <row r="84" spans="1:4">
      <c r="A84" s="3"/>
      <c r="B84" s="3" t="s">
        <v>261</v>
      </c>
      <c r="C84" s="4">
        <v>2500</v>
      </c>
      <c r="D84" s="5">
        <v>500</v>
      </c>
    </row>
    <row r="85" spans="1:4">
      <c r="A85" s="3"/>
      <c r="B85" s="3" t="s">
        <v>151</v>
      </c>
      <c r="C85" s="4">
        <v>5000</v>
      </c>
      <c r="D85" s="5">
        <v>800</v>
      </c>
    </row>
    <row r="86" spans="1:4">
      <c r="A86" s="3"/>
      <c r="B86" s="3" t="s">
        <v>8</v>
      </c>
      <c r="C86" s="4">
        <f>SUM(C82:C85)</f>
        <v>11224</v>
      </c>
      <c r="D86" s="5">
        <f>SUM(D82:D85)</f>
        <v>1990</v>
      </c>
    </row>
    <row r="87" spans="1:4">
      <c r="A87" s="3"/>
      <c r="B87" s="10" t="s">
        <v>9</v>
      </c>
      <c r="C87" s="13">
        <v>11224</v>
      </c>
      <c r="D87" s="11">
        <v>1990</v>
      </c>
    </row>
    <row r="88" spans="1:4">
      <c r="A88" s="3"/>
      <c r="B88" s="3" t="s">
        <v>240</v>
      </c>
      <c r="C88" s="4">
        <v>11000</v>
      </c>
      <c r="D88" s="5">
        <v>1934</v>
      </c>
    </row>
    <row r="89" spans="1:4">
      <c r="A89" s="3"/>
      <c r="B89" s="6" t="s">
        <v>241</v>
      </c>
      <c r="C89" s="14">
        <v>224</v>
      </c>
      <c r="D89" s="12">
        <v>56</v>
      </c>
    </row>
    <row r="90" spans="1:4">
      <c r="A90" s="3"/>
      <c r="B90" s="4"/>
      <c r="C90" s="4"/>
      <c r="D90" s="5"/>
    </row>
    <row r="91" spans="1:4">
      <c r="A91" s="3"/>
      <c r="B91" s="4"/>
      <c r="C91" s="4"/>
      <c r="D91" s="5"/>
    </row>
    <row r="92" spans="1:4">
      <c r="A92" s="3" t="s">
        <v>380</v>
      </c>
      <c r="B92" s="2" t="s">
        <v>1</v>
      </c>
      <c r="C92" s="2" t="s">
        <v>75</v>
      </c>
      <c r="D92" s="2" t="s">
        <v>103</v>
      </c>
    </row>
    <row r="93" spans="1:4">
      <c r="A93" s="3"/>
      <c r="B93" s="3" t="s">
        <v>143</v>
      </c>
      <c r="C93" s="4">
        <v>11200</v>
      </c>
      <c r="D93" s="5">
        <v>1120</v>
      </c>
    </row>
    <row r="94" spans="1:4">
      <c r="A94" s="3"/>
      <c r="B94" s="3" t="s">
        <v>149</v>
      </c>
      <c r="C94" s="4">
        <v>2050</v>
      </c>
      <c r="D94" s="5">
        <v>255</v>
      </c>
    </row>
    <row r="95" spans="1:4">
      <c r="A95" s="3"/>
      <c r="B95" s="3" t="s">
        <v>150</v>
      </c>
      <c r="C95" s="4">
        <v>1527</v>
      </c>
      <c r="D95" s="5">
        <v>286</v>
      </c>
    </row>
    <row r="96" spans="1:4">
      <c r="A96" s="3"/>
      <c r="B96" s="3" t="s">
        <v>89</v>
      </c>
      <c r="C96" s="4">
        <v>2240</v>
      </c>
      <c r="D96" s="5">
        <v>90</v>
      </c>
    </row>
    <row r="97" spans="1:4">
      <c r="A97" s="3"/>
      <c r="B97" s="3" t="s">
        <v>184</v>
      </c>
      <c r="C97" s="4">
        <v>7840</v>
      </c>
      <c r="D97" s="5">
        <v>449</v>
      </c>
    </row>
    <row r="98" spans="1:4">
      <c r="A98" s="3"/>
      <c r="B98" s="3" t="s">
        <v>8</v>
      </c>
      <c r="C98" s="4">
        <f>SUM(C93:C97)</f>
        <v>24857</v>
      </c>
      <c r="D98" s="5">
        <f>SUM(D93:D97)</f>
        <v>2200</v>
      </c>
    </row>
    <row r="99" spans="1:4">
      <c r="A99" s="3"/>
      <c r="B99" s="10" t="s">
        <v>9</v>
      </c>
      <c r="C99" s="13">
        <v>24857</v>
      </c>
      <c r="D99" s="11">
        <v>2200</v>
      </c>
    </row>
    <row r="100" spans="1:4">
      <c r="A100" s="3"/>
      <c r="B100" s="3" t="s">
        <v>240</v>
      </c>
      <c r="C100" s="4">
        <v>22807</v>
      </c>
      <c r="D100" s="5">
        <v>1945</v>
      </c>
    </row>
    <row r="101" spans="1:4">
      <c r="A101" s="3"/>
      <c r="B101" s="6" t="s">
        <v>241</v>
      </c>
      <c r="C101" s="14">
        <v>2050</v>
      </c>
      <c r="D101" s="12">
        <v>255</v>
      </c>
    </row>
    <row r="102" spans="1:4">
      <c r="A102" s="3"/>
      <c r="B102" s="4"/>
      <c r="C102" s="4"/>
      <c r="D102" s="5"/>
    </row>
    <row r="103" spans="1:4">
      <c r="A103" s="3"/>
      <c r="B103" s="4"/>
      <c r="C103" s="4"/>
      <c r="D103" s="5"/>
    </row>
    <row r="104" spans="1:4">
      <c r="A104" s="3" t="s">
        <v>415</v>
      </c>
      <c r="B104" s="2" t="s">
        <v>1</v>
      </c>
      <c r="C104" s="2" t="s">
        <v>104</v>
      </c>
      <c r="D104" s="2" t="s">
        <v>105</v>
      </c>
    </row>
    <row r="105" spans="1:4">
      <c r="A105" s="3"/>
      <c r="B105" s="3" t="s">
        <v>25</v>
      </c>
      <c r="C105" s="25">
        <v>772</v>
      </c>
      <c r="D105" s="22"/>
    </row>
    <row r="106" ht="30" spans="1:4">
      <c r="A106" s="16" t="s">
        <v>416</v>
      </c>
      <c r="B106" s="3" t="s">
        <v>143</v>
      </c>
      <c r="C106" s="25">
        <v>1920</v>
      </c>
      <c r="D106" s="22"/>
    </row>
    <row r="107" spans="1:4">
      <c r="A107" s="3"/>
      <c r="B107" s="3" t="s">
        <v>30</v>
      </c>
      <c r="C107" s="25">
        <v>300</v>
      </c>
      <c r="D107" s="22">
        <v>1250</v>
      </c>
    </row>
    <row r="108" spans="1:4">
      <c r="A108" s="3"/>
      <c r="B108" s="3" t="s">
        <v>33</v>
      </c>
      <c r="C108" s="25">
        <v>344</v>
      </c>
      <c r="D108" s="22">
        <v>1419</v>
      </c>
    </row>
    <row r="109" spans="1:4">
      <c r="A109" s="3"/>
      <c r="B109" s="3" t="s">
        <v>67</v>
      </c>
      <c r="C109" s="25">
        <v>150</v>
      </c>
      <c r="D109" s="22">
        <v>400</v>
      </c>
    </row>
    <row r="110" spans="1:4">
      <c r="A110" s="3"/>
      <c r="B110" s="3" t="s">
        <v>149</v>
      </c>
      <c r="C110" s="25">
        <v>642</v>
      </c>
      <c r="D110" s="22">
        <v>2084</v>
      </c>
    </row>
    <row r="111" spans="1:4">
      <c r="A111" s="3"/>
      <c r="B111" s="3" t="s">
        <v>150</v>
      </c>
      <c r="C111" s="25">
        <v>56</v>
      </c>
      <c r="D111" s="22">
        <v>144</v>
      </c>
    </row>
    <row r="112" spans="1:4">
      <c r="A112" s="3"/>
      <c r="B112" s="3" t="s">
        <v>39</v>
      </c>
      <c r="C112" s="25">
        <v>90</v>
      </c>
      <c r="D112" s="22">
        <v>360</v>
      </c>
    </row>
    <row r="113" spans="1:4">
      <c r="A113" s="3"/>
      <c r="B113" s="3" t="s">
        <v>89</v>
      </c>
      <c r="C113" s="25">
        <v>18</v>
      </c>
      <c r="D113" s="22">
        <v>56</v>
      </c>
    </row>
    <row r="114" spans="1:4">
      <c r="A114" s="3"/>
      <c r="B114" s="3" t="s">
        <v>184</v>
      </c>
      <c r="C114" s="25">
        <v>190</v>
      </c>
      <c r="D114" s="22">
        <v>915</v>
      </c>
    </row>
    <row r="115" spans="1:4">
      <c r="A115" s="3"/>
      <c r="B115" s="3" t="s">
        <v>69</v>
      </c>
      <c r="C115" s="25">
        <v>1093</v>
      </c>
      <c r="D115" s="22">
        <v>3399</v>
      </c>
    </row>
    <row r="116" spans="1:4">
      <c r="A116" s="3"/>
      <c r="B116" s="3" t="s">
        <v>69</v>
      </c>
      <c r="C116" s="25">
        <v>1017</v>
      </c>
      <c r="D116" s="22">
        <v>3347</v>
      </c>
    </row>
    <row r="117" spans="1:4">
      <c r="A117" s="3"/>
      <c r="B117" s="10" t="s">
        <v>9</v>
      </c>
      <c r="C117" s="42">
        <v>8734</v>
      </c>
      <c r="D117" s="23">
        <v>33965</v>
      </c>
    </row>
    <row r="118" spans="1:4">
      <c r="A118" s="3"/>
      <c r="B118" s="3" t="s">
        <v>417</v>
      </c>
      <c r="C118" s="25">
        <v>7777</v>
      </c>
      <c r="D118" s="22">
        <v>30116</v>
      </c>
    </row>
    <row r="119" spans="1:4">
      <c r="A119" s="6"/>
      <c r="B119" s="6" t="s">
        <v>241</v>
      </c>
      <c r="C119" s="43">
        <v>957</v>
      </c>
      <c r="D119" s="44">
        <v>3579</v>
      </c>
    </row>
    <row r="122" ht="150" spans="1:8">
      <c r="A122" s="1" t="s">
        <v>418</v>
      </c>
      <c r="B122" s="2" t="s">
        <v>11</v>
      </c>
      <c r="C122" s="2" t="s">
        <v>383</v>
      </c>
      <c r="D122" s="2" t="s">
        <v>419</v>
      </c>
      <c r="E122" s="2" t="s">
        <v>420</v>
      </c>
      <c r="F122" s="2" t="s">
        <v>386</v>
      </c>
      <c r="G122" s="2" t="s">
        <v>16</v>
      </c>
      <c r="H122" s="2" t="s">
        <v>170</v>
      </c>
    </row>
    <row r="123" spans="1:8">
      <c r="A123" s="3" t="s">
        <v>421</v>
      </c>
      <c r="B123" s="4" t="s">
        <v>408</v>
      </c>
      <c r="C123" s="4"/>
      <c r="D123" s="4">
        <v>14629</v>
      </c>
      <c r="E123" s="4"/>
      <c r="F123" s="4">
        <v>2425</v>
      </c>
      <c r="G123" s="4"/>
      <c r="H123" s="5">
        <v>17054</v>
      </c>
    </row>
    <row r="124" spans="1:8">
      <c r="A124" s="3"/>
      <c r="B124" s="4" t="s">
        <v>18</v>
      </c>
      <c r="C124" s="4">
        <v>11000</v>
      </c>
      <c r="D124" s="4">
        <v>1934</v>
      </c>
      <c r="E124" s="4">
        <v>224</v>
      </c>
      <c r="F124" s="4">
        <v>56</v>
      </c>
      <c r="G124" s="4">
        <v>11224</v>
      </c>
      <c r="H124" s="5">
        <v>1990</v>
      </c>
    </row>
    <row r="125" spans="1:8">
      <c r="A125" s="3"/>
      <c r="B125" s="4" t="s">
        <v>390</v>
      </c>
      <c r="C125" s="4">
        <v>22807</v>
      </c>
      <c r="D125" s="4">
        <v>1945</v>
      </c>
      <c r="E125" s="4">
        <v>2050</v>
      </c>
      <c r="F125" s="4">
        <v>255</v>
      </c>
      <c r="G125" s="4">
        <v>24857</v>
      </c>
      <c r="H125" s="5">
        <v>2200</v>
      </c>
    </row>
    <row r="126" spans="1:8">
      <c r="A126" s="6"/>
      <c r="B126" s="14" t="s">
        <v>339</v>
      </c>
      <c r="C126" s="14">
        <v>7777</v>
      </c>
      <c r="D126" s="14">
        <v>30116</v>
      </c>
      <c r="E126" s="14">
        <v>957</v>
      </c>
      <c r="F126" s="14">
        <v>3579</v>
      </c>
      <c r="G126" s="14">
        <v>8734</v>
      </c>
      <c r="H126" s="12">
        <v>33965</v>
      </c>
    </row>
    <row r="129" ht="135" spans="1:4">
      <c r="A129" s="1" t="s">
        <v>422</v>
      </c>
      <c r="B129" s="2" t="s">
        <v>1</v>
      </c>
      <c r="C129" s="2" t="s">
        <v>2</v>
      </c>
      <c r="D129" s="2" t="s">
        <v>3</v>
      </c>
    </row>
    <row r="130" spans="1:4">
      <c r="A130" s="3" t="s">
        <v>194</v>
      </c>
      <c r="B130" s="4" t="s">
        <v>24</v>
      </c>
      <c r="C130" s="4">
        <v>5000</v>
      </c>
      <c r="D130" s="5">
        <v>712</v>
      </c>
    </row>
    <row r="131" spans="1:4">
      <c r="A131" s="3"/>
      <c r="B131" s="4" t="s">
        <v>25</v>
      </c>
      <c r="C131" s="4">
        <v>61261</v>
      </c>
      <c r="D131" s="5">
        <v>8405</v>
      </c>
    </row>
    <row r="132" spans="1:4">
      <c r="A132" s="3"/>
      <c r="B132" s="4" t="s">
        <v>423</v>
      </c>
      <c r="C132" s="4">
        <v>10750</v>
      </c>
      <c r="D132" s="5">
        <v>1566</v>
      </c>
    </row>
    <row r="133" spans="1:4">
      <c r="A133" s="3"/>
      <c r="B133" s="4" t="s">
        <v>120</v>
      </c>
      <c r="C133" s="4">
        <v>20625</v>
      </c>
      <c r="D133" s="5">
        <v>4450</v>
      </c>
    </row>
    <row r="134" spans="1:4">
      <c r="A134" s="3"/>
      <c r="B134" s="4" t="s">
        <v>145</v>
      </c>
      <c r="C134" s="4">
        <v>646</v>
      </c>
      <c r="D134" s="5">
        <v>104</v>
      </c>
    </row>
    <row r="135" spans="1:4">
      <c r="A135" s="3"/>
      <c r="B135" s="4" t="s">
        <v>198</v>
      </c>
      <c r="C135" s="4">
        <v>3525</v>
      </c>
      <c r="D135" s="5">
        <v>299</v>
      </c>
    </row>
    <row r="136" spans="1:4">
      <c r="A136" s="3"/>
      <c r="B136" s="4" t="s">
        <v>30</v>
      </c>
      <c r="C136" s="4">
        <v>22929</v>
      </c>
      <c r="D136" s="5">
        <v>4009</v>
      </c>
    </row>
    <row r="137" spans="1:4">
      <c r="A137" s="3"/>
      <c r="B137" s="4" t="s">
        <v>65</v>
      </c>
      <c r="C137" s="4">
        <v>4000</v>
      </c>
      <c r="D137" s="5">
        <v>300</v>
      </c>
    </row>
    <row r="138" spans="1:4">
      <c r="A138" s="3"/>
      <c r="B138" s="4" t="s">
        <v>7</v>
      </c>
      <c r="C138" s="4">
        <v>135568</v>
      </c>
      <c r="D138" s="5">
        <v>18281</v>
      </c>
    </row>
    <row r="139" spans="1:4">
      <c r="A139" s="3"/>
      <c r="B139" s="4" t="s">
        <v>33</v>
      </c>
      <c r="C139" s="4">
        <v>1250</v>
      </c>
      <c r="D139" s="5">
        <v>165</v>
      </c>
    </row>
    <row r="140" spans="1:4">
      <c r="A140" s="3"/>
      <c r="B140" s="4" t="s">
        <v>424</v>
      </c>
      <c r="C140" s="4">
        <v>500</v>
      </c>
      <c r="D140" s="5">
        <v>162</v>
      </c>
    </row>
    <row r="141" spans="1:4">
      <c r="A141" s="3"/>
      <c r="B141" s="4" t="s">
        <v>67</v>
      </c>
      <c r="C141" s="4">
        <v>7500</v>
      </c>
      <c r="D141" s="5">
        <v>950</v>
      </c>
    </row>
    <row r="142" spans="1:4">
      <c r="A142" s="3"/>
      <c r="B142" s="4" t="s">
        <v>425</v>
      </c>
      <c r="C142" s="4">
        <v>10000</v>
      </c>
      <c r="D142" s="5">
        <v>1100</v>
      </c>
    </row>
    <row r="143" spans="1:4">
      <c r="A143" s="3"/>
      <c r="B143" s="4" t="s">
        <v>149</v>
      </c>
      <c r="C143" s="4">
        <v>6786</v>
      </c>
      <c r="D143" s="5">
        <v>1332</v>
      </c>
    </row>
    <row r="144" spans="1:4">
      <c r="A144" s="3"/>
      <c r="B144" s="4" t="s">
        <v>298</v>
      </c>
      <c r="C144" s="4">
        <v>1250</v>
      </c>
      <c r="D144" s="5">
        <v>169</v>
      </c>
    </row>
    <row r="145" spans="1:4">
      <c r="A145" s="3"/>
      <c r="B145" s="4" t="s">
        <v>261</v>
      </c>
      <c r="C145" s="4">
        <v>25902</v>
      </c>
      <c r="D145" s="5">
        <v>3518</v>
      </c>
    </row>
    <row r="146" spans="1:4">
      <c r="A146" s="3"/>
      <c r="B146" s="4" t="s">
        <v>150</v>
      </c>
      <c r="C146" s="4">
        <v>25450</v>
      </c>
      <c r="D146" s="5">
        <v>3754</v>
      </c>
    </row>
    <row r="147" spans="1:4">
      <c r="A147" s="3"/>
      <c r="B147" s="4" t="s">
        <v>151</v>
      </c>
      <c r="C147" s="4">
        <v>100725</v>
      </c>
      <c r="D147" s="5">
        <v>12727</v>
      </c>
    </row>
    <row r="148" spans="1:4">
      <c r="A148" s="3"/>
      <c r="B148" s="4" t="s">
        <v>376</v>
      </c>
      <c r="C148" s="4">
        <v>18625</v>
      </c>
      <c r="D148" s="5">
        <v>3201</v>
      </c>
    </row>
    <row r="149" spans="1:4">
      <c r="A149" s="3"/>
      <c r="B149" s="4" t="s">
        <v>233</v>
      </c>
      <c r="C149" s="4">
        <v>35050</v>
      </c>
      <c r="D149" s="5">
        <v>7136</v>
      </c>
    </row>
    <row r="150" spans="1:4">
      <c r="A150" s="3"/>
      <c r="B150" s="4" t="s">
        <v>426</v>
      </c>
      <c r="C150" s="4">
        <v>85875</v>
      </c>
      <c r="D150" s="5">
        <v>10320</v>
      </c>
    </row>
    <row r="151" spans="1:4">
      <c r="A151" s="3"/>
      <c r="B151" s="4" t="s">
        <v>69</v>
      </c>
      <c r="C151" s="4">
        <v>139222</v>
      </c>
      <c r="D151" s="5">
        <v>17828</v>
      </c>
    </row>
    <row r="152" spans="1:4">
      <c r="A152" s="3"/>
      <c r="B152" s="4" t="s">
        <v>39</v>
      </c>
      <c r="C152" s="4">
        <v>2500</v>
      </c>
      <c r="D152" s="5">
        <v>300</v>
      </c>
    </row>
    <row r="153" spans="1:4">
      <c r="A153" s="3"/>
      <c r="B153" s="4" t="s">
        <v>184</v>
      </c>
      <c r="C153" s="4">
        <v>9750</v>
      </c>
      <c r="D153" s="5">
        <v>1245</v>
      </c>
    </row>
    <row r="154" spans="1:4">
      <c r="A154" s="3"/>
      <c r="B154" s="4" t="s">
        <v>8</v>
      </c>
      <c r="C154" s="4">
        <f>SUM(C130:C153)</f>
        <v>734689</v>
      </c>
      <c r="D154" s="5">
        <f>SUM(D130:D153)</f>
        <v>102033</v>
      </c>
    </row>
    <row r="155" spans="1:4">
      <c r="A155" s="6"/>
      <c r="B155" s="7" t="s">
        <v>9</v>
      </c>
      <c r="C155" s="7">
        <v>734689</v>
      </c>
      <c r="D155" s="8">
        <v>102033</v>
      </c>
    </row>
  </sheetData>
  <pageMargins left="0.75" right="0.75" top="1" bottom="1" header="0.5" footer="0.5"/>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4"/>
  <sheetViews>
    <sheetView workbookViewId="0">
      <selection activeCell="D10" sqref="D10"/>
    </sheetView>
  </sheetViews>
  <sheetFormatPr defaultColWidth="11" defaultRowHeight="15" outlineLevelCol="7"/>
  <cols>
    <col min="1" max="13" width="32.5" customWidth="1"/>
  </cols>
  <sheetData>
    <row r="1" ht="165" spans="1:6">
      <c r="A1" s="1" t="s">
        <v>427</v>
      </c>
      <c r="B1" s="2" t="s">
        <v>321</v>
      </c>
      <c r="C1" s="1" t="s">
        <v>399</v>
      </c>
      <c r="D1" s="18"/>
      <c r="E1" s="18"/>
      <c r="F1" s="9"/>
    </row>
    <row r="2" spans="1:6">
      <c r="A2" s="3" t="s">
        <v>212</v>
      </c>
      <c r="B2" s="3" t="s">
        <v>213</v>
      </c>
      <c r="C2" s="5">
        <v>62518</v>
      </c>
      <c r="D2" s="4"/>
      <c r="E2" s="4"/>
      <c r="F2" s="5"/>
    </row>
    <row r="3" spans="1:6">
      <c r="A3" s="3"/>
      <c r="B3" s="3" t="s">
        <v>143</v>
      </c>
      <c r="C3" s="5">
        <v>182889</v>
      </c>
      <c r="D3" s="4"/>
      <c r="E3" s="4"/>
      <c r="F3" s="5"/>
    </row>
    <row r="4" spans="1:6">
      <c r="A4" s="3"/>
      <c r="B4" s="3" t="s">
        <v>52</v>
      </c>
      <c r="C4" s="5">
        <v>128</v>
      </c>
      <c r="D4" s="4"/>
      <c r="E4" s="4"/>
      <c r="F4" s="5"/>
    </row>
    <row r="5" spans="1:6">
      <c r="A5" s="3"/>
      <c r="B5" s="3" t="s">
        <v>144</v>
      </c>
      <c r="C5" s="5">
        <v>84</v>
      </c>
      <c r="D5" s="4"/>
      <c r="E5" s="4"/>
      <c r="F5" s="5"/>
    </row>
    <row r="6" spans="1:6">
      <c r="A6" s="3"/>
      <c r="B6" s="3" t="s">
        <v>60</v>
      </c>
      <c r="C6" s="5">
        <v>118</v>
      </c>
      <c r="D6" s="4"/>
      <c r="E6" s="4"/>
      <c r="F6" s="5"/>
    </row>
    <row r="7" spans="1:6">
      <c r="A7" s="3"/>
      <c r="B7" s="3" t="s">
        <v>145</v>
      </c>
      <c r="C7" s="5">
        <v>223</v>
      </c>
      <c r="D7" s="4"/>
      <c r="E7" s="4"/>
      <c r="F7" s="5"/>
    </row>
    <row r="8" spans="1:6">
      <c r="A8" s="3"/>
      <c r="B8" s="3" t="s">
        <v>404</v>
      </c>
      <c r="C8" s="5">
        <v>4943</v>
      </c>
      <c r="D8" s="4"/>
      <c r="E8" s="4"/>
      <c r="F8" s="5"/>
    </row>
    <row r="9" spans="1:6">
      <c r="A9" s="3"/>
      <c r="B9" s="3" t="s">
        <v>255</v>
      </c>
      <c r="C9" s="5">
        <v>53604</v>
      </c>
      <c r="D9" s="4"/>
      <c r="E9" s="4"/>
      <c r="F9" s="5"/>
    </row>
    <row r="10" spans="1:6">
      <c r="A10" s="3"/>
      <c r="B10" s="3" t="s">
        <v>366</v>
      </c>
      <c r="C10" s="5">
        <v>530</v>
      </c>
      <c r="D10" s="4"/>
      <c r="E10" s="4"/>
      <c r="F10" s="5"/>
    </row>
    <row r="11" spans="1:6">
      <c r="A11" s="3"/>
      <c r="B11" s="3" t="s">
        <v>178</v>
      </c>
      <c r="C11" s="5">
        <v>72</v>
      </c>
      <c r="D11" s="4"/>
      <c r="E11" s="4"/>
      <c r="F11" s="5"/>
    </row>
    <row r="12" spans="1:6">
      <c r="A12" s="3"/>
      <c r="B12" s="3" t="s">
        <v>7</v>
      </c>
      <c r="C12" s="5">
        <v>61</v>
      </c>
      <c r="D12" s="4"/>
      <c r="E12" s="4"/>
      <c r="F12" s="5"/>
    </row>
    <row r="13" spans="1:6">
      <c r="A13" s="3"/>
      <c r="B13" s="3" t="s">
        <v>149</v>
      </c>
      <c r="C13" s="5">
        <v>11</v>
      </c>
      <c r="D13" s="4"/>
      <c r="E13" s="4"/>
      <c r="F13" s="5"/>
    </row>
    <row r="14" spans="1:6">
      <c r="A14" s="3"/>
      <c r="B14" s="3" t="s">
        <v>376</v>
      </c>
      <c r="C14" s="5">
        <v>9</v>
      </c>
      <c r="D14" s="4"/>
      <c r="E14" s="4"/>
      <c r="F14" s="5"/>
    </row>
    <row r="15" spans="1:6">
      <c r="A15" s="3"/>
      <c r="B15" s="3" t="s">
        <v>68</v>
      </c>
      <c r="C15" s="5">
        <v>15</v>
      </c>
      <c r="D15" s="4"/>
      <c r="E15" s="4"/>
      <c r="F15" s="5"/>
    </row>
    <row r="16" spans="1:6">
      <c r="A16" s="3"/>
      <c r="B16" s="3" t="s">
        <v>8</v>
      </c>
      <c r="C16" s="5">
        <f>SUM(C2:C15)</f>
        <v>305205</v>
      </c>
      <c r="D16" s="4"/>
      <c r="E16" s="4"/>
      <c r="F16" s="5"/>
    </row>
    <row r="17" spans="1:6">
      <c r="A17" s="3"/>
      <c r="B17" s="15" t="s">
        <v>9</v>
      </c>
      <c r="C17" s="8">
        <v>305205</v>
      </c>
      <c r="D17" s="4"/>
      <c r="E17" s="4"/>
      <c r="F17" s="5"/>
    </row>
    <row r="18" spans="1:6">
      <c r="A18" s="3"/>
      <c r="B18" s="4"/>
      <c r="C18" s="4"/>
      <c r="D18" s="4"/>
      <c r="E18" s="4"/>
      <c r="F18" s="5"/>
    </row>
    <row r="19" spans="1:6">
      <c r="A19" s="3"/>
      <c r="B19" s="4"/>
      <c r="C19" s="4"/>
      <c r="D19" s="4"/>
      <c r="E19" s="4"/>
      <c r="F19" s="5"/>
    </row>
    <row r="20" spans="1:6">
      <c r="A20" s="3"/>
      <c r="B20" s="2" t="s">
        <v>321</v>
      </c>
      <c r="C20" s="2" t="s">
        <v>2</v>
      </c>
      <c r="D20" s="2" t="s">
        <v>3</v>
      </c>
      <c r="E20" s="4"/>
      <c r="F20" s="5"/>
    </row>
    <row r="21" spans="1:6">
      <c r="A21" s="3" t="s">
        <v>295</v>
      </c>
      <c r="B21" s="3" t="s">
        <v>143</v>
      </c>
      <c r="C21" s="4">
        <v>31053</v>
      </c>
      <c r="D21" s="5">
        <v>8803</v>
      </c>
      <c r="E21" s="4"/>
      <c r="F21" s="5"/>
    </row>
    <row r="22" spans="1:6">
      <c r="A22" s="3"/>
      <c r="B22" s="3" t="s">
        <v>52</v>
      </c>
      <c r="C22" s="4">
        <v>906</v>
      </c>
      <c r="D22" s="5">
        <v>446</v>
      </c>
      <c r="E22" s="4"/>
      <c r="F22" s="5"/>
    </row>
    <row r="23" spans="1:6">
      <c r="A23" s="3"/>
      <c r="B23" s="3" t="s">
        <v>60</v>
      </c>
      <c r="C23" s="4">
        <v>20</v>
      </c>
      <c r="D23" s="5">
        <v>3</v>
      </c>
      <c r="E23" s="4"/>
      <c r="F23" s="5"/>
    </row>
    <row r="24" spans="1:6">
      <c r="A24" s="3"/>
      <c r="B24" s="3" t="s">
        <v>145</v>
      </c>
      <c r="C24" s="4">
        <v>53</v>
      </c>
      <c r="D24" s="5">
        <v>22</v>
      </c>
      <c r="E24" s="4"/>
      <c r="F24" s="5"/>
    </row>
    <row r="25" spans="1:6">
      <c r="A25" s="3"/>
      <c r="B25" s="3" t="s">
        <v>30</v>
      </c>
      <c r="C25" s="4">
        <v>1000</v>
      </c>
      <c r="D25" s="5">
        <v>108</v>
      </c>
      <c r="E25" s="4"/>
      <c r="F25" s="5"/>
    </row>
    <row r="26" spans="1:6">
      <c r="A26" s="3"/>
      <c r="B26" s="3" t="s">
        <v>8</v>
      </c>
      <c r="C26" s="4">
        <f>SUM(C21:C25)</f>
        <v>33032</v>
      </c>
      <c r="D26" s="5">
        <f>SUM(D21:D25)</f>
        <v>9382</v>
      </c>
      <c r="E26" s="4"/>
      <c r="F26" s="5"/>
    </row>
    <row r="27" spans="1:6">
      <c r="A27" s="3"/>
      <c r="B27" s="15" t="s">
        <v>9</v>
      </c>
      <c r="C27" s="7">
        <v>33032</v>
      </c>
      <c r="D27" s="8">
        <v>9382</v>
      </c>
      <c r="E27" s="4"/>
      <c r="F27" s="5"/>
    </row>
    <row r="28" spans="1:6">
      <c r="A28" s="3"/>
      <c r="B28" s="4"/>
      <c r="C28" s="4"/>
      <c r="D28" s="4"/>
      <c r="E28" s="4"/>
      <c r="F28" s="5"/>
    </row>
    <row r="29" spans="1:6">
      <c r="A29" s="3"/>
      <c r="B29" s="4"/>
      <c r="C29" s="4"/>
      <c r="D29" s="4"/>
      <c r="E29" s="4"/>
      <c r="F29" s="5"/>
    </row>
    <row r="30" spans="1:6">
      <c r="A30" s="3"/>
      <c r="B30" s="2" t="s">
        <v>321</v>
      </c>
      <c r="C30" s="2" t="s">
        <v>75</v>
      </c>
      <c r="D30" s="2" t="s">
        <v>103</v>
      </c>
      <c r="E30" s="4"/>
      <c r="F30" s="5"/>
    </row>
    <row r="31" spans="1:6">
      <c r="A31" s="3" t="s">
        <v>296</v>
      </c>
      <c r="B31" s="3" t="s">
        <v>25</v>
      </c>
      <c r="C31" s="4">
        <v>8088</v>
      </c>
      <c r="D31" s="5">
        <v>289</v>
      </c>
      <c r="E31" s="4"/>
      <c r="F31" s="5"/>
    </row>
    <row r="32" spans="1:6">
      <c r="A32" s="3"/>
      <c r="B32" s="3" t="s">
        <v>143</v>
      </c>
      <c r="C32" s="4">
        <v>140</v>
      </c>
      <c r="D32" s="5">
        <v>9</v>
      </c>
      <c r="E32" s="4"/>
      <c r="F32" s="5"/>
    </row>
    <row r="33" spans="1:6">
      <c r="A33" s="3"/>
      <c r="B33" s="3" t="s">
        <v>428</v>
      </c>
      <c r="C33" s="4">
        <v>50</v>
      </c>
      <c r="D33" s="5">
        <v>3</v>
      </c>
      <c r="E33" s="4"/>
      <c r="F33" s="5"/>
    </row>
    <row r="34" spans="1:6">
      <c r="A34" s="3"/>
      <c r="B34" s="3" t="s">
        <v>145</v>
      </c>
      <c r="C34" s="4">
        <v>245</v>
      </c>
      <c r="D34" s="5">
        <v>16</v>
      </c>
      <c r="E34" s="4"/>
      <c r="F34" s="5"/>
    </row>
    <row r="35" spans="1:6">
      <c r="A35" s="3"/>
      <c r="B35" s="3" t="s">
        <v>150</v>
      </c>
      <c r="C35" s="4">
        <v>40</v>
      </c>
      <c r="D35" s="5">
        <v>4</v>
      </c>
      <c r="E35" s="4"/>
      <c r="F35" s="5"/>
    </row>
    <row r="36" spans="1:6">
      <c r="A36" s="3"/>
      <c r="B36" s="3" t="s">
        <v>8</v>
      </c>
      <c r="C36" s="4">
        <f>SUM(C31:C35)</f>
        <v>8563</v>
      </c>
      <c r="D36" s="5">
        <f>SUM(D31:D35)</f>
        <v>321</v>
      </c>
      <c r="E36" s="4"/>
      <c r="F36" s="5"/>
    </row>
    <row r="37" spans="1:6">
      <c r="A37" s="3"/>
      <c r="B37" s="15" t="s">
        <v>9</v>
      </c>
      <c r="C37" s="7">
        <v>8563</v>
      </c>
      <c r="D37" s="8">
        <v>321</v>
      </c>
      <c r="E37" s="4"/>
      <c r="F37" s="5"/>
    </row>
    <row r="38" spans="1:6">
      <c r="A38" s="3"/>
      <c r="B38" s="4"/>
      <c r="C38" s="4"/>
      <c r="D38" s="4"/>
      <c r="E38" s="4"/>
      <c r="F38" s="5"/>
    </row>
    <row r="39" spans="1:6">
      <c r="A39" s="3"/>
      <c r="B39" s="4"/>
      <c r="C39" s="4"/>
      <c r="D39" s="4"/>
      <c r="E39" s="4"/>
      <c r="F39" s="5"/>
    </row>
    <row r="40" spans="1:6">
      <c r="A40" s="3"/>
      <c r="B40" s="2" t="s">
        <v>321</v>
      </c>
      <c r="C40" s="2" t="s">
        <v>104</v>
      </c>
      <c r="D40" s="2" t="s">
        <v>105</v>
      </c>
      <c r="E40" s="2" t="s">
        <v>429</v>
      </c>
      <c r="F40" s="2" t="s">
        <v>107</v>
      </c>
    </row>
    <row r="41" spans="1:6">
      <c r="A41" s="3" t="s">
        <v>156</v>
      </c>
      <c r="B41" s="3" t="s">
        <v>213</v>
      </c>
      <c r="C41" s="4">
        <v>294</v>
      </c>
      <c r="D41" s="4">
        <v>588</v>
      </c>
      <c r="E41" s="4"/>
      <c r="F41" s="5"/>
    </row>
    <row r="42" spans="1:6">
      <c r="A42" s="3"/>
      <c r="B42" s="3" t="s">
        <v>143</v>
      </c>
      <c r="C42" s="4">
        <v>3802</v>
      </c>
      <c r="D42" s="4">
        <v>12778</v>
      </c>
      <c r="E42" s="4">
        <v>12</v>
      </c>
      <c r="F42" s="5">
        <v>173</v>
      </c>
    </row>
    <row r="43" spans="1:6">
      <c r="A43" s="3"/>
      <c r="B43" s="3" t="s">
        <v>52</v>
      </c>
      <c r="C43" s="4"/>
      <c r="D43" s="4"/>
      <c r="E43" s="4">
        <v>2</v>
      </c>
      <c r="F43" s="5">
        <v>20</v>
      </c>
    </row>
    <row r="44" spans="1:6">
      <c r="A44" s="3"/>
      <c r="B44" s="3" t="s">
        <v>144</v>
      </c>
      <c r="C44" s="4"/>
      <c r="D44" s="4"/>
      <c r="E44" s="4">
        <v>1</v>
      </c>
      <c r="F44" s="5">
        <v>22</v>
      </c>
    </row>
    <row r="45" spans="1:6">
      <c r="A45" s="3"/>
      <c r="B45" s="3" t="s">
        <v>60</v>
      </c>
      <c r="C45" s="4">
        <v>5</v>
      </c>
      <c r="D45" s="4">
        <v>15</v>
      </c>
      <c r="E45" s="4">
        <v>5</v>
      </c>
      <c r="F45" s="5">
        <v>64</v>
      </c>
    </row>
    <row r="46" spans="1:6">
      <c r="A46" s="3"/>
      <c r="B46" s="3" t="s">
        <v>145</v>
      </c>
      <c r="C46" s="4">
        <v>3</v>
      </c>
      <c r="D46" s="4">
        <v>22</v>
      </c>
      <c r="E46" s="4">
        <v>1</v>
      </c>
      <c r="F46" s="5">
        <v>15</v>
      </c>
    </row>
    <row r="47" spans="1:6">
      <c r="A47" s="3"/>
      <c r="B47" s="3" t="s">
        <v>430</v>
      </c>
      <c r="C47" s="4"/>
      <c r="D47" s="4"/>
      <c r="E47" s="4">
        <v>1</v>
      </c>
      <c r="F47" s="5">
        <v>43</v>
      </c>
    </row>
    <row r="48" spans="1:6">
      <c r="A48" s="3"/>
      <c r="B48" s="3" t="s">
        <v>255</v>
      </c>
      <c r="C48" s="4">
        <v>3</v>
      </c>
      <c r="D48" s="4">
        <v>17</v>
      </c>
      <c r="E48" s="4">
        <v>1</v>
      </c>
      <c r="F48" s="5">
        <v>12</v>
      </c>
    </row>
    <row r="49" spans="1:6">
      <c r="A49" s="3"/>
      <c r="B49" s="3" t="s">
        <v>67</v>
      </c>
      <c r="C49" s="4">
        <v>172</v>
      </c>
      <c r="D49" s="4">
        <v>344</v>
      </c>
      <c r="E49" s="4"/>
      <c r="F49" s="5"/>
    </row>
    <row r="50" spans="1:6">
      <c r="A50" s="3"/>
      <c r="B50" s="3" t="s">
        <v>69</v>
      </c>
      <c r="C50" s="4">
        <v>120</v>
      </c>
      <c r="D50" s="4">
        <v>475</v>
      </c>
      <c r="E50" s="4"/>
      <c r="F50" s="5"/>
    </row>
    <row r="51" spans="1:6">
      <c r="A51" s="3"/>
      <c r="B51" s="3" t="s">
        <v>8</v>
      </c>
      <c r="C51" s="4">
        <f>SUM(C41:C50)</f>
        <v>4399</v>
      </c>
      <c r="D51" s="4">
        <f>SUM(D41:D50)</f>
        <v>14239</v>
      </c>
      <c r="E51" s="4">
        <f>SUM(E41:E50)</f>
        <v>23</v>
      </c>
      <c r="F51" s="5">
        <f>SUM(F41:F50)</f>
        <v>349</v>
      </c>
    </row>
    <row r="52" spans="1:6">
      <c r="A52" s="6"/>
      <c r="B52" s="15" t="s">
        <v>9</v>
      </c>
      <c r="C52" s="7">
        <v>4399</v>
      </c>
      <c r="D52" s="7">
        <v>14239</v>
      </c>
      <c r="E52" s="7">
        <v>23</v>
      </c>
      <c r="F52" s="8">
        <v>349</v>
      </c>
    </row>
    <row r="55" ht="150" spans="1:8">
      <c r="A55" s="1" t="s">
        <v>431</v>
      </c>
      <c r="B55" s="2" t="s">
        <v>11</v>
      </c>
      <c r="C55" s="2" t="s">
        <v>12</v>
      </c>
      <c r="D55" s="2" t="s">
        <v>166</v>
      </c>
      <c r="E55" s="2" t="s">
        <v>14</v>
      </c>
      <c r="F55" s="2" t="s">
        <v>168</v>
      </c>
      <c r="G55" s="2" t="s">
        <v>432</v>
      </c>
      <c r="H55" s="2" t="s">
        <v>170</v>
      </c>
    </row>
    <row r="56" ht="30" spans="1:8">
      <c r="A56" s="3"/>
      <c r="B56" s="39" t="s">
        <v>408</v>
      </c>
      <c r="C56" s="4"/>
      <c r="D56" s="4">
        <v>289238</v>
      </c>
      <c r="E56" s="4"/>
      <c r="F56" s="4">
        <v>15969</v>
      </c>
      <c r="G56" s="4"/>
      <c r="H56" s="5">
        <v>305295</v>
      </c>
    </row>
    <row r="57" spans="1:8">
      <c r="A57" s="3" t="s">
        <v>433</v>
      </c>
      <c r="B57" s="4" t="s">
        <v>96</v>
      </c>
      <c r="C57" s="4">
        <v>16250</v>
      </c>
      <c r="D57" s="4">
        <v>5566</v>
      </c>
      <c r="E57" s="4">
        <v>16782</v>
      </c>
      <c r="F57" s="4">
        <v>3816</v>
      </c>
      <c r="G57" s="4">
        <v>33032</v>
      </c>
      <c r="H57" s="5">
        <v>9382</v>
      </c>
    </row>
    <row r="58" ht="30" spans="1:8">
      <c r="A58" s="16" t="s">
        <v>434</v>
      </c>
      <c r="B58" s="4" t="s">
        <v>390</v>
      </c>
      <c r="C58" s="4">
        <v>8423</v>
      </c>
      <c r="D58" s="4">
        <v>312</v>
      </c>
      <c r="E58" s="4">
        <v>140</v>
      </c>
      <c r="F58" s="4">
        <v>9</v>
      </c>
      <c r="G58" s="4">
        <v>8563</v>
      </c>
      <c r="H58" s="5">
        <v>321</v>
      </c>
    </row>
    <row r="59" spans="1:8">
      <c r="A59" s="3" t="s">
        <v>410</v>
      </c>
      <c r="B59" s="4" t="s">
        <v>435</v>
      </c>
      <c r="C59" s="4">
        <v>4078</v>
      </c>
      <c r="D59" s="4">
        <v>12501</v>
      </c>
      <c r="E59" s="4">
        <v>321</v>
      </c>
      <c r="F59" s="4">
        <v>1738</v>
      </c>
      <c r="G59" s="4">
        <v>4399</v>
      </c>
      <c r="H59" s="5">
        <v>14239</v>
      </c>
    </row>
    <row r="60" ht="45" spans="1:8">
      <c r="A60" s="17" t="s">
        <v>436</v>
      </c>
      <c r="B60" s="14" t="s">
        <v>437</v>
      </c>
      <c r="C60" s="14">
        <v>21</v>
      </c>
      <c r="D60" s="14">
        <v>320</v>
      </c>
      <c r="E60" s="14">
        <v>2</v>
      </c>
      <c r="F60" s="14">
        <v>29</v>
      </c>
      <c r="G60" s="14">
        <v>23</v>
      </c>
      <c r="H60" s="12">
        <v>349</v>
      </c>
    </row>
    <row r="63" ht="150" spans="1:6">
      <c r="A63" s="1" t="s">
        <v>438</v>
      </c>
      <c r="B63" s="2" t="s">
        <v>1</v>
      </c>
      <c r="C63" s="1" t="s">
        <v>399</v>
      </c>
      <c r="D63" s="18"/>
      <c r="E63" s="18"/>
      <c r="F63" s="9"/>
    </row>
    <row r="64" spans="1:6">
      <c r="A64" s="3"/>
      <c r="B64" s="3" t="s">
        <v>143</v>
      </c>
      <c r="C64" s="5">
        <v>1288</v>
      </c>
      <c r="D64" s="4"/>
      <c r="E64" s="4"/>
      <c r="F64" s="5"/>
    </row>
    <row r="65" spans="1:6">
      <c r="A65" s="3" t="s">
        <v>414</v>
      </c>
      <c r="B65" s="3" t="s">
        <v>30</v>
      </c>
      <c r="C65" s="5">
        <v>170</v>
      </c>
      <c r="D65" s="4"/>
      <c r="E65" s="4"/>
      <c r="F65" s="5"/>
    </row>
    <row r="66" spans="1:6">
      <c r="A66" s="3"/>
      <c r="B66" s="3" t="s">
        <v>178</v>
      </c>
      <c r="C66" s="5">
        <v>138</v>
      </c>
      <c r="D66" s="4"/>
      <c r="E66" s="4"/>
      <c r="F66" s="5"/>
    </row>
    <row r="67" spans="1:6">
      <c r="A67" s="3"/>
      <c r="B67" s="3" t="s">
        <v>7</v>
      </c>
      <c r="C67" s="5">
        <v>6291</v>
      </c>
      <c r="D67" s="4"/>
      <c r="E67" s="4"/>
      <c r="F67" s="5"/>
    </row>
    <row r="68" spans="1:6">
      <c r="A68" s="3"/>
      <c r="B68" s="3" t="s">
        <v>149</v>
      </c>
      <c r="C68" s="5">
        <v>273</v>
      </c>
      <c r="D68" s="4"/>
      <c r="E68" s="4"/>
      <c r="F68" s="5"/>
    </row>
    <row r="69" spans="1:6">
      <c r="A69" s="3"/>
      <c r="B69" s="3" t="s">
        <v>261</v>
      </c>
      <c r="C69" s="5">
        <v>5445</v>
      </c>
      <c r="D69" s="4"/>
      <c r="E69" s="4"/>
      <c r="F69" s="5"/>
    </row>
    <row r="70" spans="1:6">
      <c r="A70" s="3"/>
      <c r="B70" s="3" t="s">
        <v>150</v>
      </c>
      <c r="C70" s="5">
        <v>1478</v>
      </c>
      <c r="D70" s="4"/>
      <c r="E70" s="4"/>
      <c r="F70" s="5"/>
    </row>
    <row r="71" spans="1:6">
      <c r="A71" s="3"/>
      <c r="B71" s="3" t="s">
        <v>233</v>
      </c>
      <c r="C71" s="5">
        <v>12</v>
      </c>
      <c r="D71" s="4"/>
      <c r="E71" s="4"/>
      <c r="F71" s="5"/>
    </row>
    <row r="72" spans="1:6">
      <c r="A72" s="3"/>
      <c r="B72" s="3" t="s">
        <v>39</v>
      </c>
      <c r="C72" s="5">
        <v>290</v>
      </c>
      <c r="D72" s="4"/>
      <c r="E72" s="4"/>
      <c r="F72" s="5"/>
    </row>
    <row r="73" spans="1:6">
      <c r="A73" s="3"/>
      <c r="B73" s="3" t="s">
        <v>184</v>
      </c>
      <c r="C73" s="5">
        <v>467</v>
      </c>
      <c r="D73" s="4"/>
      <c r="E73" s="4"/>
      <c r="F73" s="5"/>
    </row>
    <row r="74" spans="1:6">
      <c r="A74" s="3"/>
      <c r="B74" s="3" t="s">
        <v>69</v>
      </c>
      <c r="C74" s="5">
        <v>92</v>
      </c>
      <c r="D74" s="4"/>
      <c r="E74" s="4"/>
      <c r="F74" s="5"/>
    </row>
    <row r="75" spans="1:6">
      <c r="A75" s="3"/>
      <c r="B75" s="3" t="s">
        <v>8</v>
      </c>
      <c r="C75" s="5">
        <f>SUM(C64:C74)</f>
        <v>15944</v>
      </c>
      <c r="D75" s="4"/>
      <c r="E75" s="4"/>
      <c r="F75" s="5"/>
    </row>
    <row r="76" spans="1:6">
      <c r="A76" s="3"/>
      <c r="B76" s="15" t="s">
        <v>9</v>
      </c>
      <c r="C76" s="8">
        <v>15944</v>
      </c>
      <c r="D76" s="4"/>
      <c r="E76" s="4"/>
      <c r="F76" s="5"/>
    </row>
    <row r="77" spans="1:6">
      <c r="A77" s="3"/>
      <c r="B77" s="4"/>
      <c r="C77" s="4"/>
      <c r="D77" s="4"/>
      <c r="E77" s="4"/>
      <c r="F77" s="5"/>
    </row>
    <row r="78" spans="1:6">
      <c r="A78" s="3"/>
      <c r="B78" s="4"/>
      <c r="C78" s="4"/>
      <c r="D78" s="4"/>
      <c r="E78" s="4"/>
      <c r="F78" s="5"/>
    </row>
    <row r="79" spans="1:6">
      <c r="A79" s="3"/>
      <c r="B79" s="2" t="s">
        <v>1</v>
      </c>
      <c r="C79" s="2" t="s">
        <v>2</v>
      </c>
      <c r="D79" s="2" t="s">
        <v>3</v>
      </c>
      <c r="E79" s="4"/>
      <c r="F79" s="5"/>
    </row>
    <row r="80" spans="1:6">
      <c r="A80" s="3" t="s">
        <v>380</v>
      </c>
      <c r="B80" s="3" t="s">
        <v>30</v>
      </c>
      <c r="C80" s="4">
        <v>3500</v>
      </c>
      <c r="D80" s="5">
        <v>630</v>
      </c>
      <c r="E80" s="4"/>
      <c r="F80" s="5"/>
    </row>
    <row r="81" spans="1:6">
      <c r="A81" s="3"/>
      <c r="B81" s="3" t="s">
        <v>149</v>
      </c>
      <c r="C81" s="4">
        <v>25</v>
      </c>
      <c r="D81" s="5">
        <v>21</v>
      </c>
      <c r="E81" s="4"/>
      <c r="F81" s="5"/>
    </row>
    <row r="82" spans="1:6">
      <c r="A82" s="3"/>
      <c r="B82" s="3" t="s">
        <v>151</v>
      </c>
      <c r="C82" s="4">
        <v>10150</v>
      </c>
      <c r="D82" s="5">
        <v>2084</v>
      </c>
      <c r="E82" s="4"/>
      <c r="F82" s="5"/>
    </row>
    <row r="83" spans="1:6">
      <c r="A83" s="3"/>
      <c r="B83" s="3" t="s">
        <v>8</v>
      </c>
      <c r="C83" s="4">
        <f>SUM(C80:C82)</f>
        <v>13675</v>
      </c>
      <c r="D83" s="5"/>
      <c r="E83" s="4"/>
      <c r="F83" s="5"/>
    </row>
    <row r="84" spans="1:6">
      <c r="A84" s="3"/>
      <c r="B84" s="10" t="s">
        <v>9</v>
      </c>
      <c r="C84" s="13">
        <v>13675</v>
      </c>
      <c r="D84" s="5"/>
      <c r="E84" s="4"/>
      <c r="F84" s="5"/>
    </row>
    <row r="85" spans="1:6">
      <c r="A85" s="3"/>
      <c r="B85" s="3" t="s">
        <v>240</v>
      </c>
      <c r="C85" s="4">
        <v>12650</v>
      </c>
      <c r="D85" s="5"/>
      <c r="E85" s="4"/>
      <c r="F85" s="5"/>
    </row>
    <row r="86" spans="1:6">
      <c r="A86" s="3"/>
      <c r="B86" s="6" t="s">
        <v>241</v>
      </c>
      <c r="C86" s="14">
        <v>25</v>
      </c>
      <c r="D86" s="12"/>
      <c r="E86" s="4"/>
      <c r="F86" s="5"/>
    </row>
    <row r="87" spans="1:6">
      <c r="A87" s="3"/>
      <c r="B87" s="4"/>
      <c r="C87" s="4"/>
      <c r="D87" s="4"/>
      <c r="E87" s="4"/>
      <c r="F87" s="5"/>
    </row>
    <row r="88" spans="1:6">
      <c r="A88" s="3"/>
      <c r="B88" s="4"/>
      <c r="C88" s="4"/>
      <c r="D88" s="4"/>
      <c r="E88" s="4"/>
      <c r="F88" s="5"/>
    </row>
    <row r="89" spans="1:6">
      <c r="A89" s="3"/>
      <c r="B89" s="2" t="s">
        <v>1</v>
      </c>
      <c r="C89" s="2" t="s">
        <v>75</v>
      </c>
      <c r="D89" s="2" t="s">
        <v>103</v>
      </c>
      <c r="E89" s="4"/>
      <c r="F89" s="5"/>
    </row>
    <row r="90" spans="1:6">
      <c r="A90" s="3" t="s">
        <v>415</v>
      </c>
      <c r="B90" s="3" t="s">
        <v>376</v>
      </c>
      <c r="C90" s="4">
        <v>4188</v>
      </c>
      <c r="D90" s="5">
        <v>168</v>
      </c>
      <c r="E90" s="4"/>
      <c r="F90" s="5"/>
    </row>
    <row r="91" spans="1:6">
      <c r="A91" s="3"/>
      <c r="B91" s="3" t="s">
        <v>69</v>
      </c>
      <c r="C91" s="4">
        <v>3900</v>
      </c>
      <c r="D91" s="5">
        <v>195</v>
      </c>
      <c r="E91" s="4"/>
      <c r="F91" s="5"/>
    </row>
    <row r="92" spans="1:6">
      <c r="A92" s="3"/>
      <c r="B92" s="10" t="s">
        <v>9</v>
      </c>
      <c r="C92" s="13">
        <v>8088</v>
      </c>
      <c r="D92" s="11">
        <v>363</v>
      </c>
      <c r="E92" s="4"/>
      <c r="F92" s="5"/>
    </row>
    <row r="93" spans="1:6">
      <c r="A93" s="3"/>
      <c r="B93" s="6" t="s">
        <v>240</v>
      </c>
      <c r="C93" s="14">
        <v>8088</v>
      </c>
      <c r="D93" s="12">
        <v>363</v>
      </c>
      <c r="E93" s="4"/>
      <c r="F93" s="5"/>
    </row>
    <row r="94" spans="1:6">
      <c r="A94" s="3"/>
      <c r="B94" s="4"/>
      <c r="C94" s="4"/>
      <c r="D94" s="4"/>
      <c r="E94" s="4"/>
      <c r="F94" s="5"/>
    </row>
    <row r="95" spans="1:6">
      <c r="A95" s="3"/>
      <c r="B95" s="4"/>
      <c r="C95" s="4"/>
      <c r="D95" s="4"/>
      <c r="E95" s="4"/>
      <c r="F95" s="5"/>
    </row>
    <row r="96" spans="1:6">
      <c r="A96" s="3"/>
      <c r="B96" s="2" t="s">
        <v>1</v>
      </c>
      <c r="C96" s="2" t="s">
        <v>429</v>
      </c>
      <c r="D96" s="2" t="s">
        <v>107</v>
      </c>
      <c r="E96" s="2" t="s">
        <v>104</v>
      </c>
      <c r="F96" s="2" t="s">
        <v>105</v>
      </c>
    </row>
    <row r="97" spans="1:6">
      <c r="A97" s="3" t="s">
        <v>439</v>
      </c>
      <c r="B97" s="3" t="s">
        <v>30</v>
      </c>
      <c r="C97" s="4"/>
      <c r="D97" s="4"/>
      <c r="E97" s="4">
        <v>80</v>
      </c>
      <c r="F97" s="5">
        <v>80</v>
      </c>
    </row>
    <row r="98" spans="1:6">
      <c r="A98" s="3"/>
      <c r="B98" s="3" t="s">
        <v>178</v>
      </c>
      <c r="C98" s="4"/>
      <c r="D98" s="4"/>
      <c r="E98" s="4">
        <v>60</v>
      </c>
      <c r="F98" s="5">
        <v>180</v>
      </c>
    </row>
    <row r="99" spans="1:6">
      <c r="A99" s="3"/>
      <c r="B99" s="3" t="s">
        <v>7</v>
      </c>
      <c r="C99" s="4"/>
      <c r="D99" s="4"/>
      <c r="E99" s="4">
        <v>460</v>
      </c>
      <c r="F99" s="5">
        <v>3015</v>
      </c>
    </row>
    <row r="100" spans="1:6">
      <c r="A100" s="3"/>
      <c r="B100" s="3" t="s">
        <v>67</v>
      </c>
      <c r="C100" s="4"/>
      <c r="D100" s="4"/>
      <c r="E100" s="4">
        <v>140</v>
      </c>
      <c r="F100" s="5">
        <v>420</v>
      </c>
    </row>
    <row r="101" spans="1:6">
      <c r="A101" s="3"/>
      <c r="B101" s="3" t="s">
        <v>395</v>
      </c>
      <c r="C101" s="4"/>
      <c r="D101" s="4"/>
      <c r="E101" s="4">
        <v>175</v>
      </c>
      <c r="F101" s="5">
        <v>518</v>
      </c>
    </row>
    <row r="102" spans="1:6">
      <c r="A102" s="3"/>
      <c r="B102" s="3" t="s">
        <v>149</v>
      </c>
      <c r="C102" s="4"/>
      <c r="D102" s="4"/>
      <c r="E102" s="4">
        <v>802</v>
      </c>
      <c r="F102" s="5">
        <v>2385</v>
      </c>
    </row>
    <row r="103" spans="1:6">
      <c r="A103" s="3"/>
      <c r="B103" s="3" t="s">
        <v>32</v>
      </c>
      <c r="C103" s="4"/>
      <c r="D103" s="4"/>
      <c r="E103" s="4">
        <v>300</v>
      </c>
      <c r="F103" s="5">
        <v>1095</v>
      </c>
    </row>
    <row r="104" spans="1:6">
      <c r="A104" s="3"/>
      <c r="B104" s="3" t="s">
        <v>150</v>
      </c>
      <c r="C104" s="4"/>
      <c r="D104" s="4"/>
      <c r="E104" s="4">
        <v>142</v>
      </c>
      <c r="F104" s="5">
        <v>678</v>
      </c>
    </row>
    <row r="105" spans="1:6">
      <c r="A105" s="3"/>
      <c r="B105" s="3" t="s">
        <v>39</v>
      </c>
      <c r="C105" s="4"/>
      <c r="D105" s="4"/>
      <c r="E105" s="4">
        <v>317</v>
      </c>
      <c r="F105" s="5">
        <v>1150</v>
      </c>
    </row>
    <row r="106" spans="1:6">
      <c r="A106" s="3"/>
      <c r="B106" s="3" t="s">
        <v>69</v>
      </c>
      <c r="C106" s="4"/>
      <c r="D106" s="4"/>
      <c r="E106" s="4">
        <v>1574</v>
      </c>
      <c r="F106" s="5">
        <v>5665</v>
      </c>
    </row>
    <row r="107" spans="1:6">
      <c r="A107" s="3"/>
      <c r="B107" s="3" t="s">
        <v>36</v>
      </c>
      <c r="C107" s="4"/>
      <c r="D107" s="4"/>
      <c r="E107" s="4">
        <v>720</v>
      </c>
      <c r="F107" s="5">
        <v>2725</v>
      </c>
    </row>
    <row r="108" spans="1:6">
      <c r="A108" s="3"/>
      <c r="B108" s="3" t="s">
        <v>8</v>
      </c>
      <c r="C108" s="4">
        <f>SUM(C97:C107)</f>
        <v>0</v>
      </c>
      <c r="D108" s="4">
        <f>SUM(D97:D107)</f>
        <v>0</v>
      </c>
      <c r="E108" s="4">
        <f>SUM(E97:E107)</f>
        <v>4770</v>
      </c>
      <c r="F108" s="5">
        <f>SUM(F97:F107)</f>
        <v>17911</v>
      </c>
    </row>
    <row r="109" spans="1:6">
      <c r="A109" s="6"/>
      <c r="B109" s="15" t="s">
        <v>9</v>
      </c>
      <c r="C109" s="7">
        <v>0</v>
      </c>
      <c r="D109" s="7">
        <v>0</v>
      </c>
      <c r="E109" s="7">
        <v>4770</v>
      </c>
      <c r="F109" s="8">
        <v>17911</v>
      </c>
    </row>
    <row r="112" ht="135" spans="1:4">
      <c r="A112" s="1" t="s">
        <v>440</v>
      </c>
      <c r="B112" s="2" t="s">
        <v>1</v>
      </c>
      <c r="C112" s="2" t="s">
        <v>2</v>
      </c>
      <c r="D112" s="2" t="s">
        <v>3</v>
      </c>
    </row>
    <row r="113" spans="1:4">
      <c r="A113" s="3"/>
      <c r="B113" s="4" t="s">
        <v>24</v>
      </c>
      <c r="C113" s="4">
        <v>150</v>
      </c>
      <c r="D113" s="5">
        <v>21</v>
      </c>
    </row>
    <row r="114" spans="1:4">
      <c r="A114" s="3"/>
      <c r="B114" s="4" t="s">
        <v>25</v>
      </c>
      <c r="C114" s="4">
        <v>7830</v>
      </c>
      <c r="D114" s="5">
        <v>1230</v>
      </c>
    </row>
    <row r="115" spans="1:4">
      <c r="A115" s="3"/>
      <c r="B115" s="4" t="s">
        <v>196</v>
      </c>
      <c r="C115" s="25">
        <v>22839</v>
      </c>
      <c r="D115" s="22">
        <v>3863</v>
      </c>
    </row>
    <row r="116" spans="1:4">
      <c r="A116" s="3"/>
      <c r="B116" s="4" t="s">
        <v>120</v>
      </c>
      <c r="C116" s="4">
        <v>7359</v>
      </c>
      <c r="D116" s="5">
        <v>787</v>
      </c>
    </row>
    <row r="117" spans="1:4">
      <c r="A117" s="3"/>
      <c r="B117" s="4" t="s">
        <v>145</v>
      </c>
      <c r="C117" s="4">
        <v>140</v>
      </c>
      <c r="D117" s="5">
        <v>28</v>
      </c>
    </row>
    <row r="118" spans="1:4">
      <c r="A118" s="3"/>
      <c r="B118" s="4" t="s">
        <v>198</v>
      </c>
      <c r="C118" s="4">
        <v>50</v>
      </c>
      <c r="D118" s="5">
        <v>10</v>
      </c>
    </row>
    <row r="119" spans="1:4">
      <c r="A119" s="3"/>
      <c r="B119" s="4" t="s">
        <v>30</v>
      </c>
      <c r="C119" s="4">
        <v>29062</v>
      </c>
      <c r="D119" s="5">
        <v>3654</v>
      </c>
    </row>
    <row r="120" spans="1:4">
      <c r="A120" s="3"/>
      <c r="B120" s="4" t="s">
        <v>178</v>
      </c>
      <c r="C120" s="4">
        <v>1250</v>
      </c>
      <c r="D120" s="5">
        <v>173</v>
      </c>
    </row>
    <row r="121" spans="1:4">
      <c r="A121" s="3"/>
      <c r="B121" s="4" t="s">
        <v>7</v>
      </c>
      <c r="C121" s="4">
        <v>186735</v>
      </c>
      <c r="D121" s="5">
        <v>25224</v>
      </c>
    </row>
    <row r="122" spans="1:4">
      <c r="A122" s="3"/>
      <c r="B122" s="4" t="s">
        <v>33</v>
      </c>
      <c r="C122" s="4">
        <v>156</v>
      </c>
      <c r="D122" s="5">
        <v>25</v>
      </c>
    </row>
    <row r="123" spans="1:4">
      <c r="A123" s="3"/>
      <c r="B123" s="4" t="s">
        <v>67</v>
      </c>
      <c r="C123" s="4">
        <v>16312</v>
      </c>
      <c r="D123" s="5">
        <v>1870</v>
      </c>
    </row>
    <row r="124" spans="1:4">
      <c r="A124" s="3"/>
      <c r="B124" s="4" t="s">
        <v>425</v>
      </c>
      <c r="C124" s="4">
        <v>27500</v>
      </c>
      <c r="D124" s="5">
        <v>2975</v>
      </c>
    </row>
    <row r="125" spans="1:4">
      <c r="A125" s="3" t="s">
        <v>441</v>
      </c>
      <c r="B125" s="4" t="s">
        <v>149</v>
      </c>
      <c r="C125" s="4">
        <v>62871</v>
      </c>
      <c r="D125" s="5">
        <v>11817</v>
      </c>
    </row>
    <row r="126" spans="1:4">
      <c r="A126" s="3"/>
      <c r="B126" s="4" t="s">
        <v>261</v>
      </c>
      <c r="C126" s="4">
        <v>7250</v>
      </c>
      <c r="D126" s="5">
        <v>800</v>
      </c>
    </row>
    <row r="127" spans="1:4">
      <c r="A127" s="3"/>
      <c r="B127" s="4" t="s">
        <v>298</v>
      </c>
      <c r="C127" s="4">
        <v>5000</v>
      </c>
      <c r="D127" s="5">
        <v>600</v>
      </c>
    </row>
    <row r="128" spans="1:4">
      <c r="A128" s="3"/>
      <c r="B128" s="4" t="s">
        <v>150</v>
      </c>
      <c r="C128" s="4">
        <v>23370</v>
      </c>
      <c r="D128" s="5">
        <v>3315</v>
      </c>
    </row>
    <row r="129" spans="1:4">
      <c r="A129" s="3"/>
      <c r="B129" s="4" t="s">
        <v>151</v>
      </c>
      <c r="C129" s="4">
        <v>39625</v>
      </c>
      <c r="D129" s="5">
        <v>4800</v>
      </c>
    </row>
    <row r="130" spans="1:4">
      <c r="A130" s="3"/>
      <c r="B130" s="4" t="s">
        <v>36</v>
      </c>
      <c r="C130" s="4">
        <v>45625</v>
      </c>
      <c r="D130" s="5">
        <v>5062</v>
      </c>
    </row>
    <row r="131" spans="1:4">
      <c r="A131" s="3"/>
      <c r="B131" s="4" t="s">
        <v>69</v>
      </c>
      <c r="C131" s="4">
        <v>257965</v>
      </c>
      <c r="D131" s="5">
        <v>29161</v>
      </c>
    </row>
    <row r="132" spans="1:4">
      <c r="A132" s="3"/>
      <c r="B132" s="4" t="s">
        <v>184</v>
      </c>
      <c r="C132" s="4">
        <v>5000</v>
      </c>
      <c r="D132" s="5">
        <v>688</v>
      </c>
    </row>
    <row r="133" spans="1:4">
      <c r="A133" s="3"/>
      <c r="B133" s="4" t="s">
        <v>8</v>
      </c>
      <c r="C133" s="25">
        <f>SUM(C113:C132)</f>
        <v>746089</v>
      </c>
      <c r="D133" s="22">
        <f>SUM(D113:D132)</f>
        <v>96103</v>
      </c>
    </row>
    <row r="134" spans="1:4">
      <c r="A134" s="6"/>
      <c r="B134" s="7" t="s">
        <v>9</v>
      </c>
      <c r="C134" s="34">
        <v>746100</v>
      </c>
      <c r="D134" s="35">
        <v>96023</v>
      </c>
    </row>
  </sheetData>
  <pageMargins left="0.75" right="0.75" top="1" bottom="1" header="0.5" footer="0.5"/>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9"/>
  <sheetViews>
    <sheetView topLeftCell="A10" workbookViewId="0">
      <selection activeCell="D8" sqref="D8"/>
    </sheetView>
  </sheetViews>
  <sheetFormatPr defaultColWidth="11" defaultRowHeight="15" outlineLevelCol="7"/>
  <cols>
    <col min="1" max="13" width="32.5" customWidth="1"/>
  </cols>
  <sheetData>
    <row r="1" ht="150" spans="1:6">
      <c r="A1" s="1" t="s">
        <v>442</v>
      </c>
      <c r="B1" s="2" t="s">
        <v>321</v>
      </c>
      <c r="C1" s="2" t="s">
        <v>443</v>
      </c>
      <c r="D1" s="18"/>
      <c r="E1" s="18"/>
      <c r="F1" s="9"/>
    </row>
    <row r="2" spans="1:6">
      <c r="A2" s="3"/>
      <c r="B2" s="3" t="s">
        <v>25</v>
      </c>
      <c r="C2" s="5">
        <v>605</v>
      </c>
      <c r="D2" s="4"/>
      <c r="E2" s="4"/>
      <c r="F2" s="5"/>
    </row>
    <row r="3" spans="1:6">
      <c r="A3" s="3" t="s">
        <v>444</v>
      </c>
      <c r="B3" s="3" t="s">
        <v>108</v>
      </c>
      <c r="C3" s="5">
        <v>10310</v>
      </c>
      <c r="D3" s="4"/>
      <c r="E3" s="4"/>
      <c r="F3" s="5"/>
    </row>
    <row r="4" spans="1:6">
      <c r="A4" s="3" t="s">
        <v>445</v>
      </c>
      <c r="B4" s="3" t="s">
        <v>446</v>
      </c>
      <c r="C4" s="5">
        <v>35836</v>
      </c>
      <c r="D4" s="4"/>
      <c r="E4" s="4"/>
      <c r="F4" s="5"/>
    </row>
    <row r="5" spans="1:6">
      <c r="A5" s="3"/>
      <c r="B5" s="3" t="s">
        <v>143</v>
      </c>
      <c r="C5" s="5">
        <v>156172</v>
      </c>
      <c r="D5" s="4"/>
      <c r="E5" s="4"/>
      <c r="F5" s="5"/>
    </row>
    <row r="6" spans="1:6">
      <c r="A6" s="3"/>
      <c r="B6" s="3" t="s">
        <v>52</v>
      </c>
      <c r="C6" s="5">
        <v>47</v>
      </c>
      <c r="D6" s="4"/>
      <c r="E6" s="4"/>
      <c r="F6" s="5"/>
    </row>
    <row r="7" spans="1:6">
      <c r="A7" s="3"/>
      <c r="B7" s="3" t="s">
        <v>144</v>
      </c>
      <c r="C7" s="5">
        <v>9</v>
      </c>
      <c r="D7" s="4"/>
      <c r="E7" s="4"/>
      <c r="F7" s="5"/>
    </row>
    <row r="8" spans="1:6">
      <c r="A8" s="3"/>
      <c r="B8" s="3" t="s">
        <v>447</v>
      </c>
      <c r="C8" s="5">
        <v>67</v>
      </c>
      <c r="D8" s="4"/>
      <c r="E8" s="4"/>
      <c r="F8" s="5"/>
    </row>
    <row r="9" spans="1:6">
      <c r="A9" s="3"/>
      <c r="B9" s="3" t="s">
        <v>404</v>
      </c>
      <c r="C9" s="5">
        <v>7751</v>
      </c>
      <c r="D9" s="4"/>
      <c r="E9" s="4"/>
      <c r="F9" s="5"/>
    </row>
    <row r="10" spans="1:6">
      <c r="A10" s="3"/>
      <c r="B10" s="3" t="s">
        <v>448</v>
      </c>
      <c r="C10" s="5">
        <v>20090</v>
      </c>
      <c r="D10" s="4"/>
      <c r="E10" s="4"/>
      <c r="F10" s="5"/>
    </row>
    <row r="11" spans="1:6">
      <c r="A11" s="3"/>
      <c r="B11" s="3" t="s">
        <v>366</v>
      </c>
      <c r="C11" s="5">
        <v>589</v>
      </c>
      <c r="D11" s="4"/>
      <c r="E11" s="4"/>
      <c r="F11" s="5"/>
    </row>
    <row r="12" spans="1:6">
      <c r="A12" s="3"/>
      <c r="B12" s="3" t="s">
        <v>7</v>
      </c>
      <c r="C12" s="5">
        <v>176</v>
      </c>
      <c r="D12" s="4"/>
      <c r="E12" s="4"/>
      <c r="F12" s="5"/>
    </row>
    <row r="13" spans="1:6">
      <c r="A13" s="3"/>
      <c r="B13" s="3" t="s">
        <v>149</v>
      </c>
      <c r="C13" s="5">
        <v>10</v>
      </c>
      <c r="D13" s="4"/>
      <c r="E13" s="4"/>
      <c r="F13" s="5"/>
    </row>
    <row r="14" spans="1:6">
      <c r="A14" s="3"/>
      <c r="B14" s="3" t="s">
        <v>150</v>
      </c>
      <c r="C14" s="5">
        <v>12</v>
      </c>
      <c r="D14" s="4"/>
      <c r="E14" s="4"/>
      <c r="F14" s="5"/>
    </row>
    <row r="15" spans="1:6">
      <c r="A15" s="3"/>
      <c r="B15" s="3" t="s">
        <v>151</v>
      </c>
      <c r="C15" s="5">
        <v>89</v>
      </c>
      <c r="D15" s="4"/>
      <c r="E15" s="4"/>
      <c r="F15" s="5"/>
    </row>
    <row r="16" spans="1:6">
      <c r="A16" s="3"/>
      <c r="B16" s="3" t="s">
        <v>376</v>
      </c>
      <c r="C16" s="5">
        <v>22</v>
      </c>
      <c r="D16" s="4"/>
      <c r="E16" s="4"/>
      <c r="F16" s="5"/>
    </row>
    <row r="17" spans="1:6">
      <c r="A17" s="3"/>
      <c r="B17" s="3" t="s">
        <v>69</v>
      </c>
      <c r="C17" s="5">
        <v>118</v>
      </c>
      <c r="D17" s="4"/>
      <c r="E17" s="4"/>
      <c r="F17" s="5"/>
    </row>
    <row r="18" spans="1:6">
      <c r="A18" s="3"/>
      <c r="B18" s="3" t="s">
        <v>8</v>
      </c>
      <c r="C18" s="5">
        <f>SUM(C2:C17)</f>
        <v>231903</v>
      </c>
      <c r="D18" s="4"/>
      <c r="E18" s="4"/>
      <c r="F18" s="5"/>
    </row>
    <row r="19" spans="1:6">
      <c r="A19" s="3"/>
      <c r="B19" s="15" t="s">
        <v>9</v>
      </c>
      <c r="C19" s="8">
        <v>231903</v>
      </c>
      <c r="D19" s="4"/>
      <c r="E19" s="4"/>
      <c r="F19" s="5"/>
    </row>
    <row r="20" spans="1:6">
      <c r="A20" s="3"/>
      <c r="B20" s="4"/>
      <c r="C20" s="4"/>
      <c r="D20" s="4"/>
      <c r="E20" s="4"/>
      <c r="F20" s="5"/>
    </row>
    <row r="21" spans="1:6">
      <c r="A21" s="3"/>
      <c r="B21" s="4"/>
      <c r="C21" s="4"/>
      <c r="D21" s="4"/>
      <c r="E21" s="4"/>
      <c r="F21" s="5"/>
    </row>
    <row r="22" spans="1:6">
      <c r="A22" s="3"/>
      <c r="B22" s="4"/>
      <c r="C22" s="4"/>
      <c r="D22" s="4"/>
      <c r="E22" s="4"/>
      <c r="F22" s="5"/>
    </row>
    <row r="23" spans="1:6">
      <c r="A23" s="3" t="s">
        <v>221</v>
      </c>
      <c r="B23" s="2" t="s">
        <v>321</v>
      </c>
      <c r="C23" s="2" t="s">
        <v>2</v>
      </c>
      <c r="D23" s="2" t="s">
        <v>3</v>
      </c>
      <c r="E23" s="4"/>
      <c r="F23" s="5"/>
    </row>
    <row r="24" spans="1:6">
      <c r="A24" s="3"/>
      <c r="B24" s="3" t="s">
        <v>143</v>
      </c>
      <c r="C24" s="4">
        <v>9233</v>
      </c>
      <c r="D24" s="5">
        <v>5191</v>
      </c>
      <c r="E24" s="4"/>
      <c r="F24" s="5"/>
    </row>
    <row r="25" spans="1:6">
      <c r="A25" s="3"/>
      <c r="B25" s="3" t="s">
        <v>52</v>
      </c>
      <c r="C25" s="4">
        <v>99</v>
      </c>
      <c r="D25" s="5">
        <v>28</v>
      </c>
      <c r="E25" s="4"/>
      <c r="F25" s="5"/>
    </row>
    <row r="26" spans="1:6">
      <c r="A26" s="3"/>
      <c r="B26" s="3" t="s">
        <v>145</v>
      </c>
      <c r="C26" s="4">
        <v>138</v>
      </c>
      <c r="D26" s="5">
        <v>30</v>
      </c>
      <c r="E26" s="4"/>
      <c r="F26" s="5"/>
    </row>
    <row r="27" spans="1:6">
      <c r="A27" s="3"/>
      <c r="B27" s="3" t="s">
        <v>8</v>
      </c>
      <c r="C27" s="4">
        <f>SUM(C24:C26)</f>
        <v>9470</v>
      </c>
      <c r="D27" s="5">
        <f>SUM(D24:D26)</f>
        <v>5249</v>
      </c>
      <c r="E27" s="4"/>
      <c r="F27" s="5"/>
    </row>
    <row r="28" spans="1:6">
      <c r="A28" s="3"/>
      <c r="B28" s="15" t="s">
        <v>9</v>
      </c>
      <c r="C28" s="7">
        <v>9470</v>
      </c>
      <c r="D28" s="8">
        <v>5249</v>
      </c>
      <c r="E28" s="4"/>
      <c r="F28" s="5"/>
    </row>
    <row r="29" spans="1:6">
      <c r="A29" s="3"/>
      <c r="B29" s="4"/>
      <c r="C29" s="4"/>
      <c r="D29" s="4"/>
      <c r="E29" s="4"/>
      <c r="F29" s="5"/>
    </row>
    <row r="30" spans="1:6">
      <c r="A30" s="3"/>
      <c r="B30" s="4"/>
      <c r="C30" s="4"/>
      <c r="D30" s="4"/>
      <c r="E30" s="4"/>
      <c r="F30" s="5"/>
    </row>
    <row r="31" spans="1:6">
      <c r="A31" s="3"/>
      <c r="B31" s="2" t="s">
        <v>321</v>
      </c>
      <c r="C31" s="2" t="s">
        <v>75</v>
      </c>
      <c r="D31" s="2" t="s">
        <v>103</v>
      </c>
      <c r="E31" s="4"/>
      <c r="F31" s="5"/>
    </row>
    <row r="32" spans="1:6">
      <c r="A32" s="3" t="s">
        <v>328</v>
      </c>
      <c r="B32" s="3" t="s">
        <v>143</v>
      </c>
      <c r="C32" s="4">
        <v>25</v>
      </c>
      <c r="D32" s="5">
        <v>1</v>
      </c>
      <c r="E32" s="4"/>
      <c r="F32" s="5"/>
    </row>
    <row r="33" spans="1:6">
      <c r="A33" s="3"/>
      <c r="B33" s="3" t="s">
        <v>53</v>
      </c>
      <c r="C33" s="4">
        <v>32</v>
      </c>
      <c r="D33" s="5">
        <v>3</v>
      </c>
      <c r="E33" s="4"/>
      <c r="F33" s="5"/>
    </row>
    <row r="34" spans="1:6">
      <c r="A34" s="3"/>
      <c r="B34" s="3" t="s">
        <v>376</v>
      </c>
      <c r="C34" s="4">
        <v>14</v>
      </c>
      <c r="D34" s="5">
        <v>1</v>
      </c>
      <c r="E34" s="4"/>
      <c r="F34" s="5"/>
    </row>
    <row r="35" spans="1:6">
      <c r="A35" s="3"/>
      <c r="B35" s="3" t="s">
        <v>69</v>
      </c>
      <c r="C35" s="4">
        <v>2015</v>
      </c>
      <c r="D35" s="5">
        <v>80</v>
      </c>
      <c r="E35" s="4"/>
      <c r="F35" s="5"/>
    </row>
    <row r="36" spans="1:6">
      <c r="A36" s="3"/>
      <c r="B36" s="3" t="s">
        <v>8</v>
      </c>
      <c r="C36" s="4">
        <f>SUM(C32:C35)</f>
        <v>2086</v>
      </c>
      <c r="D36" s="5">
        <f>SUM(D32:D35)</f>
        <v>85</v>
      </c>
      <c r="E36" s="4"/>
      <c r="F36" s="5"/>
    </row>
    <row r="37" spans="1:6">
      <c r="A37" s="3"/>
      <c r="B37" s="15" t="s">
        <v>9</v>
      </c>
      <c r="C37" s="7">
        <v>2086</v>
      </c>
      <c r="D37" s="8">
        <v>85</v>
      </c>
      <c r="E37" s="4"/>
      <c r="F37" s="5"/>
    </row>
    <row r="38" spans="1:6">
      <c r="A38" s="3"/>
      <c r="B38" s="4"/>
      <c r="C38" s="4"/>
      <c r="D38" s="4"/>
      <c r="E38" s="4"/>
      <c r="F38" s="5"/>
    </row>
    <row r="39" spans="1:6">
      <c r="A39" s="3"/>
      <c r="B39" s="4"/>
      <c r="C39" s="4"/>
      <c r="D39" s="4"/>
      <c r="E39" s="4"/>
      <c r="F39" s="5"/>
    </row>
    <row r="40" spans="1:6">
      <c r="A40" s="3"/>
      <c r="B40" s="4"/>
      <c r="C40" s="4"/>
      <c r="D40" s="4"/>
      <c r="E40" s="4"/>
      <c r="F40" s="5"/>
    </row>
    <row r="41" spans="1:6">
      <c r="A41" s="3" t="s">
        <v>449</v>
      </c>
      <c r="B41" s="2" t="s">
        <v>321</v>
      </c>
      <c r="C41" s="2" t="s">
        <v>104</v>
      </c>
      <c r="D41" s="2" t="s">
        <v>105</v>
      </c>
      <c r="E41" s="2" t="s">
        <v>106</v>
      </c>
      <c r="F41" s="2" t="s">
        <v>107</v>
      </c>
    </row>
    <row r="42" spans="1:6">
      <c r="A42" s="3"/>
      <c r="B42" s="3" t="s">
        <v>108</v>
      </c>
      <c r="C42" s="4">
        <v>50</v>
      </c>
      <c r="D42" s="4">
        <v>131</v>
      </c>
      <c r="E42" s="4"/>
      <c r="F42" s="5"/>
    </row>
    <row r="43" spans="1:6">
      <c r="A43" s="3"/>
      <c r="B43" s="3" t="s">
        <v>446</v>
      </c>
      <c r="C43" s="4">
        <v>368</v>
      </c>
      <c r="D43" s="4">
        <v>810</v>
      </c>
      <c r="E43" s="4"/>
      <c r="F43" s="5"/>
    </row>
    <row r="44" spans="1:6">
      <c r="A44" s="3"/>
      <c r="B44" s="3" t="s">
        <v>143</v>
      </c>
      <c r="C44" s="4">
        <v>9340</v>
      </c>
      <c r="D44" s="4">
        <v>28901</v>
      </c>
      <c r="E44" s="4">
        <v>19</v>
      </c>
      <c r="F44" s="5">
        <v>273</v>
      </c>
    </row>
    <row r="45" spans="1:6">
      <c r="A45" s="3"/>
      <c r="B45" s="3" t="s">
        <v>145</v>
      </c>
      <c r="C45" s="4">
        <v>9</v>
      </c>
      <c r="D45" s="4">
        <v>50</v>
      </c>
      <c r="E45" s="4">
        <v>1</v>
      </c>
      <c r="F45" s="5">
        <v>20</v>
      </c>
    </row>
    <row r="46" spans="1:6">
      <c r="A46" s="3"/>
      <c r="B46" s="3" t="s">
        <v>404</v>
      </c>
      <c r="C46" s="4">
        <v>142</v>
      </c>
      <c r="D46" s="4">
        <v>575</v>
      </c>
      <c r="E46" s="4">
        <v>14</v>
      </c>
      <c r="F46" s="5">
        <v>234</v>
      </c>
    </row>
    <row r="47" spans="1:6">
      <c r="A47" s="3"/>
      <c r="B47" s="3" t="s">
        <v>255</v>
      </c>
      <c r="C47" s="4">
        <v>352</v>
      </c>
      <c r="D47" s="4">
        <v>1280</v>
      </c>
      <c r="E47" s="4">
        <v>6</v>
      </c>
      <c r="F47" s="5">
        <v>126</v>
      </c>
    </row>
    <row r="48" spans="1:6">
      <c r="A48" s="3"/>
      <c r="B48" s="3" t="s">
        <v>149</v>
      </c>
      <c r="C48" s="4">
        <v>430</v>
      </c>
      <c r="D48" s="4">
        <v>750</v>
      </c>
      <c r="E48" s="4"/>
      <c r="F48" s="5"/>
    </row>
    <row r="49" spans="1:6">
      <c r="A49" s="3"/>
      <c r="B49" s="3" t="s">
        <v>150</v>
      </c>
      <c r="C49" s="4">
        <v>11</v>
      </c>
      <c r="D49" s="4">
        <v>50</v>
      </c>
      <c r="E49" s="4"/>
      <c r="F49" s="5"/>
    </row>
    <row r="50" spans="1:6">
      <c r="A50" s="3"/>
      <c r="B50" s="3" t="s">
        <v>376</v>
      </c>
      <c r="C50" s="4"/>
      <c r="D50" s="4"/>
      <c r="E50" s="4">
        <v>1</v>
      </c>
      <c r="F50" s="5">
        <v>10</v>
      </c>
    </row>
    <row r="51" spans="1:6">
      <c r="A51" s="3"/>
      <c r="B51" s="3" t="s">
        <v>69</v>
      </c>
      <c r="C51" s="4">
        <v>458</v>
      </c>
      <c r="D51" s="4">
        <v>1874</v>
      </c>
      <c r="E51" s="4"/>
      <c r="F51" s="5"/>
    </row>
    <row r="52" spans="1:6">
      <c r="A52" s="3"/>
      <c r="B52" s="3" t="s">
        <v>8</v>
      </c>
      <c r="C52" s="4">
        <f>SUM(C42:C51)</f>
        <v>11160</v>
      </c>
      <c r="D52" s="4">
        <f>SUM(D42:D51)</f>
        <v>34421</v>
      </c>
      <c r="E52" s="4">
        <f>SUM(E42:E51)</f>
        <v>41</v>
      </c>
      <c r="F52" s="5">
        <f>SUM(F42:F51)</f>
        <v>663</v>
      </c>
    </row>
    <row r="53" spans="1:6">
      <c r="A53" s="6"/>
      <c r="B53" s="15" t="s">
        <v>9</v>
      </c>
      <c r="C53" s="7">
        <v>11160</v>
      </c>
      <c r="D53" s="7">
        <v>34421</v>
      </c>
      <c r="E53" s="7">
        <v>41</v>
      </c>
      <c r="F53" s="8">
        <v>663</v>
      </c>
    </row>
    <row r="56" ht="150" spans="1:8">
      <c r="A56" s="1" t="s">
        <v>450</v>
      </c>
      <c r="B56" s="2" t="s">
        <v>11</v>
      </c>
      <c r="C56" s="2" t="s">
        <v>12</v>
      </c>
      <c r="D56" s="2" t="s">
        <v>166</v>
      </c>
      <c r="E56" s="2" t="s">
        <v>14</v>
      </c>
      <c r="F56" s="2" t="s">
        <v>168</v>
      </c>
      <c r="G56" s="2" t="s">
        <v>169</v>
      </c>
      <c r="H56" s="2" t="s">
        <v>170</v>
      </c>
    </row>
    <row r="57" spans="1:8">
      <c r="A57" s="3"/>
      <c r="B57" s="4" t="s">
        <v>451</v>
      </c>
      <c r="C57" s="4"/>
      <c r="D57" s="4">
        <v>217132</v>
      </c>
      <c r="E57" s="4"/>
      <c r="F57" s="4">
        <v>14771</v>
      </c>
      <c r="G57" s="4"/>
      <c r="H57" s="5">
        <v>231903</v>
      </c>
    </row>
    <row r="58" spans="1:8">
      <c r="A58" s="3" t="s">
        <v>452</v>
      </c>
      <c r="B58" s="4" t="s">
        <v>18</v>
      </c>
      <c r="C58" s="4">
        <v>5522</v>
      </c>
      <c r="D58" s="4">
        <v>2960</v>
      </c>
      <c r="E58" s="4">
        <v>3948</v>
      </c>
      <c r="F58" s="4">
        <v>2289</v>
      </c>
      <c r="G58" s="4">
        <v>9470</v>
      </c>
      <c r="H58" s="5">
        <v>5249</v>
      </c>
    </row>
    <row r="59" spans="1:8">
      <c r="A59" s="3" t="s">
        <v>453</v>
      </c>
      <c r="B59" s="4" t="s">
        <v>390</v>
      </c>
      <c r="C59" s="4">
        <v>2086</v>
      </c>
      <c r="D59" s="4">
        <v>85</v>
      </c>
      <c r="E59" s="4"/>
      <c r="F59" s="4"/>
      <c r="G59" s="4">
        <v>2086</v>
      </c>
      <c r="H59" s="5">
        <v>85</v>
      </c>
    </row>
    <row r="60" ht="30" spans="1:8">
      <c r="A60" s="16" t="s">
        <v>454</v>
      </c>
      <c r="B60" s="4" t="s">
        <v>339</v>
      </c>
      <c r="C60" s="4">
        <v>11019</v>
      </c>
      <c r="D60" s="4">
        <v>33851</v>
      </c>
      <c r="E60" s="4">
        <v>141</v>
      </c>
      <c r="F60" s="4">
        <v>570</v>
      </c>
      <c r="G60" s="4">
        <v>11160</v>
      </c>
      <c r="H60" s="5">
        <v>34421</v>
      </c>
    </row>
    <row r="61" spans="1:8">
      <c r="A61" s="6"/>
      <c r="B61" s="14" t="s">
        <v>340</v>
      </c>
      <c r="C61" s="14">
        <v>30</v>
      </c>
      <c r="D61" s="14">
        <v>519</v>
      </c>
      <c r="E61" s="14">
        <v>11</v>
      </c>
      <c r="F61" s="14">
        <v>144</v>
      </c>
      <c r="G61" s="14">
        <v>41</v>
      </c>
      <c r="H61" s="12">
        <v>663</v>
      </c>
    </row>
    <row r="64" ht="150" spans="1:4">
      <c r="A64" s="1" t="s">
        <v>455</v>
      </c>
      <c r="B64" s="2" t="s">
        <v>1</v>
      </c>
      <c r="C64" s="2" t="s">
        <v>456</v>
      </c>
      <c r="D64" s="2" t="s">
        <v>457</v>
      </c>
    </row>
    <row r="65" spans="1:4">
      <c r="A65" s="3" t="s">
        <v>362</v>
      </c>
      <c r="B65" s="3" t="s">
        <v>7</v>
      </c>
      <c r="C65" s="4">
        <v>1224</v>
      </c>
      <c r="D65" s="5"/>
    </row>
    <row r="66" spans="1:4">
      <c r="A66" s="3" t="s">
        <v>458</v>
      </c>
      <c r="B66" s="3" t="s">
        <v>30</v>
      </c>
      <c r="C66" s="4">
        <v>716</v>
      </c>
      <c r="D66" s="5"/>
    </row>
    <row r="67" spans="1:4">
      <c r="A67" s="3"/>
      <c r="B67" s="3" t="s">
        <v>149</v>
      </c>
      <c r="C67" s="4">
        <v>16739</v>
      </c>
      <c r="D67" s="5"/>
    </row>
    <row r="68" spans="1:4">
      <c r="A68" s="3"/>
      <c r="B68" s="3" t="s">
        <v>459</v>
      </c>
      <c r="C68" s="4"/>
      <c r="D68" s="5">
        <v>580</v>
      </c>
    </row>
    <row r="69" spans="1:4">
      <c r="A69" s="3"/>
      <c r="B69" s="3" t="s">
        <v>150</v>
      </c>
      <c r="C69" s="4">
        <v>1083</v>
      </c>
      <c r="D69" s="5">
        <v>321</v>
      </c>
    </row>
    <row r="70" spans="1:4">
      <c r="A70" s="3"/>
      <c r="B70" s="3" t="s">
        <v>151</v>
      </c>
      <c r="C70" s="4">
        <v>640</v>
      </c>
      <c r="D70" s="5"/>
    </row>
    <row r="71" spans="1:4">
      <c r="A71" s="3"/>
      <c r="B71" s="3" t="s">
        <v>233</v>
      </c>
      <c r="C71" s="4">
        <v>510</v>
      </c>
      <c r="D71" s="5">
        <v>180</v>
      </c>
    </row>
    <row r="72" spans="1:4">
      <c r="A72" s="3"/>
      <c r="B72" s="3" t="s">
        <v>69</v>
      </c>
      <c r="C72" s="4">
        <v>656</v>
      </c>
      <c r="D72" s="5">
        <v>195</v>
      </c>
    </row>
    <row r="73" spans="1:4">
      <c r="A73" s="3"/>
      <c r="B73" s="3" t="s">
        <v>8</v>
      </c>
      <c r="C73" s="4">
        <f>SUM(C65:C72)</f>
        <v>21568</v>
      </c>
      <c r="D73" s="5">
        <f>SUM(D65:D72)</f>
        <v>1276</v>
      </c>
    </row>
    <row r="74" spans="1:4">
      <c r="A74" s="3"/>
      <c r="B74" s="15" t="s">
        <v>9</v>
      </c>
      <c r="C74" s="7">
        <v>21568</v>
      </c>
      <c r="D74" s="8">
        <v>1276</v>
      </c>
    </row>
    <row r="75" spans="1:4">
      <c r="A75" s="3"/>
      <c r="B75" s="4"/>
      <c r="C75" s="4"/>
      <c r="D75" s="5"/>
    </row>
    <row r="76" spans="1:4">
      <c r="A76" s="3"/>
      <c r="B76" s="4"/>
      <c r="C76" s="4"/>
      <c r="D76" s="5"/>
    </row>
    <row r="77" spans="1:4">
      <c r="A77" s="3"/>
      <c r="B77" s="2" t="s">
        <v>1</v>
      </c>
      <c r="C77" s="2" t="s">
        <v>2</v>
      </c>
      <c r="D77" s="2" t="s">
        <v>3</v>
      </c>
    </row>
    <row r="78" spans="1:4">
      <c r="A78" s="3" t="s">
        <v>348</v>
      </c>
      <c r="B78" s="3" t="s">
        <v>7</v>
      </c>
      <c r="C78" s="4">
        <v>19495</v>
      </c>
      <c r="D78" s="5">
        <v>3887</v>
      </c>
    </row>
    <row r="79" spans="1:4">
      <c r="A79" s="24" t="s">
        <v>460</v>
      </c>
      <c r="B79" s="3" t="s">
        <v>459</v>
      </c>
      <c r="C79" s="4">
        <v>5017</v>
      </c>
      <c r="D79" s="5">
        <v>900</v>
      </c>
    </row>
    <row r="80" spans="1:4">
      <c r="A80" s="3"/>
      <c r="B80" s="3" t="s">
        <v>150</v>
      </c>
      <c r="C80" s="4">
        <v>80</v>
      </c>
      <c r="D80" s="5">
        <v>40</v>
      </c>
    </row>
    <row r="81" spans="1:4">
      <c r="A81" s="3"/>
      <c r="B81" s="3" t="s">
        <v>8</v>
      </c>
      <c r="C81" s="4">
        <f>SUM(C78:C80)</f>
        <v>24592</v>
      </c>
      <c r="D81" s="5">
        <f>SUM(D78:D80)</f>
        <v>4827</v>
      </c>
    </row>
    <row r="82" spans="1:4">
      <c r="A82" s="3"/>
      <c r="B82" s="10" t="s">
        <v>9</v>
      </c>
      <c r="C82" s="13">
        <v>24592</v>
      </c>
      <c r="D82" s="11">
        <v>4827</v>
      </c>
    </row>
    <row r="83" spans="1:4">
      <c r="A83" s="3"/>
      <c r="B83" s="3" t="s">
        <v>73</v>
      </c>
      <c r="C83" s="4">
        <v>25512</v>
      </c>
      <c r="D83" s="5">
        <v>4787</v>
      </c>
    </row>
    <row r="84" spans="1:4">
      <c r="A84" s="3"/>
      <c r="B84" s="6" t="s">
        <v>45</v>
      </c>
      <c r="C84" s="14">
        <v>80</v>
      </c>
      <c r="D84" s="12">
        <v>40</v>
      </c>
    </row>
    <row r="85" spans="1:4">
      <c r="A85" s="3"/>
      <c r="B85" s="4"/>
      <c r="C85" s="4"/>
      <c r="D85" s="5"/>
    </row>
    <row r="86" spans="1:4">
      <c r="A86" s="3"/>
      <c r="B86" s="4"/>
      <c r="C86" s="4"/>
      <c r="D86" s="5"/>
    </row>
    <row r="87" spans="1:4">
      <c r="A87" s="3"/>
      <c r="B87" s="2" t="s">
        <v>1</v>
      </c>
      <c r="C87" s="2" t="s">
        <v>75</v>
      </c>
      <c r="D87" s="2" t="s">
        <v>103</v>
      </c>
    </row>
    <row r="88" spans="1:4">
      <c r="A88" s="3" t="s">
        <v>187</v>
      </c>
      <c r="B88" s="3" t="s">
        <v>196</v>
      </c>
      <c r="C88" s="4">
        <v>4500</v>
      </c>
      <c r="D88" s="5">
        <v>270</v>
      </c>
    </row>
    <row r="89" spans="1:4">
      <c r="A89" s="24" t="s">
        <v>460</v>
      </c>
      <c r="B89" s="3" t="s">
        <v>69</v>
      </c>
      <c r="C89" s="4">
        <v>300</v>
      </c>
      <c r="D89" s="5">
        <v>22</v>
      </c>
    </row>
    <row r="90" spans="1:4">
      <c r="A90" s="3"/>
      <c r="B90" s="10" t="s">
        <v>9</v>
      </c>
      <c r="C90" s="13">
        <v>4800</v>
      </c>
      <c r="D90" s="11">
        <v>292</v>
      </c>
    </row>
    <row r="91" spans="1:4">
      <c r="A91" s="3"/>
      <c r="B91" s="3" t="s">
        <v>73</v>
      </c>
      <c r="C91" s="4">
        <v>4500</v>
      </c>
      <c r="D91" s="5">
        <v>270</v>
      </c>
    </row>
    <row r="92" spans="1:4">
      <c r="A92" s="3"/>
      <c r="B92" s="6" t="s">
        <v>45</v>
      </c>
      <c r="C92" s="14">
        <v>300</v>
      </c>
      <c r="D92" s="12">
        <v>22</v>
      </c>
    </row>
    <row r="93" spans="1:4">
      <c r="A93" s="3"/>
      <c r="B93" s="4"/>
      <c r="C93" s="4"/>
      <c r="D93" s="5"/>
    </row>
    <row r="94" spans="1:4">
      <c r="A94" s="3"/>
      <c r="B94" s="4"/>
      <c r="C94" s="4"/>
      <c r="D94" s="5"/>
    </row>
    <row r="95" spans="1:4">
      <c r="A95" s="3"/>
      <c r="B95" s="2" t="s">
        <v>1</v>
      </c>
      <c r="C95" s="2" t="s">
        <v>104</v>
      </c>
      <c r="D95" s="2" t="s">
        <v>105</v>
      </c>
    </row>
    <row r="96" spans="1:4">
      <c r="A96" s="3" t="s">
        <v>314</v>
      </c>
      <c r="B96" s="3" t="s">
        <v>25</v>
      </c>
      <c r="C96" s="4">
        <v>50</v>
      </c>
      <c r="D96" s="5">
        <v>213</v>
      </c>
    </row>
    <row r="97" spans="1:4">
      <c r="A97" s="3" t="s">
        <v>460</v>
      </c>
      <c r="B97" s="3" t="s">
        <v>188</v>
      </c>
      <c r="C97" s="4">
        <v>40</v>
      </c>
      <c r="D97" s="5">
        <v>40</v>
      </c>
    </row>
    <row r="98" spans="1:4">
      <c r="A98" s="3"/>
      <c r="B98" s="3" t="s">
        <v>7</v>
      </c>
      <c r="C98" s="4">
        <v>612</v>
      </c>
      <c r="D98" s="5">
        <v>1964</v>
      </c>
    </row>
    <row r="99" spans="1:4">
      <c r="A99" s="3"/>
      <c r="B99" s="3" t="s">
        <v>461</v>
      </c>
      <c r="C99" s="4">
        <v>200</v>
      </c>
      <c r="D99" s="5">
        <v>700</v>
      </c>
    </row>
    <row r="100" spans="1:4">
      <c r="A100" s="3"/>
      <c r="B100" s="3" t="s">
        <v>462</v>
      </c>
      <c r="C100" s="4">
        <v>40</v>
      </c>
      <c r="D100" s="5">
        <v>140</v>
      </c>
    </row>
    <row r="101" spans="1:4">
      <c r="A101" s="3"/>
      <c r="B101" s="3" t="s">
        <v>30</v>
      </c>
      <c r="C101" s="4">
        <v>75</v>
      </c>
      <c r="D101" s="5">
        <v>319</v>
      </c>
    </row>
    <row r="102" spans="1:4">
      <c r="A102" s="3"/>
      <c r="B102" s="3" t="s">
        <v>149</v>
      </c>
      <c r="C102" s="4">
        <v>2636</v>
      </c>
      <c r="D102" s="5">
        <v>9554</v>
      </c>
    </row>
    <row r="103" spans="1:4">
      <c r="A103" s="3"/>
      <c r="B103" s="3" t="s">
        <v>376</v>
      </c>
      <c r="C103" s="4">
        <v>70</v>
      </c>
      <c r="D103" s="5">
        <v>189</v>
      </c>
    </row>
    <row r="104" spans="1:4">
      <c r="A104" s="3"/>
      <c r="B104" s="3" t="s">
        <v>36</v>
      </c>
      <c r="C104" s="4">
        <v>3537</v>
      </c>
      <c r="D104" s="5">
        <v>13979</v>
      </c>
    </row>
    <row r="105" spans="1:4">
      <c r="A105" s="3"/>
      <c r="B105" s="3" t="s">
        <v>69</v>
      </c>
      <c r="C105" s="4">
        <v>1915</v>
      </c>
      <c r="D105" s="5">
        <v>6121</v>
      </c>
    </row>
    <row r="106" spans="1:4">
      <c r="A106" s="3"/>
      <c r="B106" s="3" t="s">
        <v>39</v>
      </c>
      <c r="C106" s="4">
        <v>341</v>
      </c>
      <c r="D106" s="5">
        <v>1425</v>
      </c>
    </row>
    <row r="107" spans="1:4">
      <c r="A107" s="3"/>
      <c r="B107" s="3" t="s">
        <v>184</v>
      </c>
      <c r="C107" s="4">
        <v>18</v>
      </c>
      <c r="D107" s="5">
        <v>127</v>
      </c>
    </row>
    <row r="108" spans="1:4">
      <c r="A108" s="3"/>
      <c r="B108" s="3" t="s">
        <v>8</v>
      </c>
      <c r="C108" s="4">
        <f>SUM(C96:C107)</f>
        <v>9534</v>
      </c>
      <c r="D108" s="22">
        <f>SUM(D96:D107)</f>
        <v>34771</v>
      </c>
    </row>
    <row r="109" spans="1:4">
      <c r="A109" s="3"/>
      <c r="B109" s="10" t="s">
        <v>9</v>
      </c>
      <c r="C109" s="13">
        <v>9534</v>
      </c>
      <c r="D109" s="23">
        <v>34871</v>
      </c>
    </row>
    <row r="110" spans="1:4">
      <c r="A110" s="3"/>
      <c r="B110" s="3" t="s">
        <v>73</v>
      </c>
      <c r="C110" s="4">
        <v>9408</v>
      </c>
      <c r="D110" s="5">
        <v>34010</v>
      </c>
    </row>
    <row r="111" spans="1:4">
      <c r="A111" s="6"/>
      <c r="B111" s="6" t="s">
        <v>463</v>
      </c>
      <c r="C111" s="14">
        <v>126</v>
      </c>
      <c r="D111" s="12">
        <v>861</v>
      </c>
    </row>
    <row r="114" ht="135" spans="1:4">
      <c r="A114" s="1" t="s">
        <v>464</v>
      </c>
      <c r="B114" s="2" t="s">
        <v>1</v>
      </c>
      <c r="C114" s="2" t="s">
        <v>2</v>
      </c>
      <c r="D114" s="2" t="s">
        <v>3</v>
      </c>
    </row>
    <row r="115" spans="1:4">
      <c r="A115" s="3" t="s">
        <v>278</v>
      </c>
      <c r="B115" s="4" t="s">
        <v>25</v>
      </c>
      <c r="C115" s="4">
        <v>44519</v>
      </c>
      <c r="D115" s="5">
        <v>6403</v>
      </c>
    </row>
    <row r="116" spans="1:4">
      <c r="A116" s="3" t="s">
        <v>465</v>
      </c>
      <c r="B116" s="4" t="s">
        <v>196</v>
      </c>
      <c r="C116" s="4">
        <v>20750</v>
      </c>
      <c r="D116" s="5">
        <v>3617</v>
      </c>
    </row>
    <row r="117" spans="1:4">
      <c r="A117" s="3"/>
      <c r="B117" s="4" t="s">
        <v>466</v>
      </c>
      <c r="C117" s="4">
        <v>6000</v>
      </c>
      <c r="D117" s="5">
        <v>741</v>
      </c>
    </row>
    <row r="118" spans="1:4">
      <c r="A118" s="3"/>
      <c r="B118" s="4" t="s">
        <v>145</v>
      </c>
      <c r="C118" s="4">
        <v>200</v>
      </c>
      <c r="D118" s="5">
        <v>39</v>
      </c>
    </row>
    <row r="119" spans="1:4">
      <c r="A119" s="3"/>
      <c r="B119" s="4" t="s">
        <v>255</v>
      </c>
      <c r="C119" s="4">
        <v>46</v>
      </c>
      <c r="D119" s="5">
        <v>14</v>
      </c>
    </row>
    <row r="120" spans="1:4">
      <c r="A120" s="3"/>
      <c r="B120" s="4" t="s">
        <v>198</v>
      </c>
      <c r="C120" s="4">
        <v>250</v>
      </c>
      <c r="D120" s="5">
        <v>36</v>
      </c>
    </row>
    <row r="121" spans="1:4">
      <c r="A121" s="3"/>
      <c r="B121" s="4" t="s">
        <v>30</v>
      </c>
      <c r="C121" s="4">
        <v>12272</v>
      </c>
      <c r="D121" s="5">
        <v>1373</v>
      </c>
    </row>
    <row r="122" spans="1:4">
      <c r="A122" s="3"/>
      <c r="B122" s="4" t="s">
        <v>7</v>
      </c>
      <c r="C122" s="4">
        <v>212793</v>
      </c>
      <c r="D122" s="5">
        <v>35485</v>
      </c>
    </row>
    <row r="123" spans="1:4">
      <c r="A123" s="3"/>
      <c r="B123" s="4" t="s">
        <v>33</v>
      </c>
      <c r="C123" s="4">
        <v>264</v>
      </c>
      <c r="D123" s="5">
        <v>55</v>
      </c>
    </row>
    <row r="124" spans="1:4">
      <c r="A124" s="3"/>
      <c r="B124" s="4" t="s">
        <v>461</v>
      </c>
      <c r="C124" s="4">
        <v>15990</v>
      </c>
      <c r="D124" s="5">
        <v>2277</v>
      </c>
    </row>
    <row r="125" spans="1:4">
      <c r="A125" s="3"/>
      <c r="B125" s="4" t="s">
        <v>425</v>
      </c>
      <c r="C125" s="4">
        <v>10000</v>
      </c>
      <c r="D125" s="5">
        <v>1050</v>
      </c>
    </row>
    <row r="126" spans="1:4">
      <c r="A126" s="3"/>
      <c r="B126" s="4" t="s">
        <v>89</v>
      </c>
      <c r="C126" s="4">
        <v>10375</v>
      </c>
      <c r="D126" s="5">
        <v>1867</v>
      </c>
    </row>
    <row r="127" spans="1:4">
      <c r="A127" s="3"/>
      <c r="B127" s="4" t="s">
        <v>149</v>
      </c>
      <c r="C127" s="4">
        <v>29847</v>
      </c>
      <c r="D127" s="5">
        <v>5716</v>
      </c>
    </row>
    <row r="128" spans="1:4">
      <c r="A128" s="3"/>
      <c r="B128" s="4" t="s">
        <v>298</v>
      </c>
      <c r="C128" s="4">
        <v>4830</v>
      </c>
      <c r="D128" s="5">
        <v>1016</v>
      </c>
    </row>
    <row r="129" spans="1:4">
      <c r="A129" s="3"/>
      <c r="B129" s="4" t="s">
        <v>261</v>
      </c>
      <c r="C129" s="4">
        <v>6250</v>
      </c>
      <c r="D129" s="5">
        <v>682</v>
      </c>
    </row>
    <row r="130" spans="1:4">
      <c r="A130" s="3"/>
      <c r="B130" s="4" t="s">
        <v>150</v>
      </c>
      <c r="C130" s="4">
        <v>39055</v>
      </c>
      <c r="D130" s="5">
        <v>6675</v>
      </c>
    </row>
    <row r="131" spans="1:4">
      <c r="A131" s="3"/>
      <c r="B131" s="4" t="s">
        <v>151</v>
      </c>
      <c r="C131" s="4">
        <v>58750</v>
      </c>
      <c r="D131" s="5">
        <v>7632</v>
      </c>
    </row>
    <row r="132" spans="1:4">
      <c r="A132" s="3"/>
      <c r="B132" s="4" t="s">
        <v>467</v>
      </c>
      <c r="C132" s="4">
        <v>113496</v>
      </c>
      <c r="D132" s="5">
        <v>19414</v>
      </c>
    </row>
    <row r="133" spans="1:4">
      <c r="A133" s="3"/>
      <c r="B133" s="4" t="s">
        <v>233</v>
      </c>
      <c r="C133" s="4">
        <v>83150</v>
      </c>
      <c r="D133" s="5">
        <v>10577</v>
      </c>
    </row>
    <row r="134" spans="1:4">
      <c r="A134" s="3"/>
      <c r="B134" s="4" t="s">
        <v>36</v>
      </c>
      <c r="C134" s="4">
        <v>47500</v>
      </c>
      <c r="D134" s="5">
        <v>5412</v>
      </c>
    </row>
    <row r="135" spans="1:4">
      <c r="A135" s="3"/>
      <c r="B135" s="4" t="s">
        <v>69</v>
      </c>
      <c r="C135" s="4">
        <v>226730</v>
      </c>
      <c r="D135" s="5">
        <v>28108</v>
      </c>
    </row>
    <row r="136" spans="1:4">
      <c r="A136" s="3"/>
      <c r="B136" s="4" t="s">
        <v>39</v>
      </c>
      <c r="C136" s="4">
        <v>4450</v>
      </c>
      <c r="D136" s="5">
        <v>549</v>
      </c>
    </row>
    <row r="137" spans="1:4">
      <c r="A137" s="3"/>
      <c r="B137" s="4" t="s">
        <v>184</v>
      </c>
      <c r="C137" s="4">
        <v>640</v>
      </c>
      <c r="D137" s="5">
        <v>426</v>
      </c>
    </row>
    <row r="138" spans="1:4">
      <c r="A138" s="3"/>
      <c r="B138" s="4" t="s">
        <v>8</v>
      </c>
      <c r="C138" s="4">
        <f>SUM(C115:C137)</f>
        <v>948157</v>
      </c>
      <c r="D138" s="5">
        <f>SUM(D115:D137)</f>
        <v>139164</v>
      </c>
    </row>
    <row r="139" spans="1:4">
      <c r="A139" s="6"/>
      <c r="B139" s="7" t="s">
        <v>9</v>
      </c>
      <c r="C139" s="7">
        <v>948157</v>
      </c>
      <c r="D139" s="8">
        <v>139164</v>
      </c>
    </row>
  </sheetData>
  <pageMargins left="0.75" right="0.75" top="1" bottom="1" header="0.5" footer="0.5"/>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1"/>
  <sheetViews>
    <sheetView workbookViewId="0">
      <selection activeCell="A1" sqref="A1:D1"/>
    </sheetView>
  </sheetViews>
  <sheetFormatPr defaultColWidth="11" defaultRowHeight="15" outlineLevelCol="7"/>
  <cols>
    <col min="1" max="13" width="32.5" customWidth="1"/>
  </cols>
  <sheetData>
    <row r="1" ht="150" spans="1:6">
      <c r="A1" s="1" t="s">
        <v>468</v>
      </c>
      <c r="B1" s="2" t="s">
        <v>321</v>
      </c>
      <c r="C1" s="2" t="s">
        <v>469</v>
      </c>
      <c r="D1" s="2" t="s">
        <v>470</v>
      </c>
      <c r="E1" s="18"/>
      <c r="F1" s="9"/>
    </row>
    <row r="2" spans="1:6">
      <c r="A2" s="3" t="s">
        <v>444</v>
      </c>
      <c r="B2" s="3" t="s">
        <v>471</v>
      </c>
      <c r="C2" s="4"/>
      <c r="D2" s="5">
        <v>2</v>
      </c>
      <c r="E2" s="4"/>
      <c r="F2" s="5"/>
    </row>
    <row r="3" spans="1:6">
      <c r="A3" s="3"/>
      <c r="B3" s="3" t="s">
        <v>472</v>
      </c>
      <c r="C3" s="4"/>
      <c r="D3" s="5">
        <v>65</v>
      </c>
      <c r="E3" s="4"/>
      <c r="F3" s="5"/>
    </row>
    <row r="4" spans="1:6">
      <c r="A4" s="3"/>
      <c r="B4" s="3" t="s">
        <v>25</v>
      </c>
      <c r="C4" s="4">
        <v>756</v>
      </c>
      <c r="D4" s="5"/>
      <c r="E4" s="4"/>
      <c r="F4" s="5"/>
    </row>
    <row r="5" spans="1:6">
      <c r="A5" s="3"/>
      <c r="B5" s="3" t="s">
        <v>108</v>
      </c>
      <c r="C5" s="4">
        <v>415</v>
      </c>
      <c r="D5" s="5">
        <v>203</v>
      </c>
      <c r="E5" s="4"/>
      <c r="F5" s="5"/>
    </row>
    <row r="6" spans="1:6">
      <c r="A6" s="3"/>
      <c r="B6" s="3" t="s">
        <v>446</v>
      </c>
      <c r="C6" s="4">
        <v>206</v>
      </c>
      <c r="D6" s="5">
        <v>68641</v>
      </c>
      <c r="E6" s="4"/>
      <c r="F6" s="5"/>
    </row>
    <row r="7" spans="1:6">
      <c r="A7" s="3"/>
      <c r="B7" s="3" t="s">
        <v>143</v>
      </c>
      <c r="C7" s="4">
        <v>14467</v>
      </c>
      <c r="D7" s="5">
        <v>187599</v>
      </c>
      <c r="E7" s="4"/>
      <c r="F7" s="5"/>
    </row>
    <row r="8" spans="1:6">
      <c r="A8" s="3"/>
      <c r="B8" s="3" t="s">
        <v>52</v>
      </c>
      <c r="C8" s="4"/>
      <c r="D8" s="5">
        <v>334</v>
      </c>
      <c r="E8" s="4"/>
      <c r="F8" s="5"/>
    </row>
    <row r="9" spans="1:6">
      <c r="A9" s="3"/>
      <c r="B9" s="3" t="s">
        <v>144</v>
      </c>
      <c r="C9" s="4"/>
      <c r="D9" s="5">
        <v>60</v>
      </c>
      <c r="E9" s="4"/>
      <c r="F9" s="5"/>
    </row>
    <row r="10" spans="1:6">
      <c r="A10" s="3"/>
      <c r="B10" s="3" t="s">
        <v>60</v>
      </c>
      <c r="C10" s="4"/>
      <c r="D10" s="5">
        <v>101</v>
      </c>
      <c r="E10" s="4"/>
      <c r="F10" s="5"/>
    </row>
    <row r="11" spans="1:6">
      <c r="A11" s="3"/>
      <c r="B11" s="3" t="s">
        <v>53</v>
      </c>
      <c r="C11" s="4"/>
      <c r="D11" s="5">
        <v>152</v>
      </c>
      <c r="E11" s="4"/>
      <c r="F11" s="5"/>
    </row>
    <row r="12" spans="1:6">
      <c r="A12" s="3"/>
      <c r="B12" s="3" t="s">
        <v>324</v>
      </c>
      <c r="C12" s="4">
        <v>3577</v>
      </c>
      <c r="D12" s="5">
        <v>2622</v>
      </c>
      <c r="E12" s="4"/>
      <c r="F12" s="5"/>
    </row>
    <row r="13" spans="1:6">
      <c r="A13" s="3"/>
      <c r="B13" s="3" t="s">
        <v>255</v>
      </c>
      <c r="C13" s="4">
        <v>3501</v>
      </c>
      <c r="D13" s="5">
        <v>5994</v>
      </c>
      <c r="E13" s="4"/>
      <c r="F13" s="5"/>
    </row>
    <row r="14" spans="1:6">
      <c r="A14" s="3"/>
      <c r="B14" s="3" t="s">
        <v>366</v>
      </c>
      <c r="C14" s="4"/>
      <c r="D14" s="5">
        <v>44</v>
      </c>
      <c r="E14" s="4"/>
      <c r="F14" s="5"/>
    </row>
    <row r="15" spans="1:6">
      <c r="A15" s="3"/>
      <c r="B15" s="3" t="s">
        <v>7</v>
      </c>
      <c r="C15" s="4">
        <v>244</v>
      </c>
      <c r="D15" s="5">
        <v>4</v>
      </c>
      <c r="E15" s="4"/>
      <c r="F15" s="5"/>
    </row>
    <row r="16" spans="1:6">
      <c r="A16" s="3"/>
      <c r="B16" s="3" t="s">
        <v>69</v>
      </c>
      <c r="C16" s="4">
        <v>85</v>
      </c>
      <c r="D16" s="5">
        <v>505</v>
      </c>
      <c r="E16" s="4"/>
      <c r="F16" s="5"/>
    </row>
    <row r="17" spans="1:6">
      <c r="A17" s="3"/>
      <c r="B17" s="3" t="s">
        <v>8</v>
      </c>
      <c r="C17" s="4">
        <f>SUM(C2:C16)</f>
        <v>23251</v>
      </c>
      <c r="D17" s="5">
        <f>SUM(D2:D16)</f>
        <v>266326</v>
      </c>
      <c r="E17" s="4"/>
      <c r="F17" s="5"/>
    </row>
    <row r="18" spans="1:6">
      <c r="A18" s="3"/>
      <c r="B18" s="15" t="s">
        <v>9</v>
      </c>
      <c r="C18" s="7">
        <v>23251</v>
      </c>
      <c r="D18" s="8">
        <v>266326</v>
      </c>
      <c r="E18" s="4"/>
      <c r="F18" s="5"/>
    </row>
    <row r="19" spans="1:6">
      <c r="A19" s="3"/>
      <c r="B19" s="4"/>
      <c r="C19" s="4"/>
      <c r="D19" s="4"/>
      <c r="E19" s="4"/>
      <c r="F19" s="5"/>
    </row>
    <row r="20" spans="1:6">
      <c r="A20" s="3"/>
      <c r="B20" s="4"/>
      <c r="C20" s="4"/>
      <c r="D20" s="4"/>
      <c r="E20" s="4"/>
      <c r="F20" s="5"/>
    </row>
    <row r="21" spans="1:6">
      <c r="A21" s="3" t="s">
        <v>158</v>
      </c>
      <c r="B21" s="2" t="s">
        <v>321</v>
      </c>
      <c r="C21" s="2" t="s">
        <v>2</v>
      </c>
      <c r="D21" s="2" t="s">
        <v>3</v>
      </c>
      <c r="E21" s="4"/>
      <c r="F21" s="5"/>
    </row>
    <row r="22" spans="1:6">
      <c r="A22" s="3" t="s">
        <v>460</v>
      </c>
      <c r="B22" s="3" t="s">
        <v>143</v>
      </c>
      <c r="C22" s="4">
        <v>18047</v>
      </c>
      <c r="D22" s="5">
        <v>5849</v>
      </c>
      <c r="E22" s="4"/>
      <c r="F22" s="5"/>
    </row>
    <row r="23" spans="1:6">
      <c r="A23" s="3"/>
      <c r="B23" s="3" t="s">
        <v>52</v>
      </c>
      <c r="C23" s="4">
        <v>60</v>
      </c>
      <c r="D23" s="5">
        <v>41</v>
      </c>
      <c r="E23" s="4"/>
      <c r="F23" s="5"/>
    </row>
    <row r="24" spans="1:6">
      <c r="A24" s="3"/>
      <c r="B24" s="3" t="s">
        <v>53</v>
      </c>
      <c r="C24" s="4">
        <v>18</v>
      </c>
      <c r="D24" s="5">
        <v>8</v>
      </c>
      <c r="E24" s="4"/>
      <c r="F24" s="5"/>
    </row>
    <row r="25" spans="1:6">
      <c r="A25" s="3"/>
      <c r="B25" s="3" t="s">
        <v>7</v>
      </c>
      <c r="C25" s="4">
        <v>25</v>
      </c>
      <c r="D25" s="5">
        <v>6</v>
      </c>
      <c r="E25" s="4"/>
      <c r="F25" s="5"/>
    </row>
    <row r="26" spans="1:6">
      <c r="A26" s="3"/>
      <c r="B26" s="3" t="s">
        <v>8</v>
      </c>
      <c r="C26" s="4">
        <f>SUM(C22:C25)</f>
        <v>18150</v>
      </c>
      <c r="D26" s="5">
        <f>SUM(D22:D25)</f>
        <v>5904</v>
      </c>
      <c r="E26" s="4"/>
      <c r="F26" s="5"/>
    </row>
    <row r="27" spans="1:6">
      <c r="A27" s="3"/>
      <c r="B27" s="15" t="s">
        <v>9</v>
      </c>
      <c r="C27" s="7">
        <v>18150</v>
      </c>
      <c r="D27" s="8">
        <v>5904</v>
      </c>
      <c r="E27" s="4"/>
      <c r="F27" s="5"/>
    </row>
    <row r="28" spans="1:6">
      <c r="A28" s="3"/>
      <c r="B28" s="4"/>
      <c r="C28" s="4"/>
      <c r="D28" s="4"/>
      <c r="E28" s="4"/>
      <c r="F28" s="5"/>
    </row>
    <row r="29" spans="1:6">
      <c r="A29" s="3"/>
      <c r="B29" s="4"/>
      <c r="C29" s="4"/>
      <c r="D29" s="4"/>
      <c r="E29" s="4"/>
      <c r="F29" s="5"/>
    </row>
    <row r="30" spans="1:6">
      <c r="A30" s="3" t="s">
        <v>161</v>
      </c>
      <c r="B30" s="2" t="s">
        <v>321</v>
      </c>
      <c r="C30" s="2" t="s">
        <v>75</v>
      </c>
      <c r="D30" s="37" t="s">
        <v>103</v>
      </c>
      <c r="E30" s="4"/>
      <c r="F30" s="5"/>
    </row>
    <row r="31" spans="1:6">
      <c r="A31" s="3" t="s">
        <v>460</v>
      </c>
      <c r="B31" s="3" t="s">
        <v>143</v>
      </c>
      <c r="C31" s="4">
        <v>320571</v>
      </c>
      <c r="D31" s="5">
        <v>11834</v>
      </c>
      <c r="E31" s="4"/>
      <c r="F31" s="5"/>
    </row>
    <row r="32" spans="1:6">
      <c r="A32" s="3"/>
      <c r="B32" s="3" t="s">
        <v>52</v>
      </c>
      <c r="C32" s="4">
        <v>72</v>
      </c>
      <c r="D32" s="5">
        <v>6</v>
      </c>
      <c r="E32" s="4"/>
      <c r="F32" s="5"/>
    </row>
    <row r="33" spans="1:6">
      <c r="A33" s="3"/>
      <c r="B33" s="3" t="s">
        <v>53</v>
      </c>
      <c r="C33" s="4">
        <v>644</v>
      </c>
      <c r="D33" s="5">
        <v>46</v>
      </c>
      <c r="E33" s="4"/>
      <c r="F33" s="5"/>
    </row>
    <row r="34" spans="1:6">
      <c r="A34" s="3"/>
      <c r="B34" s="3" t="s">
        <v>255</v>
      </c>
      <c r="C34" s="4">
        <v>220</v>
      </c>
      <c r="D34" s="5">
        <v>14</v>
      </c>
      <c r="E34" s="4"/>
      <c r="F34" s="5"/>
    </row>
    <row r="35" spans="1:6">
      <c r="A35" s="3"/>
      <c r="B35" s="3" t="s">
        <v>8</v>
      </c>
      <c r="C35" s="4">
        <f>SUM(C31:C34)</f>
        <v>321507</v>
      </c>
      <c r="D35" s="5">
        <f>SUM(D31:D34)</f>
        <v>11900</v>
      </c>
      <c r="E35" s="4"/>
      <c r="F35" s="5"/>
    </row>
    <row r="36" spans="1:6">
      <c r="A36" s="3"/>
      <c r="B36" s="15" t="s">
        <v>9</v>
      </c>
      <c r="C36" s="7">
        <v>321507</v>
      </c>
      <c r="D36" s="8">
        <v>11900</v>
      </c>
      <c r="E36" s="4"/>
      <c r="F36" s="5"/>
    </row>
    <row r="37" spans="1:6">
      <c r="A37" s="3"/>
      <c r="B37" s="4"/>
      <c r="C37" s="4"/>
      <c r="D37" s="4"/>
      <c r="E37" s="4"/>
      <c r="F37" s="5"/>
    </row>
    <row r="38" spans="1:6">
      <c r="A38" s="3"/>
      <c r="B38" s="4"/>
      <c r="C38" s="4"/>
      <c r="D38" s="4"/>
      <c r="E38" s="4"/>
      <c r="F38" s="5"/>
    </row>
    <row r="39" spans="1:6">
      <c r="A39" s="3" t="s">
        <v>473</v>
      </c>
      <c r="B39" s="2" t="s">
        <v>321</v>
      </c>
      <c r="C39" s="2" t="s">
        <v>104</v>
      </c>
      <c r="D39" s="2" t="s">
        <v>105</v>
      </c>
      <c r="E39" s="2" t="s">
        <v>106</v>
      </c>
      <c r="F39" s="2" t="s">
        <v>107</v>
      </c>
    </row>
    <row r="40" spans="1:6">
      <c r="A40" s="3" t="s">
        <v>460</v>
      </c>
      <c r="B40" s="3" t="s">
        <v>108</v>
      </c>
      <c r="C40" s="4">
        <v>8</v>
      </c>
      <c r="D40" s="4">
        <v>45</v>
      </c>
      <c r="E40" s="4">
        <v>2</v>
      </c>
      <c r="F40" s="5">
        <v>26</v>
      </c>
    </row>
    <row r="41" spans="1:6">
      <c r="A41" s="3"/>
      <c r="B41" s="3" t="s">
        <v>446</v>
      </c>
      <c r="C41" s="4">
        <v>1452</v>
      </c>
      <c r="D41" s="4">
        <v>4181</v>
      </c>
      <c r="E41" s="4"/>
      <c r="F41" s="5"/>
    </row>
    <row r="42" spans="1:6">
      <c r="A42" s="3"/>
      <c r="B42" s="3" t="s">
        <v>143</v>
      </c>
      <c r="C42" s="4">
        <v>18053</v>
      </c>
      <c r="D42" s="4">
        <v>58737</v>
      </c>
      <c r="E42" s="4">
        <v>48</v>
      </c>
      <c r="F42" s="5">
        <v>821</v>
      </c>
    </row>
    <row r="43" spans="1:6">
      <c r="A43" s="3"/>
      <c r="B43" s="3" t="s">
        <v>52</v>
      </c>
      <c r="C43" s="4"/>
      <c r="D43" s="4"/>
      <c r="E43" s="4">
        <v>1</v>
      </c>
      <c r="F43" s="5">
        <v>7</v>
      </c>
    </row>
    <row r="44" spans="1:6">
      <c r="A44" s="3"/>
      <c r="B44" s="3" t="s">
        <v>144</v>
      </c>
      <c r="C44" s="4"/>
      <c r="D44" s="4"/>
      <c r="E44" s="4">
        <v>1</v>
      </c>
      <c r="F44" s="5">
        <v>10</v>
      </c>
    </row>
    <row r="45" spans="1:6">
      <c r="A45" s="3"/>
      <c r="B45" s="3" t="s">
        <v>60</v>
      </c>
      <c r="C45" s="4"/>
      <c r="D45" s="4"/>
      <c r="E45" s="4">
        <v>1</v>
      </c>
      <c r="F45" s="5">
        <v>20</v>
      </c>
    </row>
    <row r="46" spans="1:6">
      <c r="A46" s="3"/>
      <c r="B46" s="3" t="s">
        <v>53</v>
      </c>
      <c r="C46" s="4">
        <v>1</v>
      </c>
      <c r="D46" s="4">
        <v>1</v>
      </c>
      <c r="E46" s="4">
        <v>1</v>
      </c>
      <c r="F46" s="5">
        <v>10</v>
      </c>
    </row>
    <row r="47" spans="1:6">
      <c r="A47" s="3"/>
      <c r="B47" s="3" t="s">
        <v>324</v>
      </c>
      <c r="C47" s="4">
        <v>3593</v>
      </c>
      <c r="D47" s="4">
        <v>6960</v>
      </c>
      <c r="E47" s="4">
        <v>38</v>
      </c>
      <c r="F47" s="5">
        <v>337</v>
      </c>
    </row>
    <row r="48" spans="1:6">
      <c r="A48" s="3"/>
      <c r="B48" s="3" t="s">
        <v>255</v>
      </c>
      <c r="C48" s="4">
        <v>2</v>
      </c>
      <c r="D48" s="4">
        <v>7</v>
      </c>
      <c r="E48" s="4">
        <v>4</v>
      </c>
      <c r="F48" s="5">
        <v>44</v>
      </c>
    </row>
    <row r="49" spans="1:6">
      <c r="A49" s="3"/>
      <c r="B49" s="3" t="s">
        <v>366</v>
      </c>
      <c r="C49" s="4"/>
      <c r="D49" s="4"/>
      <c r="E49" s="4">
        <v>1</v>
      </c>
      <c r="F49" s="5">
        <v>8</v>
      </c>
    </row>
    <row r="50" spans="1:6">
      <c r="A50" s="3"/>
      <c r="B50" s="3" t="s">
        <v>7</v>
      </c>
      <c r="C50" s="4">
        <v>503</v>
      </c>
      <c r="D50" s="4">
        <v>1672</v>
      </c>
      <c r="E50" s="4"/>
      <c r="F50" s="5"/>
    </row>
    <row r="51" spans="1:6">
      <c r="A51" s="3"/>
      <c r="B51" s="3" t="s">
        <v>69</v>
      </c>
      <c r="C51" s="4">
        <v>137</v>
      </c>
      <c r="D51" s="4">
        <v>273</v>
      </c>
      <c r="E51" s="4"/>
      <c r="F51" s="5"/>
    </row>
    <row r="52" spans="1:6">
      <c r="A52" s="3"/>
      <c r="B52" s="3" t="s">
        <v>8</v>
      </c>
      <c r="C52" s="4">
        <f>SUM(C40:C51)</f>
        <v>23749</v>
      </c>
      <c r="D52" s="4">
        <f>SUM(D40:D51)</f>
        <v>71876</v>
      </c>
      <c r="E52" s="4">
        <f>SUM(E40:E51)</f>
        <v>97</v>
      </c>
      <c r="F52" s="5">
        <f>SUM(F40:F51)</f>
        <v>1283</v>
      </c>
    </row>
    <row r="53" spans="1:6">
      <c r="A53" s="6"/>
      <c r="B53" s="15" t="s">
        <v>9</v>
      </c>
      <c r="C53" s="7">
        <v>23749</v>
      </c>
      <c r="D53" s="7">
        <v>71876</v>
      </c>
      <c r="E53" s="7">
        <v>97</v>
      </c>
      <c r="F53" s="8">
        <v>1283</v>
      </c>
    </row>
    <row r="56" ht="150" spans="1:8">
      <c r="A56" s="1" t="s">
        <v>474</v>
      </c>
      <c r="B56" s="2" t="s">
        <v>11</v>
      </c>
      <c r="C56" s="2" t="s">
        <v>12</v>
      </c>
      <c r="D56" s="2" t="s">
        <v>166</v>
      </c>
      <c r="E56" s="2" t="s">
        <v>14</v>
      </c>
      <c r="F56" s="2" t="s">
        <v>168</v>
      </c>
      <c r="G56" s="2" t="s">
        <v>169</v>
      </c>
      <c r="H56" s="2" t="s">
        <v>170</v>
      </c>
    </row>
    <row r="57" spans="1:8">
      <c r="A57" s="3" t="s">
        <v>475</v>
      </c>
      <c r="B57" s="4" t="s">
        <v>476</v>
      </c>
      <c r="C57" s="4"/>
      <c r="D57" s="4">
        <v>19465</v>
      </c>
      <c r="E57" s="4"/>
      <c r="F57" s="4">
        <v>1786</v>
      </c>
      <c r="G57" s="4"/>
      <c r="H57" s="5">
        <v>23251</v>
      </c>
    </row>
    <row r="58" ht="30" spans="1:8">
      <c r="A58" s="16" t="s">
        <v>477</v>
      </c>
      <c r="B58" s="4" t="s">
        <v>478</v>
      </c>
      <c r="C58" s="4"/>
      <c r="D58" s="4">
        <v>234164</v>
      </c>
      <c r="E58" s="4"/>
      <c r="F58" s="4">
        <v>32162</v>
      </c>
      <c r="G58" s="4"/>
      <c r="H58" s="5">
        <v>266326</v>
      </c>
    </row>
    <row r="59" ht="30" spans="1:8">
      <c r="A59" s="16" t="s">
        <v>479</v>
      </c>
      <c r="B59" s="4" t="s">
        <v>18</v>
      </c>
      <c r="C59" s="4">
        <v>235</v>
      </c>
      <c r="D59" s="4">
        <v>139</v>
      </c>
      <c r="E59" s="4">
        <v>17915</v>
      </c>
      <c r="F59" s="4">
        <v>5765</v>
      </c>
      <c r="G59" s="4">
        <v>18150</v>
      </c>
      <c r="H59" s="5">
        <v>5904</v>
      </c>
    </row>
    <row r="60" ht="30" spans="1:8">
      <c r="A60" s="16" t="s">
        <v>480</v>
      </c>
      <c r="B60" s="4" t="s">
        <v>390</v>
      </c>
      <c r="C60" s="4">
        <v>321408</v>
      </c>
      <c r="D60" s="4">
        <v>11893</v>
      </c>
      <c r="E60" s="4">
        <v>99</v>
      </c>
      <c r="F60" s="4">
        <v>7</v>
      </c>
      <c r="G60" s="4">
        <v>321507</v>
      </c>
      <c r="H60" s="5">
        <v>11900</v>
      </c>
    </row>
    <row r="61" spans="1:8">
      <c r="A61" s="3"/>
      <c r="B61" s="4" t="s">
        <v>339</v>
      </c>
      <c r="C61" s="4">
        <v>23321</v>
      </c>
      <c r="D61" s="4">
        <v>70851</v>
      </c>
      <c r="E61" s="4">
        <v>428</v>
      </c>
      <c r="F61" s="4">
        <v>1025</v>
      </c>
      <c r="G61" s="4">
        <v>23749</v>
      </c>
      <c r="H61" s="5">
        <v>71876</v>
      </c>
    </row>
    <row r="62" spans="1:8">
      <c r="A62" s="6"/>
      <c r="B62" s="14" t="s">
        <v>340</v>
      </c>
      <c r="C62" s="14">
        <v>52</v>
      </c>
      <c r="D62" s="14">
        <v>829</v>
      </c>
      <c r="E62" s="14">
        <v>45</v>
      </c>
      <c r="F62" s="14">
        <v>454</v>
      </c>
      <c r="G62" s="14">
        <v>97</v>
      </c>
      <c r="H62" s="12">
        <v>1283</v>
      </c>
    </row>
    <row r="65" ht="150" spans="1:4">
      <c r="A65" s="1" t="s">
        <v>481</v>
      </c>
      <c r="B65" s="2" t="s">
        <v>1</v>
      </c>
      <c r="C65" s="2" t="s">
        <v>469</v>
      </c>
      <c r="D65" s="2" t="s">
        <v>482</v>
      </c>
    </row>
    <row r="66" spans="1:4">
      <c r="A66" s="3" t="s">
        <v>483</v>
      </c>
      <c r="B66" s="3" t="s">
        <v>25</v>
      </c>
      <c r="C66" s="4">
        <v>150</v>
      </c>
      <c r="D66" s="5">
        <v>326</v>
      </c>
    </row>
    <row r="67" spans="1:4">
      <c r="A67" s="3" t="s">
        <v>484</v>
      </c>
      <c r="B67" s="3" t="s">
        <v>446</v>
      </c>
      <c r="C67" s="4">
        <v>70</v>
      </c>
      <c r="D67" s="5"/>
    </row>
    <row r="68" spans="1:4">
      <c r="A68" s="3"/>
      <c r="B68" s="3" t="s">
        <v>196</v>
      </c>
      <c r="C68" s="4">
        <v>696</v>
      </c>
      <c r="D68" s="5"/>
    </row>
    <row r="69" spans="1:4">
      <c r="A69" s="3"/>
      <c r="B69" s="3" t="s">
        <v>143</v>
      </c>
      <c r="C69" s="4">
        <v>40</v>
      </c>
      <c r="D69" s="5">
        <v>1514</v>
      </c>
    </row>
    <row r="70" spans="1:4">
      <c r="A70" s="3"/>
      <c r="B70" s="3" t="s">
        <v>30</v>
      </c>
      <c r="C70" s="4">
        <v>474</v>
      </c>
      <c r="D70" s="5"/>
    </row>
    <row r="71" spans="1:4">
      <c r="A71" s="3"/>
      <c r="B71" s="3" t="s">
        <v>325</v>
      </c>
      <c r="C71" s="4"/>
      <c r="D71" s="5">
        <v>378</v>
      </c>
    </row>
    <row r="72" spans="1:4">
      <c r="A72" s="3"/>
      <c r="B72" s="3" t="s">
        <v>7</v>
      </c>
      <c r="C72" s="4">
        <v>695</v>
      </c>
      <c r="D72" s="5">
        <v>400</v>
      </c>
    </row>
    <row r="73" spans="1:4">
      <c r="A73" s="3"/>
      <c r="B73" s="3" t="s">
        <v>149</v>
      </c>
      <c r="C73" s="4">
        <v>13270</v>
      </c>
      <c r="D73" s="5">
        <v>2974</v>
      </c>
    </row>
    <row r="74" spans="1:4">
      <c r="A74" s="3"/>
      <c r="B74" s="3" t="s">
        <v>150</v>
      </c>
      <c r="C74" s="4">
        <v>245</v>
      </c>
      <c r="D74" s="5"/>
    </row>
    <row r="75" spans="1:4">
      <c r="A75" s="3"/>
      <c r="B75" s="3" t="s">
        <v>151</v>
      </c>
      <c r="C75" s="4">
        <v>220</v>
      </c>
      <c r="D75" s="5"/>
    </row>
    <row r="76" spans="1:4">
      <c r="A76" s="3"/>
      <c r="B76" s="3" t="s">
        <v>298</v>
      </c>
      <c r="C76" s="4">
        <v>236</v>
      </c>
      <c r="D76" s="5">
        <v>807</v>
      </c>
    </row>
    <row r="77" spans="1:4">
      <c r="A77" s="3"/>
      <c r="B77" s="3" t="s">
        <v>485</v>
      </c>
      <c r="C77" s="4">
        <v>528</v>
      </c>
      <c r="D77" s="5"/>
    </row>
    <row r="78" spans="1:4">
      <c r="A78" s="3"/>
      <c r="B78" s="3" t="s">
        <v>269</v>
      </c>
      <c r="C78" s="4">
        <v>259</v>
      </c>
      <c r="D78" s="5"/>
    </row>
    <row r="79" spans="1:4">
      <c r="A79" s="3"/>
      <c r="B79" s="3" t="s">
        <v>89</v>
      </c>
      <c r="C79" s="4">
        <v>300</v>
      </c>
      <c r="D79" s="5"/>
    </row>
    <row r="80" spans="1:4">
      <c r="A80" s="3"/>
      <c r="B80" s="3" t="s">
        <v>69</v>
      </c>
      <c r="C80" s="4">
        <v>1429</v>
      </c>
      <c r="D80" s="5">
        <v>876</v>
      </c>
    </row>
    <row r="81" spans="1:4">
      <c r="A81" s="3"/>
      <c r="B81" s="3" t="s">
        <v>8</v>
      </c>
      <c r="C81" s="4">
        <f>SUM(C66:C80)</f>
        <v>18612</v>
      </c>
      <c r="D81" s="5">
        <f>SUM(D66:D80)</f>
        <v>7275</v>
      </c>
    </row>
    <row r="82" spans="1:4">
      <c r="A82" s="3"/>
      <c r="B82" s="10" t="s">
        <v>9</v>
      </c>
      <c r="C82" s="13">
        <v>18612</v>
      </c>
      <c r="D82" s="38">
        <v>7275</v>
      </c>
    </row>
    <row r="83" spans="1:4">
      <c r="A83" s="3"/>
      <c r="B83" s="3" t="s">
        <v>240</v>
      </c>
      <c r="C83" s="4">
        <v>16153</v>
      </c>
      <c r="D83" s="5">
        <v>6372</v>
      </c>
    </row>
    <row r="84" spans="1:4">
      <c r="A84" s="3"/>
      <c r="B84" s="6" t="s">
        <v>241</v>
      </c>
      <c r="C84" s="14">
        <v>2459</v>
      </c>
      <c r="D84" s="12">
        <v>903</v>
      </c>
    </row>
    <row r="85" spans="1:4">
      <c r="A85" s="3"/>
      <c r="B85" s="4"/>
      <c r="C85" s="4"/>
      <c r="D85" s="5"/>
    </row>
    <row r="86" spans="1:4">
      <c r="A86" s="3"/>
      <c r="B86" s="4"/>
      <c r="C86" s="4"/>
      <c r="D86" s="5"/>
    </row>
    <row r="87" spans="1:4">
      <c r="A87" s="3" t="s">
        <v>486</v>
      </c>
      <c r="B87" s="2" t="s">
        <v>1</v>
      </c>
      <c r="C87" s="2" t="s">
        <v>2</v>
      </c>
      <c r="D87" s="2" t="s">
        <v>3</v>
      </c>
    </row>
    <row r="88" spans="1:4">
      <c r="A88" s="3" t="s">
        <v>460</v>
      </c>
      <c r="B88" s="3" t="s">
        <v>25</v>
      </c>
      <c r="C88" s="4">
        <v>530</v>
      </c>
      <c r="D88" s="5">
        <v>157</v>
      </c>
    </row>
    <row r="89" spans="1:4">
      <c r="A89" s="3"/>
      <c r="B89" s="3" t="s">
        <v>149</v>
      </c>
      <c r="C89" s="4">
        <v>2500</v>
      </c>
      <c r="D89" s="5">
        <v>1290</v>
      </c>
    </row>
    <row r="90" spans="1:4">
      <c r="A90" s="3"/>
      <c r="B90" s="10" t="s">
        <v>9</v>
      </c>
      <c r="C90" s="13">
        <v>3030</v>
      </c>
      <c r="D90" s="11">
        <v>1427</v>
      </c>
    </row>
    <row r="91" spans="1:4">
      <c r="A91" s="3"/>
      <c r="B91" s="3" t="s">
        <v>240</v>
      </c>
      <c r="C91" s="4">
        <v>2100</v>
      </c>
      <c r="D91" s="5">
        <v>1250</v>
      </c>
    </row>
    <row r="92" spans="1:4">
      <c r="A92" s="3"/>
      <c r="B92" s="6" t="s">
        <v>241</v>
      </c>
      <c r="C92" s="14">
        <v>930</v>
      </c>
      <c r="D92" s="12">
        <v>177</v>
      </c>
    </row>
    <row r="93" spans="1:4">
      <c r="A93" s="3"/>
      <c r="B93" s="4"/>
      <c r="C93" s="4"/>
      <c r="D93" s="5"/>
    </row>
    <row r="94" spans="1:4">
      <c r="A94" s="3"/>
      <c r="B94" s="4"/>
      <c r="C94" s="4"/>
      <c r="D94" s="5"/>
    </row>
    <row r="95" spans="1:4">
      <c r="A95" s="3" t="s">
        <v>347</v>
      </c>
      <c r="B95" s="2" t="s">
        <v>1</v>
      </c>
      <c r="C95" s="2" t="s">
        <v>75</v>
      </c>
      <c r="D95" s="2" t="s">
        <v>326</v>
      </c>
    </row>
    <row r="96" spans="1:4">
      <c r="A96" s="3" t="s">
        <v>460</v>
      </c>
      <c r="B96" s="3" t="s">
        <v>69</v>
      </c>
      <c r="C96" s="4">
        <v>2015</v>
      </c>
      <c r="D96" s="5">
        <v>100</v>
      </c>
    </row>
    <row r="97" spans="1:4">
      <c r="A97" s="3"/>
      <c r="B97" s="3" t="s">
        <v>70</v>
      </c>
      <c r="C97" s="4">
        <v>2240</v>
      </c>
      <c r="D97" s="5">
        <v>135</v>
      </c>
    </row>
    <row r="98" spans="1:4">
      <c r="A98" s="3"/>
      <c r="B98" s="10" t="s">
        <v>9</v>
      </c>
      <c r="C98" s="13">
        <v>4255</v>
      </c>
      <c r="D98" s="11">
        <v>235</v>
      </c>
    </row>
    <row r="99" spans="1:4">
      <c r="A99" s="3"/>
      <c r="B99" s="6" t="s">
        <v>240</v>
      </c>
      <c r="C99" s="14">
        <v>4255</v>
      </c>
      <c r="D99" s="12">
        <v>235</v>
      </c>
    </row>
    <row r="100" spans="1:4">
      <c r="A100" s="3"/>
      <c r="B100" s="4"/>
      <c r="C100" s="4"/>
      <c r="D100" s="5"/>
    </row>
    <row r="101" spans="1:4">
      <c r="A101" s="3"/>
      <c r="B101" s="4"/>
      <c r="C101" s="4"/>
      <c r="D101" s="5"/>
    </row>
    <row r="102" spans="1:4">
      <c r="A102" s="3" t="s">
        <v>348</v>
      </c>
      <c r="B102" s="2" t="s">
        <v>1</v>
      </c>
      <c r="C102" s="2" t="s">
        <v>104</v>
      </c>
      <c r="D102" s="2" t="s">
        <v>105</v>
      </c>
    </row>
    <row r="103" spans="1:4">
      <c r="A103" s="3" t="s">
        <v>460</v>
      </c>
      <c r="B103" s="3" t="s">
        <v>188</v>
      </c>
      <c r="C103" s="4">
        <v>120</v>
      </c>
      <c r="D103" s="5">
        <v>375</v>
      </c>
    </row>
    <row r="104" spans="1:4">
      <c r="A104" s="3"/>
      <c r="B104" s="3" t="s">
        <v>143</v>
      </c>
      <c r="C104" s="4">
        <v>216</v>
      </c>
      <c r="D104" s="5">
        <v>662</v>
      </c>
    </row>
    <row r="105" spans="1:4">
      <c r="A105" s="3"/>
      <c r="B105" s="3" t="s">
        <v>120</v>
      </c>
      <c r="C105" s="4">
        <v>850</v>
      </c>
      <c r="D105" s="5">
        <v>2458</v>
      </c>
    </row>
    <row r="106" spans="1:4">
      <c r="A106" s="3"/>
      <c r="B106" s="3" t="s">
        <v>324</v>
      </c>
      <c r="C106" s="4">
        <v>14</v>
      </c>
      <c r="D106" s="5">
        <v>44</v>
      </c>
    </row>
    <row r="107" spans="1:4">
      <c r="A107" s="3"/>
      <c r="B107" s="3" t="s">
        <v>487</v>
      </c>
      <c r="C107" s="4">
        <v>200</v>
      </c>
      <c r="D107" s="5">
        <v>500</v>
      </c>
    </row>
    <row r="108" spans="1:4">
      <c r="A108" s="3"/>
      <c r="B108" s="3" t="s">
        <v>7</v>
      </c>
      <c r="C108" s="4">
        <v>3811</v>
      </c>
      <c r="D108" s="5">
        <v>11718</v>
      </c>
    </row>
    <row r="109" spans="1:4">
      <c r="A109" s="3"/>
      <c r="B109" s="3" t="s">
        <v>149</v>
      </c>
      <c r="C109" s="4">
        <v>6746</v>
      </c>
      <c r="D109" s="5">
        <v>32670</v>
      </c>
    </row>
    <row r="110" spans="1:4">
      <c r="A110" s="3"/>
      <c r="B110" s="3" t="s">
        <v>261</v>
      </c>
      <c r="C110" s="4">
        <v>48</v>
      </c>
      <c r="D110" s="5">
        <v>264</v>
      </c>
    </row>
    <row r="111" spans="1:4">
      <c r="A111" s="3"/>
      <c r="B111" s="3" t="s">
        <v>150</v>
      </c>
      <c r="C111" s="4">
        <v>76</v>
      </c>
      <c r="D111" s="5">
        <v>511</v>
      </c>
    </row>
    <row r="112" spans="1:4">
      <c r="A112" s="3"/>
      <c r="B112" s="3" t="s">
        <v>151</v>
      </c>
      <c r="C112" s="4">
        <v>698</v>
      </c>
      <c r="D112" s="5">
        <v>2818</v>
      </c>
    </row>
    <row r="113" spans="1:4">
      <c r="A113" s="3"/>
      <c r="B113" s="3" t="s">
        <v>269</v>
      </c>
      <c r="C113" s="4">
        <v>256</v>
      </c>
      <c r="D113" s="5">
        <v>822</v>
      </c>
    </row>
    <row r="114" spans="1:4">
      <c r="A114" s="3"/>
      <c r="B114" s="3" t="s">
        <v>36</v>
      </c>
      <c r="C114" s="4">
        <v>980</v>
      </c>
      <c r="D114" s="5">
        <v>3465</v>
      </c>
    </row>
    <row r="115" spans="1:4">
      <c r="A115" s="3"/>
      <c r="B115" s="3" t="s">
        <v>69</v>
      </c>
      <c r="C115" s="4">
        <v>2611</v>
      </c>
      <c r="D115" s="5">
        <v>8663</v>
      </c>
    </row>
    <row r="116" spans="1:4">
      <c r="A116" s="3"/>
      <c r="B116" s="3" t="s">
        <v>39</v>
      </c>
      <c r="C116" s="4">
        <v>1400</v>
      </c>
      <c r="D116" s="5">
        <v>5465</v>
      </c>
    </row>
    <row r="117" spans="1:4">
      <c r="A117" s="3"/>
      <c r="B117" s="3" t="s">
        <v>70</v>
      </c>
      <c r="C117" s="4">
        <v>371</v>
      </c>
      <c r="D117" s="5">
        <v>1542</v>
      </c>
    </row>
    <row r="118" spans="1:4">
      <c r="A118" s="3"/>
      <c r="B118" s="3" t="s">
        <v>8</v>
      </c>
      <c r="C118" s="4">
        <f>SUM(C103:C117)</f>
        <v>18397</v>
      </c>
      <c r="D118" s="5">
        <f>SUM(D103:D117)</f>
        <v>71977</v>
      </c>
    </row>
    <row r="119" spans="1:4">
      <c r="A119" s="3"/>
      <c r="B119" s="10" t="s">
        <v>9</v>
      </c>
      <c r="C119" s="13">
        <v>18397</v>
      </c>
      <c r="D119" s="11">
        <v>71977</v>
      </c>
    </row>
    <row r="120" spans="1:4">
      <c r="A120" s="3"/>
      <c r="B120" s="3" t="s">
        <v>240</v>
      </c>
      <c r="C120" s="4">
        <v>17868</v>
      </c>
      <c r="D120" s="5">
        <v>69667</v>
      </c>
    </row>
    <row r="121" spans="1:4">
      <c r="A121" s="6"/>
      <c r="B121" s="6" t="s">
        <v>241</v>
      </c>
      <c r="C121" s="14">
        <v>529</v>
      </c>
      <c r="D121" s="12">
        <v>2310</v>
      </c>
    </row>
    <row r="124" ht="135" spans="1:4">
      <c r="A124" s="1" t="s">
        <v>488</v>
      </c>
      <c r="B124" s="2" t="s">
        <v>1</v>
      </c>
      <c r="C124" s="2" t="s">
        <v>2</v>
      </c>
      <c r="D124" s="2" t="s">
        <v>3</v>
      </c>
    </row>
    <row r="125" spans="1:4">
      <c r="A125" s="3" t="s">
        <v>489</v>
      </c>
      <c r="B125" s="4" t="s">
        <v>25</v>
      </c>
      <c r="C125" s="4">
        <v>114300</v>
      </c>
      <c r="D125" s="5">
        <v>15453</v>
      </c>
    </row>
    <row r="126" spans="1:4">
      <c r="A126" s="3"/>
      <c r="B126" s="4" t="s">
        <v>188</v>
      </c>
      <c r="C126" s="4">
        <v>5000</v>
      </c>
      <c r="D126" s="5">
        <v>975</v>
      </c>
    </row>
    <row r="127" spans="1:4">
      <c r="A127" s="3"/>
      <c r="B127" s="4" t="s">
        <v>196</v>
      </c>
      <c r="C127" s="4">
        <v>35479</v>
      </c>
      <c r="D127" s="5">
        <v>5211</v>
      </c>
    </row>
    <row r="128" spans="1:4">
      <c r="A128" s="3"/>
      <c r="B128" s="4" t="s">
        <v>490</v>
      </c>
      <c r="C128" s="4">
        <v>12750</v>
      </c>
      <c r="D128" s="5">
        <v>1612</v>
      </c>
    </row>
    <row r="129" spans="1:4">
      <c r="A129" s="3"/>
      <c r="B129" s="4" t="s">
        <v>466</v>
      </c>
      <c r="C129" s="4">
        <v>16150</v>
      </c>
      <c r="D129" s="5">
        <v>3575</v>
      </c>
    </row>
    <row r="130" spans="1:4">
      <c r="A130" s="3"/>
      <c r="B130" s="4" t="s">
        <v>60</v>
      </c>
      <c r="C130" s="4">
        <v>24</v>
      </c>
      <c r="D130" s="5">
        <v>5</v>
      </c>
    </row>
    <row r="131" spans="1:4">
      <c r="A131" s="3"/>
      <c r="B131" s="4" t="s">
        <v>53</v>
      </c>
      <c r="C131" s="4">
        <v>188</v>
      </c>
      <c r="D131" s="5">
        <v>35</v>
      </c>
    </row>
    <row r="132" spans="1:4">
      <c r="A132" s="3"/>
      <c r="B132" s="4" t="s">
        <v>198</v>
      </c>
      <c r="C132" s="4">
        <v>737</v>
      </c>
      <c r="D132" s="5">
        <v>146</v>
      </c>
    </row>
    <row r="133" spans="1:4">
      <c r="A133" s="3"/>
      <c r="B133" s="4" t="s">
        <v>30</v>
      </c>
      <c r="C133" s="4">
        <v>16815</v>
      </c>
      <c r="D133" s="5">
        <v>2543</v>
      </c>
    </row>
    <row r="134" spans="1:4">
      <c r="A134" s="3"/>
      <c r="B134" s="4" t="s">
        <v>491</v>
      </c>
      <c r="C134" s="4">
        <v>300</v>
      </c>
      <c r="D134" s="5">
        <v>60</v>
      </c>
    </row>
    <row r="135" spans="1:4">
      <c r="A135" s="3"/>
      <c r="B135" s="4" t="s">
        <v>7</v>
      </c>
      <c r="C135" s="4">
        <v>506734</v>
      </c>
      <c r="D135" s="5">
        <v>76074</v>
      </c>
    </row>
    <row r="136" spans="1:4">
      <c r="A136" s="3"/>
      <c r="B136" s="4" t="s">
        <v>33</v>
      </c>
      <c r="C136" s="4">
        <v>1634</v>
      </c>
      <c r="D136" s="5">
        <v>408</v>
      </c>
    </row>
    <row r="137" spans="1:4">
      <c r="A137" s="3"/>
      <c r="B137" s="4" t="s">
        <v>492</v>
      </c>
      <c r="C137" s="4">
        <v>17070</v>
      </c>
      <c r="D137" s="5">
        <v>1935</v>
      </c>
    </row>
    <row r="138" spans="1:4">
      <c r="A138" s="3"/>
      <c r="B138" s="4" t="s">
        <v>89</v>
      </c>
      <c r="C138" s="4">
        <v>6000</v>
      </c>
      <c r="D138" s="5">
        <v>900</v>
      </c>
    </row>
    <row r="139" spans="1:4">
      <c r="A139" s="3"/>
      <c r="B139" s="4" t="s">
        <v>149</v>
      </c>
      <c r="C139" s="4">
        <v>15010</v>
      </c>
      <c r="D139" s="5">
        <v>2780</v>
      </c>
    </row>
    <row r="140" spans="1:4">
      <c r="A140" s="3"/>
      <c r="B140" s="4" t="s">
        <v>298</v>
      </c>
      <c r="C140" s="4">
        <v>5000</v>
      </c>
      <c r="D140" s="5">
        <v>631</v>
      </c>
    </row>
    <row r="141" spans="1:4">
      <c r="A141" s="3"/>
      <c r="B141" s="4" t="s">
        <v>261</v>
      </c>
      <c r="C141" s="4">
        <v>8750</v>
      </c>
      <c r="D141" s="5">
        <v>981</v>
      </c>
    </row>
    <row r="142" spans="1:4">
      <c r="A142" s="3"/>
      <c r="B142" s="4" t="s">
        <v>150</v>
      </c>
      <c r="C142" s="4">
        <v>12900</v>
      </c>
      <c r="D142" s="5">
        <v>1612</v>
      </c>
    </row>
    <row r="143" spans="1:4">
      <c r="A143" s="3"/>
      <c r="B143" s="4" t="s">
        <v>151</v>
      </c>
      <c r="C143" s="4">
        <v>165250</v>
      </c>
      <c r="D143" s="5">
        <v>22922</v>
      </c>
    </row>
    <row r="144" spans="1:4">
      <c r="A144" s="3"/>
      <c r="B144" s="4" t="s">
        <v>376</v>
      </c>
      <c r="C144" s="4">
        <v>120050</v>
      </c>
      <c r="D144" s="5">
        <v>19132</v>
      </c>
    </row>
    <row r="145" spans="1:4">
      <c r="A145" s="3"/>
      <c r="B145" s="4" t="s">
        <v>233</v>
      </c>
      <c r="C145" s="4">
        <v>47000</v>
      </c>
      <c r="D145" s="5">
        <v>7940</v>
      </c>
    </row>
    <row r="146" spans="1:4">
      <c r="A146" s="3"/>
      <c r="B146" s="4" t="s">
        <v>36</v>
      </c>
      <c r="C146" s="4">
        <v>193500</v>
      </c>
      <c r="D146" s="5">
        <v>23584</v>
      </c>
    </row>
    <row r="147" spans="1:4">
      <c r="A147" s="3"/>
      <c r="B147" s="4" t="s">
        <v>69</v>
      </c>
      <c r="C147" s="4">
        <v>332156</v>
      </c>
      <c r="D147" s="5">
        <v>32351</v>
      </c>
    </row>
    <row r="148" spans="1:4">
      <c r="A148" s="3"/>
      <c r="B148" s="4" t="s">
        <v>39</v>
      </c>
      <c r="C148" s="4">
        <v>20035</v>
      </c>
      <c r="D148" s="5">
        <v>2303</v>
      </c>
    </row>
    <row r="149" spans="1:4">
      <c r="A149" s="3"/>
      <c r="B149" s="4" t="s">
        <v>70</v>
      </c>
      <c r="C149" s="4">
        <v>12920</v>
      </c>
      <c r="D149" s="5">
        <v>1818</v>
      </c>
    </row>
    <row r="150" spans="1:4">
      <c r="A150" s="3"/>
      <c r="B150" s="4" t="s">
        <v>8</v>
      </c>
      <c r="C150" s="4">
        <f>SUM(C125:C149)</f>
        <v>1665752</v>
      </c>
      <c r="D150" s="5">
        <f>SUM(D125:D149)</f>
        <v>224986</v>
      </c>
    </row>
    <row r="151" spans="1:4">
      <c r="A151" s="6"/>
      <c r="B151" s="7" t="s">
        <v>9</v>
      </c>
      <c r="C151" s="7">
        <v>1665752</v>
      </c>
      <c r="D151" s="8">
        <v>224986</v>
      </c>
    </row>
  </sheetData>
  <pageMargins left="0.75" right="0.75" top="1" bottom="1" header="0.5" footer="0.5"/>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8"/>
  <sheetViews>
    <sheetView workbookViewId="0">
      <selection activeCell="A1" sqref="A1:D1"/>
    </sheetView>
  </sheetViews>
  <sheetFormatPr defaultColWidth="11" defaultRowHeight="15" outlineLevelCol="7"/>
  <cols>
    <col min="1" max="13" width="32.5" customWidth="1"/>
  </cols>
  <sheetData>
    <row r="1" ht="150" spans="1:6">
      <c r="A1" s="1" t="s">
        <v>493</v>
      </c>
      <c r="B1" s="2" t="s">
        <v>321</v>
      </c>
      <c r="C1" s="2" t="s">
        <v>469</v>
      </c>
      <c r="D1" s="2" t="s">
        <v>457</v>
      </c>
      <c r="E1" s="18"/>
      <c r="F1" s="9"/>
    </row>
    <row r="2" spans="1:6">
      <c r="A2" s="3" t="s">
        <v>494</v>
      </c>
      <c r="B2" s="3" t="s">
        <v>25</v>
      </c>
      <c r="C2" s="4"/>
      <c r="D2" s="5">
        <v>8</v>
      </c>
      <c r="E2" s="4"/>
      <c r="F2" s="5"/>
    </row>
    <row r="3" spans="1:6">
      <c r="A3" s="3" t="s">
        <v>362</v>
      </c>
      <c r="B3" s="3" t="s">
        <v>108</v>
      </c>
      <c r="C3" s="4">
        <v>564</v>
      </c>
      <c r="D3" s="5">
        <v>126</v>
      </c>
      <c r="E3" s="4"/>
      <c r="F3" s="5"/>
    </row>
    <row r="4" spans="1:6">
      <c r="A4" s="3"/>
      <c r="B4" s="3" t="s">
        <v>446</v>
      </c>
      <c r="C4" s="4">
        <v>970</v>
      </c>
      <c r="D4" s="5">
        <v>53701</v>
      </c>
      <c r="E4" s="4"/>
      <c r="F4" s="5"/>
    </row>
    <row r="5" spans="1:6">
      <c r="A5" s="3"/>
      <c r="B5" s="3" t="s">
        <v>143</v>
      </c>
      <c r="C5" s="4">
        <v>14127</v>
      </c>
      <c r="D5" s="5">
        <v>248196</v>
      </c>
      <c r="E5" s="4"/>
      <c r="F5" s="5"/>
    </row>
    <row r="6" spans="1:6">
      <c r="A6" s="3"/>
      <c r="B6" s="3" t="s">
        <v>52</v>
      </c>
      <c r="C6" s="4"/>
      <c r="D6" s="5">
        <v>31</v>
      </c>
      <c r="E6" s="4"/>
      <c r="F6" s="5"/>
    </row>
    <row r="7" spans="1:6">
      <c r="A7" s="3"/>
      <c r="B7" s="3" t="s">
        <v>60</v>
      </c>
      <c r="C7" s="4"/>
      <c r="D7" s="5">
        <v>149</v>
      </c>
      <c r="E7" s="4"/>
      <c r="F7" s="5"/>
    </row>
    <row r="8" spans="1:6">
      <c r="A8" s="3"/>
      <c r="B8" s="3" t="s">
        <v>53</v>
      </c>
      <c r="C8" s="4">
        <v>34</v>
      </c>
      <c r="D8" s="5">
        <v>144</v>
      </c>
      <c r="E8" s="4"/>
      <c r="F8" s="5"/>
    </row>
    <row r="9" spans="1:6">
      <c r="A9" s="3"/>
      <c r="B9" s="3" t="s">
        <v>447</v>
      </c>
      <c r="C9" s="4"/>
      <c r="D9" s="5">
        <v>35</v>
      </c>
      <c r="E9" s="4"/>
      <c r="F9" s="5"/>
    </row>
    <row r="10" spans="1:6">
      <c r="A10" s="3"/>
      <c r="B10" s="3" t="s">
        <v>146</v>
      </c>
      <c r="C10" s="4">
        <v>374</v>
      </c>
      <c r="D10" s="5">
        <v>3441</v>
      </c>
      <c r="E10" s="4"/>
      <c r="F10" s="5"/>
    </row>
    <row r="11" spans="1:6">
      <c r="A11" s="3"/>
      <c r="B11" s="3" t="s">
        <v>255</v>
      </c>
      <c r="C11" s="4">
        <v>7211</v>
      </c>
      <c r="D11" s="5">
        <v>20520</v>
      </c>
      <c r="E11" s="4"/>
      <c r="F11" s="5"/>
    </row>
    <row r="12" spans="1:6">
      <c r="A12" s="3"/>
      <c r="B12" s="3" t="s">
        <v>366</v>
      </c>
      <c r="C12" s="4"/>
      <c r="D12" s="5">
        <v>892</v>
      </c>
      <c r="E12" s="4"/>
      <c r="F12" s="5"/>
    </row>
    <row r="13" spans="1:6">
      <c r="A13" s="3"/>
      <c r="B13" s="3" t="s">
        <v>7</v>
      </c>
      <c r="C13" s="4">
        <v>159</v>
      </c>
      <c r="D13" s="5">
        <v>184</v>
      </c>
      <c r="E13" s="4"/>
      <c r="F13" s="5"/>
    </row>
    <row r="14" spans="1:6">
      <c r="A14" s="3"/>
      <c r="B14" s="3" t="s">
        <v>495</v>
      </c>
      <c r="C14" s="4"/>
      <c r="D14" s="5">
        <v>19</v>
      </c>
      <c r="E14" s="4"/>
      <c r="F14" s="5"/>
    </row>
    <row r="15" spans="1:6">
      <c r="A15" s="3"/>
      <c r="B15" s="3" t="s">
        <v>69</v>
      </c>
      <c r="C15" s="4"/>
      <c r="D15" s="5">
        <v>250</v>
      </c>
      <c r="E15" s="4"/>
      <c r="F15" s="5"/>
    </row>
    <row r="16" spans="1:6">
      <c r="A16" s="3"/>
      <c r="B16" s="3" t="s">
        <v>8</v>
      </c>
      <c r="C16" s="4">
        <f>SUM(C2:C15)</f>
        <v>23439</v>
      </c>
      <c r="D16" s="5">
        <f>SUM(D2:D15)</f>
        <v>327696</v>
      </c>
      <c r="E16" s="4"/>
      <c r="F16" s="5"/>
    </row>
    <row r="17" spans="1:6">
      <c r="A17" s="3"/>
      <c r="B17" s="15" t="s">
        <v>9</v>
      </c>
      <c r="C17" s="7">
        <v>23429</v>
      </c>
      <c r="D17" s="8">
        <v>327696</v>
      </c>
      <c r="E17" s="4"/>
      <c r="F17" s="5"/>
    </row>
    <row r="18" spans="1:6">
      <c r="A18" s="3"/>
      <c r="B18" s="4"/>
      <c r="C18" s="4"/>
      <c r="D18" s="4"/>
      <c r="E18" s="4"/>
      <c r="F18" s="5"/>
    </row>
    <row r="19" spans="1:6">
      <c r="A19" s="3"/>
      <c r="B19" s="4"/>
      <c r="C19" s="4"/>
      <c r="D19" s="4"/>
      <c r="E19" s="4"/>
      <c r="F19" s="5"/>
    </row>
    <row r="20" spans="1:6">
      <c r="A20" s="3"/>
      <c r="B20" s="2" t="s">
        <v>321</v>
      </c>
      <c r="C20" s="2" t="s">
        <v>2</v>
      </c>
      <c r="D20" s="2" t="s">
        <v>3</v>
      </c>
      <c r="E20" s="4"/>
      <c r="F20" s="5"/>
    </row>
    <row r="21" spans="1:6">
      <c r="A21" s="3" t="s">
        <v>158</v>
      </c>
      <c r="B21" s="3" t="s">
        <v>108</v>
      </c>
      <c r="C21" s="4">
        <v>210</v>
      </c>
      <c r="D21" s="5">
        <v>108</v>
      </c>
      <c r="E21" s="4"/>
      <c r="F21" s="5"/>
    </row>
    <row r="22" spans="1:6">
      <c r="A22" s="3" t="s">
        <v>460</v>
      </c>
      <c r="B22" s="3" t="s">
        <v>143</v>
      </c>
      <c r="C22" s="4">
        <v>39167</v>
      </c>
      <c r="D22" s="5">
        <v>11017</v>
      </c>
      <c r="E22" s="4"/>
      <c r="F22" s="5"/>
    </row>
    <row r="23" spans="1:6">
      <c r="A23" s="3"/>
      <c r="B23" s="3" t="s">
        <v>53</v>
      </c>
      <c r="C23" s="4">
        <v>93</v>
      </c>
      <c r="D23" s="5">
        <v>26</v>
      </c>
      <c r="E23" s="4"/>
      <c r="F23" s="5"/>
    </row>
    <row r="24" spans="1:6">
      <c r="A24" s="3"/>
      <c r="B24" s="3" t="s">
        <v>8</v>
      </c>
      <c r="C24" s="4">
        <f>SUM(C21:C23)</f>
        <v>39470</v>
      </c>
      <c r="D24" s="5">
        <f>SUM(D21:D23)</f>
        <v>11151</v>
      </c>
      <c r="E24" s="4"/>
      <c r="F24" s="5"/>
    </row>
    <row r="25" spans="1:6">
      <c r="A25" s="3"/>
      <c r="B25" s="15" t="s">
        <v>9</v>
      </c>
      <c r="C25" s="7">
        <v>39470</v>
      </c>
      <c r="D25" s="8">
        <v>11151</v>
      </c>
      <c r="E25" s="4"/>
      <c r="F25" s="5"/>
    </row>
    <row r="26" spans="1:6">
      <c r="A26" s="3"/>
      <c r="B26" s="4"/>
      <c r="C26" s="4"/>
      <c r="D26" s="4"/>
      <c r="E26" s="4"/>
      <c r="F26" s="5"/>
    </row>
    <row r="27" spans="1:6">
      <c r="A27" s="3"/>
      <c r="B27" s="4"/>
      <c r="C27" s="4"/>
      <c r="D27" s="4"/>
      <c r="E27" s="4"/>
      <c r="F27" s="5"/>
    </row>
    <row r="28" spans="1:6">
      <c r="A28" s="3"/>
      <c r="B28" s="2" t="s">
        <v>321</v>
      </c>
      <c r="C28" s="2" t="s">
        <v>75</v>
      </c>
      <c r="D28" s="2" t="s">
        <v>103</v>
      </c>
      <c r="E28" s="4"/>
      <c r="F28" s="5"/>
    </row>
    <row r="29" spans="1:6">
      <c r="A29" s="3" t="s">
        <v>161</v>
      </c>
      <c r="B29" s="3" t="s">
        <v>143</v>
      </c>
      <c r="C29" s="4">
        <v>76590</v>
      </c>
      <c r="D29" s="5">
        <v>2781</v>
      </c>
      <c r="E29" s="4"/>
      <c r="F29" s="5"/>
    </row>
    <row r="30" spans="1:6">
      <c r="A30" s="3" t="s">
        <v>460</v>
      </c>
      <c r="B30" s="3" t="s">
        <v>53</v>
      </c>
      <c r="C30" s="4">
        <v>109</v>
      </c>
      <c r="D30" s="5">
        <v>7</v>
      </c>
      <c r="E30" s="4"/>
      <c r="F30" s="5"/>
    </row>
    <row r="31" spans="1:6">
      <c r="A31" s="3"/>
      <c r="B31" s="3" t="s">
        <v>7</v>
      </c>
      <c r="C31" s="4">
        <v>396</v>
      </c>
      <c r="D31" s="5">
        <v>23</v>
      </c>
      <c r="E31" s="4"/>
      <c r="F31" s="5"/>
    </row>
    <row r="32" spans="1:6">
      <c r="A32" s="3"/>
      <c r="B32" s="3" t="s">
        <v>8</v>
      </c>
      <c r="C32" s="4">
        <f>SUM(C29:C31)</f>
        <v>77095</v>
      </c>
      <c r="D32" s="5">
        <f>SUM(D29:D31)</f>
        <v>2811</v>
      </c>
      <c r="E32" s="4"/>
      <c r="F32" s="5"/>
    </row>
    <row r="33" spans="1:6">
      <c r="A33" s="3"/>
      <c r="B33" s="15" t="s">
        <v>9</v>
      </c>
      <c r="C33" s="7">
        <v>77095</v>
      </c>
      <c r="D33" s="8">
        <v>2811</v>
      </c>
      <c r="E33" s="4"/>
      <c r="F33" s="5"/>
    </row>
    <row r="34" spans="1:6">
      <c r="A34" s="3"/>
      <c r="B34" s="4"/>
      <c r="C34" s="4"/>
      <c r="D34" s="4"/>
      <c r="E34" s="4"/>
      <c r="F34" s="5"/>
    </row>
    <row r="35" spans="1:6">
      <c r="A35" s="3"/>
      <c r="B35" s="4"/>
      <c r="C35" s="4"/>
      <c r="D35" s="4"/>
      <c r="E35" s="4"/>
      <c r="F35" s="5"/>
    </row>
    <row r="36" spans="1:6">
      <c r="A36" s="3"/>
      <c r="B36" s="2" t="s">
        <v>321</v>
      </c>
      <c r="C36" s="2" t="s">
        <v>104</v>
      </c>
      <c r="D36" s="2" t="s">
        <v>105</v>
      </c>
      <c r="E36" s="2" t="s">
        <v>106</v>
      </c>
      <c r="F36" s="2" t="s">
        <v>107</v>
      </c>
    </row>
    <row r="37" spans="1:6">
      <c r="A37" s="3" t="s">
        <v>473</v>
      </c>
      <c r="B37" s="3" t="s">
        <v>108</v>
      </c>
      <c r="C37" s="4">
        <v>480</v>
      </c>
      <c r="D37" s="4">
        <v>1574</v>
      </c>
      <c r="E37" s="4"/>
      <c r="F37" s="5"/>
    </row>
    <row r="38" spans="1:6">
      <c r="A38" s="3" t="s">
        <v>460</v>
      </c>
      <c r="B38" s="3" t="s">
        <v>446</v>
      </c>
      <c r="C38" s="4">
        <v>1780</v>
      </c>
      <c r="D38" s="4">
        <v>3632</v>
      </c>
      <c r="E38" s="4"/>
      <c r="F38" s="5"/>
    </row>
    <row r="39" spans="1:6">
      <c r="A39" s="3" t="s">
        <v>496</v>
      </c>
      <c r="B39" s="3" t="s">
        <v>143</v>
      </c>
      <c r="C39" s="4">
        <v>9193</v>
      </c>
      <c r="D39" s="4">
        <v>22325</v>
      </c>
      <c r="E39" s="4">
        <v>39</v>
      </c>
      <c r="F39" s="5">
        <v>118</v>
      </c>
    </row>
    <row r="40" spans="1:6">
      <c r="A40" s="3"/>
      <c r="B40" s="3" t="s">
        <v>52</v>
      </c>
      <c r="C40" s="4"/>
      <c r="D40" s="4"/>
      <c r="E40" s="4">
        <v>1</v>
      </c>
      <c r="F40" s="5">
        <v>10</v>
      </c>
    </row>
    <row r="41" spans="1:6">
      <c r="A41" s="3"/>
      <c r="B41" s="3" t="s">
        <v>497</v>
      </c>
      <c r="C41" s="4">
        <v>1</v>
      </c>
      <c r="D41" s="4">
        <v>10</v>
      </c>
      <c r="E41" s="4">
        <v>1</v>
      </c>
      <c r="F41" s="5">
        <v>14</v>
      </c>
    </row>
    <row r="42" spans="1:6">
      <c r="A42" s="3"/>
      <c r="B42" s="3" t="s">
        <v>498</v>
      </c>
      <c r="C42" s="25"/>
      <c r="D42" s="25"/>
      <c r="E42" s="4"/>
      <c r="F42" s="5"/>
    </row>
    <row r="43" spans="1:6">
      <c r="A43" s="3"/>
      <c r="B43" s="3" t="s">
        <v>146</v>
      </c>
      <c r="C43" s="4">
        <v>3169</v>
      </c>
      <c r="D43" s="4">
        <v>10936</v>
      </c>
      <c r="E43" s="4">
        <v>178</v>
      </c>
      <c r="F43" s="5">
        <v>789</v>
      </c>
    </row>
    <row r="44" spans="1:6">
      <c r="A44" s="3"/>
      <c r="B44" s="3" t="s">
        <v>255</v>
      </c>
      <c r="C44" s="4">
        <v>392</v>
      </c>
      <c r="D44" s="4">
        <v>1311</v>
      </c>
      <c r="E44" s="4">
        <v>2</v>
      </c>
      <c r="F44" s="5">
        <v>101</v>
      </c>
    </row>
    <row r="45" spans="1:6">
      <c r="A45" s="3"/>
      <c r="B45" s="3" t="s">
        <v>366</v>
      </c>
      <c r="C45" s="4">
        <v>18</v>
      </c>
      <c r="D45" s="4">
        <v>72</v>
      </c>
      <c r="E45" s="4"/>
      <c r="F45" s="5"/>
    </row>
    <row r="46" spans="1:6">
      <c r="A46" s="3"/>
      <c r="B46" s="3" t="s">
        <v>7</v>
      </c>
      <c r="C46" s="4">
        <v>83</v>
      </c>
      <c r="D46" s="4">
        <v>171</v>
      </c>
      <c r="E46" s="4"/>
      <c r="F46" s="5"/>
    </row>
    <row r="47" spans="1:6">
      <c r="A47" s="3"/>
      <c r="B47" s="3" t="s">
        <v>149</v>
      </c>
      <c r="C47" s="4">
        <v>1</v>
      </c>
      <c r="D47" s="4">
        <v>2</v>
      </c>
      <c r="E47" s="4"/>
      <c r="F47" s="5"/>
    </row>
    <row r="48" spans="1:6">
      <c r="A48" s="3"/>
      <c r="B48" s="3" t="s">
        <v>8</v>
      </c>
      <c r="C48" s="25">
        <f>SUM(C37:C47)</f>
        <v>15117</v>
      </c>
      <c r="D48" s="25">
        <f>SUM(D37:D47)</f>
        <v>40033</v>
      </c>
      <c r="E48" s="4">
        <f>SUM(E37:E47)</f>
        <v>221</v>
      </c>
      <c r="F48" s="22">
        <f>SUM(F37:F47)</f>
        <v>1032</v>
      </c>
    </row>
    <row r="49" spans="1:6">
      <c r="A49" s="6"/>
      <c r="B49" s="15" t="s">
        <v>9</v>
      </c>
      <c r="C49" s="34">
        <v>17108</v>
      </c>
      <c r="D49" s="34">
        <v>40093</v>
      </c>
      <c r="E49" s="7">
        <v>221</v>
      </c>
      <c r="F49" s="35">
        <v>1362</v>
      </c>
    </row>
    <row r="52" ht="120" spans="1:8">
      <c r="A52" s="1" t="s">
        <v>499</v>
      </c>
      <c r="B52" s="2" t="s">
        <v>500</v>
      </c>
      <c r="C52" s="2" t="s">
        <v>12</v>
      </c>
      <c r="D52" s="2" t="s">
        <v>166</v>
      </c>
      <c r="E52" s="2" t="s">
        <v>14</v>
      </c>
      <c r="F52" s="2" t="s">
        <v>168</v>
      </c>
      <c r="G52" s="2" t="s">
        <v>169</v>
      </c>
      <c r="H52" s="2" t="s">
        <v>170</v>
      </c>
    </row>
    <row r="53" spans="1:8">
      <c r="A53" s="3" t="s">
        <v>501</v>
      </c>
      <c r="B53" s="4" t="s">
        <v>476</v>
      </c>
      <c r="C53" s="4"/>
      <c r="D53" s="4">
        <v>20942</v>
      </c>
      <c r="E53" s="4"/>
      <c r="F53" s="4">
        <v>2497</v>
      </c>
      <c r="G53" s="4"/>
      <c r="H53" s="5">
        <v>23439</v>
      </c>
    </row>
    <row r="54" ht="30" spans="1:8">
      <c r="A54" s="16" t="s">
        <v>502</v>
      </c>
      <c r="B54" s="4" t="s">
        <v>478</v>
      </c>
      <c r="C54" s="4"/>
      <c r="D54" s="4">
        <v>290958</v>
      </c>
      <c r="E54" s="4"/>
      <c r="F54" s="4">
        <v>36738</v>
      </c>
      <c r="G54" s="4"/>
      <c r="H54" s="5">
        <v>327696</v>
      </c>
    </row>
    <row r="55" ht="30" spans="1:8">
      <c r="A55" s="16" t="s">
        <v>503</v>
      </c>
      <c r="B55" s="4" t="s">
        <v>18</v>
      </c>
      <c r="C55" s="4">
        <v>39240</v>
      </c>
      <c r="D55" s="4">
        <v>11919</v>
      </c>
      <c r="E55" s="4">
        <v>230</v>
      </c>
      <c r="F55" s="4">
        <v>132</v>
      </c>
      <c r="G55" s="4">
        <v>39470</v>
      </c>
      <c r="H55" s="5">
        <v>11151</v>
      </c>
    </row>
    <row r="56" ht="30" spans="1:8">
      <c r="A56" s="16" t="s">
        <v>504</v>
      </c>
      <c r="B56" s="4" t="s">
        <v>390</v>
      </c>
      <c r="C56" s="4">
        <v>77039</v>
      </c>
      <c r="D56" s="4">
        <v>2809</v>
      </c>
      <c r="E56" s="4">
        <v>56</v>
      </c>
      <c r="F56" s="4">
        <v>3</v>
      </c>
      <c r="G56" s="4">
        <v>77095</v>
      </c>
      <c r="H56" s="5">
        <v>2811</v>
      </c>
    </row>
    <row r="57" spans="1:8">
      <c r="A57" s="3"/>
      <c r="B57" s="4" t="s">
        <v>339</v>
      </c>
      <c r="C57" s="4">
        <v>14730</v>
      </c>
      <c r="D57" s="4">
        <v>34925</v>
      </c>
      <c r="E57" s="4">
        <v>2378</v>
      </c>
      <c r="F57" s="4">
        <v>5168</v>
      </c>
      <c r="G57" s="4">
        <v>17108</v>
      </c>
      <c r="H57" s="5">
        <v>40093</v>
      </c>
    </row>
    <row r="58" spans="1:8">
      <c r="A58" s="6"/>
      <c r="B58" s="14" t="s">
        <v>340</v>
      </c>
      <c r="C58" s="14">
        <v>165</v>
      </c>
      <c r="D58" s="14">
        <v>876</v>
      </c>
      <c r="E58" s="14">
        <v>59</v>
      </c>
      <c r="F58" s="14">
        <v>486</v>
      </c>
      <c r="G58" s="14">
        <v>224</v>
      </c>
      <c r="H58" s="12">
        <v>1362</v>
      </c>
    </row>
    <row r="61" ht="150" spans="1:6">
      <c r="A61" s="1" t="s">
        <v>505</v>
      </c>
      <c r="B61" s="2" t="s">
        <v>1</v>
      </c>
      <c r="C61" s="2" t="s">
        <v>469</v>
      </c>
      <c r="D61" s="2" t="s">
        <v>482</v>
      </c>
      <c r="E61" s="18"/>
      <c r="F61" s="9"/>
    </row>
    <row r="62" spans="1:6">
      <c r="A62" s="3" t="s">
        <v>506</v>
      </c>
      <c r="B62" s="3" t="s">
        <v>25</v>
      </c>
      <c r="C62" s="4">
        <v>362</v>
      </c>
      <c r="D62" s="5"/>
      <c r="E62" s="4"/>
      <c r="F62" s="5"/>
    </row>
    <row r="63" spans="1:6">
      <c r="A63" s="3" t="s">
        <v>362</v>
      </c>
      <c r="B63" s="3" t="s">
        <v>196</v>
      </c>
      <c r="C63" s="4"/>
      <c r="D63" s="5">
        <v>279</v>
      </c>
      <c r="E63" s="4"/>
      <c r="F63" s="5"/>
    </row>
    <row r="64" spans="1:6">
      <c r="A64" s="3"/>
      <c r="B64" s="3" t="s">
        <v>53</v>
      </c>
      <c r="C64" s="4"/>
      <c r="D64" s="5">
        <v>271</v>
      </c>
      <c r="E64" s="4"/>
      <c r="F64" s="5"/>
    </row>
    <row r="65" spans="1:6">
      <c r="A65" s="3" t="s">
        <v>458</v>
      </c>
      <c r="B65" s="3" t="s">
        <v>7</v>
      </c>
      <c r="C65" s="4">
        <v>68</v>
      </c>
      <c r="D65" s="5">
        <v>4871</v>
      </c>
      <c r="E65" s="4"/>
      <c r="F65" s="5"/>
    </row>
    <row r="66" spans="1:6">
      <c r="A66" s="3"/>
      <c r="B66" s="3" t="s">
        <v>30</v>
      </c>
      <c r="C66" s="4"/>
      <c r="D66" s="5">
        <v>460</v>
      </c>
      <c r="E66" s="4"/>
      <c r="F66" s="5"/>
    </row>
    <row r="67" spans="1:6">
      <c r="A67" s="3"/>
      <c r="B67" s="3" t="s">
        <v>149</v>
      </c>
      <c r="C67" s="4">
        <v>5172</v>
      </c>
      <c r="D67" s="5">
        <v>7324</v>
      </c>
      <c r="E67" s="4"/>
      <c r="F67" s="5"/>
    </row>
    <row r="68" spans="1:6">
      <c r="A68" s="3"/>
      <c r="B68" s="3" t="s">
        <v>261</v>
      </c>
      <c r="C68" s="4"/>
      <c r="D68" s="5">
        <v>136</v>
      </c>
      <c r="E68" s="4"/>
      <c r="F68" s="5"/>
    </row>
    <row r="69" spans="1:6">
      <c r="A69" s="3"/>
      <c r="B69" s="3" t="s">
        <v>150</v>
      </c>
      <c r="C69" s="4">
        <v>508</v>
      </c>
      <c r="D69" s="5">
        <v>1100</v>
      </c>
      <c r="E69" s="4"/>
      <c r="F69" s="5"/>
    </row>
    <row r="70" spans="1:6">
      <c r="A70" s="3"/>
      <c r="B70" s="3" t="s">
        <v>151</v>
      </c>
      <c r="C70" s="4">
        <v>330</v>
      </c>
      <c r="D70" s="5"/>
      <c r="E70" s="4"/>
      <c r="F70" s="5"/>
    </row>
    <row r="71" spans="1:6">
      <c r="A71" s="3"/>
      <c r="B71" s="3" t="s">
        <v>376</v>
      </c>
      <c r="C71" s="4"/>
      <c r="D71" s="5">
        <v>26</v>
      </c>
      <c r="E71" s="4"/>
      <c r="F71" s="5"/>
    </row>
    <row r="72" spans="1:6">
      <c r="A72" s="3"/>
      <c r="B72" s="3" t="s">
        <v>233</v>
      </c>
      <c r="C72" s="4">
        <v>460</v>
      </c>
      <c r="D72" s="5">
        <v>951</v>
      </c>
      <c r="E72" s="4"/>
      <c r="F72" s="5"/>
    </row>
    <row r="73" spans="1:6">
      <c r="A73" s="3"/>
      <c r="B73" s="3" t="s">
        <v>269</v>
      </c>
      <c r="C73" s="4"/>
      <c r="D73" s="5">
        <v>538</v>
      </c>
      <c r="E73" s="4"/>
      <c r="F73" s="5"/>
    </row>
    <row r="74" spans="1:6">
      <c r="A74" s="3"/>
      <c r="B74" s="3" t="s">
        <v>69</v>
      </c>
      <c r="C74" s="4">
        <v>65</v>
      </c>
      <c r="D74" s="5">
        <v>1756</v>
      </c>
      <c r="E74" s="4"/>
      <c r="F74" s="5"/>
    </row>
    <row r="75" spans="1:6">
      <c r="A75" s="3"/>
      <c r="B75" s="3" t="s">
        <v>8</v>
      </c>
      <c r="C75" s="4">
        <f>SUM(C62:C74)</f>
        <v>6965</v>
      </c>
      <c r="D75" s="22">
        <f>SUM(D62:D74)</f>
        <v>17712</v>
      </c>
      <c r="E75" s="4"/>
      <c r="F75" s="5"/>
    </row>
    <row r="76" spans="1:6">
      <c r="A76" s="3"/>
      <c r="B76" s="10" t="s">
        <v>9</v>
      </c>
      <c r="C76" s="13">
        <v>6965</v>
      </c>
      <c r="D76" s="23">
        <v>18321</v>
      </c>
      <c r="E76" s="4"/>
      <c r="F76" s="5"/>
    </row>
    <row r="77" spans="1:6">
      <c r="A77" s="3"/>
      <c r="B77" s="3" t="s">
        <v>240</v>
      </c>
      <c r="C77" s="4">
        <v>6582</v>
      </c>
      <c r="D77" s="5">
        <v>14084</v>
      </c>
      <c r="E77" s="4"/>
      <c r="F77" s="5"/>
    </row>
    <row r="78" spans="1:6">
      <c r="A78" s="3"/>
      <c r="B78" s="6" t="s">
        <v>241</v>
      </c>
      <c r="C78" s="14">
        <v>383</v>
      </c>
      <c r="D78" s="12">
        <v>4237</v>
      </c>
      <c r="E78" s="4"/>
      <c r="F78" s="5"/>
    </row>
    <row r="79" spans="1:6">
      <c r="A79" s="3"/>
      <c r="B79" s="4"/>
      <c r="C79" s="4"/>
      <c r="D79" s="4"/>
      <c r="E79" s="4"/>
      <c r="F79" s="5"/>
    </row>
    <row r="80" spans="1:6">
      <c r="A80" s="3"/>
      <c r="B80" s="4"/>
      <c r="C80" s="4"/>
      <c r="D80" s="4"/>
      <c r="E80" s="4"/>
      <c r="F80" s="5"/>
    </row>
    <row r="81" spans="1:6">
      <c r="A81" s="3"/>
      <c r="B81" s="2" t="s">
        <v>1</v>
      </c>
      <c r="C81" s="2" t="s">
        <v>2</v>
      </c>
      <c r="D81" s="2" t="s">
        <v>3</v>
      </c>
      <c r="E81" s="4"/>
      <c r="F81" s="5"/>
    </row>
    <row r="82" spans="1:6">
      <c r="A82" s="3" t="s">
        <v>344</v>
      </c>
      <c r="B82" s="3" t="s">
        <v>30</v>
      </c>
      <c r="C82" s="4">
        <v>2500</v>
      </c>
      <c r="D82" s="5">
        <v>675</v>
      </c>
      <c r="E82" s="4"/>
      <c r="F82" s="5"/>
    </row>
    <row r="83" spans="1:6">
      <c r="A83" s="3" t="s">
        <v>460</v>
      </c>
      <c r="B83" s="3" t="s">
        <v>150</v>
      </c>
      <c r="C83" s="4">
        <v>350</v>
      </c>
      <c r="D83" s="5">
        <v>350</v>
      </c>
      <c r="E83" s="4"/>
      <c r="F83" s="5"/>
    </row>
    <row r="84" spans="1:6">
      <c r="A84" s="3"/>
      <c r="B84" s="3" t="s">
        <v>376</v>
      </c>
      <c r="C84" s="4">
        <v>1300</v>
      </c>
      <c r="D84" s="5">
        <v>845</v>
      </c>
      <c r="E84" s="4"/>
      <c r="F84" s="5"/>
    </row>
    <row r="85" spans="1:6">
      <c r="A85" s="3"/>
      <c r="B85" s="3" t="s">
        <v>8</v>
      </c>
      <c r="C85" s="4">
        <f>SUM(C82:C84)</f>
        <v>4150</v>
      </c>
      <c r="D85" s="5">
        <f>SUM(D82:D84)</f>
        <v>1870</v>
      </c>
      <c r="E85" s="4"/>
      <c r="F85" s="5"/>
    </row>
    <row r="86" spans="1:6">
      <c r="A86" s="3"/>
      <c r="B86" s="15" t="s">
        <v>9</v>
      </c>
      <c r="C86" s="7">
        <v>4150</v>
      </c>
      <c r="D86" s="8">
        <v>1870</v>
      </c>
      <c r="E86" s="4"/>
      <c r="F86" s="5"/>
    </row>
    <row r="87" spans="1:6">
      <c r="A87" s="3"/>
      <c r="B87" s="4"/>
      <c r="C87" s="4"/>
      <c r="D87" s="4"/>
      <c r="E87" s="4"/>
      <c r="F87" s="5"/>
    </row>
    <row r="88" spans="1:6">
      <c r="A88" s="3"/>
      <c r="B88" s="4"/>
      <c r="C88" s="4"/>
      <c r="D88" s="4"/>
      <c r="E88" s="4"/>
      <c r="F88" s="5"/>
    </row>
    <row r="89" spans="1:6">
      <c r="A89" s="3"/>
      <c r="B89" s="2" t="s">
        <v>1</v>
      </c>
      <c r="C89" s="2" t="s">
        <v>75</v>
      </c>
      <c r="D89" s="2" t="s">
        <v>103</v>
      </c>
      <c r="E89" s="4"/>
      <c r="F89" s="5"/>
    </row>
    <row r="90" spans="1:6">
      <c r="A90" s="3" t="s">
        <v>486</v>
      </c>
      <c r="B90" s="3" t="s">
        <v>149</v>
      </c>
      <c r="C90" s="4">
        <v>396</v>
      </c>
      <c r="D90" s="5">
        <v>46</v>
      </c>
      <c r="E90" s="4"/>
      <c r="F90" s="5"/>
    </row>
    <row r="91" spans="1:6">
      <c r="A91" s="3" t="s">
        <v>460</v>
      </c>
      <c r="B91" s="3" t="s">
        <v>32</v>
      </c>
      <c r="C91" s="4">
        <v>1500</v>
      </c>
      <c r="D91" s="5">
        <v>135</v>
      </c>
      <c r="E91" s="4"/>
      <c r="F91" s="5"/>
    </row>
    <row r="92" spans="1:6">
      <c r="A92" s="3"/>
      <c r="B92" s="10" t="s">
        <v>9</v>
      </c>
      <c r="C92" s="13">
        <v>1896</v>
      </c>
      <c r="D92" s="11">
        <v>181</v>
      </c>
      <c r="E92" s="4"/>
      <c r="F92" s="5"/>
    </row>
    <row r="93" spans="1:6">
      <c r="A93" s="3"/>
      <c r="B93" s="6" t="s">
        <v>240</v>
      </c>
      <c r="C93" s="14">
        <v>1896</v>
      </c>
      <c r="D93" s="12">
        <v>181</v>
      </c>
      <c r="E93" s="4"/>
      <c r="F93" s="5"/>
    </row>
    <row r="94" spans="1:6">
      <c r="A94" s="3"/>
      <c r="B94" s="4"/>
      <c r="C94" s="4"/>
      <c r="D94" s="4"/>
      <c r="E94" s="4"/>
      <c r="F94" s="5"/>
    </row>
    <row r="95" spans="1:6">
      <c r="A95" s="3"/>
      <c r="B95" s="4"/>
      <c r="C95" s="4"/>
      <c r="D95" s="4"/>
      <c r="E95" s="4"/>
      <c r="F95" s="5"/>
    </row>
    <row r="96" spans="1:6">
      <c r="A96" s="3"/>
      <c r="B96" s="2" t="s">
        <v>1</v>
      </c>
      <c r="C96" s="2" t="s">
        <v>104</v>
      </c>
      <c r="D96" s="2" t="s">
        <v>105</v>
      </c>
      <c r="E96" s="2" t="s">
        <v>106</v>
      </c>
      <c r="F96" s="2" t="s">
        <v>107</v>
      </c>
    </row>
    <row r="97" spans="1:6">
      <c r="A97" s="3" t="s">
        <v>347</v>
      </c>
      <c r="B97" s="3" t="s">
        <v>25</v>
      </c>
      <c r="C97" s="4">
        <v>3080</v>
      </c>
      <c r="D97" s="4">
        <v>9467</v>
      </c>
      <c r="E97" s="4"/>
      <c r="F97" s="5"/>
    </row>
    <row r="98" spans="1:6">
      <c r="A98" s="3" t="s">
        <v>460</v>
      </c>
      <c r="B98" s="3" t="s">
        <v>188</v>
      </c>
      <c r="C98" s="4">
        <v>200</v>
      </c>
      <c r="D98" s="4">
        <v>650</v>
      </c>
      <c r="E98" s="4"/>
      <c r="F98" s="5"/>
    </row>
    <row r="99" spans="1:6">
      <c r="A99" s="3"/>
      <c r="B99" s="3" t="s">
        <v>7</v>
      </c>
      <c r="C99" s="4">
        <v>5593</v>
      </c>
      <c r="D99" s="4">
        <v>16697</v>
      </c>
      <c r="E99" s="4"/>
      <c r="F99" s="5"/>
    </row>
    <row r="100" spans="1:6">
      <c r="A100" s="3"/>
      <c r="B100" s="3" t="s">
        <v>30</v>
      </c>
      <c r="C100" s="4">
        <v>190</v>
      </c>
      <c r="D100" s="4">
        <v>573</v>
      </c>
      <c r="E100" s="4"/>
      <c r="F100" s="5"/>
    </row>
    <row r="101" spans="1:6">
      <c r="A101" s="3"/>
      <c r="B101" s="3" t="s">
        <v>149</v>
      </c>
      <c r="C101" s="4">
        <v>268</v>
      </c>
      <c r="D101" s="4">
        <v>1088</v>
      </c>
      <c r="E101" s="4">
        <v>17</v>
      </c>
      <c r="F101" s="5">
        <v>203</v>
      </c>
    </row>
    <row r="102" spans="1:6">
      <c r="A102" s="3"/>
      <c r="B102" s="3" t="s">
        <v>261</v>
      </c>
      <c r="C102" s="4">
        <v>72</v>
      </c>
      <c r="D102" s="4">
        <v>512</v>
      </c>
      <c r="E102" s="4"/>
      <c r="F102" s="5"/>
    </row>
    <row r="103" spans="1:6">
      <c r="A103" s="3"/>
      <c r="B103" s="3" t="s">
        <v>151</v>
      </c>
      <c r="C103" s="4">
        <v>186</v>
      </c>
      <c r="D103" s="4">
        <v>585</v>
      </c>
      <c r="E103" s="4"/>
      <c r="F103" s="5"/>
    </row>
    <row r="104" spans="1:6">
      <c r="A104" s="3"/>
      <c r="B104" s="3" t="s">
        <v>376</v>
      </c>
      <c r="C104" s="4">
        <v>120</v>
      </c>
      <c r="D104" s="4">
        <v>337</v>
      </c>
      <c r="E104" s="4"/>
      <c r="F104" s="5"/>
    </row>
    <row r="105" spans="1:6">
      <c r="A105" s="3"/>
      <c r="B105" s="3" t="s">
        <v>233</v>
      </c>
      <c r="C105" s="4">
        <v>120</v>
      </c>
      <c r="D105" s="4">
        <v>600</v>
      </c>
      <c r="E105" s="4"/>
      <c r="F105" s="5"/>
    </row>
    <row r="106" spans="1:6">
      <c r="A106" s="3"/>
      <c r="B106" s="3" t="s">
        <v>36</v>
      </c>
      <c r="C106" s="4">
        <v>843</v>
      </c>
      <c r="D106" s="4">
        <v>3315</v>
      </c>
      <c r="E106" s="4"/>
      <c r="F106" s="5"/>
    </row>
    <row r="107" spans="1:6">
      <c r="A107" s="3"/>
      <c r="B107" s="3" t="s">
        <v>69</v>
      </c>
      <c r="C107" s="4">
        <v>2331</v>
      </c>
      <c r="D107" s="4">
        <v>6976</v>
      </c>
      <c r="E107" s="4"/>
      <c r="F107" s="5"/>
    </row>
    <row r="108" spans="1:6">
      <c r="A108" s="3"/>
      <c r="B108" s="3" t="s">
        <v>507</v>
      </c>
      <c r="C108" s="4">
        <v>700</v>
      </c>
      <c r="D108" s="4">
        <v>2900</v>
      </c>
      <c r="E108" s="4"/>
      <c r="F108" s="5"/>
    </row>
    <row r="109" spans="1:6">
      <c r="A109" s="3"/>
      <c r="B109" s="3" t="s">
        <v>8</v>
      </c>
      <c r="C109" s="4">
        <f>SUM(C97:C108)</f>
        <v>13703</v>
      </c>
      <c r="D109" s="4">
        <f>SUM(D97:D108)</f>
        <v>43700</v>
      </c>
      <c r="E109" s="4">
        <f>SUM(E97:E108)</f>
        <v>17</v>
      </c>
      <c r="F109" s="5">
        <f>SUM(F97:F108)</f>
        <v>203</v>
      </c>
    </row>
    <row r="110" spans="1:6">
      <c r="A110" s="3"/>
      <c r="B110" s="10" t="s">
        <v>9</v>
      </c>
      <c r="C110" s="13">
        <v>13703</v>
      </c>
      <c r="D110" s="13">
        <v>43700</v>
      </c>
      <c r="E110" s="13">
        <v>17</v>
      </c>
      <c r="F110" s="11">
        <v>203</v>
      </c>
    </row>
    <row r="111" spans="1:6">
      <c r="A111" s="3"/>
      <c r="B111" s="3" t="s">
        <v>240</v>
      </c>
      <c r="C111" s="4">
        <v>12876</v>
      </c>
      <c r="D111" s="4">
        <v>41367</v>
      </c>
      <c r="E111" s="4">
        <v>17</v>
      </c>
      <c r="F111" s="5">
        <v>203</v>
      </c>
    </row>
    <row r="112" spans="1:6">
      <c r="A112" s="6"/>
      <c r="B112" s="6" t="s">
        <v>241</v>
      </c>
      <c r="C112" s="14">
        <v>827</v>
      </c>
      <c r="D112" s="14">
        <v>2333</v>
      </c>
      <c r="E112" s="14"/>
      <c r="F112" s="12"/>
    </row>
    <row r="115" ht="135" spans="1:4">
      <c r="A115" s="1" t="s">
        <v>508</v>
      </c>
      <c r="B115" s="2" t="s">
        <v>1</v>
      </c>
      <c r="C115" s="2" t="s">
        <v>2</v>
      </c>
      <c r="D115" s="2" t="s">
        <v>3</v>
      </c>
    </row>
    <row r="116" spans="1:4">
      <c r="A116" s="3" t="s">
        <v>199</v>
      </c>
      <c r="B116" s="4" t="s">
        <v>25</v>
      </c>
      <c r="C116" s="4">
        <v>62730</v>
      </c>
      <c r="D116" s="5">
        <v>7530</v>
      </c>
    </row>
    <row r="117" spans="1:4">
      <c r="A117" s="36" t="s">
        <v>509</v>
      </c>
      <c r="B117" s="4" t="s">
        <v>188</v>
      </c>
      <c r="C117" s="4">
        <v>10000</v>
      </c>
      <c r="D117" s="5">
        <v>1100</v>
      </c>
    </row>
    <row r="118" spans="1:4">
      <c r="A118" s="6"/>
      <c r="B118" s="14" t="s">
        <v>60</v>
      </c>
      <c r="C118" s="14">
        <v>1750</v>
      </c>
      <c r="D118" s="12">
        <v>410</v>
      </c>
    </row>
  </sheetData>
  <pageMargins left="0.75" right="0.75" top="1" bottom="1" header="0.5" footer="0.5"/>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0"/>
  <sheetViews>
    <sheetView workbookViewId="0">
      <selection activeCell="A1" sqref="A1:D1"/>
    </sheetView>
  </sheetViews>
  <sheetFormatPr defaultColWidth="11" defaultRowHeight="15"/>
  <cols>
    <col min="1" max="13" width="32.5" customWidth="1"/>
  </cols>
  <sheetData>
    <row r="1" ht="150" spans="1:6">
      <c r="A1" s="1" t="s">
        <v>510</v>
      </c>
      <c r="B1" s="2" t="s">
        <v>321</v>
      </c>
      <c r="C1" s="2" t="s">
        <v>469</v>
      </c>
      <c r="D1" s="2" t="s">
        <v>470</v>
      </c>
      <c r="E1" s="18"/>
      <c r="F1" s="9"/>
    </row>
    <row r="2" spans="1:6">
      <c r="A2" s="3" t="s">
        <v>494</v>
      </c>
      <c r="B2" s="3" t="s">
        <v>472</v>
      </c>
      <c r="C2" s="4"/>
      <c r="D2" s="5">
        <v>58</v>
      </c>
      <c r="E2" s="4"/>
      <c r="F2" s="5"/>
    </row>
    <row r="3" spans="1:6">
      <c r="A3" s="3" t="s">
        <v>362</v>
      </c>
      <c r="B3" s="3" t="s">
        <v>108</v>
      </c>
      <c r="C3" s="4"/>
      <c r="D3" s="5">
        <v>36</v>
      </c>
      <c r="E3" s="4"/>
      <c r="F3" s="5"/>
    </row>
    <row r="4" spans="1:6">
      <c r="A4" s="3"/>
      <c r="B4" s="3" t="s">
        <v>446</v>
      </c>
      <c r="C4" s="4">
        <v>224</v>
      </c>
      <c r="D4" s="5">
        <v>53702</v>
      </c>
      <c r="E4" s="4"/>
      <c r="F4" s="5"/>
    </row>
    <row r="5" spans="1:6">
      <c r="A5" s="3"/>
      <c r="B5" s="3" t="s">
        <v>143</v>
      </c>
      <c r="C5" s="4">
        <v>24014</v>
      </c>
      <c r="D5" s="5">
        <v>491196</v>
      </c>
      <c r="E5" s="4"/>
      <c r="F5" s="5"/>
    </row>
    <row r="6" spans="1:6">
      <c r="A6" s="3"/>
      <c r="B6" s="3" t="s">
        <v>52</v>
      </c>
      <c r="C6" s="4"/>
      <c r="D6" s="5">
        <v>16</v>
      </c>
      <c r="E6" s="4"/>
      <c r="F6" s="5"/>
    </row>
    <row r="7" spans="1:6">
      <c r="A7" s="3"/>
      <c r="B7" s="3" t="s">
        <v>60</v>
      </c>
      <c r="C7" s="4"/>
      <c r="D7" s="5">
        <v>33</v>
      </c>
      <c r="E7" s="4"/>
      <c r="F7" s="5"/>
    </row>
    <row r="8" spans="1:6">
      <c r="A8" s="3"/>
      <c r="B8" s="3" t="s">
        <v>53</v>
      </c>
      <c r="C8" s="4">
        <v>35</v>
      </c>
      <c r="D8" s="5">
        <v>87</v>
      </c>
      <c r="E8" s="4"/>
      <c r="F8" s="5"/>
    </row>
    <row r="9" spans="1:6">
      <c r="A9" s="3"/>
      <c r="B9" s="3" t="s">
        <v>146</v>
      </c>
      <c r="C9" s="4">
        <v>5381</v>
      </c>
      <c r="D9" s="5">
        <v>4229</v>
      </c>
      <c r="E9" s="4"/>
      <c r="F9" s="5"/>
    </row>
    <row r="10" spans="1:6">
      <c r="A10" s="3"/>
      <c r="B10" s="3" t="s">
        <v>255</v>
      </c>
      <c r="C10" s="4">
        <v>5460</v>
      </c>
      <c r="D10" s="5">
        <v>72536</v>
      </c>
      <c r="E10" s="4"/>
      <c r="F10" s="5"/>
    </row>
    <row r="11" spans="1:6">
      <c r="A11" s="3"/>
      <c r="B11" s="3" t="s">
        <v>366</v>
      </c>
      <c r="C11" s="4"/>
      <c r="D11" s="5">
        <v>682</v>
      </c>
      <c r="E11" s="4"/>
      <c r="F11" s="5"/>
    </row>
    <row r="12" spans="1:6">
      <c r="A12" s="3"/>
      <c r="B12" s="3" t="s">
        <v>198</v>
      </c>
      <c r="C12" s="4"/>
      <c r="D12" s="5">
        <v>28</v>
      </c>
      <c r="E12" s="4"/>
      <c r="F12" s="5"/>
    </row>
    <row r="13" spans="1:6">
      <c r="A13" s="3"/>
      <c r="B13" s="3" t="s">
        <v>7</v>
      </c>
      <c r="C13" s="4">
        <v>42</v>
      </c>
      <c r="D13" s="5">
        <v>127</v>
      </c>
      <c r="E13" s="4"/>
      <c r="F13" s="5"/>
    </row>
    <row r="14" spans="1:6">
      <c r="A14" s="3"/>
      <c r="B14" s="3" t="s">
        <v>33</v>
      </c>
      <c r="C14" s="4"/>
      <c r="D14" s="5">
        <v>24</v>
      </c>
      <c r="E14" s="4"/>
      <c r="F14" s="5"/>
    </row>
    <row r="15" spans="1:6">
      <c r="A15" s="3"/>
      <c r="B15" s="3" t="s">
        <v>69</v>
      </c>
      <c r="C15" s="4"/>
      <c r="D15" s="5">
        <v>396</v>
      </c>
      <c r="E15" s="4"/>
      <c r="F15" s="5"/>
    </row>
    <row r="16" spans="1:6">
      <c r="A16" s="3"/>
      <c r="B16" s="3" t="s">
        <v>8</v>
      </c>
      <c r="C16" s="4">
        <f>SUM(C2:C15)</f>
        <v>35156</v>
      </c>
      <c r="D16" s="5">
        <f>SUM(D2:D15)</f>
        <v>623150</v>
      </c>
      <c r="E16" s="4"/>
      <c r="F16" s="5"/>
    </row>
    <row r="17" spans="1:6">
      <c r="A17" s="3"/>
      <c r="B17" s="15" t="s">
        <v>9</v>
      </c>
      <c r="C17" s="7">
        <v>35156</v>
      </c>
      <c r="D17" s="8">
        <v>623150</v>
      </c>
      <c r="E17" s="4"/>
      <c r="F17" s="5"/>
    </row>
    <row r="18" spans="1:6">
      <c r="A18" s="3"/>
      <c r="B18" s="4"/>
      <c r="C18" s="4"/>
      <c r="D18" s="4"/>
      <c r="E18" s="4"/>
      <c r="F18" s="5"/>
    </row>
    <row r="19" spans="1:6">
      <c r="A19" s="3"/>
      <c r="B19" s="4"/>
      <c r="C19" s="4"/>
      <c r="D19" s="4"/>
      <c r="E19" s="4"/>
      <c r="F19" s="5"/>
    </row>
    <row r="20" spans="1:6">
      <c r="A20" s="3"/>
      <c r="B20" s="2" t="s">
        <v>321</v>
      </c>
      <c r="C20" s="2" t="s">
        <v>2</v>
      </c>
      <c r="D20" s="2" t="s">
        <v>3</v>
      </c>
      <c r="E20" s="4"/>
      <c r="F20" s="5"/>
    </row>
    <row r="21" spans="1:6">
      <c r="A21" s="3" t="s">
        <v>221</v>
      </c>
      <c r="B21" s="3" t="s">
        <v>108</v>
      </c>
      <c r="C21" s="4">
        <v>10</v>
      </c>
      <c r="D21" s="5">
        <v>6</v>
      </c>
      <c r="E21" s="4"/>
      <c r="F21" s="5"/>
    </row>
    <row r="22" spans="1:6">
      <c r="A22" s="3" t="s">
        <v>460</v>
      </c>
      <c r="B22" s="3" t="s">
        <v>143</v>
      </c>
      <c r="C22" s="4">
        <v>68017</v>
      </c>
      <c r="D22" s="5">
        <v>20612</v>
      </c>
      <c r="E22" s="4"/>
      <c r="F22" s="5"/>
    </row>
    <row r="23" spans="1:6">
      <c r="A23" s="3"/>
      <c r="B23" s="3" t="s">
        <v>52</v>
      </c>
      <c r="C23" s="4">
        <v>775</v>
      </c>
      <c r="D23" s="5">
        <v>352</v>
      </c>
      <c r="E23" s="4"/>
      <c r="F23" s="5"/>
    </row>
    <row r="24" spans="1:6">
      <c r="A24" s="3"/>
      <c r="B24" s="3" t="s">
        <v>53</v>
      </c>
      <c r="C24" s="4">
        <v>154</v>
      </c>
      <c r="D24" s="5">
        <v>62</v>
      </c>
      <c r="E24" s="4"/>
      <c r="F24" s="5"/>
    </row>
    <row r="25" spans="1:6">
      <c r="A25" s="3"/>
      <c r="B25" s="3" t="s">
        <v>255</v>
      </c>
      <c r="C25" s="4">
        <v>25</v>
      </c>
      <c r="D25" s="5">
        <v>17</v>
      </c>
      <c r="E25" s="4"/>
      <c r="F25" s="5"/>
    </row>
    <row r="26" spans="1:6">
      <c r="A26" s="3"/>
      <c r="B26" s="3" t="s">
        <v>7</v>
      </c>
      <c r="C26" s="4">
        <v>57</v>
      </c>
      <c r="D26" s="5">
        <v>39</v>
      </c>
      <c r="E26" s="4"/>
      <c r="F26" s="5"/>
    </row>
    <row r="27" spans="1:6">
      <c r="A27" s="3"/>
      <c r="B27" s="3" t="s">
        <v>8</v>
      </c>
      <c r="C27" s="4">
        <f>SUM(C21:C26)</f>
        <v>69038</v>
      </c>
      <c r="D27" s="5">
        <f>SUM(D21:D26)</f>
        <v>21088</v>
      </c>
      <c r="E27" s="4"/>
      <c r="F27" s="5"/>
    </row>
    <row r="28" spans="1:6">
      <c r="A28" s="3"/>
      <c r="B28" s="15" t="s">
        <v>9</v>
      </c>
      <c r="C28" s="7">
        <v>69038</v>
      </c>
      <c r="D28" s="8">
        <v>21088</v>
      </c>
      <c r="E28" s="4"/>
      <c r="F28" s="5"/>
    </row>
    <row r="29" spans="1:6">
      <c r="A29" s="3"/>
      <c r="B29" s="4"/>
      <c r="C29" s="4"/>
      <c r="D29" s="4"/>
      <c r="E29" s="4"/>
      <c r="F29" s="5"/>
    </row>
    <row r="30" spans="1:6">
      <c r="A30" s="3"/>
      <c r="B30" s="4"/>
      <c r="C30" s="4"/>
      <c r="D30" s="4"/>
      <c r="E30" s="4"/>
      <c r="F30" s="5"/>
    </row>
    <row r="31" spans="1:6">
      <c r="A31" s="3" t="s">
        <v>328</v>
      </c>
      <c r="B31" s="2" t="s">
        <v>321</v>
      </c>
      <c r="C31" s="2" t="s">
        <v>75</v>
      </c>
      <c r="D31" s="2" t="s">
        <v>103</v>
      </c>
      <c r="E31" s="4"/>
      <c r="F31" s="5"/>
    </row>
    <row r="32" spans="1:6">
      <c r="A32" s="3"/>
      <c r="B32" s="3" t="s">
        <v>143</v>
      </c>
      <c r="C32" s="4">
        <v>9377</v>
      </c>
      <c r="D32" s="5">
        <v>450</v>
      </c>
      <c r="E32" s="4"/>
      <c r="F32" s="5"/>
    </row>
    <row r="33" spans="1:6">
      <c r="A33" s="3"/>
      <c r="B33" s="3" t="s">
        <v>53</v>
      </c>
      <c r="C33" s="4">
        <v>1764</v>
      </c>
      <c r="D33" s="5">
        <v>90</v>
      </c>
      <c r="E33" s="4"/>
      <c r="F33" s="5"/>
    </row>
    <row r="34" spans="1:6">
      <c r="A34" s="3"/>
      <c r="B34" s="3" t="s">
        <v>255</v>
      </c>
      <c r="C34" s="4">
        <v>100</v>
      </c>
      <c r="D34" s="5">
        <v>11</v>
      </c>
      <c r="E34" s="4"/>
      <c r="F34" s="5"/>
    </row>
    <row r="35" spans="1:6">
      <c r="A35" s="3"/>
      <c r="B35" s="3" t="s">
        <v>511</v>
      </c>
      <c r="C35" s="4">
        <v>413</v>
      </c>
      <c r="D35" s="5">
        <v>20</v>
      </c>
      <c r="E35" s="4"/>
      <c r="F35" s="5"/>
    </row>
    <row r="36" spans="1:6">
      <c r="A36" s="3"/>
      <c r="B36" s="3" t="s">
        <v>7</v>
      </c>
      <c r="C36" s="4">
        <v>1124</v>
      </c>
      <c r="D36" s="5">
        <v>64</v>
      </c>
      <c r="E36" s="4"/>
      <c r="F36" s="5"/>
    </row>
    <row r="37" spans="1:6">
      <c r="A37" s="3"/>
      <c r="B37" s="3" t="s">
        <v>8</v>
      </c>
      <c r="C37" s="4">
        <f>SUM(C32:C36)</f>
        <v>12778</v>
      </c>
      <c r="D37" s="5">
        <f>SUM(D32:D36)</f>
        <v>635</v>
      </c>
      <c r="E37" s="4"/>
      <c r="F37" s="5"/>
    </row>
    <row r="38" spans="1:6">
      <c r="A38" s="3"/>
      <c r="B38" s="15" t="s">
        <v>9</v>
      </c>
      <c r="C38" s="7">
        <v>12778</v>
      </c>
      <c r="D38" s="8">
        <v>635</v>
      </c>
      <c r="E38" s="4"/>
      <c r="F38" s="5"/>
    </row>
    <row r="39" spans="1:6">
      <c r="A39" s="3"/>
      <c r="B39" s="4"/>
      <c r="C39" s="4"/>
      <c r="D39" s="4"/>
      <c r="E39" s="4"/>
      <c r="F39" s="5"/>
    </row>
    <row r="40" spans="1:6">
      <c r="A40" s="3"/>
      <c r="B40" s="4"/>
      <c r="C40" s="4"/>
      <c r="D40" s="4"/>
      <c r="E40" s="4"/>
      <c r="F40" s="5"/>
    </row>
    <row r="41" spans="1:6">
      <c r="A41" s="3" t="s">
        <v>449</v>
      </c>
      <c r="B41" s="2" t="s">
        <v>321</v>
      </c>
      <c r="C41" s="2" t="s">
        <v>104</v>
      </c>
      <c r="D41" s="2" t="s">
        <v>105</v>
      </c>
      <c r="E41" s="2" t="s">
        <v>106</v>
      </c>
      <c r="F41" s="2" t="s">
        <v>107</v>
      </c>
    </row>
    <row r="42" spans="1:6">
      <c r="A42" s="3"/>
      <c r="B42" s="3" t="s">
        <v>25</v>
      </c>
      <c r="C42" s="4">
        <v>3001</v>
      </c>
      <c r="D42" s="4">
        <v>8003</v>
      </c>
      <c r="E42" s="4"/>
      <c r="F42" s="5"/>
    </row>
    <row r="43" spans="1:6">
      <c r="A43" s="3"/>
      <c r="B43" s="3" t="s">
        <v>446</v>
      </c>
      <c r="C43" s="4">
        <v>530</v>
      </c>
      <c r="D43" s="4">
        <v>1353</v>
      </c>
      <c r="E43" s="4"/>
      <c r="F43" s="5"/>
    </row>
    <row r="44" spans="1:6">
      <c r="A44" s="3"/>
      <c r="B44" s="3" t="s">
        <v>143</v>
      </c>
      <c r="C44" s="4">
        <v>9651</v>
      </c>
      <c r="D44" s="4">
        <v>29571</v>
      </c>
      <c r="E44" s="4">
        <v>145</v>
      </c>
      <c r="F44" s="5">
        <v>1295</v>
      </c>
    </row>
    <row r="45" spans="1:6">
      <c r="A45" s="3"/>
      <c r="B45" s="3" t="s">
        <v>60</v>
      </c>
      <c r="C45" s="4">
        <v>6</v>
      </c>
      <c r="D45" s="4">
        <v>9</v>
      </c>
      <c r="E45" s="4"/>
      <c r="F45" s="5"/>
    </row>
    <row r="46" spans="1:6">
      <c r="A46" s="3"/>
      <c r="B46" s="3" t="s">
        <v>53</v>
      </c>
      <c r="C46" s="4">
        <v>5</v>
      </c>
      <c r="D46" s="4">
        <v>15</v>
      </c>
      <c r="E46" s="4"/>
      <c r="F46" s="5"/>
    </row>
    <row r="47" spans="1:6">
      <c r="A47" s="3"/>
      <c r="B47" s="3" t="s">
        <v>146</v>
      </c>
      <c r="C47" s="4">
        <v>4596</v>
      </c>
      <c r="D47" s="4">
        <v>11349</v>
      </c>
      <c r="E47" s="4">
        <v>2</v>
      </c>
      <c r="F47" s="5">
        <v>100</v>
      </c>
    </row>
    <row r="48" spans="1:6">
      <c r="A48" s="3"/>
      <c r="B48" s="3" t="s">
        <v>255</v>
      </c>
      <c r="C48" s="4">
        <v>54</v>
      </c>
      <c r="D48" s="4">
        <v>275</v>
      </c>
      <c r="E48" s="4">
        <v>1</v>
      </c>
      <c r="F48" s="5">
        <v>15</v>
      </c>
    </row>
    <row r="49" spans="1:6">
      <c r="A49" s="3"/>
      <c r="B49" s="3" t="s">
        <v>7</v>
      </c>
      <c r="C49" s="4">
        <v>349</v>
      </c>
      <c r="D49" s="4">
        <v>862</v>
      </c>
      <c r="E49" s="4"/>
      <c r="F49" s="5"/>
    </row>
    <row r="50" spans="1:6">
      <c r="A50" s="3"/>
      <c r="B50" s="3" t="s">
        <v>150</v>
      </c>
      <c r="C50" s="4">
        <v>349</v>
      </c>
      <c r="D50" s="4">
        <v>1396</v>
      </c>
      <c r="E50" s="4"/>
      <c r="F50" s="5"/>
    </row>
    <row r="51" spans="1:6">
      <c r="A51" s="3"/>
      <c r="B51" s="3" t="s">
        <v>69</v>
      </c>
      <c r="C51" s="4">
        <v>262</v>
      </c>
      <c r="D51" s="4">
        <v>767</v>
      </c>
      <c r="E51" s="4"/>
      <c r="F51" s="5"/>
    </row>
    <row r="52" spans="1:6">
      <c r="A52" s="3"/>
      <c r="B52" s="3" t="s">
        <v>257</v>
      </c>
      <c r="C52" s="4">
        <v>4</v>
      </c>
      <c r="D52" s="4">
        <v>17</v>
      </c>
      <c r="E52" s="4"/>
      <c r="F52" s="5"/>
    </row>
    <row r="53" spans="1:6">
      <c r="A53" s="3"/>
      <c r="B53" s="3" t="s">
        <v>8</v>
      </c>
      <c r="C53" s="4">
        <f>SUM(C42:C52)</f>
        <v>18807</v>
      </c>
      <c r="D53" s="4">
        <f>SUM(D42:D52)</f>
        <v>53617</v>
      </c>
      <c r="E53" s="4">
        <f>SUM(E42:E52)</f>
        <v>148</v>
      </c>
      <c r="F53" s="5">
        <f>SUM(F42:F52)</f>
        <v>1410</v>
      </c>
    </row>
    <row r="54" spans="1:6">
      <c r="A54" s="6"/>
      <c r="B54" s="15" t="s">
        <v>9</v>
      </c>
      <c r="C54" s="7">
        <v>18807</v>
      </c>
      <c r="D54" s="7">
        <v>53617</v>
      </c>
      <c r="E54" s="7">
        <v>148</v>
      </c>
      <c r="F54" s="8">
        <v>1410</v>
      </c>
    </row>
    <row r="57" ht="135" spans="1:9">
      <c r="A57" s="1" t="s">
        <v>512</v>
      </c>
      <c r="B57" s="1"/>
      <c r="C57" s="2" t="s">
        <v>11</v>
      </c>
      <c r="D57" s="2" t="s">
        <v>12</v>
      </c>
      <c r="E57" s="2" t="s">
        <v>166</v>
      </c>
      <c r="F57" s="2" t="s">
        <v>14</v>
      </c>
      <c r="G57" s="2" t="s">
        <v>168</v>
      </c>
      <c r="H57" s="2" t="s">
        <v>16</v>
      </c>
      <c r="I57" s="2" t="s">
        <v>170</v>
      </c>
    </row>
    <row r="58" ht="30" spans="1:9">
      <c r="A58" s="16" t="s">
        <v>502</v>
      </c>
      <c r="B58" s="4" t="s">
        <v>513</v>
      </c>
      <c r="C58" s="4" t="s">
        <v>476</v>
      </c>
      <c r="D58" s="4"/>
      <c r="E58" s="4">
        <v>31900</v>
      </c>
      <c r="F58" s="4"/>
      <c r="G58" s="4">
        <v>3256</v>
      </c>
      <c r="H58" s="4"/>
      <c r="I58" s="5">
        <v>35156</v>
      </c>
    </row>
    <row r="59" ht="30" spans="1:9">
      <c r="A59" s="16" t="s">
        <v>503</v>
      </c>
      <c r="B59" s="4"/>
      <c r="C59" s="4" t="s">
        <v>478</v>
      </c>
      <c r="D59" s="4"/>
      <c r="E59" s="4">
        <v>581383</v>
      </c>
      <c r="F59" s="4"/>
      <c r="G59" s="4">
        <v>41767</v>
      </c>
      <c r="H59" s="4"/>
      <c r="I59" s="5">
        <v>623150</v>
      </c>
    </row>
    <row r="60" ht="30" spans="1:9">
      <c r="A60" s="16" t="s">
        <v>504</v>
      </c>
      <c r="B60" s="4"/>
      <c r="C60" s="4" t="s">
        <v>18</v>
      </c>
      <c r="D60" s="4">
        <v>65970</v>
      </c>
      <c r="E60" s="4">
        <v>19726</v>
      </c>
      <c r="F60" s="4">
        <v>3068</v>
      </c>
      <c r="G60" s="4">
        <v>1362</v>
      </c>
      <c r="H60" s="4">
        <v>69038</v>
      </c>
      <c r="I60" s="5">
        <v>21088</v>
      </c>
    </row>
    <row r="61" spans="1:9">
      <c r="A61" s="6"/>
      <c r="B61" s="14"/>
      <c r="C61" s="14" t="s">
        <v>390</v>
      </c>
      <c r="D61" s="14">
        <v>11014</v>
      </c>
      <c r="E61" s="14">
        <v>545</v>
      </c>
      <c r="F61" s="14">
        <v>1764</v>
      </c>
      <c r="G61" s="14">
        <v>90</v>
      </c>
      <c r="H61" s="14">
        <v>12778</v>
      </c>
      <c r="I61" s="12">
        <v>635</v>
      </c>
    </row>
    <row r="64" ht="150" spans="1:6">
      <c r="A64" s="1" t="s">
        <v>514</v>
      </c>
      <c r="B64" s="2" t="s">
        <v>1</v>
      </c>
      <c r="C64" s="2" t="s">
        <v>469</v>
      </c>
      <c r="D64" s="2" t="s">
        <v>482</v>
      </c>
      <c r="E64" s="18"/>
      <c r="F64" s="9"/>
    </row>
    <row r="65" spans="1:6">
      <c r="A65" s="3" t="s">
        <v>101</v>
      </c>
      <c r="B65" s="3" t="s">
        <v>108</v>
      </c>
      <c r="C65" s="4">
        <v>596</v>
      </c>
      <c r="D65" s="5"/>
      <c r="E65" s="4"/>
      <c r="F65" s="5"/>
    </row>
    <row r="66" spans="1:6">
      <c r="A66" s="3" t="s">
        <v>362</v>
      </c>
      <c r="B66" s="3" t="s">
        <v>143</v>
      </c>
      <c r="C66" s="4"/>
      <c r="D66" s="5">
        <v>348</v>
      </c>
      <c r="E66" s="4"/>
      <c r="F66" s="5"/>
    </row>
    <row r="67" spans="1:6">
      <c r="A67" s="3"/>
      <c r="B67" s="3" t="s">
        <v>7</v>
      </c>
      <c r="C67" s="4"/>
      <c r="D67" s="5">
        <v>1374</v>
      </c>
      <c r="E67" s="4"/>
      <c r="F67" s="5"/>
    </row>
    <row r="68" spans="1:6">
      <c r="A68" s="3"/>
      <c r="B68" s="3" t="s">
        <v>149</v>
      </c>
      <c r="C68" s="4">
        <v>945</v>
      </c>
      <c r="D68" s="5">
        <v>6964</v>
      </c>
      <c r="E68" s="4"/>
      <c r="F68" s="5"/>
    </row>
    <row r="69" spans="1:6">
      <c r="A69" s="3"/>
      <c r="B69" s="3" t="s">
        <v>261</v>
      </c>
      <c r="C69" s="4">
        <v>135</v>
      </c>
      <c r="D69" s="5">
        <v>1008</v>
      </c>
      <c r="E69" s="4"/>
      <c r="F69" s="5"/>
    </row>
    <row r="70" spans="1:6">
      <c r="A70" s="3"/>
      <c r="B70" s="3" t="s">
        <v>32</v>
      </c>
      <c r="C70" s="4"/>
      <c r="D70" s="5">
        <v>373</v>
      </c>
      <c r="E70" s="4"/>
      <c r="F70" s="5"/>
    </row>
    <row r="71" spans="1:6">
      <c r="A71" s="3"/>
      <c r="B71" s="3" t="s">
        <v>150</v>
      </c>
      <c r="C71" s="4"/>
      <c r="D71" s="5">
        <v>78</v>
      </c>
      <c r="E71" s="4"/>
      <c r="F71" s="5"/>
    </row>
    <row r="72" spans="1:6">
      <c r="A72" s="3"/>
      <c r="B72" s="3" t="s">
        <v>151</v>
      </c>
      <c r="C72" s="4">
        <v>3550</v>
      </c>
      <c r="D72" s="5">
        <v>116</v>
      </c>
      <c r="E72" s="4"/>
      <c r="F72" s="5"/>
    </row>
    <row r="73" spans="1:6">
      <c r="A73" s="3"/>
      <c r="B73" s="3" t="s">
        <v>233</v>
      </c>
      <c r="C73" s="4"/>
      <c r="D73" s="5">
        <v>650</v>
      </c>
      <c r="E73" s="4"/>
      <c r="F73" s="5"/>
    </row>
    <row r="74" spans="1:6">
      <c r="A74" s="3"/>
      <c r="B74" s="3" t="s">
        <v>69</v>
      </c>
      <c r="C74" s="4">
        <v>200</v>
      </c>
      <c r="D74" s="5">
        <v>2463</v>
      </c>
      <c r="E74" s="4"/>
      <c r="F74" s="5"/>
    </row>
    <row r="75" spans="1:6">
      <c r="A75" s="3"/>
      <c r="B75" s="3" t="s">
        <v>8</v>
      </c>
      <c r="C75" s="4">
        <f>SUM(C65:C74)</f>
        <v>5426</v>
      </c>
      <c r="D75" s="5">
        <f>SUM(D65:D74)</f>
        <v>13374</v>
      </c>
      <c r="E75" s="4"/>
      <c r="F75" s="5"/>
    </row>
    <row r="76" spans="1:6">
      <c r="A76" s="3"/>
      <c r="B76" s="10" t="s">
        <v>9</v>
      </c>
      <c r="C76" s="13">
        <v>5426</v>
      </c>
      <c r="D76" s="11">
        <v>13374</v>
      </c>
      <c r="E76" s="4"/>
      <c r="F76" s="5"/>
    </row>
    <row r="77" spans="1:6">
      <c r="A77" s="3"/>
      <c r="B77" s="3" t="s">
        <v>240</v>
      </c>
      <c r="C77" s="4">
        <v>4177</v>
      </c>
      <c r="D77" s="5">
        <v>12567</v>
      </c>
      <c r="E77" s="4"/>
      <c r="F77" s="5"/>
    </row>
    <row r="78" spans="1:6">
      <c r="A78" s="3"/>
      <c r="B78" s="6" t="s">
        <v>241</v>
      </c>
      <c r="C78" s="14">
        <v>1249</v>
      </c>
      <c r="D78" s="12">
        <v>807</v>
      </c>
      <c r="E78" s="4"/>
      <c r="F78" s="5"/>
    </row>
    <row r="79" spans="1:6">
      <c r="A79" s="3"/>
      <c r="B79" s="4"/>
      <c r="C79" s="4"/>
      <c r="D79" s="4"/>
      <c r="E79" s="4"/>
      <c r="F79" s="5"/>
    </row>
    <row r="80" spans="1:6">
      <c r="A80" s="3"/>
      <c r="B80" s="4"/>
      <c r="C80" s="4"/>
      <c r="D80" s="4"/>
      <c r="E80" s="4"/>
      <c r="F80" s="5"/>
    </row>
    <row r="81" spans="1:6">
      <c r="A81" s="3" t="s">
        <v>486</v>
      </c>
      <c r="B81" s="2" t="s">
        <v>1</v>
      </c>
      <c r="C81" s="2" t="s">
        <v>2</v>
      </c>
      <c r="D81" s="2" t="s">
        <v>3</v>
      </c>
      <c r="E81" s="4"/>
      <c r="F81" s="5"/>
    </row>
    <row r="82" spans="1:6">
      <c r="A82" s="3" t="s">
        <v>460</v>
      </c>
      <c r="B82" s="3" t="s">
        <v>30</v>
      </c>
      <c r="C82" s="4">
        <v>750</v>
      </c>
      <c r="D82" s="5">
        <v>143</v>
      </c>
      <c r="E82" s="4"/>
      <c r="F82" s="5"/>
    </row>
    <row r="83" spans="1:6">
      <c r="A83" s="3"/>
      <c r="B83" s="10" t="s">
        <v>9</v>
      </c>
      <c r="C83" s="13">
        <v>750</v>
      </c>
      <c r="D83" s="11">
        <v>143</v>
      </c>
      <c r="E83" s="4"/>
      <c r="F83" s="5"/>
    </row>
    <row r="84" spans="1:6">
      <c r="A84" s="3"/>
      <c r="B84" s="6" t="s">
        <v>345</v>
      </c>
      <c r="C84" s="14">
        <v>750</v>
      </c>
      <c r="D84" s="12">
        <v>143</v>
      </c>
      <c r="E84" s="4"/>
      <c r="F84" s="5"/>
    </row>
    <row r="85" spans="1:6">
      <c r="A85" s="3"/>
      <c r="B85" s="4"/>
      <c r="C85" s="4"/>
      <c r="D85" s="4"/>
      <c r="E85" s="4"/>
      <c r="F85" s="5"/>
    </row>
    <row r="86" spans="1:6">
      <c r="A86" s="3"/>
      <c r="B86" s="4"/>
      <c r="C86" s="4"/>
      <c r="D86" s="4"/>
      <c r="E86" s="4"/>
      <c r="F86" s="5"/>
    </row>
    <row r="87" spans="1:6">
      <c r="A87" s="3" t="s">
        <v>347</v>
      </c>
      <c r="B87" s="2" t="s">
        <v>1</v>
      </c>
      <c r="C87" s="2" t="s">
        <v>75</v>
      </c>
      <c r="D87" s="2" t="s">
        <v>103</v>
      </c>
      <c r="E87" s="4"/>
      <c r="F87" s="5"/>
    </row>
    <row r="88" spans="1:6">
      <c r="A88" s="3" t="s">
        <v>460</v>
      </c>
      <c r="B88" s="3" t="s">
        <v>149</v>
      </c>
      <c r="C88" s="4">
        <v>1413</v>
      </c>
      <c r="D88" s="5">
        <v>70</v>
      </c>
      <c r="E88" s="4"/>
      <c r="F88" s="5"/>
    </row>
    <row r="89" spans="1:6">
      <c r="A89" s="3"/>
      <c r="B89" s="10" t="s">
        <v>9</v>
      </c>
      <c r="C89" s="13">
        <v>1413</v>
      </c>
      <c r="D89" s="11">
        <v>70</v>
      </c>
      <c r="E89" s="4"/>
      <c r="F89" s="5"/>
    </row>
    <row r="90" spans="1:6">
      <c r="A90" s="3"/>
      <c r="B90" s="6" t="s">
        <v>240</v>
      </c>
      <c r="C90" s="14">
        <v>1413</v>
      </c>
      <c r="D90" s="12">
        <v>70</v>
      </c>
      <c r="E90" s="4"/>
      <c r="F90" s="5"/>
    </row>
    <row r="91" spans="1:6">
      <c r="A91" s="3"/>
      <c r="B91" s="4"/>
      <c r="C91" s="4"/>
      <c r="D91" s="4"/>
      <c r="E91" s="4"/>
      <c r="F91" s="5"/>
    </row>
    <row r="92" spans="1:6">
      <c r="A92" s="3"/>
      <c r="B92" s="4"/>
      <c r="C92" s="4"/>
      <c r="D92" s="4"/>
      <c r="E92" s="4"/>
      <c r="F92" s="5"/>
    </row>
    <row r="93" spans="1:6">
      <c r="A93" s="3" t="s">
        <v>348</v>
      </c>
      <c r="B93" s="2" t="s">
        <v>1</v>
      </c>
      <c r="C93" s="2" t="s">
        <v>104</v>
      </c>
      <c r="D93" s="2" t="s">
        <v>515</v>
      </c>
      <c r="E93" s="2" t="s">
        <v>106</v>
      </c>
      <c r="F93" s="2" t="s">
        <v>107</v>
      </c>
    </row>
    <row r="94" spans="1:6">
      <c r="A94" s="3" t="s">
        <v>460</v>
      </c>
      <c r="B94" s="3" t="s">
        <v>25</v>
      </c>
      <c r="C94" s="4">
        <v>700</v>
      </c>
      <c r="D94" s="4">
        <v>2875</v>
      </c>
      <c r="E94" s="4"/>
      <c r="F94" s="5"/>
    </row>
    <row r="95" spans="1:6">
      <c r="A95" s="3"/>
      <c r="B95" s="3" t="s">
        <v>188</v>
      </c>
      <c r="C95" s="4">
        <v>200</v>
      </c>
      <c r="D95" s="4">
        <v>650</v>
      </c>
      <c r="E95" s="4"/>
      <c r="F95" s="5"/>
    </row>
    <row r="96" spans="1:6">
      <c r="A96" s="3"/>
      <c r="B96" s="3" t="s">
        <v>120</v>
      </c>
      <c r="C96" s="4">
        <v>660</v>
      </c>
      <c r="D96" s="4">
        <v>2193</v>
      </c>
      <c r="E96" s="4"/>
      <c r="F96" s="5"/>
    </row>
    <row r="97" spans="1:6">
      <c r="A97" s="3"/>
      <c r="B97" s="3" t="s">
        <v>146</v>
      </c>
      <c r="C97" s="4"/>
      <c r="D97" s="4"/>
      <c r="E97" s="4">
        <v>75</v>
      </c>
      <c r="F97" s="5">
        <v>500</v>
      </c>
    </row>
    <row r="98" spans="1:6">
      <c r="A98" s="3"/>
      <c r="B98" s="3" t="s">
        <v>7</v>
      </c>
      <c r="C98" s="4">
        <v>1780</v>
      </c>
      <c r="D98" s="4">
        <v>5260</v>
      </c>
      <c r="E98" s="4">
        <v>3</v>
      </c>
      <c r="F98" s="5">
        <v>20</v>
      </c>
    </row>
    <row r="99" spans="1:6">
      <c r="A99" s="3"/>
      <c r="B99" s="3" t="s">
        <v>33</v>
      </c>
      <c r="C99" s="4">
        <v>288</v>
      </c>
      <c r="D99" s="4">
        <v>936</v>
      </c>
      <c r="E99" s="4"/>
      <c r="F99" s="5"/>
    </row>
    <row r="100" spans="1:6">
      <c r="A100" s="3"/>
      <c r="B100" s="3" t="s">
        <v>492</v>
      </c>
      <c r="C100" s="4">
        <v>104</v>
      </c>
      <c r="D100" s="4">
        <v>299</v>
      </c>
      <c r="E100" s="4"/>
      <c r="F100" s="5"/>
    </row>
    <row r="101" spans="1:6">
      <c r="A101" s="3"/>
      <c r="B101" s="3" t="s">
        <v>395</v>
      </c>
      <c r="C101" s="4">
        <v>40</v>
      </c>
      <c r="D101" s="4">
        <v>135</v>
      </c>
      <c r="E101" s="4"/>
      <c r="F101" s="5"/>
    </row>
    <row r="102" spans="1:6">
      <c r="A102" s="3"/>
      <c r="B102" s="3" t="s">
        <v>149</v>
      </c>
      <c r="C102" s="4">
        <v>2474</v>
      </c>
      <c r="D102" s="4">
        <v>11885</v>
      </c>
      <c r="E102" s="4">
        <v>130</v>
      </c>
      <c r="F102" s="5">
        <v>790</v>
      </c>
    </row>
    <row r="103" spans="1:6">
      <c r="A103" s="3"/>
      <c r="B103" s="3" t="s">
        <v>261</v>
      </c>
      <c r="C103" s="4">
        <v>120</v>
      </c>
      <c r="D103" s="4">
        <v>300</v>
      </c>
      <c r="E103" s="4"/>
      <c r="F103" s="5"/>
    </row>
    <row r="104" spans="1:6">
      <c r="A104" s="3"/>
      <c r="B104" s="3" t="s">
        <v>151</v>
      </c>
      <c r="C104" s="4">
        <v>856</v>
      </c>
      <c r="D104" s="4">
        <v>2649</v>
      </c>
      <c r="E104" s="4"/>
      <c r="F104" s="5"/>
    </row>
    <row r="105" spans="1:6">
      <c r="A105" s="3"/>
      <c r="B105" s="3" t="s">
        <v>89</v>
      </c>
      <c r="C105" s="4">
        <v>240</v>
      </c>
      <c r="D105" s="4">
        <v>570</v>
      </c>
      <c r="E105" s="4"/>
      <c r="F105" s="5"/>
    </row>
    <row r="106" spans="1:6">
      <c r="A106" s="3"/>
      <c r="B106" s="3" t="s">
        <v>36</v>
      </c>
      <c r="C106" s="4">
        <v>988</v>
      </c>
      <c r="D106" s="4">
        <v>4241</v>
      </c>
      <c r="E106" s="4"/>
      <c r="F106" s="5"/>
    </row>
    <row r="107" spans="1:6">
      <c r="A107" s="3"/>
      <c r="B107" s="3" t="s">
        <v>69</v>
      </c>
      <c r="C107" s="4">
        <v>2105</v>
      </c>
      <c r="D107" s="4">
        <v>6104</v>
      </c>
      <c r="E107" s="4"/>
      <c r="F107" s="5"/>
    </row>
    <row r="108" spans="1:6">
      <c r="A108" s="3"/>
      <c r="B108" s="3" t="s">
        <v>516</v>
      </c>
      <c r="C108" s="4">
        <v>324</v>
      </c>
      <c r="D108" s="4">
        <v>1058</v>
      </c>
      <c r="E108" s="4"/>
      <c r="F108" s="5"/>
    </row>
    <row r="109" spans="1:6">
      <c r="A109" s="3"/>
      <c r="B109" s="3" t="s">
        <v>8</v>
      </c>
      <c r="C109" s="4">
        <f>SUM(C94:C108)</f>
        <v>10879</v>
      </c>
      <c r="D109" s="4">
        <f>SUM(D94:D108)</f>
        <v>39155</v>
      </c>
      <c r="E109" s="4">
        <f>SUM(E94:E108)</f>
        <v>208</v>
      </c>
      <c r="F109" s="5">
        <f>SUM(F94:F108)</f>
        <v>1310</v>
      </c>
    </row>
    <row r="110" spans="1:6">
      <c r="A110" s="3"/>
      <c r="B110" s="10" t="s">
        <v>9</v>
      </c>
      <c r="C110" s="13">
        <v>10879</v>
      </c>
      <c r="D110" s="13">
        <v>39155</v>
      </c>
      <c r="E110" s="13">
        <v>208</v>
      </c>
      <c r="F110" s="11">
        <v>1310</v>
      </c>
    </row>
    <row r="111" spans="1:6">
      <c r="A111" s="6"/>
      <c r="B111" s="6" t="s">
        <v>240</v>
      </c>
      <c r="C111" s="14">
        <v>10879</v>
      </c>
      <c r="D111" s="14">
        <v>39155</v>
      </c>
      <c r="E111" s="14">
        <v>208</v>
      </c>
      <c r="F111" s="12">
        <v>1310</v>
      </c>
    </row>
    <row r="114" ht="135" spans="1:4">
      <c r="A114" s="1" t="s">
        <v>517</v>
      </c>
      <c r="B114" s="2" t="s">
        <v>1</v>
      </c>
      <c r="C114" s="2" t="s">
        <v>2</v>
      </c>
      <c r="D114" s="2" t="s">
        <v>3</v>
      </c>
    </row>
    <row r="115" spans="1:4">
      <c r="A115" s="3" t="s">
        <v>489</v>
      </c>
      <c r="B115" s="4" t="s">
        <v>25</v>
      </c>
      <c r="C115" s="4">
        <v>63730</v>
      </c>
      <c r="D115" s="5">
        <v>8930</v>
      </c>
    </row>
    <row r="116" spans="1:4">
      <c r="A116" s="24" t="s">
        <v>460</v>
      </c>
      <c r="B116" s="4" t="s">
        <v>188</v>
      </c>
      <c r="C116" s="4">
        <v>400</v>
      </c>
      <c r="D116" s="5">
        <v>625</v>
      </c>
    </row>
    <row r="117" spans="1:4">
      <c r="A117" s="3" t="s">
        <v>518</v>
      </c>
      <c r="B117" s="4" t="s">
        <v>196</v>
      </c>
      <c r="C117" s="4">
        <v>7250</v>
      </c>
      <c r="D117" s="5">
        <v>1587</v>
      </c>
    </row>
    <row r="118" spans="1:4">
      <c r="A118" s="3"/>
      <c r="B118" s="4" t="s">
        <v>109</v>
      </c>
      <c r="C118" s="4">
        <v>12000</v>
      </c>
      <c r="D118" s="5">
        <v>1289</v>
      </c>
    </row>
    <row r="119" spans="1:4">
      <c r="A119" s="3"/>
      <c r="B119" s="4" t="s">
        <v>120</v>
      </c>
      <c r="C119" s="4">
        <v>114705</v>
      </c>
      <c r="D119" s="5">
        <v>12777</v>
      </c>
    </row>
    <row r="120" spans="1:4">
      <c r="A120" s="3"/>
      <c r="B120" s="4" t="s">
        <v>60</v>
      </c>
      <c r="C120" s="4">
        <v>2700</v>
      </c>
      <c r="D120" s="5">
        <v>1236</v>
      </c>
    </row>
    <row r="121" spans="1:4">
      <c r="A121" s="3"/>
      <c r="B121" s="4" t="s">
        <v>219</v>
      </c>
      <c r="C121" s="4">
        <v>4300</v>
      </c>
      <c r="D121" s="5">
        <v>350</v>
      </c>
    </row>
    <row r="122" spans="1:4">
      <c r="A122" s="3"/>
      <c r="B122" s="4" t="s">
        <v>53</v>
      </c>
      <c r="C122" s="4">
        <v>250</v>
      </c>
      <c r="D122" s="5">
        <v>41</v>
      </c>
    </row>
    <row r="123" spans="1:4">
      <c r="A123" s="3"/>
      <c r="B123" s="4" t="s">
        <v>198</v>
      </c>
      <c r="C123" s="4">
        <v>250</v>
      </c>
      <c r="D123" s="5">
        <v>44</v>
      </c>
    </row>
    <row r="124" spans="1:4">
      <c r="A124" s="3"/>
      <c r="B124" s="4" t="s">
        <v>30</v>
      </c>
      <c r="C124" s="4">
        <v>16150</v>
      </c>
      <c r="D124" s="5">
        <v>2303</v>
      </c>
    </row>
    <row r="125" spans="1:4">
      <c r="A125" s="3"/>
      <c r="B125" s="4" t="s">
        <v>7</v>
      </c>
      <c r="C125" s="4">
        <v>487367</v>
      </c>
      <c r="D125" s="5">
        <v>51280</v>
      </c>
    </row>
    <row r="126" spans="1:4">
      <c r="A126" s="3"/>
      <c r="B126" s="4" t="s">
        <v>33</v>
      </c>
      <c r="C126" s="4">
        <v>6600</v>
      </c>
      <c r="D126" s="5">
        <v>700</v>
      </c>
    </row>
    <row r="127" spans="1:4">
      <c r="A127" s="3"/>
      <c r="B127" s="4" t="s">
        <v>492</v>
      </c>
      <c r="C127" s="4">
        <v>12700</v>
      </c>
      <c r="D127" s="5">
        <v>1561</v>
      </c>
    </row>
    <row r="128" spans="1:4">
      <c r="A128" s="3"/>
      <c r="B128" s="4" t="s">
        <v>149</v>
      </c>
      <c r="C128" s="25">
        <v>14513</v>
      </c>
      <c r="D128" s="22">
        <v>4631</v>
      </c>
    </row>
    <row r="129" spans="1:4">
      <c r="A129" s="3"/>
      <c r="B129" s="4" t="s">
        <v>519</v>
      </c>
      <c r="C129" s="25">
        <v>625</v>
      </c>
      <c r="D129" s="22">
        <v>36</v>
      </c>
    </row>
    <row r="130" spans="1:4">
      <c r="A130" s="3"/>
      <c r="B130" s="4" t="s">
        <v>261</v>
      </c>
      <c r="C130" s="4">
        <v>3739</v>
      </c>
      <c r="D130" s="5">
        <v>513</v>
      </c>
    </row>
    <row r="131" spans="1:4">
      <c r="A131" s="3"/>
      <c r="B131" s="4" t="s">
        <v>150</v>
      </c>
      <c r="C131" s="4">
        <v>34173</v>
      </c>
      <c r="D131" s="5">
        <v>4318</v>
      </c>
    </row>
    <row r="132" spans="1:4">
      <c r="A132" s="3"/>
      <c r="B132" s="4" t="s">
        <v>151</v>
      </c>
      <c r="C132" s="4">
        <v>53541</v>
      </c>
      <c r="D132" s="5">
        <v>7967</v>
      </c>
    </row>
    <row r="133" spans="1:4">
      <c r="A133" s="3"/>
      <c r="B133" s="4" t="s">
        <v>376</v>
      </c>
      <c r="C133" s="4">
        <v>12500</v>
      </c>
      <c r="D133" s="5">
        <v>1500</v>
      </c>
    </row>
    <row r="134" spans="1:4">
      <c r="A134" s="3"/>
      <c r="B134" s="4" t="s">
        <v>89</v>
      </c>
      <c r="C134" s="4">
        <v>26000</v>
      </c>
      <c r="D134" s="5">
        <v>3250</v>
      </c>
    </row>
    <row r="135" spans="1:4">
      <c r="A135" s="3"/>
      <c r="B135" s="4" t="s">
        <v>36</v>
      </c>
      <c r="C135" s="4">
        <v>7500</v>
      </c>
      <c r="D135" s="5">
        <v>900</v>
      </c>
    </row>
    <row r="136" spans="1:4">
      <c r="A136" s="3"/>
      <c r="B136" s="4" t="s">
        <v>69</v>
      </c>
      <c r="C136" s="25">
        <v>376779</v>
      </c>
      <c r="D136" s="22">
        <v>43674</v>
      </c>
    </row>
    <row r="137" spans="1:4">
      <c r="A137" s="3"/>
      <c r="B137" s="4" t="s">
        <v>39</v>
      </c>
      <c r="C137" s="4">
        <v>20000</v>
      </c>
      <c r="D137" s="22">
        <v>2289</v>
      </c>
    </row>
    <row r="138" spans="1:4">
      <c r="A138" s="3"/>
      <c r="B138" s="4" t="s">
        <v>70</v>
      </c>
      <c r="C138" s="25">
        <v>1400</v>
      </c>
      <c r="D138" s="5">
        <v>212</v>
      </c>
    </row>
    <row r="139" spans="1:4">
      <c r="A139" s="3"/>
      <c r="B139" s="4" t="s">
        <v>8</v>
      </c>
      <c r="C139" s="4">
        <f>SUM(C115:C138)</f>
        <v>1279172</v>
      </c>
      <c r="D139" s="5">
        <f>SUM(D115:D138)</f>
        <v>152013</v>
      </c>
    </row>
    <row r="140" spans="1:4">
      <c r="A140" s="6"/>
      <c r="B140" s="7" t="s">
        <v>9</v>
      </c>
      <c r="C140" s="7">
        <v>1294383</v>
      </c>
      <c r="D140" s="8">
        <v>154928</v>
      </c>
    </row>
  </sheetData>
  <pageMargins left="0.75" right="0.75" top="1" bottom="1" header="0.5" footer="0.5"/>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
  <sheetViews>
    <sheetView topLeftCell="A53" workbookViewId="0">
      <selection activeCell="A53" sqref="A53:D53"/>
    </sheetView>
  </sheetViews>
  <sheetFormatPr defaultColWidth="11" defaultRowHeight="15" outlineLevelCol="7"/>
  <cols>
    <col min="1" max="13" width="32.5" customWidth="1"/>
  </cols>
  <sheetData>
    <row r="1" ht="150" spans="1:4">
      <c r="A1" s="27" t="s">
        <v>520</v>
      </c>
      <c r="B1" s="28" t="s">
        <v>321</v>
      </c>
      <c r="C1" s="28" t="s">
        <v>456</v>
      </c>
      <c r="D1" s="28" t="s">
        <v>457</v>
      </c>
    </row>
    <row r="2" spans="1:4">
      <c r="A2" t="s">
        <v>494</v>
      </c>
      <c r="B2" t="s">
        <v>108</v>
      </c>
      <c r="D2">
        <v>25</v>
      </c>
    </row>
    <row r="3" spans="1:4">
      <c r="A3" t="s">
        <v>362</v>
      </c>
      <c r="B3" t="s">
        <v>446</v>
      </c>
      <c r="D3">
        <v>67884</v>
      </c>
    </row>
    <row r="4" spans="2:4">
      <c r="B4" t="s">
        <v>143</v>
      </c>
      <c r="C4">
        <v>23057</v>
      </c>
      <c r="D4">
        <v>432891</v>
      </c>
    </row>
    <row r="5" spans="2:3">
      <c r="B5" t="s">
        <v>521</v>
      </c>
      <c r="C5">
        <v>6</v>
      </c>
    </row>
    <row r="6" spans="2:4">
      <c r="B6" t="s">
        <v>522</v>
      </c>
      <c r="D6">
        <v>9</v>
      </c>
    </row>
    <row r="7" ht="30" spans="2:4">
      <c r="B7" s="29" t="s">
        <v>523</v>
      </c>
      <c r="C7">
        <v>1553</v>
      </c>
      <c r="D7">
        <v>3374</v>
      </c>
    </row>
    <row r="8" spans="2:4">
      <c r="B8" t="s">
        <v>524</v>
      </c>
      <c r="C8">
        <v>5572</v>
      </c>
      <c r="D8">
        <v>40844</v>
      </c>
    </row>
    <row r="9" spans="2:4">
      <c r="B9" t="s">
        <v>525</v>
      </c>
      <c r="D9">
        <v>1638</v>
      </c>
    </row>
    <row r="10" spans="2:3">
      <c r="B10" t="s">
        <v>7</v>
      </c>
      <c r="C10">
        <v>180</v>
      </c>
    </row>
    <row r="11" spans="2:4">
      <c r="B11" t="s">
        <v>8</v>
      </c>
      <c r="C11">
        <f>SUM(C2:C10)</f>
        <v>30368</v>
      </c>
      <c r="D11">
        <f>SUM(D2:D10)</f>
        <v>546665</v>
      </c>
    </row>
    <row r="12" spans="2:4">
      <c r="B12" s="28" t="s">
        <v>9</v>
      </c>
      <c r="C12" s="28">
        <v>30368</v>
      </c>
      <c r="D12" s="28">
        <v>546665</v>
      </c>
    </row>
    <row r="15" spans="2:4">
      <c r="B15" s="28" t="s">
        <v>321</v>
      </c>
      <c r="C15" s="28" t="s">
        <v>2</v>
      </c>
      <c r="D15" s="28" t="s">
        <v>3</v>
      </c>
    </row>
    <row r="16" spans="1:4">
      <c r="A16" t="s">
        <v>220</v>
      </c>
      <c r="B16" t="s">
        <v>143</v>
      </c>
      <c r="C16">
        <v>29477</v>
      </c>
      <c r="D16">
        <v>11815</v>
      </c>
    </row>
    <row r="17" spans="1:4">
      <c r="A17" t="s">
        <v>460</v>
      </c>
      <c r="B17" t="s">
        <v>60</v>
      </c>
      <c r="C17">
        <v>25</v>
      </c>
      <c r="D17">
        <v>6</v>
      </c>
    </row>
    <row r="18" spans="2:4">
      <c r="B18" t="s">
        <v>522</v>
      </c>
      <c r="C18">
        <v>126</v>
      </c>
      <c r="D18">
        <v>35</v>
      </c>
    </row>
    <row r="19" ht="30" spans="2:4">
      <c r="B19" s="29" t="s">
        <v>523</v>
      </c>
      <c r="C19">
        <v>1724</v>
      </c>
      <c r="D19">
        <v>420</v>
      </c>
    </row>
    <row r="20" spans="2:4">
      <c r="B20" t="s">
        <v>7</v>
      </c>
      <c r="C20">
        <v>4500</v>
      </c>
      <c r="D20">
        <v>562</v>
      </c>
    </row>
    <row r="21" spans="2:4">
      <c r="B21" t="s">
        <v>526</v>
      </c>
      <c r="C21">
        <v>625</v>
      </c>
      <c r="D21">
        <v>210</v>
      </c>
    </row>
    <row r="22" spans="2:4">
      <c r="B22" t="s">
        <v>8</v>
      </c>
      <c r="C22">
        <f>SUM(C16:C21)</f>
        <v>36477</v>
      </c>
      <c r="D22">
        <f>SUM(D16:D21)</f>
        <v>13048</v>
      </c>
    </row>
    <row r="23" spans="2:4">
      <c r="B23" s="28" t="s">
        <v>9</v>
      </c>
      <c r="C23" s="28">
        <v>36477</v>
      </c>
      <c r="D23" s="28">
        <v>13048</v>
      </c>
    </row>
    <row r="26" spans="2:4">
      <c r="B26" s="28" t="s">
        <v>321</v>
      </c>
      <c r="C26" s="28" t="s">
        <v>75</v>
      </c>
      <c r="D26" s="28" t="s">
        <v>103</v>
      </c>
    </row>
    <row r="27" spans="1:4">
      <c r="A27" t="s">
        <v>221</v>
      </c>
      <c r="B27" t="s">
        <v>143</v>
      </c>
      <c r="C27">
        <v>11420</v>
      </c>
      <c r="D27">
        <v>510</v>
      </c>
    </row>
    <row r="28" spans="1:4">
      <c r="A28" t="s">
        <v>460</v>
      </c>
      <c r="B28" t="s">
        <v>522</v>
      </c>
      <c r="C28">
        <v>22</v>
      </c>
      <c r="D28">
        <v>2</v>
      </c>
    </row>
    <row r="29" ht="30" spans="2:4">
      <c r="B29" s="29" t="s">
        <v>527</v>
      </c>
      <c r="C29">
        <v>166</v>
      </c>
      <c r="D29">
        <v>12</v>
      </c>
    </row>
    <row r="30" spans="2:4">
      <c r="B30" t="s">
        <v>7</v>
      </c>
      <c r="C30">
        <v>57</v>
      </c>
      <c r="D30">
        <v>5</v>
      </c>
    </row>
    <row r="31" spans="2:4">
      <c r="B31" t="s">
        <v>8</v>
      </c>
      <c r="C31">
        <f>SUM(C27:C30)</f>
        <v>11665</v>
      </c>
      <c r="D31">
        <f>SUM(D27:D30)</f>
        <v>529</v>
      </c>
    </row>
    <row r="32" spans="2:4">
      <c r="B32" s="28" t="s">
        <v>9</v>
      </c>
      <c r="C32" s="28">
        <v>11665</v>
      </c>
      <c r="D32" s="28">
        <v>529</v>
      </c>
    </row>
    <row r="35" spans="2:6">
      <c r="B35" s="28" t="s">
        <v>321</v>
      </c>
      <c r="C35" s="28" t="s">
        <v>104</v>
      </c>
      <c r="D35" s="28" t="s">
        <v>105</v>
      </c>
      <c r="E35" s="28" t="s">
        <v>106</v>
      </c>
      <c r="F35" s="28" t="s">
        <v>107</v>
      </c>
    </row>
    <row r="36" spans="1:4">
      <c r="A36" t="s">
        <v>328</v>
      </c>
      <c r="B36" t="s">
        <v>25</v>
      </c>
      <c r="C36">
        <v>160</v>
      </c>
      <c r="D36">
        <v>606</v>
      </c>
    </row>
    <row r="37" spans="1:6">
      <c r="A37" t="s">
        <v>460</v>
      </c>
      <c r="B37" t="s">
        <v>108</v>
      </c>
      <c r="E37">
        <v>1</v>
      </c>
      <c r="F37">
        <v>20</v>
      </c>
    </row>
    <row r="38" spans="2:4">
      <c r="B38" t="s">
        <v>446</v>
      </c>
      <c r="C38">
        <v>120</v>
      </c>
      <c r="D38">
        <v>232</v>
      </c>
    </row>
    <row r="39" spans="2:6">
      <c r="B39" t="s">
        <v>143</v>
      </c>
      <c r="C39">
        <v>1008</v>
      </c>
      <c r="D39">
        <v>2197</v>
      </c>
      <c r="E39">
        <v>138</v>
      </c>
      <c r="F39">
        <v>2678</v>
      </c>
    </row>
    <row r="40" spans="2:4">
      <c r="B40" t="s">
        <v>52</v>
      </c>
      <c r="C40">
        <v>199</v>
      </c>
      <c r="D40">
        <v>677</v>
      </c>
    </row>
    <row r="41" spans="2:4">
      <c r="B41" t="s">
        <v>60</v>
      </c>
      <c r="C41">
        <v>221</v>
      </c>
      <c r="D41">
        <v>2137</v>
      </c>
    </row>
    <row r="42" spans="2:6">
      <c r="B42" t="s">
        <v>522</v>
      </c>
      <c r="C42">
        <v>3</v>
      </c>
      <c r="D42">
        <v>18</v>
      </c>
      <c r="E42">
        <v>1</v>
      </c>
      <c r="F42">
        <v>10</v>
      </c>
    </row>
    <row r="43" ht="30" spans="2:6">
      <c r="B43" s="29" t="s">
        <v>523</v>
      </c>
      <c r="C43">
        <v>2</v>
      </c>
      <c r="D43">
        <v>6</v>
      </c>
      <c r="E43">
        <v>85</v>
      </c>
      <c r="F43">
        <v>800</v>
      </c>
    </row>
    <row r="44" spans="2:6">
      <c r="B44" t="s">
        <v>524</v>
      </c>
      <c r="C44">
        <v>1070</v>
      </c>
      <c r="D44">
        <v>5333</v>
      </c>
      <c r="E44">
        <v>2</v>
      </c>
      <c r="F44">
        <v>22</v>
      </c>
    </row>
    <row r="45" spans="2:4">
      <c r="B45" t="s">
        <v>7</v>
      </c>
      <c r="C45">
        <v>156</v>
      </c>
      <c r="D45">
        <v>234</v>
      </c>
    </row>
    <row r="46" spans="2:4">
      <c r="B46" t="s">
        <v>528</v>
      </c>
      <c r="C46">
        <v>4</v>
      </c>
      <c r="D46">
        <v>15</v>
      </c>
    </row>
    <row r="47" ht="30" spans="2:4">
      <c r="B47" s="29" t="s">
        <v>529</v>
      </c>
      <c r="C47">
        <v>612</v>
      </c>
      <c r="D47">
        <v>1105</v>
      </c>
    </row>
    <row r="48" spans="2:4">
      <c r="B48" t="s">
        <v>39</v>
      </c>
      <c r="C48">
        <v>29</v>
      </c>
      <c r="D48">
        <v>63</v>
      </c>
    </row>
    <row r="49" spans="2:6">
      <c r="B49" t="s">
        <v>8</v>
      </c>
      <c r="C49">
        <f>SUM(C36:C48)</f>
        <v>3584</v>
      </c>
      <c r="D49" s="30">
        <f>SUM(D36:D48)</f>
        <v>12623</v>
      </c>
      <c r="E49">
        <f>SUM(E36:E48)</f>
        <v>227</v>
      </c>
      <c r="F49">
        <f>SUM(F36:F48)</f>
        <v>3530</v>
      </c>
    </row>
    <row r="50" spans="2:6">
      <c r="B50" s="28" t="s">
        <v>9</v>
      </c>
      <c r="C50" s="28">
        <v>3584</v>
      </c>
      <c r="D50" s="31">
        <v>13343</v>
      </c>
      <c r="E50" s="28">
        <v>227</v>
      </c>
      <c r="F50" s="28">
        <v>3530</v>
      </c>
    </row>
    <row r="53" ht="150" spans="1:4">
      <c r="A53" s="1" t="s">
        <v>530</v>
      </c>
      <c r="B53" s="2" t="s">
        <v>1</v>
      </c>
      <c r="C53" s="2" t="s">
        <v>456</v>
      </c>
      <c r="D53" s="2" t="s">
        <v>457</v>
      </c>
    </row>
    <row r="54" spans="1:4">
      <c r="A54" s="3" t="s">
        <v>308</v>
      </c>
      <c r="B54" s="3" t="s">
        <v>25</v>
      </c>
      <c r="C54" s="4">
        <v>1642</v>
      </c>
      <c r="D54" s="5">
        <v>20</v>
      </c>
    </row>
    <row r="55" spans="1:4">
      <c r="A55" s="3" t="s">
        <v>362</v>
      </c>
      <c r="B55" s="3" t="s">
        <v>188</v>
      </c>
      <c r="C55" s="4"/>
      <c r="D55" s="5">
        <v>286</v>
      </c>
    </row>
    <row r="56" spans="1:4">
      <c r="A56" s="3"/>
      <c r="B56" s="3" t="s">
        <v>143</v>
      </c>
      <c r="C56" s="4">
        <v>480</v>
      </c>
      <c r="D56" s="5">
        <v>3568</v>
      </c>
    </row>
    <row r="57" spans="1:4">
      <c r="A57" s="3"/>
      <c r="B57" s="3" t="s">
        <v>7</v>
      </c>
      <c r="C57" s="4"/>
      <c r="D57" s="5">
        <v>219</v>
      </c>
    </row>
    <row r="58" spans="1:4">
      <c r="A58" s="3"/>
      <c r="B58" s="3" t="s">
        <v>526</v>
      </c>
      <c r="C58" s="4">
        <v>1451</v>
      </c>
      <c r="D58" s="5">
        <v>517</v>
      </c>
    </row>
    <row r="59" spans="1:4">
      <c r="A59" s="3"/>
      <c r="B59" s="3" t="s">
        <v>149</v>
      </c>
      <c r="C59" s="4">
        <v>2316</v>
      </c>
      <c r="D59" s="5">
        <v>3420</v>
      </c>
    </row>
    <row r="60" spans="1:4">
      <c r="A60" s="3"/>
      <c r="B60" s="3" t="s">
        <v>311</v>
      </c>
      <c r="C60" s="4"/>
      <c r="D60" s="5">
        <v>94</v>
      </c>
    </row>
    <row r="61" spans="1:4">
      <c r="A61" s="3"/>
      <c r="B61" s="3" t="s">
        <v>150</v>
      </c>
      <c r="C61" s="4">
        <v>267</v>
      </c>
      <c r="D61" s="5">
        <v>670</v>
      </c>
    </row>
    <row r="62" spans="1:4">
      <c r="A62" s="3"/>
      <c r="B62" s="3" t="s">
        <v>151</v>
      </c>
      <c r="C62" s="4"/>
      <c r="D62" s="5">
        <v>10080</v>
      </c>
    </row>
    <row r="63" spans="1:4">
      <c r="A63" s="3"/>
      <c r="B63" s="3" t="s">
        <v>376</v>
      </c>
      <c r="C63" s="4"/>
      <c r="D63" s="5">
        <v>131</v>
      </c>
    </row>
    <row r="64" spans="1:4">
      <c r="A64" s="3"/>
      <c r="B64" s="3" t="s">
        <v>531</v>
      </c>
      <c r="C64" s="4"/>
      <c r="D64" s="5">
        <v>98</v>
      </c>
    </row>
    <row r="65" spans="1:4">
      <c r="A65" s="3"/>
      <c r="B65" s="3" t="s">
        <v>69</v>
      </c>
      <c r="C65" s="4"/>
      <c r="D65" s="5">
        <v>1854</v>
      </c>
    </row>
    <row r="66" spans="1:4">
      <c r="A66" s="3"/>
      <c r="B66" s="3" t="s">
        <v>8</v>
      </c>
      <c r="C66" s="4">
        <f>SUM(C54:C65)</f>
        <v>6156</v>
      </c>
      <c r="D66" s="5">
        <f>SUM(D54:D65)</f>
        <v>20957</v>
      </c>
    </row>
    <row r="67" spans="1:4">
      <c r="A67" s="3"/>
      <c r="B67" s="10" t="s">
        <v>9</v>
      </c>
      <c r="C67" s="13">
        <v>6156</v>
      </c>
      <c r="D67" s="11">
        <v>20957</v>
      </c>
    </row>
    <row r="68" spans="1:4">
      <c r="A68" s="3"/>
      <c r="B68" s="3" t="s">
        <v>240</v>
      </c>
      <c r="C68" s="4">
        <v>4705</v>
      </c>
      <c r="D68" s="5">
        <v>19228</v>
      </c>
    </row>
    <row r="69" spans="1:4">
      <c r="A69" s="3"/>
      <c r="B69" s="6" t="s">
        <v>241</v>
      </c>
      <c r="C69" s="14">
        <v>1451</v>
      </c>
      <c r="D69" s="12">
        <v>1729</v>
      </c>
    </row>
    <row r="70" spans="1:4">
      <c r="A70" s="3"/>
      <c r="B70" s="4"/>
      <c r="C70" s="4"/>
      <c r="D70" s="5"/>
    </row>
    <row r="71" spans="1:4">
      <c r="A71" s="3"/>
      <c r="B71" s="4"/>
      <c r="C71" s="4"/>
      <c r="D71" s="5"/>
    </row>
    <row r="72" spans="1:4">
      <c r="A72" s="3"/>
      <c r="B72" s="2" t="s">
        <v>1</v>
      </c>
      <c r="C72" s="2" t="s">
        <v>2</v>
      </c>
      <c r="D72" s="2" t="s">
        <v>3</v>
      </c>
    </row>
    <row r="73" spans="1:4">
      <c r="A73" s="3" t="s">
        <v>187</v>
      </c>
      <c r="B73" s="3" t="s">
        <v>25</v>
      </c>
      <c r="C73" s="4">
        <v>150</v>
      </c>
      <c r="D73" s="5">
        <v>105</v>
      </c>
    </row>
    <row r="74" spans="1:4">
      <c r="A74" s="24" t="s">
        <v>460</v>
      </c>
      <c r="B74" s="3" t="s">
        <v>7</v>
      </c>
      <c r="C74" s="4">
        <v>1124</v>
      </c>
      <c r="D74" s="5">
        <v>562</v>
      </c>
    </row>
    <row r="75" spans="1:4">
      <c r="A75" s="3"/>
      <c r="B75" s="3" t="s">
        <v>30</v>
      </c>
      <c r="C75" s="4">
        <v>800</v>
      </c>
      <c r="D75" s="5">
        <v>285</v>
      </c>
    </row>
    <row r="76" spans="1:4">
      <c r="A76" s="3"/>
      <c r="B76" s="3" t="s">
        <v>376</v>
      </c>
      <c r="C76" s="4">
        <v>9276</v>
      </c>
      <c r="D76" s="5">
        <v>6667</v>
      </c>
    </row>
    <row r="77" spans="1:4">
      <c r="A77" s="3"/>
      <c r="B77" s="3" t="s">
        <v>8</v>
      </c>
      <c r="C77" s="4">
        <f>SUM(C73:C76)</f>
        <v>11350</v>
      </c>
      <c r="D77" s="5">
        <f>SUM(D73:D76)</f>
        <v>7619</v>
      </c>
    </row>
    <row r="78" spans="1:4">
      <c r="A78" s="3"/>
      <c r="B78" s="10" t="s">
        <v>9</v>
      </c>
      <c r="C78" s="13">
        <v>11350</v>
      </c>
      <c r="D78" s="11">
        <v>7619</v>
      </c>
    </row>
    <row r="79" spans="1:4">
      <c r="A79" s="3"/>
      <c r="B79" s="3" t="s">
        <v>240</v>
      </c>
      <c r="C79" s="4">
        <v>2074</v>
      </c>
      <c r="D79" s="5">
        <v>952</v>
      </c>
    </row>
    <row r="80" spans="1:4">
      <c r="A80" s="3"/>
      <c r="B80" s="6" t="s">
        <v>241</v>
      </c>
      <c r="C80" s="14">
        <v>9276</v>
      </c>
      <c r="D80" s="12">
        <v>6667</v>
      </c>
    </row>
    <row r="81" spans="1:4">
      <c r="A81" s="3"/>
      <c r="B81" s="4"/>
      <c r="C81" s="4"/>
      <c r="D81" s="5"/>
    </row>
    <row r="82" spans="1:4">
      <c r="A82" s="3"/>
      <c r="B82" s="4"/>
      <c r="C82" s="4"/>
      <c r="D82" s="5"/>
    </row>
    <row r="83" spans="1:4">
      <c r="A83" s="3"/>
      <c r="B83" s="2" t="s">
        <v>1</v>
      </c>
      <c r="C83" s="2" t="s">
        <v>75</v>
      </c>
      <c r="D83" s="2" t="s">
        <v>103</v>
      </c>
    </row>
    <row r="84" spans="1:4">
      <c r="A84" s="3" t="s">
        <v>314</v>
      </c>
      <c r="B84" s="3" t="s">
        <v>143</v>
      </c>
      <c r="C84" s="4">
        <v>1117</v>
      </c>
      <c r="D84" s="5">
        <v>100</v>
      </c>
    </row>
    <row r="85" spans="1:4">
      <c r="A85" s="24" t="s">
        <v>460</v>
      </c>
      <c r="B85" s="10" t="s">
        <v>9</v>
      </c>
      <c r="C85" s="13">
        <v>1117</v>
      </c>
      <c r="D85" s="11">
        <v>100</v>
      </c>
    </row>
    <row r="86" spans="1:4">
      <c r="A86" s="3"/>
      <c r="B86" s="6" t="s">
        <v>240</v>
      </c>
      <c r="C86" s="14">
        <v>1117</v>
      </c>
      <c r="D86" s="12">
        <v>100</v>
      </c>
    </row>
    <row r="87" spans="1:4">
      <c r="A87" s="3"/>
      <c r="B87" s="4"/>
      <c r="C87" s="4"/>
      <c r="D87" s="5"/>
    </row>
    <row r="88" spans="1:4">
      <c r="A88" s="3"/>
      <c r="B88" s="32"/>
      <c r="C88" s="18"/>
      <c r="D88" s="9"/>
    </row>
    <row r="89" spans="1:4">
      <c r="A89" s="3"/>
      <c r="B89" s="2" t="s">
        <v>1</v>
      </c>
      <c r="C89" s="2" t="s">
        <v>104</v>
      </c>
      <c r="D89" s="2" t="s">
        <v>105</v>
      </c>
    </row>
    <row r="90" spans="1:4">
      <c r="A90" s="3" t="s">
        <v>532</v>
      </c>
      <c r="B90" s="3" t="s">
        <v>25</v>
      </c>
      <c r="C90" s="4">
        <v>246</v>
      </c>
      <c r="D90" s="5">
        <v>759</v>
      </c>
    </row>
    <row r="91" spans="1:4">
      <c r="A91" s="3" t="s">
        <v>460</v>
      </c>
      <c r="B91" s="3" t="s">
        <v>143</v>
      </c>
      <c r="C91" s="4">
        <v>5720</v>
      </c>
      <c r="D91" s="5">
        <v>19080</v>
      </c>
    </row>
    <row r="92" spans="1:4">
      <c r="A92" s="3"/>
      <c r="B92" s="3" t="s">
        <v>7</v>
      </c>
      <c r="C92" s="4">
        <v>881</v>
      </c>
      <c r="D92" s="5">
        <v>2964</v>
      </c>
    </row>
    <row r="93" spans="1:4">
      <c r="A93" s="3"/>
      <c r="B93" s="3" t="s">
        <v>492</v>
      </c>
      <c r="C93" s="4">
        <v>300</v>
      </c>
      <c r="D93" s="5">
        <v>713</v>
      </c>
    </row>
    <row r="94" spans="1:4">
      <c r="A94" s="3"/>
      <c r="B94" s="3" t="s">
        <v>149</v>
      </c>
      <c r="C94" s="4">
        <v>60</v>
      </c>
      <c r="D94" s="5">
        <v>225</v>
      </c>
    </row>
    <row r="95" spans="1:4">
      <c r="A95" s="3"/>
      <c r="B95" s="3" t="s">
        <v>150</v>
      </c>
      <c r="C95" s="4">
        <v>260</v>
      </c>
      <c r="D95" s="5">
        <v>1040</v>
      </c>
    </row>
    <row r="96" spans="1:4">
      <c r="A96" s="3"/>
      <c r="B96" s="3" t="s">
        <v>151</v>
      </c>
      <c r="C96" s="4">
        <v>1980</v>
      </c>
      <c r="D96" s="5">
        <v>7920</v>
      </c>
    </row>
    <row r="97" spans="1:4">
      <c r="A97" s="3"/>
      <c r="B97" s="3" t="s">
        <v>233</v>
      </c>
      <c r="C97" s="4">
        <v>652</v>
      </c>
      <c r="D97" s="5">
        <v>2584</v>
      </c>
    </row>
    <row r="98" spans="1:4">
      <c r="A98" s="3"/>
      <c r="B98" s="3" t="s">
        <v>225</v>
      </c>
      <c r="C98" s="4">
        <v>120</v>
      </c>
      <c r="D98" s="5">
        <v>540</v>
      </c>
    </row>
    <row r="99" spans="1:4">
      <c r="A99" s="3"/>
      <c r="B99" s="3" t="s">
        <v>36</v>
      </c>
      <c r="C99" s="4">
        <v>40</v>
      </c>
      <c r="D99" s="5">
        <v>160</v>
      </c>
    </row>
    <row r="100" spans="1:4">
      <c r="A100" s="3"/>
      <c r="B100" s="3" t="s">
        <v>69</v>
      </c>
      <c r="C100" s="4">
        <v>2235</v>
      </c>
      <c r="D100" s="5">
        <v>7330</v>
      </c>
    </row>
    <row r="101" spans="1:4">
      <c r="A101" s="3"/>
      <c r="B101" s="3" t="s">
        <v>8</v>
      </c>
      <c r="C101" s="4">
        <f>SUM(C90:C100)</f>
        <v>12494</v>
      </c>
      <c r="D101" s="5">
        <f>SUM(D90:D100)</f>
        <v>43315</v>
      </c>
    </row>
    <row r="102" spans="1:4">
      <c r="A102" s="3"/>
      <c r="B102" s="10" t="s">
        <v>9</v>
      </c>
      <c r="C102" s="13">
        <v>12494</v>
      </c>
      <c r="D102" s="11">
        <v>43315</v>
      </c>
    </row>
    <row r="103" spans="1:4">
      <c r="A103" s="3"/>
      <c r="B103" s="3" t="s">
        <v>240</v>
      </c>
      <c r="C103" s="4">
        <v>12194</v>
      </c>
      <c r="D103" s="5">
        <v>42602</v>
      </c>
    </row>
    <row r="104" spans="1:4">
      <c r="A104" s="3"/>
      <c r="B104" s="6" t="s">
        <v>241</v>
      </c>
      <c r="C104" s="14">
        <v>300</v>
      </c>
      <c r="D104" s="12">
        <v>713</v>
      </c>
    </row>
    <row r="105" spans="1:4">
      <c r="A105" s="3"/>
      <c r="B105" s="4"/>
      <c r="C105" s="4"/>
      <c r="D105" s="5"/>
    </row>
    <row r="106" spans="1:4">
      <c r="A106" s="3"/>
      <c r="B106" s="4"/>
      <c r="C106" s="4"/>
      <c r="D106" s="5"/>
    </row>
    <row r="107" spans="1:4">
      <c r="A107" s="3"/>
      <c r="B107" s="2" t="s">
        <v>1</v>
      </c>
      <c r="C107" s="2" t="s">
        <v>106</v>
      </c>
      <c r="D107" s="2" t="s">
        <v>107</v>
      </c>
    </row>
    <row r="108" spans="1:4">
      <c r="A108" s="3" t="s">
        <v>315</v>
      </c>
      <c r="B108" s="19" t="s">
        <v>7</v>
      </c>
      <c r="C108" s="4">
        <v>4</v>
      </c>
      <c r="D108" s="5">
        <v>55</v>
      </c>
    </row>
    <row r="109" spans="1:4">
      <c r="A109" s="3" t="s">
        <v>460</v>
      </c>
      <c r="B109" s="10" t="s">
        <v>9</v>
      </c>
      <c r="C109" s="13">
        <v>4</v>
      </c>
      <c r="D109" s="11">
        <v>55</v>
      </c>
    </row>
    <row r="110" spans="1:4">
      <c r="A110" s="6"/>
      <c r="B110" s="33" t="s">
        <v>241</v>
      </c>
      <c r="C110" s="14">
        <v>4</v>
      </c>
      <c r="D110" s="12">
        <v>55</v>
      </c>
    </row>
    <row r="113" ht="120" spans="1:8">
      <c r="A113" s="1" t="s">
        <v>533</v>
      </c>
      <c r="B113" s="2" t="s">
        <v>11</v>
      </c>
      <c r="C113" s="2" t="s">
        <v>12</v>
      </c>
      <c r="D113" s="2" t="s">
        <v>166</v>
      </c>
      <c r="E113" s="2" t="s">
        <v>14</v>
      </c>
      <c r="F113" s="2" t="s">
        <v>168</v>
      </c>
      <c r="G113" s="2" t="s">
        <v>16</v>
      </c>
      <c r="H113" s="2" t="s">
        <v>170</v>
      </c>
    </row>
    <row r="114" spans="1:8">
      <c r="A114" s="3" t="s">
        <v>475</v>
      </c>
      <c r="B114" s="4" t="s">
        <v>534</v>
      </c>
      <c r="C114" s="4"/>
      <c r="D114" s="4">
        <v>26495</v>
      </c>
      <c r="E114" s="4"/>
      <c r="F114" s="4">
        <v>3872</v>
      </c>
      <c r="G114" s="4"/>
      <c r="H114" s="5">
        <v>30388</v>
      </c>
    </row>
    <row r="115" ht="30" spans="1:8">
      <c r="A115" s="16" t="s">
        <v>502</v>
      </c>
      <c r="B115" s="4" t="s">
        <v>535</v>
      </c>
      <c r="C115" s="4"/>
      <c r="D115" s="4">
        <v>485729</v>
      </c>
      <c r="E115" s="4"/>
      <c r="F115" s="4">
        <v>60936</v>
      </c>
      <c r="G115" s="4"/>
      <c r="H115" s="5">
        <v>546665</v>
      </c>
    </row>
    <row r="116" ht="30" spans="1:8">
      <c r="A116" s="16" t="s">
        <v>503</v>
      </c>
      <c r="B116" s="4" t="s">
        <v>18</v>
      </c>
      <c r="C116" s="4">
        <v>22836</v>
      </c>
      <c r="D116" s="4">
        <v>8011</v>
      </c>
      <c r="E116" s="4">
        <v>13641</v>
      </c>
      <c r="F116" s="4">
        <v>5037</v>
      </c>
      <c r="G116" s="4">
        <v>36477</v>
      </c>
      <c r="H116" s="5">
        <v>13048</v>
      </c>
    </row>
    <row r="117" ht="30" spans="1:8">
      <c r="A117" s="16" t="s">
        <v>504</v>
      </c>
      <c r="B117" s="4" t="s">
        <v>390</v>
      </c>
      <c r="C117" s="4">
        <v>11665</v>
      </c>
      <c r="D117" s="4">
        <v>529</v>
      </c>
      <c r="E117" s="4"/>
      <c r="F117" s="4"/>
      <c r="G117" s="4">
        <v>11665</v>
      </c>
      <c r="H117" s="5">
        <v>529</v>
      </c>
    </row>
    <row r="118" spans="1:8">
      <c r="A118" s="3"/>
      <c r="B118" s="4" t="s">
        <v>339</v>
      </c>
      <c r="C118" s="4">
        <v>1633</v>
      </c>
      <c r="D118" s="4">
        <v>6324</v>
      </c>
      <c r="E118" s="4">
        <v>1951</v>
      </c>
      <c r="F118" s="4">
        <v>7019</v>
      </c>
      <c r="G118" s="4">
        <v>3584</v>
      </c>
      <c r="H118" s="5">
        <v>13343</v>
      </c>
    </row>
    <row r="119" spans="1:8">
      <c r="A119" s="6"/>
      <c r="B119" s="14" t="s">
        <v>340</v>
      </c>
      <c r="C119" s="14">
        <v>104</v>
      </c>
      <c r="D119" s="14">
        <v>2084</v>
      </c>
      <c r="E119" s="14">
        <v>123</v>
      </c>
      <c r="F119" s="14">
        <v>1446</v>
      </c>
      <c r="G119" s="14">
        <v>227</v>
      </c>
      <c r="H119" s="12">
        <v>3530</v>
      </c>
    </row>
    <row r="122" ht="135" spans="1:4">
      <c r="A122" s="1" t="s">
        <v>536</v>
      </c>
      <c r="B122" s="2" t="s">
        <v>1</v>
      </c>
      <c r="C122" s="2" t="s">
        <v>2</v>
      </c>
      <c r="D122" s="2" t="s">
        <v>3</v>
      </c>
    </row>
    <row r="123" spans="1:4">
      <c r="A123" s="3"/>
      <c r="B123" s="4" t="s">
        <v>25</v>
      </c>
      <c r="C123" s="4">
        <v>39500</v>
      </c>
      <c r="D123" s="5">
        <v>5063</v>
      </c>
    </row>
    <row r="124" spans="1:4">
      <c r="A124" s="3"/>
      <c r="B124" s="4" t="s">
        <v>196</v>
      </c>
      <c r="C124" s="4">
        <v>9450</v>
      </c>
      <c r="D124" s="5">
        <v>1271</v>
      </c>
    </row>
    <row r="125" spans="1:4">
      <c r="A125" s="3"/>
      <c r="B125" s="4" t="s">
        <v>109</v>
      </c>
      <c r="C125" s="4">
        <v>11000</v>
      </c>
      <c r="D125" s="5">
        <v>1210</v>
      </c>
    </row>
    <row r="126" spans="1:4">
      <c r="A126" s="3"/>
      <c r="B126" s="4" t="s">
        <v>522</v>
      </c>
      <c r="C126" s="4">
        <v>325</v>
      </c>
      <c r="D126" s="5">
        <v>163</v>
      </c>
    </row>
    <row r="127" spans="1:4">
      <c r="A127" s="3"/>
      <c r="B127" s="4" t="s">
        <v>198</v>
      </c>
      <c r="C127" s="4">
        <v>230</v>
      </c>
      <c r="D127" s="5">
        <v>71</v>
      </c>
    </row>
    <row r="128" spans="1:4">
      <c r="A128" s="3"/>
      <c r="B128" s="4" t="s">
        <v>30</v>
      </c>
      <c r="C128" s="4">
        <v>14181</v>
      </c>
      <c r="D128" s="5">
        <v>1792</v>
      </c>
    </row>
    <row r="129" spans="1:4">
      <c r="A129" s="3"/>
      <c r="B129" s="4" t="s">
        <v>7</v>
      </c>
      <c r="C129" s="4">
        <v>647763</v>
      </c>
      <c r="D129" s="5">
        <v>78041</v>
      </c>
    </row>
    <row r="130" spans="1:4">
      <c r="A130" s="3"/>
      <c r="B130" s="4" t="s">
        <v>33</v>
      </c>
      <c r="C130" s="4">
        <v>1519</v>
      </c>
      <c r="D130" s="5">
        <v>304</v>
      </c>
    </row>
    <row r="131" spans="1:4">
      <c r="A131" s="3"/>
      <c r="B131" s="4" t="s">
        <v>537</v>
      </c>
      <c r="C131" s="4">
        <v>8125</v>
      </c>
      <c r="D131" s="5">
        <v>325</v>
      </c>
    </row>
    <row r="132" spans="1:4">
      <c r="A132" s="3"/>
      <c r="B132" s="4" t="s">
        <v>538</v>
      </c>
      <c r="C132" s="4">
        <v>8775</v>
      </c>
      <c r="D132" s="5">
        <v>1053</v>
      </c>
    </row>
    <row r="133" spans="1:4">
      <c r="A133" s="3"/>
      <c r="B133" s="4" t="s">
        <v>492</v>
      </c>
      <c r="C133" s="4">
        <v>27500</v>
      </c>
      <c r="D133" s="5">
        <v>3162</v>
      </c>
    </row>
    <row r="134" spans="1:4">
      <c r="A134" s="3"/>
      <c r="B134" s="4" t="s">
        <v>526</v>
      </c>
      <c r="C134" s="4">
        <v>9923</v>
      </c>
      <c r="D134" s="5">
        <v>3387</v>
      </c>
    </row>
    <row r="135" spans="1:4">
      <c r="A135" s="3"/>
      <c r="B135" s="4" t="s">
        <v>149</v>
      </c>
      <c r="C135" s="4">
        <v>2750</v>
      </c>
      <c r="D135" s="5">
        <v>200</v>
      </c>
    </row>
    <row r="136" spans="1:4">
      <c r="A136" s="3"/>
      <c r="B136" s="4" t="s">
        <v>298</v>
      </c>
      <c r="C136" s="4">
        <v>7500</v>
      </c>
      <c r="D136" s="5">
        <v>900</v>
      </c>
    </row>
    <row r="137" spans="1:4">
      <c r="A137" s="3"/>
      <c r="B137" s="4" t="s">
        <v>311</v>
      </c>
      <c r="C137" s="4">
        <v>3050</v>
      </c>
      <c r="D137" s="5">
        <v>670</v>
      </c>
    </row>
    <row r="138" spans="1:4">
      <c r="A138" s="3"/>
      <c r="B138" s="4" t="s">
        <v>150</v>
      </c>
      <c r="C138" s="4">
        <v>47974</v>
      </c>
      <c r="D138" s="5">
        <v>7340</v>
      </c>
    </row>
    <row r="139" spans="1:4">
      <c r="A139" s="3"/>
      <c r="B139" s="4" t="s">
        <v>151</v>
      </c>
      <c r="C139" s="4">
        <v>42564</v>
      </c>
      <c r="D139" s="5">
        <v>5245</v>
      </c>
    </row>
    <row r="140" spans="1:4">
      <c r="A140" s="3"/>
      <c r="B140" s="4" t="s">
        <v>376</v>
      </c>
      <c r="C140" s="4">
        <v>12500</v>
      </c>
      <c r="D140" s="5">
        <v>2500</v>
      </c>
    </row>
    <row r="141" spans="1:4">
      <c r="A141" s="3"/>
      <c r="B141" s="4" t="s">
        <v>233</v>
      </c>
      <c r="C141" s="4">
        <v>44200</v>
      </c>
      <c r="D141" s="5">
        <v>5546</v>
      </c>
    </row>
    <row r="142" spans="1:4">
      <c r="A142" s="3"/>
      <c r="B142" s="4" t="s">
        <v>36</v>
      </c>
      <c r="C142" s="4">
        <v>40000</v>
      </c>
      <c r="D142" s="5">
        <v>4213</v>
      </c>
    </row>
    <row r="143" spans="1:4">
      <c r="A143" s="3"/>
      <c r="B143" s="4" t="s">
        <v>69</v>
      </c>
      <c r="C143" s="4">
        <v>524610</v>
      </c>
      <c r="D143" s="5">
        <v>59082</v>
      </c>
    </row>
    <row r="144" spans="1:4">
      <c r="A144" s="3"/>
      <c r="B144" s="4" t="s">
        <v>531</v>
      </c>
      <c r="C144" s="4">
        <v>800</v>
      </c>
      <c r="D144" s="5">
        <v>208</v>
      </c>
    </row>
    <row r="145" spans="1:4">
      <c r="A145" s="3"/>
      <c r="B145" s="4" t="s">
        <v>8</v>
      </c>
      <c r="C145" s="4">
        <f>SUM(C123:C144)</f>
        <v>1504239</v>
      </c>
      <c r="D145" s="5">
        <f>SUM(D123:D144)</f>
        <v>181746</v>
      </c>
    </row>
    <row r="146" spans="1:4">
      <c r="A146" s="6"/>
      <c r="B146" s="7" t="s">
        <v>9</v>
      </c>
      <c r="C146" s="7">
        <v>1504239</v>
      </c>
      <c r="D146" s="8">
        <v>181746</v>
      </c>
    </row>
  </sheetData>
  <pageMargins left="0.75" right="0.75" top="1" bottom="1" header="0.5" footer="0.5"/>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7"/>
  <sheetViews>
    <sheetView workbookViewId="0">
      <selection activeCell="A1" sqref="A1:D1"/>
    </sheetView>
  </sheetViews>
  <sheetFormatPr defaultColWidth="11" defaultRowHeight="15" outlineLevelCol="7"/>
  <cols>
    <col min="1" max="13" width="32.5" customWidth="1"/>
  </cols>
  <sheetData>
    <row r="1" ht="120" spans="1:6">
      <c r="A1" s="1" t="s">
        <v>539</v>
      </c>
      <c r="B1" s="2" t="s">
        <v>321</v>
      </c>
      <c r="C1" s="2" t="s">
        <v>469</v>
      </c>
      <c r="D1" s="2" t="s">
        <v>482</v>
      </c>
      <c r="E1" s="18"/>
      <c r="F1" s="9"/>
    </row>
    <row r="2" spans="1:6">
      <c r="A2" s="3" t="s">
        <v>494</v>
      </c>
      <c r="B2" s="3" t="s">
        <v>108</v>
      </c>
      <c r="C2" s="4">
        <v>1018</v>
      </c>
      <c r="D2" s="5">
        <v>295</v>
      </c>
      <c r="E2" s="4"/>
      <c r="F2" s="5"/>
    </row>
    <row r="3" spans="1:6">
      <c r="A3" s="3" t="s">
        <v>362</v>
      </c>
      <c r="B3" s="3" t="s">
        <v>446</v>
      </c>
      <c r="C3" s="4"/>
      <c r="D3" s="5">
        <v>36503</v>
      </c>
      <c r="E3" s="4"/>
      <c r="F3" s="5"/>
    </row>
    <row r="4" spans="1:6">
      <c r="A4" s="3"/>
      <c r="B4" s="3" t="s">
        <v>143</v>
      </c>
      <c r="C4" s="4">
        <v>11124</v>
      </c>
      <c r="D4" s="5">
        <v>120403</v>
      </c>
      <c r="E4" s="4"/>
      <c r="F4" s="5"/>
    </row>
    <row r="5" spans="1:6">
      <c r="A5" s="3"/>
      <c r="B5" s="3" t="s">
        <v>52</v>
      </c>
      <c r="C5" s="4">
        <v>47</v>
      </c>
      <c r="D5" s="5">
        <v>34</v>
      </c>
      <c r="E5" s="4"/>
      <c r="F5" s="5"/>
    </row>
    <row r="6" spans="1:6">
      <c r="A6" s="3"/>
      <c r="B6" s="3" t="s">
        <v>60</v>
      </c>
      <c r="C6" s="4"/>
      <c r="D6" s="5">
        <v>8</v>
      </c>
      <c r="E6" s="4"/>
      <c r="F6" s="5"/>
    </row>
    <row r="7" spans="1:6">
      <c r="A7" s="3"/>
      <c r="B7" s="3" t="s">
        <v>145</v>
      </c>
      <c r="C7" s="4"/>
      <c r="D7" s="5">
        <v>12</v>
      </c>
      <c r="E7" s="4"/>
      <c r="F7" s="5"/>
    </row>
    <row r="8" spans="1:6">
      <c r="A8" s="3"/>
      <c r="B8" s="3" t="s">
        <v>146</v>
      </c>
      <c r="C8" s="4">
        <v>1035</v>
      </c>
      <c r="D8" s="5">
        <v>3043</v>
      </c>
      <c r="E8" s="4"/>
      <c r="F8" s="5"/>
    </row>
    <row r="9" spans="1:6">
      <c r="A9" s="3"/>
      <c r="B9" s="3" t="s">
        <v>524</v>
      </c>
      <c r="C9" s="4">
        <v>3254</v>
      </c>
      <c r="D9" s="5">
        <v>16641</v>
      </c>
      <c r="E9" s="4"/>
      <c r="F9" s="5"/>
    </row>
    <row r="10" spans="1:6">
      <c r="A10" s="3"/>
      <c r="B10" s="3" t="s">
        <v>7</v>
      </c>
      <c r="C10" s="4">
        <v>90</v>
      </c>
      <c r="D10" s="5"/>
      <c r="E10" s="4"/>
      <c r="F10" s="5"/>
    </row>
    <row r="11" spans="1:6">
      <c r="A11" s="3"/>
      <c r="B11" s="3" t="s">
        <v>528</v>
      </c>
      <c r="C11" s="4"/>
      <c r="D11" s="5">
        <v>56</v>
      </c>
      <c r="E11" s="4"/>
      <c r="F11" s="5"/>
    </row>
    <row r="12" spans="1:6">
      <c r="A12" s="3"/>
      <c r="B12" s="3" t="s">
        <v>540</v>
      </c>
      <c r="C12" s="4"/>
      <c r="D12" s="5">
        <v>107</v>
      </c>
      <c r="E12" s="4"/>
      <c r="F12" s="5"/>
    </row>
    <row r="13" spans="1:6">
      <c r="A13" s="3"/>
      <c r="B13" s="3" t="s">
        <v>425</v>
      </c>
      <c r="C13" s="4"/>
      <c r="D13" s="5">
        <v>13</v>
      </c>
      <c r="E13" s="4"/>
      <c r="F13" s="5"/>
    </row>
    <row r="14" spans="1:6">
      <c r="A14" s="3"/>
      <c r="B14" s="3" t="s">
        <v>8</v>
      </c>
      <c r="C14" s="4">
        <f>SUM(C2:C13)</f>
        <v>16568</v>
      </c>
      <c r="D14" s="5">
        <f>SUM(D2:D13)</f>
        <v>177115</v>
      </c>
      <c r="E14" s="4"/>
      <c r="F14" s="5"/>
    </row>
    <row r="15" spans="1:6">
      <c r="A15" s="3"/>
      <c r="B15" s="15" t="s">
        <v>9</v>
      </c>
      <c r="C15" s="7">
        <v>16568</v>
      </c>
      <c r="D15" s="8">
        <v>177115</v>
      </c>
      <c r="E15" s="4"/>
      <c r="F15" s="5"/>
    </row>
    <row r="16" spans="1:6">
      <c r="A16" s="3"/>
      <c r="B16" s="4"/>
      <c r="C16" s="4"/>
      <c r="D16" s="4"/>
      <c r="E16" s="4"/>
      <c r="F16" s="5"/>
    </row>
    <row r="17" spans="1:6">
      <c r="A17" s="3"/>
      <c r="B17" s="4"/>
      <c r="C17" s="4"/>
      <c r="D17" s="4"/>
      <c r="E17" s="4"/>
      <c r="F17" s="5"/>
    </row>
    <row r="18" spans="1:6">
      <c r="A18" s="3"/>
      <c r="B18" s="4"/>
      <c r="C18" s="4"/>
      <c r="D18" s="4"/>
      <c r="E18" s="4"/>
      <c r="F18" s="5"/>
    </row>
    <row r="19" spans="1:6">
      <c r="A19" s="3" t="s">
        <v>158</v>
      </c>
      <c r="B19" s="4"/>
      <c r="C19" s="4"/>
      <c r="D19" s="4"/>
      <c r="E19" s="4"/>
      <c r="F19" s="5"/>
    </row>
    <row r="20" spans="1:6">
      <c r="A20" s="3" t="s">
        <v>541</v>
      </c>
      <c r="B20" s="2" t="s">
        <v>321</v>
      </c>
      <c r="C20" s="2" t="s">
        <v>2</v>
      </c>
      <c r="D20" s="2" t="s">
        <v>3</v>
      </c>
      <c r="E20" s="4"/>
      <c r="F20" s="5"/>
    </row>
    <row r="21" spans="1:6">
      <c r="A21" s="3" t="s">
        <v>460</v>
      </c>
      <c r="B21" s="3" t="s">
        <v>143</v>
      </c>
      <c r="C21" s="25">
        <v>25393</v>
      </c>
      <c r="D21" s="22">
        <v>7517</v>
      </c>
      <c r="E21" s="4"/>
      <c r="F21" s="5"/>
    </row>
    <row r="22" spans="1:6">
      <c r="A22" s="3"/>
      <c r="B22" s="3" t="s">
        <v>52</v>
      </c>
      <c r="C22" s="4">
        <v>6</v>
      </c>
      <c r="D22" s="5">
        <v>2</v>
      </c>
      <c r="E22" s="4"/>
      <c r="F22" s="5"/>
    </row>
    <row r="23" spans="1:6">
      <c r="A23" s="3"/>
      <c r="B23" s="3" t="s">
        <v>145</v>
      </c>
      <c r="C23" s="4">
        <v>71</v>
      </c>
      <c r="D23" s="5">
        <v>20</v>
      </c>
      <c r="E23" s="4"/>
      <c r="F23" s="5"/>
    </row>
    <row r="24" spans="1:6">
      <c r="A24" s="3"/>
      <c r="B24" s="3" t="s">
        <v>8</v>
      </c>
      <c r="C24" s="4">
        <f>SUM(C21:C23)</f>
        <v>25470</v>
      </c>
      <c r="D24" s="5">
        <f>SUM(D21:D23)</f>
        <v>7539</v>
      </c>
      <c r="E24" s="4"/>
      <c r="F24" s="5"/>
    </row>
    <row r="25" spans="1:6">
      <c r="A25" s="3"/>
      <c r="B25" s="15" t="s">
        <v>9</v>
      </c>
      <c r="C25" s="7">
        <v>25470</v>
      </c>
      <c r="D25" s="8">
        <v>7539</v>
      </c>
      <c r="E25" s="4"/>
      <c r="F25" s="5"/>
    </row>
    <row r="26" spans="1:6">
      <c r="A26" s="3"/>
      <c r="B26" s="4"/>
      <c r="C26" s="4"/>
      <c r="D26" s="4"/>
      <c r="E26" s="4"/>
      <c r="F26" s="5"/>
    </row>
    <row r="27" spans="1:6">
      <c r="A27" s="3"/>
      <c r="B27" s="4"/>
      <c r="C27" s="4"/>
      <c r="D27" s="4"/>
      <c r="E27" s="4"/>
      <c r="F27" s="5"/>
    </row>
    <row r="28" spans="1:6">
      <c r="A28" s="3"/>
      <c r="B28" s="2" t="s">
        <v>321</v>
      </c>
      <c r="C28" s="2" t="s">
        <v>75</v>
      </c>
      <c r="D28" s="2" t="s">
        <v>103</v>
      </c>
      <c r="E28" s="4"/>
      <c r="F28" s="5"/>
    </row>
    <row r="29" spans="1:6">
      <c r="A29" s="3" t="s">
        <v>161</v>
      </c>
      <c r="B29" s="3" t="s">
        <v>143</v>
      </c>
      <c r="C29" s="4">
        <v>12</v>
      </c>
      <c r="D29" s="5">
        <v>3</v>
      </c>
      <c r="E29" s="4"/>
      <c r="F29" s="5"/>
    </row>
    <row r="30" spans="1:6">
      <c r="A30" s="24" t="s">
        <v>460</v>
      </c>
      <c r="B30" s="3" t="s">
        <v>52</v>
      </c>
      <c r="C30" s="4">
        <v>28</v>
      </c>
      <c r="D30" s="5">
        <v>2</v>
      </c>
      <c r="E30" s="4"/>
      <c r="F30" s="5"/>
    </row>
    <row r="31" spans="1:6">
      <c r="A31" s="3"/>
      <c r="B31" s="3" t="s">
        <v>525</v>
      </c>
      <c r="C31" s="4">
        <v>217</v>
      </c>
      <c r="D31" s="5">
        <v>10</v>
      </c>
      <c r="E31" s="4"/>
      <c r="F31" s="5"/>
    </row>
    <row r="32" spans="1:6">
      <c r="A32" s="3"/>
      <c r="B32" s="3" t="s">
        <v>542</v>
      </c>
      <c r="C32" s="4">
        <v>990</v>
      </c>
      <c r="D32" s="5">
        <v>43</v>
      </c>
      <c r="E32" s="4"/>
      <c r="F32" s="5"/>
    </row>
    <row r="33" spans="1:6">
      <c r="A33" s="3"/>
      <c r="B33" s="19" t="s">
        <v>8</v>
      </c>
      <c r="C33" s="4">
        <f>SUM(C29:C32)</f>
        <v>1247</v>
      </c>
      <c r="D33" s="5">
        <f>SUM(D29:D32)</f>
        <v>58</v>
      </c>
      <c r="E33" s="4"/>
      <c r="F33" s="5"/>
    </row>
    <row r="34" spans="1:6">
      <c r="A34" s="3"/>
      <c r="B34" s="15" t="s">
        <v>9</v>
      </c>
      <c r="C34" s="7">
        <v>1247</v>
      </c>
      <c r="D34" s="8">
        <v>58</v>
      </c>
      <c r="E34" s="4"/>
      <c r="F34" s="5"/>
    </row>
    <row r="35" spans="1:6">
      <c r="A35" s="3"/>
      <c r="B35" s="4"/>
      <c r="C35" s="4"/>
      <c r="D35" s="4"/>
      <c r="E35" s="4"/>
      <c r="F35" s="5"/>
    </row>
    <row r="36" spans="1:6">
      <c r="A36" s="3"/>
      <c r="B36" s="4"/>
      <c r="C36" s="4"/>
      <c r="D36" s="4"/>
      <c r="E36" s="4"/>
      <c r="F36" s="5"/>
    </row>
    <row r="37" spans="1:6">
      <c r="A37" s="3"/>
      <c r="B37" s="2" t="s">
        <v>321</v>
      </c>
      <c r="C37" s="2" t="s">
        <v>104</v>
      </c>
      <c r="D37" s="2" t="s">
        <v>105</v>
      </c>
      <c r="E37" s="2" t="s">
        <v>106</v>
      </c>
      <c r="F37" s="2" t="s">
        <v>107</v>
      </c>
    </row>
    <row r="38" spans="1:6">
      <c r="A38" s="3" t="s">
        <v>473</v>
      </c>
      <c r="B38" s="3" t="s">
        <v>100</v>
      </c>
      <c r="C38" s="4">
        <v>2</v>
      </c>
      <c r="D38" s="4">
        <v>5</v>
      </c>
      <c r="E38" s="4"/>
      <c r="F38" s="5"/>
    </row>
    <row r="39" spans="1:6">
      <c r="A39" s="24" t="s">
        <v>460</v>
      </c>
      <c r="B39" s="3" t="s">
        <v>446</v>
      </c>
      <c r="C39" s="4">
        <v>480</v>
      </c>
      <c r="D39" s="4">
        <v>1040</v>
      </c>
      <c r="E39" s="4">
        <v>30</v>
      </c>
      <c r="F39" s="5">
        <v>181</v>
      </c>
    </row>
    <row r="40" spans="1:6">
      <c r="A40" s="3"/>
      <c r="B40" s="3" t="s">
        <v>143</v>
      </c>
      <c r="C40" s="4">
        <v>4478</v>
      </c>
      <c r="D40" s="4">
        <v>16563</v>
      </c>
      <c r="E40" s="4">
        <v>47</v>
      </c>
      <c r="F40" s="5">
        <v>974</v>
      </c>
    </row>
    <row r="41" spans="1:6">
      <c r="A41" s="3"/>
      <c r="B41" s="3" t="s">
        <v>145</v>
      </c>
      <c r="C41" s="4">
        <v>3</v>
      </c>
      <c r="D41" s="4">
        <v>21</v>
      </c>
      <c r="E41" s="4">
        <v>2</v>
      </c>
      <c r="F41" s="5">
        <v>10</v>
      </c>
    </row>
    <row r="42" spans="1:6">
      <c r="A42" s="3"/>
      <c r="B42" s="3" t="s">
        <v>146</v>
      </c>
      <c r="C42" s="4">
        <v>300</v>
      </c>
      <c r="D42" s="4">
        <v>823</v>
      </c>
      <c r="E42" s="4">
        <v>26</v>
      </c>
      <c r="F42" s="5">
        <v>291</v>
      </c>
    </row>
    <row r="43" spans="1:6">
      <c r="A43" s="3"/>
      <c r="B43" s="3" t="s">
        <v>524</v>
      </c>
      <c r="C43" s="4">
        <v>1</v>
      </c>
      <c r="D43" s="4">
        <v>4</v>
      </c>
      <c r="E43" s="4">
        <v>12</v>
      </c>
      <c r="F43" s="5">
        <v>169</v>
      </c>
    </row>
    <row r="44" spans="1:6">
      <c r="A44" s="3"/>
      <c r="B44" s="3" t="s">
        <v>7</v>
      </c>
      <c r="C44" s="4">
        <v>1120</v>
      </c>
      <c r="D44" s="4">
        <v>3616</v>
      </c>
      <c r="E44" s="4"/>
      <c r="F44" s="5"/>
    </row>
    <row r="45" spans="1:6">
      <c r="A45" s="3"/>
      <c r="B45" s="3" t="s">
        <v>540</v>
      </c>
      <c r="C45" s="4">
        <v>25</v>
      </c>
      <c r="D45" s="4">
        <v>42</v>
      </c>
      <c r="E45" s="4">
        <v>5</v>
      </c>
      <c r="F45" s="5">
        <v>75</v>
      </c>
    </row>
    <row r="46" spans="1:6">
      <c r="A46" s="3"/>
      <c r="B46" s="3" t="s">
        <v>149</v>
      </c>
      <c r="C46" s="4"/>
      <c r="D46" s="4"/>
      <c r="E46" s="4">
        <v>4</v>
      </c>
      <c r="F46" s="5">
        <v>22</v>
      </c>
    </row>
    <row r="47" spans="1:6">
      <c r="A47" s="3"/>
      <c r="B47" s="3" t="s">
        <v>8</v>
      </c>
      <c r="C47" s="4">
        <f>SUM(C38:C46)</f>
        <v>6409</v>
      </c>
      <c r="D47" s="4">
        <f>SUM(D38:D46)</f>
        <v>22114</v>
      </c>
      <c r="E47" s="4">
        <f>SUM(E38:E46)</f>
        <v>126</v>
      </c>
      <c r="F47" s="5">
        <f>SUM(F38:F46)</f>
        <v>1722</v>
      </c>
    </row>
    <row r="48" spans="1:6">
      <c r="A48" s="6"/>
      <c r="B48" s="15" t="s">
        <v>9</v>
      </c>
      <c r="C48" s="7">
        <v>6409</v>
      </c>
      <c r="D48" s="7">
        <v>21114</v>
      </c>
      <c r="E48" s="7">
        <v>126</v>
      </c>
      <c r="F48" s="8">
        <v>1722</v>
      </c>
    </row>
    <row r="51" ht="120" spans="1:8">
      <c r="A51" s="1" t="s">
        <v>543</v>
      </c>
      <c r="B51" s="2" t="s">
        <v>11</v>
      </c>
      <c r="C51" s="2" t="s">
        <v>12</v>
      </c>
      <c r="D51" s="2" t="s">
        <v>166</v>
      </c>
      <c r="E51" s="2" t="s">
        <v>14</v>
      </c>
      <c r="F51" s="2" t="s">
        <v>168</v>
      </c>
      <c r="G51" s="2" t="s">
        <v>16</v>
      </c>
      <c r="H51" s="2" t="s">
        <v>170</v>
      </c>
    </row>
    <row r="52" spans="1:8">
      <c r="A52" s="3" t="s">
        <v>544</v>
      </c>
      <c r="B52" s="4" t="s">
        <v>476</v>
      </c>
      <c r="C52" s="4"/>
      <c r="D52" s="4">
        <v>15470</v>
      </c>
      <c r="E52" s="4"/>
      <c r="F52" s="4">
        <v>1088</v>
      </c>
      <c r="G52" s="4"/>
      <c r="H52" s="5">
        <v>15568</v>
      </c>
    </row>
    <row r="53" ht="30" spans="1:8">
      <c r="A53" s="16" t="s">
        <v>502</v>
      </c>
      <c r="B53" s="4" t="s">
        <v>478</v>
      </c>
      <c r="C53" s="4"/>
      <c r="D53" s="4">
        <v>155704</v>
      </c>
      <c r="E53" s="4"/>
      <c r="F53" s="4">
        <v>20411</v>
      </c>
      <c r="G53" s="4"/>
      <c r="H53" s="5">
        <v>177115</v>
      </c>
    </row>
    <row r="54" ht="30" spans="1:8">
      <c r="A54" s="16" t="s">
        <v>503</v>
      </c>
      <c r="B54" s="4" t="s">
        <v>18</v>
      </c>
      <c r="C54" s="4">
        <v>23440</v>
      </c>
      <c r="D54" s="4">
        <v>6613</v>
      </c>
      <c r="E54" s="4">
        <v>2030</v>
      </c>
      <c r="F54" s="4">
        <v>926</v>
      </c>
      <c r="G54" s="4">
        <v>25470</v>
      </c>
      <c r="H54" s="5">
        <v>7539</v>
      </c>
    </row>
    <row r="55" ht="30" spans="1:8">
      <c r="A55" s="16" t="s">
        <v>504</v>
      </c>
      <c r="B55" s="4" t="s">
        <v>390</v>
      </c>
      <c r="C55" s="4">
        <v>12</v>
      </c>
      <c r="D55" s="4">
        <v>3</v>
      </c>
      <c r="E55" s="4">
        <v>1235</v>
      </c>
      <c r="F55" s="4">
        <v>55</v>
      </c>
      <c r="G55" s="4">
        <v>1247</v>
      </c>
      <c r="H55" s="5">
        <v>58</v>
      </c>
    </row>
    <row r="56" spans="1:8">
      <c r="A56" s="3"/>
      <c r="B56" s="4" t="s">
        <v>339</v>
      </c>
      <c r="C56" s="4">
        <v>2411</v>
      </c>
      <c r="D56" s="4">
        <v>762</v>
      </c>
      <c r="E56" s="4">
        <v>178</v>
      </c>
      <c r="F56" s="4">
        <v>48</v>
      </c>
      <c r="G56" s="4">
        <v>2589</v>
      </c>
      <c r="H56" s="5">
        <v>810</v>
      </c>
    </row>
    <row r="57" spans="1:8">
      <c r="A57" s="6"/>
      <c r="B57" s="14" t="s">
        <v>340</v>
      </c>
      <c r="C57" s="14">
        <v>87</v>
      </c>
      <c r="D57" s="14">
        <v>1113</v>
      </c>
      <c r="E57" s="14">
        <v>39</v>
      </c>
      <c r="F57" s="14">
        <v>609</v>
      </c>
      <c r="G57" s="14">
        <v>126</v>
      </c>
      <c r="H57" s="12">
        <v>1722</v>
      </c>
    </row>
    <row r="60" ht="120" spans="1:6">
      <c r="A60" s="1" t="s">
        <v>545</v>
      </c>
      <c r="B60" s="2" t="s">
        <v>1</v>
      </c>
      <c r="C60" s="2" t="s">
        <v>469</v>
      </c>
      <c r="D60" s="2" t="s">
        <v>482</v>
      </c>
      <c r="E60" s="18"/>
      <c r="F60" s="9"/>
    </row>
    <row r="61" spans="1:6">
      <c r="A61" s="3" t="s">
        <v>483</v>
      </c>
      <c r="B61" s="3" t="s">
        <v>143</v>
      </c>
      <c r="C61" s="4"/>
      <c r="D61" s="5">
        <v>110</v>
      </c>
      <c r="E61" s="4"/>
      <c r="F61" s="5"/>
    </row>
    <row r="62" spans="1:6">
      <c r="A62" s="3" t="s">
        <v>362</v>
      </c>
      <c r="B62" s="3" t="s">
        <v>149</v>
      </c>
      <c r="C62" s="4">
        <v>849</v>
      </c>
      <c r="D62" s="5">
        <v>456</v>
      </c>
      <c r="E62" s="4"/>
      <c r="F62" s="5"/>
    </row>
    <row r="63" spans="1:6">
      <c r="A63" s="3"/>
      <c r="B63" s="3" t="s">
        <v>150</v>
      </c>
      <c r="C63" s="4">
        <v>82</v>
      </c>
      <c r="D63" s="5"/>
      <c r="E63" s="4"/>
      <c r="F63" s="5"/>
    </row>
    <row r="64" spans="1:6">
      <c r="A64" s="3"/>
      <c r="B64" s="3" t="s">
        <v>69</v>
      </c>
      <c r="C64" s="4"/>
      <c r="D64" s="5">
        <v>177</v>
      </c>
      <c r="E64" s="4"/>
      <c r="F64" s="5"/>
    </row>
    <row r="65" spans="1:6">
      <c r="A65" s="3"/>
      <c r="B65" s="3" t="s">
        <v>8</v>
      </c>
      <c r="C65" s="4">
        <f>SUM(C61:C64)</f>
        <v>931</v>
      </c>
      <c r="D65" s="5">
        <f>SUM(D61:D64)</f>
        <v>743</v>
      </c>
      <c r="E65" s="4"/>
      <c r="F65" s="5"/>
    </row>
    <row r="66" spans="1:6">
      <c r="A66" s="3"/>
      <c r="B66" s="10" t="s">
        <v>9</v>
      </c>
      <c r="C66" s="13">
        <v>931</v>
      </c>
      <c r="D66" s="11">
        <v>743</v>
      </c>
      <c r="E66" s="4"/>
      <c r="F66" s="5"/>
    </row>
    <row r="67" spans="1:6">
      <c r="A67" s="3"/>
      <c r="B67" s="3" t="s">
        <v>240</v>
      </c>
      <c r="C67" s="4">
        <v>849</v>
      </c>
      <c r="D67" s="5">
        <v>406</v>
      </c>
      <c r="E67" s="4"/>
      <c r="F67" s="5"/>
    </row>
    <row r="68" spans="1:6">
      <c r="A68" s="3"/>
      <c r="B68" s="6" t="s">
        <v>546</v>
      </c>
      <c r="C68" s="14">
        <v>82</v>
      </c>
      <c r="D68" s="12">
        <v>338</v>
      </c>
      <c r="E68" s="4"/>
      <c r="F68" s="5"/>
    </row>
    <row r="69" spans="1:6">
      <c r="A69" s="3"/>
      <c r="B69" s="4"/>
      <c r="C69" s="4"/>
      <c r="D69" s="4"/>
      <c r="E69" s="4"/>
      <c r="F69" s="5"/>
    </row>
    <row r="70" spans="1:6">
      <c r="A70" s="3"/>
      <c r="B70" s="4"/>
      <c r="C70" s="4"/>
      <c r="D70" s="4"/>
      <c r="E70" s="4"/>
      <c r="F70" s="5"/>
    </row>
    <row r="71" spans="1:6">
      <c r="A71" s="3"/>
      <c r="B71" s="2" t="s">
        <v>1</v>
      </c>
      <c r="C71" s="2" t="s">
        <v>2</v>
      </c>
      <c r="D71" s="2" t="s">
        <v>3</v>
      </c>
      <c r="E71" s="4"/>
      <c r="F71" s="5"/>
    </row>
    <row r="72" spans="1:6">
      <c r="A72" s="3" t="s">
        <v>347</v>
      </c>
      <c r="B72" s="3" t="s">
        <v>30</v>
      </c>
      <c r="C72" s="4">
        <v>1875</v>
      </c>
      <c r="D72" s="5">
        <v>506</v>
      </c>
      <c r="E72" s="4"/>
      <c r="F72" s="5"/>
    </row>
    <row r="73" spans="1:6">
      <c r="A73" s="3" t="s">
        <v>460</v>
      </c>
      <c r="B73" s="10" t="s">
        <v>9</v>
      </c>
      <c r="C73" s="13">
        <v>1875</v>
      </c>
      <c r="D73" s="11">
        <v>506</v>
      </c>
      <c r="E73" s="4"/>
      <c r="F73" s="5"/>
    </row>
    <row r="74" spans="1:6">
      <c r="A74" s="3"/>
      <c r="B74" s="6" t="s">
        <v>240</v>
      </c>
      <c r="C74" s="14">
        <v>1875</v>
      </c>
      <c r="D74" s="12">
        <v>506</v>
      </c>
      <c r="E74" s="4"/>
      <c r="F74" s="5"/>
    </row>
    <row r="75" spans="1:6">
      <c r="A75" s="3"/>
      <c r="B75" s="4"/>
      <c r="C75" s="4"/>
      <c r="D75" s="4"/>
      <c r="E75" s="4"/>
      <c r="F75" s="5"/>
    </row>
    <row r="76" spans="1:6">
      <c r="A76" s="3"/>
      <c r="B76" s="4"/>
      <c r="C76" s="4"/>
      <c r="D76" s="4"/>
      <c r="E76" s="4"/>
      <c r="F76" s="5"/>
    </row>
    <row r="77" spans="1:6">
      <c r="A77" s="3"/>
      <c r="B77" s="2" t="s">
        <v>1</v>
      </c>
      <c r="C77" s="2" t="s">
        <v>75</v>
      </c>
      <c r="D77" s="2" t="s">
        <v>103</v>
      </c>
      <c r="E77" s="4"/>
      <c r="F77" s="5"/>
    </row>
    <row r="78" spans="1:6">
      <c r="A78" s="3" t="s">
        <v>547</v>
      </c>
      <c r="B78" s="3" t="s">
        <v>376</v>
      </c>
      <c r="C78" s="4">
        <v>11200</v>
      </c>
      <c r="D78" s="5">
        <v>560</v>
      </c>
      <c r="E78" s="4"/>
      <c r="F78" s="5"/>
    </row>
    <row r="79" spans="1:6">
      <c r="A79" s="3" t="s">
        <v>460</v>
      </c>
      <c r="B79" s="10" t="s">
        <v>9</v>
      </c>
      <c r="C79" s="13">
        <v>11200</v>
      </c>
      <c r="D79" s="11">
        <v>560</v>
      </c>
      <c r="E79" s="4"/>
      <c r="F79" s="5"/>
    </row>
    <row r="80" spans="1:6">
      <c r="A80" s="3"/>
      <c r="B80" s="6" t="s">
        <v>240</v>
      </c>
      <c r="C80" s="14">
        <v>11200</v>
      </c>
      <c r="D80" s="12">
        <v>560</v>
      </c>
      <c r="E80" s="4"/>
      <c r="F80" s="5"/>
    </row>
    <row r="81" spans="1:6">
      <c r="A81" s="3"/>
      <c r="B81" s="4"/>
      <c r="C81" s="4"/>
      <c r="D81" s="4"/>
      <c r="E81" s="4"/>
      <c r="F81" s="5"/>
    </row>
    <row r="82" spans="1:6">
      <c r="A82" s="3"/>
      <c r="B82" s="4"/>
      <c r="C82" s="4"/>
      <c r="D82" s="4"/>
      <c r="E82" s="4"/>
      <c r="F82" s="5"/>
    </row>
    <row r="83" spans="1:6">
      <c r="A83" s="3"/>
      <c r="B83" s="2" t="s">
        <v>1</v>
      </c>
      <c r="C83" s="2" t="s">
        <v>104</v>
      </c>
      <c r="D83" s="2" t="s">
        <v>105</v>
      </c>
      <c r="E83" s="2" t="s">
        <v>106</v>
      </c>
      <c r="F83" s="2" t="s">
        <v>107</v>
      </c>
    </row>
    <row r="84" spans="1:6">
      <c r="A84" s="3" t="s">
        <v>548</v>
      </c>
      <c r="B84" s="3" t="s">
        <v>108</v>
      </c>
      <c r="C84" s="4">
        <v>480</v>
      </c>
      <c r="D84" s="4">
        <v>1920</v>
      </c>
      <c r="E84" s="4">
        <v>12</v>
      </c>
      <c r="F84" s="5">
        <v>75</v>
      </c>
    </row>
    <row r="85" spans="1:6">
      <c r="A85" s="3" t="s">
        <v>460</v>
      </c>
      <c r="B85" s="3" t="s">
        <v>143</v>
      </c>
      <c r="C85" s="4">
        <v>659</v>
      </c>
      <c r="D85" s="4">
        <v>2301</v>
      </c>
      <c r="E85" s="4"/>
      <c r="F85" s="5"/>
    </row>
    <row r="86" spans="1:6">
      <c r="A86" s="3"/>
      <c r="B86" s="3" t="s">
        <v>146</v>
      </c>
      <c r="C86" s="4">
        <v>25</v>
      </c>
      <c r="D86" s="4">
        <v>75</v>
      </c>
      <c r="E86" s="4"/>
      <c r="F86" s="5"/>
    </row>
    <row r="87" spans="1:6">
      <c r="A87" s="3"/>
      <c r="B87" s="3" t="s">
        <v>7</v>
      </c>
      <c r="C87" s="4">
        <v>1389</v>
      </c>
      <c r="D87" s="4">
        <v>5266</v>
      </c>
      <c r="E87" s="4"/>
      <c r="F87" s="5"/>
    </row>
    <row r="88" spans="1:6">
      <c r="A88" s="3"/>
      <c r="B88" s="3" t="s">
        <v>149</v>
      </c>
      <c r="C88" s="4">
        <v>5</v>
      </c>
      <c r="D88" s="4">
        <v>18</v>
      </c>
      <c r="E88" s="4"/>
      <c r="F88" s="5"/>
    </row>
    <row r="89" spans="1:6">
      <c r="A89" s="3"/>
      <c r="B89" s="3" t="s">
        <v>151</v>
      </c>
      <c r="C89" s="4">
        <v>679</v>
      </c>
      <c r="D89" s="4">
        <v>2195</v>
      </c>
      <c r="E89" s="4"/>
      <c r="F89" s="5"/>
    </row>
    <row r="90" spans="1:6">
      <c r="A90" s="3"/>
      <c r="B90" s="3" t="s">
        <v>36</v>
      </c>
      <c r="C90" s="4">
        <v>7</v>
      </c>
      <c r="D90" s="4">
        <v>21</v>
      </c>
      <c r="E90" s="4"/>
      <c r="F90" s="5"/>
    </row>
    <row r="91" spans="1:6">
      <c r="A91" s="3"/>
      <c r="B91" s="3" t="s">
        <v>69</v>
      </c>
      <c r="C91" s="4">
        <v>3180</v>
      </c>
      <c r="D91" s="4">
        <v>9915</v>
      </c>
      <c r="E91" s="4"/>
      <c r="F91" s="5"/>
    </row>
    <row r="92" spans="1:6">
      <c r="A92" s="3"/>
      <c r="B92" s="3" t="s">
        <v>8</v>
      </c>
      <c r="C92" s="4">
        <f>SUM(C84:C91)</f>
        <v>6424</v>
      </c>
      <c r="D92" s="4">
        <f>SUM(D84:D91)</f>
        <v>21711</v>
      </c>
      <c r="E92" s="4">
        <f>SUM(E84:E91)</f>
        <v>12</v>
      </c>
      <c r="F92" s="5">
        <f>SUM(F84:F91)</f>
        <v>75</v>
      </c>
    </row>
    <row r="93" spans="1:6">
      <c r="A93" s="3"/>
      <c r="B93" s="10" t="s">
        <v>9</v>
      </c>
      <c r="C93" s="13">
        <v>6424</v>
      </c>
      <c r="D93" s="13">
        <v>21711</v>
      </c>
      <c r="E93" s="13">
        <v>12</v>
      </c>
      <c r="F93" s="11">
        <v>75</v>
      </c>
    </row>
    <row r="94" spans="1:6">
      <c r="A94" s="3"/>
      <c r="B94" s="3" t="s">
        <v>240</v>
      </c>
      <c r="C94" s="4">
        <v>6335</v>
      </c>
      <c r="D94" s="4">
        <v>21438</v>
      </c>
      <c r="E94" s="4"/>
      <c r="F94" s="5"/>
    </row>
    <row r="95" spans="1:6">
      <c r="A95" s="6"/>
      <c r="B95" s="6" t="s">
        <v>241</v>
      </c>
      <c r="C95" s="14">
        <v>89</v>
      </c>
      <c r="D95" s="14">
        <v>273</v>
      </c>
      <c r="E95" s="14">
        <v>12</v>
      </c>
      <c r="F95" s="12">
        <v>75</v>
      </c>
    </row>
    <row r="98" ht="120" spans="1:4">
      <c r="A98" s="1" t="s">
        <v>549</v>
      </c>
      <c r="B98" s="2" t="s">
        <v>1</v>
      </c>
      <c r="C98" s="2" t="s">
        <v>2</v>
      </c>
      <c r="D98" s="2" t="s">
        <v>3</v>
      </c>
    </row>
    <row r="99" spans="1:4">
      <c r="A99" s="3" t="s">
        <v>489</v>
      </c>
      <c r="B99" s="4" t="s">
        <v>25</v>
      </c>
      <c r="C99" s="4">
        <v>19175</v>
      </c>
      <c r="D99" s="5">
        <v>2305</v>
      </c>
    </row>
    <row r="100" spans="1:4">
      <c r="A100" s="3"/>
      <c r="B100" s="4" t="s">
        <v>188</v>
      </c>
      <c r="C100" s="4">
        <v>5025</v>
      </c>
      <c r="D100" s="5">
        <v>555</v>
      </c>
    </row>
    <row r="101" spans="1:4">
      <c r="A101" s="3"/>
      <c r="B101" s="4" t="s">
        <v>109</v>
      </c>
      <c r="C101" s="4">
        <v>3050</v>
      </c>
      <c r="D101" s="5">
        <v>606</v>
      </c>
    </row>
    <row r="102" spans="1:4">
      <c r="A102" s="3"/>
      <c r="B102" s="4" t="s">
        <v>145</v>
      </c>
      <c r="C102" s="4">
        <v>75</v>
      </c>
      <c r="D102" s="5">
        <v>12</v>
      </c>
    </row>
    <row r="103" spans="1:4">
      <c r="A103" s="3"/>
      <c r="B103" s="4" t="s">
        <v>198</v>
      </c>
      <c r="C103" s="4">
        <v>1300</v>
      </c>
      <c r="D103" s="5">
        <v>209</v>
      </c>
    </row>
    <row r="104" spans="1:4">
      <c r="A104" s="3"/>
      <c r="B104" s="4" t="s">
        <v>7</v>
      </c>
      <c r="C104" s="4">
        <v>461340</v>
      </c>
      <c r="D104" s="5">
        <v>41572</v>
      </c>
    </row>
    <row r="105" spans="1:4">
      <c r="A105" s="3"/>
      <c r="B105" s="4" t="s">
        <v>30</v>
      </c>
      <c r="C105" s="4">
        <v>20461</v>
      </c>
      <c r="D105" s="5">
        <v>2932</v>
      </c>
    </row>
    <row r="106" spans="1:4">
      <c r="A106" s="3"/>
      <c r="B106" s="4" t="s">
        <v>550</v>
      </c>
      <c r="C106" s="4">
        <v>4450</v>
      </c>
      <c r="D106" s="5">
        <v>1629</v>
      </c>
    </row>
    <row r="107" spans="1:4">
      <c r="A107" s="3"/>
      <c r="B107" s="4" t="s">
        <v>149</v>
      </c>
      <c r="C107" s="4">
        <v>4275</v>
      </c>
      <c r="D107" s="5">
        <v>821</v>
      </c>
    </row>
    <row r="108" spans="1:4">
      <c r="A108" s="3"/>
      <c r="B108" s="4" t="s">
        <v>261</v>
      </c>
      <c r="C108" s="4">
        <v>16902</v>
      </c>
      <c r="D108" s="5">
        <v>1862</v>
      </c>
    </row>
    <row r="109" spans="1:4">
      <c r="A109" s="3"/>
      <c r="B109" s="4" t="s">
        <v>150</v>
      </c>
      <c r="C109" s="4">
        <v>50735</v>
      </c>
      <c r="D109" s="5">
        <v>6429</v>
      </c>
    </row>
    <row r="110" spans="1:4">
      <c r="A110" s="3"/>
      <c r="B110" s="4" t="s">
        <v>151</v>
      </c>
      <c r="C110" s="4">
        <v>188710</v>
      </c>
      <c r="D110" s="5">
        <v>19290</v>
      </c>
    </row>
    <row r="111" spans="1:4">
      <c r="A111" s="3"/>
      <c r="B111" s="4" t="s">
        <v>551</v>
      </c>
      <c r="C111" s="4">
        <v>6250</v>
      </c>
      <c r="D111" s="5">
        <v>700</v>
      </c>
    </row>
    <row r="112" spans="1:4">
      <c r="A112" s="3"/>
      <c r="B112" s="4" t="s">
        <v>233</v>
      </c>
      <c r="C112" s="4">
        <v>76188</v>
      </c>
      <c r="D112" s="5">
        <v>9111</v>
      </c>
    </row>
    <row r="113" spans="1:4">
      <c r="A113" s="3"/>
      <c r="B113" s="4" t="s">
        <v>36</v>
      </c>
      <c r="C113" s="4">
        <v>50000</v>
      </c>
      <c r="D113" s="5">
        <v>5500</v>
      </c>
    </row>
    <row r="114" spans="1:4">
      <c r="A114" s="3"/>
      <c r="B114" s="4" t="s">
        <v>69</v>
      </c>
      <c r="C114" s="26">
        <v>648400</v>
      </c>
      <c r="D114" s="5">
        <v>68361</v>
      </c>
    </row>
    <row r="115" spans="1:4">
      <c r="A115" s="3"/>
      <c r="B115" s="4" t="s">
        <v>39</v>
      </c>
      <c r="C115" s="4">
        <v>2700</v>
      </c>
      <c r="D115" s="5">
        <v>340</v>
      </c>
    </row>
    <row r="116" spans="1:4">
      <c r="A116" s="3"/>
      <c r="B116" s="4" t="s">
        <v>8</v>
      </c>
      <c r="C116" s="4">
        <f>SUM(C99:C115)</f>
        <v>1559036</v>
      </c>
      <c r="D116" s="5">
        <f>SUM(D99:D115)</f>
        <v>162234</v>
      </c>
    </row>
    <row r="117" spans="1:4">
      <c r="A117" s="6"/>
      <c r="B117" s="7" t="s">
        <v>9</v>
      </c>
      <c r="C117" s="7">
        <v>1559036</v>
      </c>
      <c r="D117" s="8">
        <v>162234</v>
      </c>
    </row>
  </sheetData>
  <pageMargins left="0.75" right="0.75" top="1" bottom="1" header="0.5" footer="0.5"/>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workbookViewId="0">
      <selection activeCell="A1" sqref="A1:D1"/>
    </sheetView>
  </sheetViews>
  <sheetFormatPr defaultColWidth="11" defaultRowHeight="15" outlineLevelCol="7"/>
  <cols>
    <col min="1" max="13" width="32.5" customWidth="1"/>
  </cols>
  <sheetData>
    <row r="1" ht="120" spans="1:6">
      <c r="A1" s="1" t="s">
        <v>552</v>
      </c>
      <c r="B1" s="2" t="s">
        <v>321</v>
      </c>
      <c r="C1" s="2" t="s">
        <v>456</v>
      </c>
      <c r="D1" s="2" t="s">
        <v>457</v>
      </c>
      <c r="E1" s="18"/>
      <c r="F1" s="9"/>
    </row>
    <row r="2" spans="1:6">
      <c r="A2" s="3" t="s">
        <v>444</v>
      </c>
      <c r="B2" s="3" t="s">
        <v>25</v>
      </c>
      <c r="C2" s="4"/>
      <c r="D2" s="5">
        <v>200</v>
      </c>
      <c r="E2" s="4"/>
      <c r="F2" s="5"/>
    </row>
    <row r="3" spans="1:6">
      <c r="A3" s="3" t="s">
        <v>362</v>
      </c>
      <c r="B3" s="3" t="s">
        <v>146</v>
      </c>
      <c r="C3" s="4">
        <v>941</v>
      </c>
      <c r="D3" s="5">
        <v>3515</v>
      </c>
      <c r="E3" s="4"/>
      <c r="F3" s="5"/>
    </row>
    <row r="4" spans="1:6">
      <c r="A4" s="3"/>
      <c r="B4" s="3" t="s">
        <v>108</v>
      </c>
      <c r="C4" s="4">
        <v>155</v>
      </c>
      <c r="D4" s="5">
        <v>1360</v>
      </c>
      <c r="E4" s="4"/>
      <c r="F4" s="5"/>
    </row>
    <row r="5" spans="1:6">
      <c r="A5" s="3"/>
      <c r="B5" s="3" t="s">
        <v>446</v>
      </c>
      <c r="C5" s="4">
        <v>117</v>
      </c>
      <c r="D5" s="5">
        <v>27818</v>
      </c>
      <c r="E5" s="4"/>
      <c r="F5" s="5"/>
    </row>
    <row r="6" spans="1:6">
      <c r="A6" s="3"/>
      <c r="B6" s="3" t="s">
        <v>143</v>
      </c>
      <c r="C6" s="4">
        <v>11835</v>
      </c>
      <c r="D6" s="5">
        <v>73656</v>
      </c>
      <c r="E6" s="4"/>
      <c r="F6" s="5"/>
    </row>
    <row r="7" spans="1:6">
      <c r="A7" s="3"/>
      <c r="B7" s="3" t="s">
        <v>447</v>
      </c>
      <c r="C7" s="4"/>
      <c r="D7" s="5">
        <v>26</v>
      </c>
      <c r="E7" s="4"/>
      <c r="F7" s="5"/>
    </row>
    <row r="8" spans="1:6">
      <c r="A8" s="3"/>
      <c r="B8" s="3" t="s">
        <v>53</v>
      </c>
      <c r="C8" s="4"/>
      <c r="D8" s="5">
        <v>12</v>
      </c>
      <c r="E8" s="4"/>
      <c r="F8" s="5"/>
    </row>
    <row r="9" spans="1:6">
      <c r="A9" s="3"/>
      <c r="B9" s="3" t="s">
        <v>553</v>
      </c>
      <c r="C9" s="4">
        <v>3123</v>
      </c>
      <c r="D9" s="5">
        <v>11875</v>
      </c>
      <c r="E9" s="4"/>
      <c r="F9" s="5"/>
    </row>
    <row r="10" spans="1:6">
      <c r="A10" s="3"/>
      <c r="B10" s="3" t="s">
        <v>462</v>
      </c>
      <c r="C10" s="4">
        <v>25</v>
      </c>
      <c r="D10" s="5"/>
      <c r="E10" s="4"/>
      <c r="F10" s="5"/>
    </row>
    <row r="11" spans="1:6">
      <c r="A11" s="3"/>
      <c r="B11" s="3" t="s">
        <v>526</v>
      </c>
      <c r="C11" s="4"/>
      <c r="D11" s="5">
        <v>127</v>
      </c>
      <c r="E11" s="4"/>
      <c r="F11" s="5"/>
    </row>
    <row r="12" spans="1:6">
      <c r="A12" s="3"/>
      <c r="B12" s="3" t="s">
        <v>8</v>
      </c>
      <c r="C12" s="4">
        <f>SUM(C2:C11)</f>
        <v>16196</v>
      </c>
      <c r="D12" s="5">
        <f>SUM(D2:D11)</f>
        <v>118589</v>
      </c>
      <c r="E12" s="4"/>
      <c r="F12" s="5"/>
    </row>
    <row r="13" spans="1:6">
      <c r="A13" s="3"/>
      <c r="B13" s="15" t="s">
        <v>9</v>
      </c>
      <c r="C13" s="7">
        <v>16196</v>
      </c>
      <c r="D13" s="8">
        <v>118589</v>
      </c>
      <c r="E13" s="4"/>
      <c r="F13" s="5"/>
    </row>
    <row r="14" spans="1:6">
      <c r="A14" s="3"/>
      <c r="B14" s="4"/>
      <c r="C14" s="4"/>
      <c r="D14" s="4"/>
      <c r="E14" s="4"/>
      <c r="F14" s="5"/>
    </row>
    <row r="15" spans="1:6">
      <c r="A15" s="3"/>
      <c r="B15" s="4"/>
      <c r="C15" s="4"/>
      <c r="D15" s="4"/>
      <c r="E15" s="4"/>
      <c r="F15" s="5"/>
    </row>
    <row r="16" spans="1:6">
      <c r="A16" s="3"/>
      <c r="B16" s="2" t="s">
        <v>321</v>
      </c>
      <c r="C16" s="2" t="s">
        <v>2</v>
      </c>
      <c r="D16" s="2" t="s">
        <v>3</v>
      </c>
      <c r="E16" s="4"/>
      <c r="F16" s="5"/>
    </row>
    <row r="17" spans="1:6">
      <c r="A17" s="3" t="s">
        <v>220</v>
      </c>
      <c r="B17" s="3" t="s">
        <v>146</v>
      </c>
      <c r="C17" s="4">
        <v>1858</v>
      </c>
      <c r="D17" s="5">
        <v>408</v>
      </c>
      <c r="E17" s="4"/>
      <c r="F17" s="5"/>
    </row>
    <row r="18" spans="1:6">
      <c r="A18" s="3" t="s">
        <v>460</v>
      </c>
      <c r="B18" s="3" t="s">
        <v>143</v>
      </c>
      <c r="C18" s="4">
        <v>15551</v>
      </c>
      <c r="D18" s="5">
        <v>3859</v>
      </c>
      <c r="E18" s="4"/>
      <c r="F18" s="5"/>
    </row>
    <row r="19" spans="1:6">
      <c r="A19" s="3"/>
      <c r="B19" s="3" t="s">
        <v>53</v>
      </c>
      <c r="C19" s="4">
        <v>96</v>
      </c>
      <c r="D19" s="5">
        <v>28</v>
      </c>
      <c r="E19" s="4"/>
      <c r="F19" s="5"/>
    </row>
    <row r="20" spans="1:6">
      <c r="A20" s="3"/>
      <c r="B20" s="3" t="s">
        <v>526</v>
      </c>
      <c r="C20" s="4">
        <v>1880</v>
      </c>
      <c r="D20" s="5">
        <v>226</v>
      </c>
      <c r="E20" s="4"/>
      <c r="F20" s="5"/>
    </row>
    <row r="21" spans="1:6">
      <c r="A21" s="3"/>
      <c r="B21" s="3" t="s">
        <v>8</v>
      </c>
      <c r="C21" s="4">
        <f>SUM(C17:C20)</f>
        <v>19385</v>
      </c>
      <c r="D21" s="5">
        <f>SUM(D17:D20)</f>
        <v>4521</v>
      </c>
      <c r="E21" s="4"/>
      <c r="F21" s="5"/>
    </row>
    <row r="22" spans="1:6">
      <c r="A22" s="3"/>
      <c r="B22" s="15" t="s">
        <v>9</v>
      </c>
      <c r="C22" s="7">
        <v>19385</v>
      </c>
      <c r="D22" s="8">
        <v>4521</v>
      </c>
      <c r="E22" s="4"/>
      <c r="F22" s="5"/>
    </row>
    <row r="23" spans="1:6">
      <c r="A23" s="3"/>
      <c r="B23" s="4"/>
      <c r="C23" s="4"/>
      <c r="D23" s="4"/>
      <c r="E23" s="4"/>
      <c r="F23" s="5"/>
    </row>
    <row r="24" spans="1:6">
      <c r="A24" s="3"/>
      <c r="B24" s="4"/>
      <c r="C24" s="4"/>
      <c r="D24" s="4"/>
      <c r="E24" s="4"/>
      <c r="F24" s="5"/>
    </row>
    <row r="25" spans="1:6">
      <c r="A25" s="3"/>
      <c r="B25" s="2" t="s">
        <v>321</v>
      </c>
      <c r="C25" s="2" t="s">
        <v>75</v>
      </c>
      <c r="D25" s="2" t="s">
        <v>103</v>
      </c>
      <c r="E25" s="4"/>
      <c r="F25" s="5"/>
    </row>
    <row r="26" spans="1:6">
      <c r="A26" s="3" t="s">
        <v>161</v>
      </c>
      <c r="B26" s="3" t="s">
        <v>143</v>
      </c>
      <c r="C26" s="4">
        <v>1312</v>
      </c>
      <c r="D26" s="5">
        <v>149</v>
      </c>
      <c r="E26" s="4"/>
      <c r="F26" s="5"/>
    </row>
    <row r="27" spans="1:6">
      <c r="A27" s="24" t="s">
        <v>460</v>
      </c>
      <c r="B27" s="3" t="s">
        <v>53</v>
      </c>
      <c r="C27" s="4">
        <v>148</v>
      </c>
      <c r="D27" s="5">
        <v>15</v>
      </c>
      <c r="E27" s="4"/>
      <c r="F27" s="5"/>
    </row>
    <row r="28" spans="1:6">
      <c r="A28" s="3"/>
      <c r="B28" s="15" t="s">
        <v>9</v>
      </c>
      <c r="C28" s="7">
        <v>1460</v>
      </c>
      <c r="D28" s="8">
        <v>164</v>
      </c>
      <c r="E28" s="4"/>
      <c r="F28" s="5"/>
    </row>
    <row r="29" spans="1:6">
      <c r="A29" s="3"/>
      <c r="B29" s="4"/>
      <c r="C29" s="4"/>
      <c r="D29" s="4"/>
      <c r="E29" s="4"/>
      <c r="F29" s="5"/>
    </row>
    <row r="30" spans="1:6">
      <c r="A30" s="3"/>
      <c r="B30" s="4"/>
      <c r="C30" s="4"/>
      <c r="D30" s="4"/>
      <c r="E30" s="4"/>
      <c r="F30" s="5"/>
    </row>
    <row r="31" spans="1:6">
      <c r="A31" s="3"/>
      <c r="B31" s="2" t="s">
        <v>321</v>
      </c>
      <c r="C31" s="2" t="s">
        <v>104</v>
      </c>
      <c r="D31" s="2" t="s">
        <v>105</v>
      </c>
      <c r="E31" s="2" t="s">
        <v>106</v>
      </c>
      <c r="F31" s="2" t="s">
        <v>107</v>
      </c>
    </row>
    <row r="32" spans="1:6">
      <c r="A32" s="3" t="s">
        <v>473</v>
      </c>
      <c r="B32" s="3" t="s">
        <v>146</v>
      </c>
      <c r="C32" s="4">
        <v>595</v>
      </c>
      <c r="D32" s="4">
        <v>1198</v>
      </c>
      <c r="E32" s="4">
        <v>6</v>
      </c>
      <c r="F32" s="5">
        <v>67</v>
      </c>
    </row>
    <row r="33" spans="1:6">
      <c r="A33" s="24" t="s">
        <v>460</v>
      </c>
      <c r="B33" s="3" t="s">
        <v>446</v>
      </c>
      <c r="C33" s="4">
        <v>1389</v>
      </c>
      <c r="D33" s="4">
        <v>2476</v>
      </c>
      <c r="E33" s="4">
        <v>10</v>
      </c>
      <c r="F33" s="5">
        <v>112</v>
      </c>
    </row>
    <row r="34" spans="1:6">
      <c r="A34" s="3"/>
      <c r="B34" s="3" t="s">
        <v>143</v>
      </c>
      <c r="C34" s="4">
        <v>3613</v>
      </c>
      <c r="D34" s="4">
        <v>9074</v>
      </c>
      <c r="E34" s="4">
        <v>26</v>
      </c>
      <c r="F34" s="5">
        <v>642</v>
      </c>
    </row>
    <row r="35" spans="1:6">
      <c r="A35" s="3"/>
      <c r="B35" s="3" t="s">
        <v>53</v>
      </c>
      <c r="C35" s="4"/>
      <c r="D35" s="4"/>
      <c r="E35" s="4">
        <v>2</v>
      </c>
      <c r="F35" s="5">
        <v>35</v>
      </c>
    </row>
    <row r="36" spans="1:6">
      <c r="A36" s="3"/>
      <c r="B36" s="3" t="s">
        <v>553</v>
      </c>
      <c r="C36" s="4">
        <v>2762</v>
      </c>
      <c r="D36" s="4">
        <v>20237</v>
      </c>
      <c r="E36" s="4">
        <v>12</v>
      </c>
      <c r="F36" s="5">
        <v>120</v>
      </c>
    </row>
    <row r="37" spans="1:6">
      <c r="A37" s="3"/>
      <c r="B37" s="3" t="s">
        <v>405</v>
      </c>
      <c r="C37" s="4">
        <v>462</v>
      </c>
      <c r="D37" s="4">
        <v>1200</v>
      </c>
      <c r="E37" s="4"/>
      <c r="F37" s="5"/>
    </row>
    <row r="38" spans="1:6">
      <c r="A38" s="3"/>
      <c r="B38" s="3" t="s">
        <v>7</v>
      </c>
      <c r="C38" s="4">
        <v>3</v>
      </c>
      <c r="D38" s="4">
        <v>15</v>
      </c>
      <c r="E38" s="4"/>
      <c r="F38" s="5"/>
    </row>
    <row r="39" spans="1:6">
      <c r="A39" s="3"/>
      <c r="B39" s="3" t="s">
        <v>8</v>
      </c>
      <c r="C39" s="4">
        <f>SUM(C32:C38)</f>
        <v>8824</v>
      </c>
      <c r="D39" s="4">
        <f>SUM(D32:D38)</f>
        <v>34200</v>
      </c>
      <c r="E39" s="4">
        <f>SUM(E32:E38)</f>
        <v>56</v>
      </c>
      <c r="F39" s="5">
        <f>SUM(F32:F38)</f>
        <v>976</v>
      </c>
    </row>
    <row r="40" spans="1:6">
      <c r="A40" s="6"/>
      <c r="B40" s="15" t="s">
        <v>9</v>
      </c>
      <c r="C40" s="7">
        <v>8824</v>
      </c>
      <c r="D40" s="7">
        <v>34200</v>
      </c>
      <c r="E40" s="7">
        <v>56</v>
      </c>
      <c r="F40" s="8">
        <v>976</v>
      </c>
    </row>
    <row r="43" ht="150" spans="1:8">
      <c r="A43" s="1" t="s">
        <v>554</v>
      </c>
      <c r="B43" s="2" t="s">
        <v>11</v>
      </c>
      <c r="C43" s="2" t="s">
        <v>12</v>
      </c>
      <c r="D43" s="2" t="s">
        <v>166</v>
      </c>
      <c r="E43" s="2" t="s">
        <v>14</v>
      </c>
      <c r="F43" s="2" t="s">
        <v>168</v>
      </c>
      <c r="G43" s="2" t="s">
        <v>16</v>
      </c>
      <c r="H43" s="2" t="s">
        <v>170</v>
      </c>
    </row>
    <row r="44" spans="1:8">
      <c r="A44" s="3" t="s">
        <v>555</v>
      </c>
      <c r="B44" s="4" t="s">
        <v>534</v>
      </c>
      <c r="C44" s="4"/>
      <c r="D44" s="4">
        <v>14560</v>
      </c>
      <c r="E44" s="4"/>
      <c r="F44" s="4">
        <v>1636</v>
      </c>
      <c r="G44" s="4"/>
      <c r="H44" s="5">
        <v>16196</v>
      </c>
    </row>
    <row r="45" ht="30" spans="1:8">
      <c r="A45" s="16" t="s">
        <v>502</v>
      </c>
      <c r="B45" s="4" t="s">
        <v>535</v>
      </c>
      <c r="C45" s="4"/>
      <c r="D45" s="4">
        <v>97873</v>
      </c>
      <c r="E45" s="4"/>
      <c r="F45" s="4">
        <v>20716</v>
      </c>
      <c r="G45" s="4"/>
      <c r="H45" s="5">
        <v>118589</v>
      </c>
    </row>
    <row r="46" ht="30" spans="1:8">
      <c r="A46" s="16" t="s">
        <v>503</v>
      </c>
      <c r="B46" s="4" t="s">
        <v>18</v>
      </c>
      <c r="C46" s="4">
        <v>5404</v>
      </c>
      <c r="D46" s="4">
        <v>1200</v>
      </c>
      <c r="E46" s="4">
        <v>13981</v>
      </c>
      <c r="F46" s="4">
        <v>3321</v>
      </c>
      <c r="G46" s="4">
        <v>19385</v>
      </c>
      <c r="H46" s="5">
        <v>4521</v>
      </c>
    </row>
    <row r="47" ht="30" spans="1:8">
      <c r="A47" s="16" t="s">
        <v>504</v>
      </c>
      <c r="B47" s="4" t="s">
        <v>390</v>
      </c>
      <c r="C47" s="4">
        <v>1195</v>
      </c>
      <c r="D47" s="4">
        <v>145</v>
      </c>
      <c r="E47" s="4">
        <v>265</v>
      </c>
      <c r="F47" s="4">
        <v>19</v>
      </c>
      <c r="G47" s="4">
        <v>1460</v>
      </c>
      <c r="H47" s="5">
        <v>161</v>
      </c>
    </row>
    <row r="48" spans="1:8">
      <c r="A48" s="3"/>
      <c r="B48" s="4" t="s">
        <v>339</v>
      </c>
      <c r="C48" s="4">
        <v>8201</v>
      </c>
      <c r="D48" s="4">
        <v>32948</v>
      </c>
      <c r="E48" s="4">
        <v>623</v>
      </c>
      <c r="F48" s="4">
        <v>1252</v>
      </c>
      <c r="G48" s="4">
        <v>8824</v>
      </c>
      <c r="H48" s="5">
        <v>34200</v>
      </c>
    </row>
    <row r="49" spans="1:8">
      <c r="A49" s="6"/>
      <c r="B49" s="14" t="s">
        <v>340</v>
      </c>
      <c r="C49" s="14">
        <v>50</v>
      </c>
      <c r="D49" s="14">
        <v>892</v>
      </c>
      <c r="E49" s="14">
        <v>6</v>
      </c>
      <c r="F49" s="14">
        <v>84</v>
      </c>
      <c r="G49" s="14">
        <v>56</v>
      </c>
      <c r="H49" s="12">
        <v>976</v>
      </c>
    </row>
    <row r="52" ht="150" spans="1:6">
      <c r="A52" s="1" t="s">
        <v>556</v>
      </c>
      <c r="B52" s="2" t="s">
        <v>1</v>
      </c>
      <c r="C52" s="2" t="s">
        <v>456</v>
      </c>
      <c r="D52" s="2" t="s">
        <v>457</v>
      </c>
      <c r="E52" s="18"/>
      <c r="F52" s="9"/>
    </row>
    <row r="53" spans="1:6">
      <c r="A53" s="3" t="s">
        <v>308</v>
      </c>
      <c r="B53" s="3" t="s">
        <v>446</v>
      </c>
      <c r="C53" s="4"/>
      <c r="D53" s="5">
        <v>400</v>
      </c>
      <c r="E53" s="4"/>
      <c r="F53" s="5"/>
    </row>
    <row r="54" spans="1:6">
      <c r="A54" s="3" t="s">
        <v>362</v>
      </c>
      <c r="B54" s="3" t="s">
        <v>143</v>
      </c>
      <c r="C54" s="4"/>
      <c r="D54" s="5">
        <v>760</v>
      </c>
      <c r="E54" s="4"/>
      <c r="F54" s="5"/>
    </row>
    <row r="55" spans="1:6">
      <c r="A55" s="3"/>
      <c r="B55" s="3" t="s">
        <v>298</v>
      </c>
      <c r="C55" s="4"/>
      <c r="D55" s="5">
        <v>624</v>
      </c>
      <c r="E55" s="4"/>
      <c r="F55" s="5"/>
    </row>
    <row r="56" spans="1:6">
      <c r="A56" s="3"/>
      <c r="B56" s="3" t="s">
        <v>33</v>
      </c>
      <c r="C56" s="4"/>
      <c r="D56" s="5">
        <v>143</v>
      </c>
      <c r="E56" s="4"/>
      <c r="F56" s="5"/>
    </row>
    <row r="57" spans="1:6">
      <c r="A57" s="3"/>
      <c r="B57" s="3" t="s">
        <v>526</v>
      </c>
      <c r="C57" s="4">
        <v>193</v>
      </c>
      <c r="D57" s="5">
        <v>1716</v>
      </c>
      <c r="E57" s="4"/>
      <c r="F57" s="5"/>
    </row>
    <row r="58" spans="1:6">
      <c r="A58" s="3"/>
      <c r="B58" s="3" t="s">
        <v>149</v>
      </c>
      <c r="C58" s="4">
        <v>911</v>
      </c>
      <c r="D58" s="5">
        <v>2547</v>
      </c>
      <c r="E58" s="4"/>
      <c r="F58" s="5"/>
    </row>
    <row r="59" spans="1:6">
      <c r="A59" s="3"/>
      <c r="B59" s="3" t="s">
        <v>551</v>
      </c>
      <c r="C59" s="4"/>
      <c r="D59" s="5">
        <v>341</v>
      </c>
      <c r="E59" s="4"/>
      <c r="F59" s="5"/>
    </row>
    <row r="60" spans="1:6">
      <c r="A60" s="3"/>
      <c r="B60" s="3" t="s">
        <v>151</v>
      </c>
      <c r="C60" s="4"/>
      <c r="D60" s="5">
        <v>200</v>
      </c>
      <c r="E60" s="4"/>
      <c r="F60" s="5"/>
    </row>
    <row r="61" spans="1:6">
      <c r="A61" s="3"/>
      <c r="B61" s="3" t="s">
        <v>516</v>
      </c>
      <c r="C61" s="4"/>
      <c r="D61" s="5">
        <v>347</v>
      </c>
      <c r="E61" s="4"/>
      <c r="F61" s="5"/>
    </row>
    <row r="62" spans="1:6">
      <c r="A62" s="3"/>
      <c r="B62" s="3" t="s">
        <v>8</v>
      </c>
      <c r="C62" s="4">
        <f>SUM(C53:C61)</f>
        <v>1104</v>
      </c>
      <c r="D62" s="5"/>
      <c r="E62" s="4"/>
      <c r="F62" s="5"/>
    </row>
    <row r="63" spans="1:6">
      <c r="A63" s="3"/>
      <c r="B63" s="10" t="s">
        <v>9</v>
      </c>
      <c r="C63" s="13">
        <v>1104</v>
      </c>
      <c r="D63" s="11">
        <v>7078</v>
      </c>
      <c r="E63" s="4"/>
      <c r="F63" s="5"/>
    </row>
    <row r="64" spans="1:6">
      <c r="A64" s="3"/>
      <c r="B64" s="3" t="s">
        <v>240</v>
      </c>
      <c r="C64" s="4"/>
      <c r="D64" s="5">
        <v>1742</v>
      </c>
      <c r="E64" s="4"/>
      <c r="F64" s="5"/>
    </row>
    <row r="65" spans="1:6">
      <c r="A65" s="3"/>
      <c r="B65" s="6" t="s">
        <v>241</v>
      </c>
      <c r="C65" s="14">
        <v>1104</v>
      </c>
      <c r="D65" s="12">
        <v>5336</v>
      </c>
      <c r="E65" s="4"/>
      <c r="F65" s="5"/>
    </row>
    <row r="66" spans="1:6">
      <c r="A66" s="3"/>
      <c r="B66" s="4"/>
      <c r="C66" s="4"/>
      <c r="D66" s="4"/>
      <c r="E66" s="4"/>
      <c r="F66" s="5"/>
    </row>
    <row r="67" spans="1:6">
      <c r="A67" s="3"/>
      <c r="B67" s="4"/>
      <c r="C67" s="4"/>
      <c r="D67" s="4"/>
      <c r="E67" s="4"/>
      <c r="F67" s="5"/>
    </row>
    <row r="68" spans="1:6">
      <c r="A68" s="3"/>
      <c r="B68" s="2" t="s">
        <v>1</v>
      </c>
      <c r="C68" s="2" t="s">
        <v>104</v>
      </c>
      <c r="D68" s="2" t="s">
        <v>105</v>
      </c>
      <c r="E68" s="2" t="s">
        <v>106</v>
      </c>
      <c r="F68" s="2" t="s">
        <v>107</v>
      </c>
    </row>
    <row r="69" spans="1:6">
      <c r="A69" s="3" t="s">
        <v>187</v>
      </c>
      <c r="B69" s="3" t="s">
        <v>188</v>
      </c>
      <c r="C69" s="4">
        <v>1300</v>
      </c>
      <c r="D69" s="4">
        <v>4275</v>
      </c>
      <c r="E69" s="4"/>
      <c r="F69" s="5"/>
    </row>
    <row r="70" spans="1:6">
      <c r="A70" s="24" t="s">
        <v>460</v>
      </c>
      <c r="B70" s="3" t="s">
        <v>7</v>
      </c>
      <c r="C70" s="4">
        <v>200</v>
      </c>
      <c r="D70" s="4">
        <v>400</v>
      </c>
      <c r="E70" s="4"/>
      <c r="F70" s="5"/>
    </row>
    <row r="71" spans="1:6">
      <c r="A71" s="3"/>
      <c r="B71" s="3" t="s">
        <v>526</v>
      </c>
      <c r="C71" s="4">
        <v>80</v>
      </c>
      <c r="D71" s="4">
        <v>400</v>
      </c>
      <c r="E71" s="4">
        <v>24</v>
      </c>
      <c r="F71" s="5">
        <v>250</v>
      </c>
    </row>
    <row r="72" spans="1:6">
      <c r="A72" s="3"/>
      <c r="B72" s="3" t="s">
        <v>149</v>
      </c>
      <c r="C72" s="4">
        <v>391</v>
      </c>
      <c r="D72" s="4">
        <v>1815</v>
      </c>
      <c r="E72" s="4">
        <v>6</v>
      </c>
      <c r="F72" s="5">
        <v>127</v>
      </c>
    </row>
    <row r="73" spans="1:6">
      <c r="A73" s="3"/>
      <c r="B73" s="3" t="s">
        <v>151</v>
      </c>
      <c r="C73" s="4">
        <v>600</v>
      </c>
      <c r="D73" s="4">
        <v>2223</v>
      </c>
      <c r="E73" s="4"/>
      <c r="F73" s="5"/>
    </row>
    <row r="74" spans="1:6">
      <c r="A74" s="3"/>
      <c r="B74" s="3" t="s">
        <v>376</v>
      </c>
      <c r="C74" s="4">
        <v>780</v>
      </c>
      <c r="D74" s="4">
        <v>2095</v>
      </c>
      <c r="E74" s="4"/>
      <c r="F74" s="5"/>
    </row>
    <row r="75" spans="1:6">
      <c r="A75" s="3"/>
      <c r="B75" s="3" t="s">
        <v>36</v>
      </c>
      <c r="C75" s="4">
        <v>2580</v>
      </c>
      <c r="D75" s="4">
        <v>7830</v>
      </c>
      <c r="E75" s="4"/>
      <c r="F75" s="5"/>
    </row>
    <row r="76" spans="1:6">
      <c r="A76" s="3"/>
      <c r="B76" s="3" t="s">
        <v>69</v>
      </c>
      <c r="C76" s="4">
        <v>1321</v>
      </c>
      <c r="D76" s="4">
        <v>4286</v>
      </c>
      <c r="E76" s="4"/>
      <c r="F76" s="5"/>
    </row>
    <row r="77" spans="1:6">
      <c r="A77" s="3"/>
      <c r="B77" s="3" t="s">
        <v>8</v>
      </c>
      <c r="C77" s="4">
        <f>SUM(C69:C76)</f>
        <v>7252</v>
      </c>
      <c r="D77" s="4">
        <f>SUM(D69:D76)</f>
        <v>23324</v>
      </c>
      <c r="E77" s="4"/>
      <c r="F77" s="5"/>
    </row>
    <row r="78" spans="1:6">
      <c r="A78" s="3"/>
      <c r="B78" s="10" t="s">
        <v>9</v>
      </c>
      <c r="C78" s="13">
        <v>7252</v>
      </c>
      <c r="D78" s="13">
        <v>23324</v>
      </c>
      <c r="E78" s="4"/>
      <c r="F78" s="5"/>
    </row>
    <row r="79" spans="1:6">
      <c r="A79" s="3"/>
      <c r="B79" s="3" t="s">
        <v>240</v>
      </c>
      <c r="C79" s="4">
        <v>6879</v>
      </c>
      <c r="D79" s="4">
        <v>21459</v>
      </c>
      <c r="E79" s="4"/>
      <c r="F79" s="5"/>
    </row>
    <row r="80" spans="1:6">
      <c r="A80" s="6"/>
      <c r="B80" s="6" t="s">
        <v>241</v>
      </c>
      <c r="C80" s="14">
        <v>373</v>
      </c>
      <c r="D80" s="14">
        <v>1865</v>
      </c>
      <c r="E80" s="14"/>
      <c r="F80" s="12"/>
    </row>
    <row r="83" ht="120" spans="1:4">
      <c r="A83" s="1" t="s">
        <v>557</v>
      </c>
      <c r="B83" s="2" t="s">
        <v>1</v>
      </c>
      <c r="C83" s="2" t="s">
        <v>2</v>
      </c>
      <c r="D83" s="2" t="s">
        <v>3</v>
      </c>
    </row>
    <row r="84" spans="1:4">
      <c r="A84" s="3" t="s">
        <v>199</v>
      </c>
      <c r="B84" s="4" t="s">
        <v>25</v>
      </c>
      <c r="C84" s="4">
        <v>11050</v>
      </c>
      <c r="D84" s="5">
        <v>1106</v>
      </c>
    </row>
    <row r="85" spans="1:4">
      <c r="A85" s="3"/>
      <c r="B85" s="4" t="s">
        <v>196</v>
      </c>
      <c r="C85" s="4">
        <v>3750</v>
      </c>
      <c r="D85" s="5">
        <v>463</v>
      </c>
    </row>
    <row r="86" spans="1:4">
      <c r="A86" s="3"/>
      <c r="B86" s="4" t="s">
        <v>109</v>
      </c>
      <c r="C86" s="4">
        <v>2500</v>
      </c>
      <c r="D86" s="5">
        <v>225</v>
      </c>
    </row>
    <row r="87" spans="1:4">
      <c r="A87" s="3"/>
      <c r="B87" s="4" t="s">
        <v>447</v>
      </c>
      <c r="C87" s="4">
        <v>5000</v>
      </c>
      <c r="D87" s="5">
        <v>400</v>
      </c>
    </row>
    <row r="88" spans="1:4">
      <c r="A88" s="3"/>
      <c r="B88" s="4" t="s">
        <v>60</v>
      </c>
      <c r="C88" s="4">
        <v>2000</v>
      </c>
      <c r="D88" s="5">
        <v>240</v>
      </c>
    </row>
    <row r="89" spans="1:4">
      <c r="A89" s="3"/>
      <c r="B89" s="4" t="s">
        <v>558</v>
      </c>
      <c r="C89" s="4">
        <v>10000</v>
      </c>
      <c r="D89" s="5">
        <v>873</v>
      </c>
    </row>
    <row r="90" spans="1:4">
      <c r="A90" s="3"/>
      <c r="B90" s="4" t="s">
        <v>53</v>
      </c>
      <c r="C90" s="4">
        <v>850</v>
      </c>
      <c r="D90" s="5">
        <v>133</v>
      </c>
    </row>
    <row r="91" spans="1:4">
      <c r="A91" s="3"/>
      <c r="B91" s="4" t="s">
        <v>198</v>
      </c>
      <c r="C91" s="4">
        <v>737</v>
      </c>
      <c r="D91" s="5">
        <v>114</v>
      </c>
    </row>
    <row r="92" spans="1:4">
      <c r="A92" s="3"/>
      <c r="B92" s="4" t="s">
        <v>7</v>
      </c>
      <c r="C92" s="4">
        <v>89200</v>
      </c>
      <c r="D92" s="5">
        <v>11071</v>
      </c>
    </row>
    <row r="93" spans="1:4">
      <c r="A93" s="3"/>
      <c r="B93" s="4" t="s">
        <v>30</v>
      </c>
      <c r="C93" s="4">
        <v>39150</v>
      </c>
      <c r="D93" s="5">
        <v>4087</v>
      </c>
    </row>
    <row r="94" spans="1:4">
      <c r="A94" s="3"/>
      <c r="B94" s="4" t="s">
        <v>526</v>
      </c>
      <c r="C94" s="4">
        <v>9320</v>
      </c>
      <c r="D94" s="5">
        <v>2146</v>
      </c>
    </row>
    <row r="95" spans="1:4">
      <c r="A95" s="3"/>
      <c r="B95" s="4" t="s">
        <v>149</v>
      </c>
      <c r="C95" s="4">
        <v>3700</v>
      </c>
      <c r="D95" s="5">
        <v>450</v>
      </c>
    </row>
    <row r="96" spans="1:4">
      <c r="A96" s="3"/>
      <c r="B96" s="4" t="s">
        <v>261</v>
      </c>
      <c r="C96" s="4">
        <v>22575</v>
      </c>
      <c r="D96" s="5">
        <v>2829</v>
      </c>
    </row>
    <row r="97" spans="1:4">
      <c r="A97" s="3"/>
      <c r="B97" s="4" t="s">
        <v>551</v>
      </c>
      <c r="C97" s="4">
        <v>21063</v>
      </c>
      <c r="D97" s="5">
        <v>2941</v>
      </c>
    </row>
    <row r="98" spans="1:4">
      <c r="A98" s="3"/>
      <c r="B98" s="4" t="s">
        <v>151</v>
      </c>
      <c r="C98" s="4">
        <v>9250</v>
      </c>
      <c r="D98" s="5">
        <v>750</v>
      </c>
    </row>
    <row r="99" spans="1:4">
      <c r="A99" s="3"/>
      <c r="B99" s="4" t="s">
        <v>233</v>
      </c>
      <c r="C99" s="4">
        <v>175995</v>
      </c>
      <c r="D99" s="5">
        <v>18449</v>
      </c>
    </row>
    <row r="100" spans="1:4">
      <c r="A100" s="3"/>
      <c r="B100" s="4" t="s">
        <v>376</v>
      </c>
      <c r="C100" s="4">
        <v>84500</v>
      </c>
      <c r="D100" s="5">
        <v>8391</v>
      </c>
    </row>
    <row r="101" spans="1:4">
      <c r="A101" s="3"/>
      <c r="B101" s="4" t="s">
        <v>559</v>
      </c>
      <c r="C101" s="4">
        <v>12200</v>
      </c>
      <c r="D101" s="5">
        <v>1943</v>
      </c>
    </row>
    <row r="102" spans="1:4">
      <c r="A102" s="3"/>
      <c r="B102" s="4" t="s">
        <v>36</v>
      </c>
      <c r="C102" s="4">
        <v>130250</v>
      </c>
      <c r="D102" s="5">
        <v>12820</v>
      </c>
    </row>
    <row r="103" spans="1:4">
      <c r="A103" s="3"/>
      <c r="B103" s="4" t="s">
        <v>69</v>
      </c>
      <c r="C103" s="4">
        <v>471922</v>
      </c>
      <c r="D103" s="5">
        <v>47803</v>
      </c>
    </row>
    <row r="104" spans="1:4">
      <c r="A104" s="3"/>
      <c r="B104" s="4" t="s">
        <v>39</v>
      </c>
      <c r="C104" s="4">
        <v>1000</v>
      </c>
      <c r="D104" s="5">
        <v>113</v>
      </c>
    </row>
    <row r="105" spans="1:4">
      <c r="A105" s="3"/>
      <c r="B105" s="4" t="s">
        <v>8</v>
      </c>
      <c r="C105" s="4">
        <f>SUM(C84:C104)</f>
        <v>1106012</v>
      </c>
      <c r="D105" s="5">
        <f>SUM(D84:D104)</f>
        <v>117347</v>
      </c>
    </row>
    <row r="106" spans="1:4">
      <c r="A106" s="6"/>
      <c r="B106" s="7" t="s">
        <v>9</v>
      </c>
      <c r="C106" s="7">
        <v>1106012</v>
      </c>
      <c r="D106" s="8">
        <v>117347</v>
      </c>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8"/>
  <sheetViews>
    <sheetView topLeftCell="A63" workbookViewId="0">
      <selection activeCell="D67" sqref="D67"/>
    </sheetView>
  </sheetViews>
  <sheetFormatPr defaultColWidth="11" defaultRowHeight="15" outlineLevelCol="7"/>
  <cols>
    <col min="1" max="13" width="32.5" customWidth="1"/>
  </cols>
  <sheetData>
    <row r="1" ht="75" spans="1:5">
      <c r="A1" s="1" t="s">
        <v>0</v>
      </c>
      <c r="B1" s="62" t="s">
        <v>1</v>
      </c>
      <c r="C1" s="1" t="s">
        <v>2</v>
      </c>
      <c r="D1" s="2" t="s">
        <v>3</v>
      </c>
      <c r="E1" s="9"/>
    </row>
    <row r="2" spans="1:5">
      <c r="A2" s="3"/>
      <c r="B2" s="32" t="s">
        <v>25</v>
      </c>
      <c r="C2" s="4">
        <v>13</v>
      </c>
      <c r="D2" s="5">
        <v>4</v>
      </c>
      <c r="E2" s="5"/>
    </row>
    <row r="3" spans="1:5">
      <c r="A3" s="3" t="s">
        <v>51</v>
      </c>
      <c r="B3" s="3" t="s">
        <v>4</v>
      </c>
      <c r="C3" s="26">
        <v>100387</v>
      </c>
      <c r="D3" s="5">
        <v>24589</v>
      </c>
      <c r="E3" s="5"/>
    </row>
    <row r="4" spans="1:5">
      <c r="A4" s="3"/>
      <c r="B4" s="3" t="s">
        <v>52</v>
      </c>
      <c r="C4" s="4">
        <v>1583</v>
      </c>
      <c r="D4" s="5">
        <v>260</v>
      </c>
      <c r="E4" s="5"/>
    </row>
    <row r="5" spans="1:5">
      <c r="A5" s="3"/>
      <c r="B5" s="3" t="s">
        <v>53</v>
      </c>
      <c r="C5" s="4">
        <v>2596</v>
      </c>
      <c r="D5" s="5">
        <v>1202</v>
      </c>
      <c r="E5" s="5"/>
    </row>
    <row r="6" ht="30" spans="1:5">
      <c r="A6" s="3"/>
      <c r="B6" s="16" t="s">
        <v>54</v>
      </c>
      <c r="C6" s="4">
        <v>216</v>
      </c>
      <c r="D6" s="5">
        <v>77</v>
      </c>
      <c r="E6" s="5"/>
    </row>
    <row r="7" spans="1:5">
      <c r="A7" s="3"/>
      <c r="B7" s="3" t="s">
        <v>8</v>
      </c>
      <c r="C7" s="4">
        <f>SUM(C2:C6)</f>
        <v>104795</v>
      </c>
      <c r="D7" s="5">
        <f>SUM(D2:D6)</f>
        <v>26132</v>
      </c>
      <c r="E7" s="5"/>
    </row>
    <row r="8" spans="1:5">
      <c r="A8" s="6"/>
      <c r="B8" s="15" t="s">
        <v>9</v>
      </c>
      <c r="C8" s="7">
        <v>104795</v>
      </c>
      <c r="D8" s="8">
        <v>26132</v>
      </c>
      <c r="E8" s="5"/>
    </row>
    <row r="9" spans="1:5">
      <c r="A9" s="3"/>
      <c r="B9" s="4"/>
      <c r="C9" s="4"/>
      <c r="D9" s="4"/>
      <c r="E9" s="5"/>
    </row>
    <row r="10" spans="1:5">
      <c r="A10" s="3"/>
      <c r="B10" s="4"/>
      <c r="C10" s="4"/>
      <c r="D10" s="4"/>
      <c r="E10" s="5"/>
    </row>
    <row r="11" ht="45" spans="1:5">
      <c r="A11" s="3"/>
      <c r="B11" s="2" t="s">
        <v>1</v>
      </c>
      <c r="C11" s="2" t="s">
        <v>55</v>
      </c>
      <c r="D11" s="63" t="s">
        <v>56</v>
      </c>
      <c r="E11" s="64" t="s">
        <v>57</v>
      </c>
    </row>
    <row r="12" spans="1:5">
      <c r="A12" s="3" t="s">
        <v>58</v>
      </c>
      <c r="B12" s="3" t="s">
        <v>59</v>
      </c>
      <c r="C12" s="4">
        <v>25</v>
      </c>
      <c r="D12" s="4">
        <v>1912</v>
      </c>
      <c r="E12" s="5"/>
    </row>
    <row r="13" spans="1:5">
      <c r="A13" s="3"/>
      <c r="B13" s="3" t="s">
        <v>60</v>
      </c>
      <c r="C13" s="4">
        <v>551</v>
      </c>
      <c r="D13" s="4">
        <v>665</v>
      </c>
      <c r="E13" s="5"/>
    </row>
    <row r="14" spans="1:5">
      <c r="A14" s="3"/>
      <c r="B14" s="3" t="s">
        <v>4</v>
      </c>
      <c r="C14" s="4">
        <v>1937778</v>
      </c>
      <c r="D14" s="4">
        <v>232713</v>
      </c>
      <c r="E14" s="5"/>
    </row>
    <row r="15" spans="1:5">
      <c r="A15" s="3"/>
      <c r="B15" s="3" t="s">
        <v>52</v>
      </c>
      <c r="C15" s="4">
        <v>11068</v>
      </c>
      <c r="D15" s="4">
        <v>1239</v>
      </c>
      <c r="E15" s="5"/>
    </row>
    <row r="16" spans="1:5">
      <c r="A16" s="3"/>
      <c r="B16" s="3" t="s">
        <v>53</v>
      </c>
      <c r="C16" s="4">
        <v>2421</v>
      </c>
      <c r="D16" s="4">
        <v>382</v>
      </c>
      <c r="E16" s="5"/>
    </row>
    <row r="17" spans="1:5">
      <c r="A17" s="3"/>
      <c r="B17" s="3" t="s">
        <v>8</v>
      </c>
      <c r="C17" s="4">
        <f>SUM(C12:C16)</f>
        <v>1951843</v>
      </c>
      <c r="D17" s="4">
        <f>SUM(D12:D16)</f>
        <v>236911</v>
      </c>
      <c r="E17" s="5"/>
    </row>
    <row r="18" spans="1:5">
      <c r="A18" s="6"/>
      <c r="B18" s="15" t="s">
        <v>9</v>
      </c>
      <c r="C18" s="7">
        <v>1951843</v>
      </c>
      <c r="D18" s="7">
        <v>266441</v>
      </c>
      <c r="E18" s="12"/>
    </row>
    <row r="21" ht="75" spans="1:8">
      <c r="A21" s="1" t="s">
        <v>10</v>
      </c>
      <c r="B21" s="2" t="s">
        <v>11</v>
      </c>
      <c r="C21" s="2" t="s">
        <v>12</v>
      </c>
      <c r="D21" s="2" t="s">
        <v>13</v>
      </c>
      <c r="E21" s="2" t="s">
        <v>14</v>
      </c>
      <c r="F21" s="2" t="s">
        <v>15</v>
      </c>
      <c r="G21" s="2" t="s">
        <v>16</v>
      </c>
      <c r="H21" s="2" t="s">
        <v>17</v>
      </c>
    </row>
    <row r="22" spans="1:8">
      <c r="A22" s="6" t="s">
        <v>61</v>
      </c>
      <c r="B22" s="50" t="s">
        <v>18</v>
      </c>
      <c r="C22" s="14">
        <v>81094</v>
      </c>
      <c r="D22" s="14">
        <v>21581</v>
      </c>
      <c r="E22" s="14">
        <v>23701</v>
      </c>
      <c r="F22" s="14">
        <v>4551</v>
      </c>
      <c r="G22" s="14">
        <v>104795</v>
      </c>
      <c r="H22" s="12">
        <v>26132</v>
      </c>
    </row>
    <row r="25" ht="120" spans="1:4">
      <c r="A25" s="1" t="s">
        <v>20</v>
      </c>
      <c r="B25" s="2" t="s">
        <v>1</v>
      </c>
      <c r="C25" s="2" t="s">
        <v>21</v>
      </c>
      <c r="D25" s="2" t="s">
        <v>22</v>
      </c>
    </row>
    <row r="26" spans="1:4">
      <c r="A26" s="3"/>
      <c r="B26" s="32" t="s">
        <v>24</v>
      </c>
      <c r="C26" s="4">
        <v>3000</v>
      </c>
      <c r="D26" s="5">
        <v>618</v>
      </c>
    </row>
    <row r="27" spans="1:4">
      <c r="A27" s="3" t="s">
        <v>26</v>
      </c>
      <c r="B27" s="3" t="s">
        <v>25</v>
      </c>
      <c r="C27" s="4">
        <v>33770</v>
      </c>
      <c r="D27" s="5">
        <v>7033</v>
      </c>
    </row>
    <row r="28" ht="30" spans="1:4">
      <c r="A28" s="3"/>
      <c r="B28" s="16" t="s">
        <v>62</v>
      </c>
      <c r="C28" s="4">
        <v>42385</v>
      </c>
      <c r="D28" s="5">
        <v>7787</v>
      </c>
    </row>
    <row r="29" spans="1:4">
      <c r="A29" s="3"/>
      <c r="B29" s="3" t="s">
        <v>53</v>
      </c>
      <c r="C29" s="4">
        <v>28</v>
      </c>
      <c r="D29" s="5">
        <v>8</v>
      </c>
    </row>
    <row r="30" ht="30" spans="1:4">
      <c r="A30" s="3"/>
      <c r="B30" s="16" t="s">
        <v>63</v>
      </c>
      <c r="C30" s="4">
        <v>7500</v>
      </c>
      <c r="D30" s="5">
        <v>1232</v>
      </c>
    </row>
    <row r="31" spans="1:4">
      <c r="A31" s="3"/>
      <c r="B31" s="3" t="s">
        <v>64</v>
      </c>
      <c r="C31" s="4">
        <v>8500</v>
      </c>
      <c r="D31" s="5">
        <v>1500</v>
      </c>
    </row>
    <row r="32" spans="1:4">
      <c r="A32" s="3"/>
      <c r="B32" s="3" t="s">
        <v>30</v>
      </c>
      <c r="C32" s="4">
        <v>16654</v>
      </c>
      <c r="D32" s="5">
        <v>3641</v>
      </c>
    </row>
    <row r="33" spans="1:4">
      <c r="A33" s="3"/>
      <c r="B33" s="3" t="s">
        <v>65</v>
      </c>
      <c r="C33" s="4">
        <v>10000</v>
      </c>
      <c r="D33" s="5">
        <v>1600</v>
      </c>
    </row>
    <row r="34" ht="30" spans="1:4">
      <c r="A34" s="3"/>
      <c r="B34" s="16" t="s">
        <v>42</v>
      </c>
      <c r="C34" s="4">
        <v>10125</v>
      </c>
      <c r="D34" s="5">
        <v>2698</v>
      </c>
    </row>
    <row r="35" spans="1:4">
      <c r="A35" s="3"/>
      <c r="B35" s="3" t="s">
        <v>7</v>
      </c>
      <c r="C35" s="4">
        <v>65599</v>
      </c>
      <c r="D35" s="5">
        <v>13102</v>
      </c>
    </row>
    <row r="36" spans="1:4">
      <c r="A36" s="3"/>
      <c r="B36" s="3" t="s">
        <v>66</v>
      </c>
      <c r="C36" s="4">
        <v>126181</v>
      </c>
      <c r="D36" s="5">
        <v>22456</v>
      </c>
    </row>
    <row r="37" spans="1:4">
      <c r="A37" s="3"/>
      <c r="B37" s="3" t="s">
        <v>67</v>
      </c>
      <c r="C37" s="4">
        <v>3750</v>
      </c>
      <c r="D37" s="5">
        <v>570</v>
      </c>
    </row>
    <row r="38" ht="30" spans="1:4">
      <c r="A38" s="3"/>
      <c r="B38" s="16" t="s">
        <v>35</v>
      </c>
      <c r="C38" s="4">
        <v>28140</v>
      </c>
      <c r="D38" s="5">
        <v>5293</v>
      </c>
    </row>
    <row r="39" spans="1:4">
      <c r="A39" s="3"/>
      <c r="B39" s="3" t="s">
        <v>36</v>
      </c>
      <c r="C39" s="4">
        <v>8075</v>
      </c>
      <c r="D39" s="5">
        <v>1465</v>
      </c>
    </row>
    <row r="40" spans="1:4">
      <c r="A40" s="3"/>
      <c r="B40" s="3" t="s">
        <v>68</v>
      </c>
      <c r="C40" s="4">
        <v>12675</v>
      </c>
      <c r="D40" s="5">
        <v>2442</v>
      </c>
    </row>
    <row r="41" spans="1:4">
      <c r="A41" s="3"/>
      <c r="B41" s="3" t="s">
        <v>69</v>
      </c>
      <c r="C41" s="4">
        <v>67075</v>
      </c>
      <c r="D41" s="5">
        <v>10652</v>
      </c>
    </row>
    <row r="42" spans="1:4">
      <c r="A42" s="3"/>
      <c r="B42" s="3" t="s">
        <v>70</v>
      </c>
      <c r="C42" s="4">
        <v>5050</v>
      </c>
      <c r="D42" s="5">
        <v>850</v>
      </c>
    </row>
    <row r="43" spans="1:4">
      <c r="A43" s="3"/>
      <c r="B43" s="3" t="s">
        <v>8</v>
      </c>
      <c r="C43" s="4">
        <f>SUM(C26:C42)</f>
        <v>448507</v>
      </c>
      <c r="D43" s="5">
        <f>SUM(D26:D42)</f>
        <v>82947</v>
      </c>
    </row>
    <row r="44" spans="1:4">
      <c r="A44" s="6"/>
      <c r="B44" s="15" t="s">
        <v>9</v>
      </c>
      <c r="C44" s="7">
        <v>448507</v>
      </c>
      <c r="D44" s="8">
        <v>82947</v>
      </c>
    </row>
    <row r="47" ht="135" spans="1:4">
      <c r="A47" s="1" t="s">
        <v>41</v>
      </c>
      <c r="B47" s="2" t="s">
        <v>1</v>
      </c>
      <c r="C47" s="2" t="s">
        <v>21</v>
      </c>
      <c r="D47" s="2" t="s">
        <v>22</v>
      </c>
    </row>
    <row r="48" spans="1:4">
      <c r="A48" s="3"/>
      <c r="B48" s="32" t="s">
        <v>30</v>
      </c>
      <c r="C48" s="4">
        <v>1046</v>
      </c>
      <c r="D48" s="5">
        <v>418</v>
      </c>
    </row>
    <row r="49" ht="30" spans="1:4">
      <c r="A49" s="3" t="s">
        <v>71</v>
      </c>
      <c r="B49" s="16" t="s">
        <v>72</v>
      </c>
      <c r="C49" s="4">
        <v>8906</v>
      </c>
      <c r="D49" s="5">
        <v>3471</v>
      </c>
    </row>
    <row r="50" spans="1:4">
      <c r="A50" s="3"/>
      <c r="B50" s="3" t="s">
        <v>7</v>
      </c>
      <c r="C50" s="4">
        <v>7500</v>
      </c>
      <c r="D50" s="5">
        <v>1500</v>
      </c>
    </row>
    <row r="51" spans="1:4">
      <c r="A51" s="3"/>
      <c r="B51" s="3" t="s">
        <v>34</v>
      </c>
      <c r="C51" s="4">
        <v>2563</v>
      </c>
      <c r="D51" s="5">
        <v>575</v>
      </c>
    </row>
    <row r="52" spans="1:4">
      <c r="A52" s="3"/>
      <c r="B52" s="3" t="s">
        <v>8</v>
      </c>
      <c r="C52" s="4">
        <f>SUM(C48:C51)</f>
        <v>20015</v>
      </c>
      <c r="D52" s="5">
        <f>SUM(D48:D51)</f>
        <v>5964</v>
      </c>
    </row>
    <row r="53" spans="1:4">
      <c r="A53" s="3"/>
      <c r="B53" s="10" t="s">
        <v>9</v>
      </c>
      <c r="C53" s="13">
        <v>20015</v>
      </c>
      <c r="D53" s="11">
        <v>5964</v>
      </c>
    </row>
    <row r="54" spans="1:4">
      <c r="A54" s="3"/>
      <c r="B54" s="3" t="s">
        <v>73</v>
      </c>
      <c r="C54" s="4">
        <v>20002</v>
      </c>
      <c r="D54" s="5">
        <v>5959</v>
      </c>
    </row>
    <row r="55" spans="1:4">
      <c r="A55" s="6"/>
      <c r="B55" s="6" t="s">
        <v>74</v>
      </c>
      <c r="C55" s="14">
        <v>13</v>
      </c>
      <c r="D55" s="12">
        <v>5</v>
      </c>
    </row>
    <row r="56" spans="1:4">
      <c r="A56" s="3"/>
      <c r="B56" s="4"/>
      <c r="C56" s="4"/>
      <c r="D56" s="5"/>
    </row>
    <row r="57" spans="1:4">
      <c r="A57" s="3"/>
      <c r="B57" s="2" t="s">
        <v>1</v>
      </c>
      <c r="C57" s="2" t="s">
        <v>75</v>
      </c>
      <c r="D57" s="2" t="s">
        <v>56</v>
      </c>
    </row>
    <row r="58" spans="1:4">
      <c r="A58" s="3" t="s">
        <v>43</v>
      </c>
      <c r="B58" s="3" t="s">
        <v>30</v>
      </c>
      <c r="C58" s="4">
        <v>2700</v>
      </c>
      <c r="D58" s="5">
        <v>833</v>
      </c>
    </row>
    <row r="59" spans="1:4">
      <c r="A59" s="3"/>
      <c r="B59" s="3" t="s">
        <v>65</v>
      </c>
      <c r="C59" s="4">
        <v>5600</v>
      </c>
      <c r="D59" s="5">
        <v>360</v>
      </c>
    </row>
    <row r="60" spans="1:4">
      <c r="A60" s="3"/>
      <c r="B60" s="3" t="s">
        <v>7</v>
      </c>
      <c r="C60" s="4">
        <v>49576</v>
      </c>
      <c r="D60" s="5">
        <v>3451</v>
      </c>
    </row>
    <row r="61" spans="1:4">
      <c r="A61" s="3"/>
      <c r="B61" s="3" t="s">
        <v>34</v>
      </c>
      <c r="C61" s="4">
        <v>7938</v>
      </c>
      <c r="D61" s="5">
        <v>3779</v>
      </c>
    </row>
    <row r="62" ht="30" spans="1:4">
      <c r="A62" s="3"/>
      <c r="B62" s="16" t="s">
        <v>76</v>
      </c>
      <c r="C62" s="4">
        <v>11200</v>
      </c>
      <c r="D62" s="5">
        <v>1150</v>
      </c>
    </row>
    <row r="63" spans="1:4">
      <c r="A63" s="6"/>
      <c r="B63" s="6" t="s">
        <v>70</v>
      </c>
      <c r="C63" s="14">
        <v>6627</v>
      </c>
      <c r="D63" s="12">
        <v>390</v>
      </c>
    </row>
    <row r="66" ht="75" spans="1:3">
      <c r="A66" s="1" t="s">
        <v>46</v>
      </c>
      <c r="B66" s="2" t="s">
        <v>11</v>
      </c>
      <c r="C66" s="2" t="s">
        <v>47</v>
      </c>
    </row>
    <row r="67" ht="45" spans="1:4">
      <c r="A67" s="32" t="s">
        <v>77</v>
      </c>
      <c r="B67" s="32" t="s">
        <v>18</v>
      </c>
      <c r="C67" s="9">
        <v>82947</v>
      </c>
      <c r="D67" s="29" t="s">
        <v>48</v>
      </c>
    </row>
    <row r="68" ht="30" spans="1:3">
      <c r="A68" s="6"/>
      <c r="B68" s="17" t="s">
        <v>50</v>
      </c>
      <c r="C68" s="12">
        <v>5964</v>
      </c>
    </row>
  </sheetData>
  <pageMargins left="0.75" right="0.75" top="1" bottom="1" header="0.5" footer="0.5"/>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tabSelected="1" zoomScale="50" zoomScaleNormal="50" zoomScalePageLayoutView="50" topLeftCell="A83" workbookViewId="0">
      <selection activeCell="A1" sqref="A1:D1"/>
    </sheetView>
  </sheetViews>
  <sheetFormatPr defaultColWidth="11" defaultRowHeight="15" outlineLevelCol="7"/>
  <cols>
    <col min="1" max="13" width="32.5" customWidth="1"/>
  </cols>
  <sheetData>
    <row r="1" ht="120" spans="1:6">
      <c r="A1" s="1" t="s">
        <v>560</v>
      </c>
      <c r="B1" s="2" t="s">
        <v>321</v>
      </c>
      <c r="C1" s="2" t="s">
        <v>456</v>
      </c>
      <c r="D1" s="2" t="s">
        <v>457</v>
      </c>
      <c r="E1" s="18"/>
      <c r="F1" s="9"/>
    </row>
    <row r="2" spans="1:6">
      <c r="A2" s="3" t="s">
        <v>561</v>
      </c>
      <c r="B2" s="3" t="s">
        <v>25</v>
      </c>
      <c r="C2" s="4"/>
      <c r="D2" s="5">
        <v>171</v>
      </c>
      <c r="E2" s="4"/>
      <c r="F2" s="5"/>
    </row>
    <row r="3" spans="1:6">
      <c r="A3" s="3" t="s">
        <v>362</v>
      </c>
      <c r="B3" s="3" t="s">
        <v>215</v>
      </c>
      <c r="C3" s="4">
        <v>629</v>
      </c>
      <c r="D3" s="5">
        <v>2762</v>
      </c>
      <c r="E3" s="4"/>
      <c r="F3" s="5"/>
    </row>
    <row r="4" spans="1:6">
      <c r="A4" s="3"/>
      <c r="B4" s="3" t="s">
        <v>108</v>
      </c>
      <c r="C4" s="4">
        <v>10</v>
      </c>
      <c r="D4" s="5"/>
      <c r="E4" s="4"/>
      <c r="F4" s="5"/>
    </row>
    <row r="5" spans="1:6">
      <c r="A5" s="3"/>
      <c r="B5" s="3" t="s">
        <v>446</v>
      </c>
      <c r="C5" s="4"/>
      <c r="D5" s="5">
        <v>29890</v>
      </c>
      <c r="E5" s="4"/>
      <c r="F5" s="5"/>
    </row>
    <row r="6" spans="1:6">
      <c r="A6" s="3"/>
      <c r="B6" s="3" t="s">
        <v>143</v>
      </c>
      <c r="C6" s="4">
        <v>5617</v>
      </c>
      <c r="D6" s="5">
        <v>68340</v>
      </c>
      <c r="E6" s="4"/>
      <c r="F6" s="5"/>
    </row>
    <row r="7" spans="1:6">
      <c r="A7" s="3"/>
      <c r="B7" s="3" t="s">
        <v>60</v>
      </c>
      <c r="C7" s="4"/>
      <c r="D7" s="5">
        <v>38</v>
      </c>
      <c r="E7" s="4"/>
      <c r="F7" s="5"/>
    </row>
    <row r="8" spans="1:6">
      <c r="A8" s="3"/>
      <c r="B8" s="3" t="s">
        <v>255</v>
      </c>
      <c r="C8" s="4">
        <v>4101</v>
      </c>
      <c r="D8" s="5">
        <v>13474</v>
      </c>
      <c r="E8" s="4"/>
      <c r="F8" s="5"/>
    </row>
    <row r="9" spans="1:6">
      <c r="A9" s="3"/>
      <c r="B9" s="3" t="s">
        <v>7</v>
      </c>
      <c r="C9" s="4"/>
      <c r="D9" s="5">
        <v>7</v>
      </c>
      <c r="E9" s="4"/>
      <c r="F9" s="5"/>
    </row>
    <row r="10" spans="1:6">
      <c r="A10" s="3"/>
      <c r="B10" s="3" t="s">
        <v>562</v>
      </c>
      <c r="C10" s="4"/>
      <c r="D10" s="5">
        <v>67</v>
      </c>
      <c r="E10" s="4"/>
      <c r="F10" s="5"/>
    </row>
    <row r="11" spans="1:6">
      <c r="A11" s="3"/>
      <c r="B11" s="3" t="s">
        <v>563</v>
      </c>
      <c r="C11" s="4"/>
      <c r="D11" s="5">
        <v>10</v>
      </c>
      <c r="E11" s="4"/>
      <c r="F11" s="5"/>
    </row>
    <row r="12" spans="1:6">
      <c r="A12" s="3"/>
      <c r="B12" s="3" t="s">
        <v>8</v>
      </c>
      <c r="C12" s="4">
        <f>SUM(C2:C11)</f>
        <v>10357</v>
      </c>
      <c r="D12" s="5">
        <f>SUM(D2:D11)</f>
        <v>114759</v>
      </c>
      <c r="E12" s="4"/>
      <c r="F12" s="5"/>
    </row>
    <row r="13" spans="1:6">
      <c r="A13" s="3"/>
      <c r="B13" s="15" t="s">
        <v>9</v>
      </c>
      <c r="C13" s="7">
        <v>10357</v>
      </c>
      <c r="D13" s="8">
        <v>114759</v>
      </c>
      <c r="E13" s="4"/>
      <c r="F13" s="5"/>
    </row>
    <row r="14" spans="1:6">
      <c r="A14" s="3"/>
      <c r="B14" s="4"/>
      <c r="C14" s="4"/>
      <c r="D14" s="4"/>
      <c r="E14" s="4"/>
      <c r="F14" s="5"/>
    </row>
    <row r="15" spans="1:6">
      <c r="A15" s="3"/>
      <c r="B15" s="4"/>
      <c r="C15" s="4"/>
      <c r="D15" s="4"/>
      <c r="E15" s="4"/>
      <c r="F15" s="5"/>
    </row>
    <row r="16" spans="1:6">
      <c r="A16" s="3"/>
      <c r="B16" s="2" t="s">
        <v>321</v>
      </c>
      <c r="C16" s="2" t="s">
        <v>2</v>
      </c>
      <c r="D16" s="2" t="s">
        <v>3</v>
      </c>
      <c r="E16" s="4"/>
      <c r="F16" s="5"/>
    </row>
    <row r="17" spans="1:6">
      <c r="A17" s="3" t="s">
        <v>156</v>
      </c>
      <c r="B17" s="3" t="s">
        <v>143</v>
      </c>
      <c r="C17" s="4">
        <v>17695</v>
      </c>
      <c r="D17" s="5">
        <v>4629</v>
      </c>
      <c r="E17" s="4"/>
      <c r="F17" s="5"/>
    </row>
    <row r="18" spans="1:6">
      <c r="A18" s="3" t="s">
        <v>460</v>
      </c>
      <c r="B18" s="3" t="s">
        <v>522</v>
      </c>
      <c r="C18" s="4">
        <v>118</v>
      </c>
      <c r="D18" s="5">
        <v>27</v>
      </c>
      <c r="E18" s="4"/>
      <c r="F18" s="5"/>
    </row>
    <row r="19" spans="1:6">
      <c r="A19" s="3"/>
      <c r="B19" s="3" t="s">
        <v>8</v>
      </c>
      <c r="C19" s="4">
        <f>SUM(C17:C18)</f>
        <v>17813</v>
      </c>
      <c r="D19" s="5">
        <f>SUM(D17:D18)</f>
        <v>4656</v>
      </c>
      <c r="E19" s="4"/>
      <c r="F19" s="5"/>
    </row>
    <row r="20" spans="1:6">
      <c r="A20" s="3"/>
      <c r="B20" s="15" t="s">
        <v>9</v>
      </c>
      <c r="C20" s="7">
        <v>17813</v>
      </c>
      <c r="D20" s="8">
        <v>4656</v>
      </c>
      <c r="E20" s="4"/>
      <c r="F20" s="5"/>
    </row>
    <row r="21" spans="1:6">
      <c r="A21" s="3"/>
      <c r="B21" s="4"/>
      <c r="C21" s="4"/>
      <c r="D21" s="4"/>
      <c r="E21" s="4"/>
      <c r="F21" s="5"/>
    </row>
    <row r="22" spans="1:6">
      <c r="A22" s="3"/>
      <c r="B22" s="4"/>
      <c r="C22" s="4"/>
      <c r="D22" s="4"/>
      <c r="E22" s="4"/>
      <c r="F22" s="5"/>
    </row>
    <row r="23" spans="1:6">
      <c r="A23" s="3"/>
      <c r="B23" s="2" t="s">
        <v>321</v>
      </c>
      <c r="C23" s="2" t="s">
        <v>75</v>
      </c>
      <c r="D23" s="2" t="s">
        <v>103</v>
      </c>
      <c r="E23" s="4"/>
      <c r="F23" s="5"/>
    </row>
    <row r="24" spans="1:6">
      <c r="A24" s="3" t="s">
        <v>158</v>
      </c>
      <c r="B24" s="3" t="s">
        <v>143</v>
      </c>
      <c r="C24" s="4">
        <v>1751</v>
      </c>
      <c r="D24" s="5">
        <v>164</v>
      </c>
      <c r="E24" s="4"/>
      <c r="F24" s="5"/>
    </row>
    <row r="25" spans="1:6">
      <c r="A25" s="3" t="s">
        <v>460</v>
      </c>
      <c r="B25" s="3" t="s">
        <v>526</v>
      </c>
      <c r="C25" s="4">
        <v>112</v>
      </c>
      <c r="D25" s="5">
        <v>6</v>
      </c>
      <c r="E25" s="4"/>
      <c r="F25" s="5"/>
    </row>
    <row r="26" spans="1:6">
      <c r="A26" s="3"/>
      <c r="B26" s="3" t="s">
        <v>8</v>
      </c>
      <c r="C26" s="4">
        <f>SUM(C24:C25)</f>
        <v>1863</v>
      </c>
      <c r="D26" s="5">
        <f>SUM(D24:D25)</f>
        <v>170</v>
      </c>
      <c r="E26" s="4"/>
      <c r="F26" s="5"/>
    </row>
    <row r="27" spans="1:6">
      <c r="A27" s="3"/>
      <c r="B27" s="15" t="s">
        <v>9</v>
      </c>
      <c r="C27" s="7">
        <v>1863</v>
      </c>
      <c r="D27" s="8">
        <v>170</v>
      </c>
      <c r="E27" s="4"/>
      <c r="F27" s="5"/>
    </row>
    <row r="28" spans="1:6">
      <c r="A28" s="3"/>
      <c r="B28" s="4"/>
      <c r="C28" s="4"/>
      <c r="D28" s="4"/>
      <c r="E28" s="4"/>
      <c r="F28" s="5"/>
    </row>
    <row r="29" spans="1:6">
      <c r="A29" s="3"/>
      <c r="B29" s="4"/>
      <c r="C29" s="4"/>
      <c r="D29" s="4"/>
      <c r="E29" s="4"/>
      <c r="F29" s="5"/>
    </row>
    <row r="30" spans="1:6">
      <c r="A30" s="3"/>
      <c r="B30" s="2" t="s">
        <v>321</v>
      </c>
      <c r="C30" s="2" t="s">
        <v>104</v>
      </c>
      <c r="D30" s="2" t="s">
        <v>105</v>
      </c>
      <c r="E30" s="2" t="s">
        <v>106</v>
      </c>
      <c r="F30" s="2" t="s">
        <v>107</v>
      </c>
    </row>
    <row r="31" spans="1:6">
      <c r="A31" s="3" t="s">
        <v>161</v>
      </c>
      <c r="B31" s="3" t="s">
        <v>215</v>
      </c>
      <c r="C31" s="4">
        <v>611</v>
      </c>
      <c r="D31" s="4">
        <v>1415</v>
      </c>
      <c r="E31" s="4">
        <v>37</v>
      </c>
      <c r="F31" s="5">
        <v>290</v>
      </c>
    </row>
    <row r="32" spans="1:6">
      <c r="A32" s="3" t="s">
        <v>460</v>
      </c>
      <c r="B32" s="3" t="s">
        <v>446</v>
      </c>
      <c r="C32" s="4">
        <v>1740</v>
      </c>
      <c r="D32" s="4">
        <v>2985</v>
      </c>
      <c r="E32" s="4">
        <v>2</v>
      </c>
      <c r="F32" s="5">
        <v>23</v>
      </c>
    </row>
    <row r="33" spans="1:6">
      <c r="A33" s="3"/>
      <c r="B33" s="3" t="s">
        <v>143</v>
      </c>
      <c r="C33" s="4">
        <v>4347</v>
      </c>
      <c r="D33" s="4">
        <v>11378</v>
      </c>
      <c r="E33" s="4">
        <v>10</v>
      </c>
      <c r="F33" s="5">
        <v>180</v>
      </c>
    </row>
    <row r="34" spans="1:6">
      <c r="A34" s="3"/>
      <c r="B34" s="3" t="s">
        <v>60</v>
      </c>
      <c r="C34" s="4">
        <v>30</v>
      </c>
      <c r="D34" s="4">
        <v>86</v>
      </c>
      <c r="E34" s="4"/>
      <c r="F34" s="5"/>
    </row>
    <row r="35" spans="1:6">
      <c r="A35" s="3"/>
      <c r="B35" s="3" t="s">
        <v>564</v>
      </c>
      <c r="C35" s="4">
        <v>1</v>
      </c>
      <c r="D35" s="4">
        <v>8</v>
      </c>
      <c r="E35" s="4">
        <v>2</v>
      </c>
      <c r="F35" s="5">
        <v>30</v>
      </c>
    </row>
    <row r="36" spans="1:6">
      <c r="A36" s="3"/>
      <c r="B36" s="3" t="s">
        <v>255</v>
      </c>
      <c r="C36" s="4">
        <v>700</v>
      </c>
      <c r="D36" s="4">
        <v>4008</v>
      </c>
      <c r="E36" s="4">
        <v>18</v>
      </c>
      <c r="F36" s="5">
        <v>248</v>
      </c>
    </row>
    <row r="37" spans="1:6">
      <c r="A37" s="3"/>
      <c r="B37" s="3" t="s">
        <v>7</v>
      </c>
      <c r="C37" s="4">
        <v>450</v>
      </c>
      <c r="D37" s="4">
        <v>1626</v>
      </c>
      <c r="E37" s="4"/>
      <c r="F37" s="5"/>
    </row>
    <row r="38" spans="1:6">
      <c r="A38" s="3"/>
      <c r="B38" s="3" t="s">
        <v>8</v>
      </c>
      <c r="C38" s="4">
        <f>SUM(C31:C37)</f>
        <v>7879</v>
      </c>
      <c r="D38" s="4">
        <f>SUM(D31:D37)</f>
        <v>21506</v>
      </c>
      <c r="E38" s="4">
        <f>SUM(E31:E37)</f>
        <v>69</v>
      </c>
      <c r="F38" s="5">
        <f>SUM(F31:F37)</f>
        <v>771</v>
      </c>
    </row>
    <row r="39" spans="1:6">
      <c r="A39" s="6"/>
      <c r="B39" s="15" t="s">
        <v>9</v>
      </c>
      <c r="C39" s="7">
        <v>7879</v>
      </c>
      <c r="D39" s="7">
        <v>21506</v>
      </c>
      <c r="E39" s="7">
        <v>69</v>
      </c>
      <c r="F39" s="8">
        <v>771</v>
      </c>
    </row>
    <row r="42" ht="105" spans="1:8">
      <c r="A42" s="1" t="s">
        <v>565</v>
      </c>
      <c r="B42" s="2" t="s">
        <v>11</v>
      </c>
      <c r="C42" s="2" t="s">
        <v>12</v>
      </c>
      <c r="D42" s="2" t="s">
        <v>166</v>
      </c>
      <c r="E42" s="2" t="s">
        <v>14</v>
      </c>
      <c r="F42" s="2" t="s">
        <v>168</v>
      </c>
      <c r="G42" s="2" t="s">
        <v>16</v>
      </c>
      <c r="H42" s="2" t="s">
        <v>170</v>
      </c>
    </row>
    <row r="43" spans="1:8">
      <c r="A43" s="3" t="s">
        <v>566</v>
      </c>
      <c r="B43" s="4" t="s">
        <v>476</v>
      </c>
      <c r="C43" s="4"/>
      <c r="D43" s="4">
        <v>9927</v>
      </c>
      <c r="E43" s="4"/>
      <c r="F43" s="4">
        <v>430</v>
      </c>
      <c r="G43" s="4"/>
      <c r="H43" s="5">
        <v>10357</v>
      </c>
    </row>
    <row r="44" ht="30" spans="1:8">
      <c r="A44" s="16" t="s">
        <v>502</v>
      </c>
      <c r="B44" s="4" t="s">
        <v>478</v>
      </c>
      <c r="C44" s="4"/>
      <c r="D44" s="4">
        <v>108281</v>
      </c>
      <c r="E44" s="4"/>
      <c r="F44" s="4">
        <v>6478</v>
      </c>
      <c r="G44" s="4"/>
      <c r="H44" s="5">
        <v>114759</v>
      </c>
    </row>
    <row r="45" ht="30" spans="1:8">
      <c r="A45" s="16" t="s">
        <v>503</v>
      </c>
      <c r="B45" s="4" t="s">
        <v>18</v>
      </c>
      <c r="C45" s="4">
        <v>288</v>
      </c>
      <c r="D45" s="4">
        <v>125</v>
      </c>
      <c r="E45" s="4">
        <v>17525</v>
      </c>
      <c r="F45" s="4">
        <v>4531</v>
      </c>
      <c r="G45" s="4">
        <v>17813</v>
      </c>
      <c r="H45" s="5">
        <v>4656</v>
      </c>
    </row>
    <row r="46" ht="30" spans="1:8">
      <c r="A46" s="16" t="s">
        <v>504</v>
      </c>
      <c r="B46" s="4" t="s">
        <v>390</v>
      </c>
      <c r="C46" s="4">
        <v>1813</v>
      </c>
      <c r="D46" s="4">
        <v>152</v>
      </c>
      <c r="E46" s="4">
        <v>50</v>
      </c>
      <c r="F46" s="4">
        <v>18</v>
      </c>
      <c r="G46" s="4">
        <v>1863</v>
      </c>
      <c r="H46" s="5">
        <v>170</v>
      </c>
    </row>
    <row r="47" spans="1:8">
      <c r="A47" s="3"/>
      <c r="B47" s="4" t="s">
        <v>339</v>
      </c>
      <c r="C47" s="4">
        <v>7238</v>
      </c>
      <c r="D47" s="4">
        <v>20005</v>
      </c>
      <c r="E47" s="4">
        <v>641</v>
      </c>
      <c r="F47" s="4">
        <v>1501</v>
      </c>
      <c r="G47" s="4">
        <v>7879</v>
      </c>
      <c r="H47" s="5">
        <v>21506</v>
      </c>
    </row>
    <row r="48" spans="1:8">
      <c r="A48" s="6"/>
      <c r="B48" s="14" t="s">
        <v>340</v>
      </c>
      <c r="C48" s="14">
        <v>67</v>
      </c>
      <c r="D48" s="14">
        <v>721</v>
      </c>
      <c r="E48" s="14">
        <v>2</v>
      </c>
      <c r="F48" s="14">
        <v>50</v>
      </c>
      <c r="G48" s="14">
        <v>69</v>
      </c>
      <c r="H48" s="12">
        <v>771</v>
      </c>
    </row>
    <row r="51" ht="150" spans="1:6">
      <c r="A51" s="1" t="s">
        <v>567</v>
      </c>
      <c r="B51" s="2" t="s">
        <v>1</v>
      </c>
      <c r="C51" s="2" t="s">
        <v>456</v>
      </c>
      <c r="D51" s="2" t="s">
        <v>457</v>
      </c>
      <c r="E51" s="18"/>
      <c r="F51" s="9"/>
    </row>
    <row r="52" spans="1:6">
      <c r="A52" s="3" t="s">
        <v>568</v>
      </c>
      <c r="B52" s="3" t="s">
        <v>25</v>
      </c>
      <c r="C52" s="4"/>
      <c r="D52" s="5">
        <v>120</v>
      </c>
      <c r="E52" s="4"/>
      <c r="F52" s="5"/>
    </row>
    <row r="53" spans="1:6">
      <c r="A53" s="3" t="s">
        <v>362</v>
      </c>
      <c r="B53" s="3" t="s">
        <v>146</v>
      </c>
      <c r="C53" s="4"/>
      <c r="D53" s="5">
        <v>49</v>
      </c>
      <c r="E53" s="4"/>
      <c r="F53" s="5"/>
    </row>
    <row r="54" spans="1:6">
      <c r="A54" s="3"/>
      <c r="B54" s="3" t="s">
        <v>143</v>
      </c>
      <c r="C54" s="4"/>
      <c r="D54" s="5">
        <v>283</v>
      </c>
      <c r="E54" s="4"/>
      <c r="F54" s="5"/>
    </row>
    <row r="55" spans="1:6">
      <c r="A55" s="3"/>
      <c r="B55" s="3" t="s">
        <v>120</v>
      </c>
      <c r="C55" s="4"/>
      <c r="D55" s="5">
        <v>141</v>
      </c>
      <c r="E55" s="4"/>
      <c r="F55" s="5"/>
    </row>
    <row r="56" spans="1:6">
      <c r="A56" s="3"/>
      <c r="B56" s="3" t="s">
        <v>569</v>
      </c>
      <c r="C56" s="4"/>
      <c r="D56" s="5">
        <v>2188</v>
      </c>
      <c r="E56" s="4"/>
      <c r="F56" s="5"/>
    </row>
    <row r="57" spans="1:6">
      <c r="A57" s="3"/>
      <c r="B57" s="3" t="s">
        <v>198</v>
      </c>
      <c r="C57" s="4"/>
      <c r="D57" s="5">
        <v>27</v>
      </c>
      <c r="E57" s="4"/>
      <c r="F57" s="5"/>
    </row>
    <row r="58" spans="1:6">
      <c r="A58" s="3"/>
      <c r="B58" s="3" t="s">
        <v>7</v>
      </c>
      <c r="C58" s="4"/>
      <c r="D58" s="5">
        <v>1350</v>
      </c>
      <c r="E58" s="4"/>
      <c r="F58" s="5"/>
    </row>
    <row r="59" spans="1:6">
      <c r="A59" s="3"/>
      <c r="B59" s="3" t="s">
        <v>149</v>
      </c>
      <c r="C59" s="4"/>
      <c r="D59" s="5">
        <v>1987</v>
      </c>
      <c r="E59" s="4"/>
      <c r="F59" s="5"/>
    </row>
    <row r="60" spans="1:6">
      <c r="A60" s="3"/>
      <c r="B60" s="3" t="s">
        <v>559</v>
      </c>
      <c r="C60" s="4"/>
      <c r="D60" s="5">
        <v>809</v>
      </c>
      <c r="E60" s="4"/>
      <c r="F60" s="5"/>
    </row>
    <row r="61" spans="1:6">
      <c r="A61" s="3"/>
      <c r="B61" s="3" t="s">
        <v>570</v>
      </c>
      <c r="C61" s="4">
        <v>124</v>
      </c>
      <c r="D61" s="5">
        <v>92</v>
      </c>
      <c r="E61" s="4"/>
      <c r="F61" s="5"/>
    </row>
    <row r="62" spans="1:6">
      <c r="A62" s="3"/>
      <c r="B62" s="3" t="s">
        <v>233</v>
      </c>
      <c r="C62" s="4"/>
      <c r="D62" s="5">
        <v>160</v>
      </c>
      <c r="E62" s="4"/>
      <c r="F62" s="5"/>
    </row>
    <row r="63" spans="1:6">
      <c r="A63" s="3"/>
      <c r="B63" s="3" t="s">
        <v>563</v>
      </c>
      <c r="C63" s="4"/>
      <c r="D63" s="5">
        <v>20</v>
      </c>
      <c r="E63" s="4"/>
      <c r="F63" s="5"/>
    </row>
    <row r="64" spans="1:6">
      <c r="A64" s="3"/>
      <c r="B64" s="3" t="s">
        <v>8</v>
      </c>
      <c r="C64" s="4">
        <f>SUM(C52:C63)</f>
        <v>124</v>
      </c>
      <c r="D64" s="22">
        <f>SUM(D52:D63)</f>
        <v>7226</v>
      </c>
      <c r="E64" s="4"/>
      <c r="F64" s="5"/>
    </row>
    <row r="65" spans="1:6">
      <c r="A65" s="3"/>
      <c r="B65" s="10" t="s">
        <v>9</v>
      </c>
      <c r="C65" s="13">
        <v>124</v>
      </c>
      <c r="D65" s="23">
        <v>7199</v>
      </c>
      <c r="E65" s="4"/>
      <c r="F65" s="5"/>
    </row>
    <row r="66" spans="1:6">
      <c r="A66" s="3"/>
      <c r="B66" s="3" t="s">
        <v>240</v>
      </c>
      <c r="C66" s="4"/>
      <c r="D66" s="5">
        <v>1891</v>
      </c>
      <c r="E66" s="4"/>
      <c r="F66" s="5"/>
    </row>
    <row r="67" spans="1:6">
      <c r="A67" s="3"/>
      <c r="B67" s="6" t="s">
        <v>241</v>
      </c>
      <c r="C67" s="14">
        <v>124</v>
      </c>
      <c r="D67" s="12">
        <v>5308</v>
      </c>
      <c r="E67" s="4"/>
      <c r="F67" s="5"/>
    </row>
    <row r="68" spans="1:6">
      <c r="A68" s="3"/>
      <c r="B68" s="4"/>
      <c r="C68" s="4"/>
      <c r="D68" s="4"/>
      <c r="E68" s="4"/>
      <c r="F68" s="5"/>
    </row>
    <row r="69" spans="1:6">
      <c r="A69" s="3"/>
      <c r="B69" s="4"/>
      <c r="C69" s="4"/>
      <c r="D69" s="4"/>
      <c r="E69" s="4"/>
      <c r="F69" s="5"/>
    </row>
    <row r="70" spans="1:6">
      <c r="A70" s="3"/>
      <c r="B70" s="2" t="s">
        <v>1</v>
      </c>
      <c r="C70" s="2" t="s">
        <v>104</v>
      </c>
      <c r="D70" s="2" t="s">
        <v>105</v>
      </c>
      <c r="E70" s="2" t="s">
        <v>106</v>
      </c>
      <c r="F70" s="2" t="s">
        <v>107</v>
      </c>
    </row>
    <row r="71" spans="1:6">
      <c r="A71" s="3" t="s">
        <v>486</v>
      </c>
      <c r="B71" s="3" t="s">
        <v>146</v>
      </c>
      <c r="C71" s="4">
        <v>6</v>
      </c>
      <c r="D71" s="4">
        <v>10</v>
      </c>
      <c r="E71" s="4">
        <v>51</v>
      </c>
      <c r="F71" s="5">
        <v>139</v>
      </c>
    </row>
    <row r="72" spans="1:6">
      <c r="A72" s="3" t="s">
        <v>460</v>
      </c>
      <c r="B72" s="3" t="s">
        <v>188</v>
      </c>
      <c r="C72" s="4">
        <v>120</v>
      </c>
      <c r="D72" s="4">
        <v>360</v>
      </c>
      <c r="E72" s="4"/>
      <c r="F72" s="5"/>
    </row>
    <row r="73" spans="1:6">
      <c r="A73" s="3"/>
      <c r="B73" s="3" t="s">
        <v>120</v>
      </c>
      <c r="C73" s="4">
        <v>96</v>
      </c>
      <c r="D73" s="4">
        <v>288</v>
      </c>
      <c r="E73" s="4"/>
      <c r="F73" s="5"/>
    </row>
    <row r="74" spans="1:6">
      <c r="A74" s="3"/>
      <c r="B74" s="3" t="s">
        <v>571</v>
      </c>
      <c r="C74" s="4">
        <v>2400</v>
      </c>
      <c r="D74" s="4">
        <v>8600</v>
      </c>
      <c r="E74" s="4"/>
      <c r="F74" s="5"/>
    </row>
    <row r="75" spans="1:6">
      <c r="A75" s="3"/>
      <c r="B75" s="3" t="s">
        <v>149</v>
      </c>
      <c r="C75" s="4">
        <v>2152</v>
      </c>
      <c r="D75" s="4">
        <v>7005</v>
      </c>
      <c r="E75" s="4">
        <v>5</v>
      </c>
      <c r="F75" s="5">
        <v>78</v>
      </c>
    </row>
    <row r="76" spans="1:6">
      <c r="A76" s="3"/>
      <c r="B76" s="3" t="s">
        <v>572</v>
      </c>
      <c r="C76" s="4">
        <v>1340</v>
      </c>
      <c r="D76" s="4">
        <v>4445</v>
      </c>
      <c r="E76" s="4"/>
      <c r="F76" s="5"/>
    </row>
    <row r="77" spans="1:6">
      <c r="A77" s="3"/>
      <c r="B77" s="3" t="s">
        <v>563</v>
      </c>
      <c r="C77" s="4">
        <v>2623</v>
      </c>
      <c r="D77" s="4">
        <v>7998</v>
      </c>
      <c r="E77" s="4"/>
      <c r="F77" s="5"/>
    </row>
    <row r="78" spans="1:6">
      <c r="A78" s="3"/>
      <c r="B78" s="3" t="s">
        <v>573</v>
      </c>
      <c r="C78" s="4">
        <v>373</v>
      </c>
      <c r="D78" s="4">
        <v>883</v>
      </c>
      <c r="E78" s="4"/>
      <c r="F78" s="5"/>
    </row>
    <row r="79" spans="1:6">
      <c r="A79" s="3"/>
      <c r="B79" s="3" t="s">
        <v>8</v>
      </c>
      <c r="C79" s="4">
        <f>SUM(C71:C78)</f>
        <v>9110</v>
      </c>
      <c r="D79" s="4">
        <f>SUM(D71:D78)</f>
        <v>29589</v>
      </c>
      <c r="E79" s="4">
        <f>SUM(E71:E78)</f>
        <v>56</v>
      </c>
      <c r="F79" s="5">
        <f>SUM(F71:F78)</f>
        <v>217</v>
      </c>
    </row>
    <row r="80" spans="1:6">
      <c r="A80" s="6"/>
      <c r="B80" s="15" t="s">
        <v>9</v>
      </c>
      <c r="C80" s="7">
        <v>9110</v>
      </c>
      <c r="D80" s="7">
        <v>29589</v>
      </c>
      <c r="E80" s="7">
        <v>56</v>
      </c>
      <c r="F80" s="8">
        <v>217</v>
      </c>
    </row>
    <row r="83" ht="120" spans="1:4">
      <c r="A83" s="1" t="s">
        <v>574</v>
      </c>
      <c r="B83" s="2" t="s">
        <v>1</v>
      </c>
      <c r="C83" s="2" t="s">
        <v>2</v>
      </c>
      <c r="D83" s="2" t="s">
        <v>3</v>
      </c>
    </row>
    <row r="84" spans="1:4">
      <c r="A84" s="3" t="s">
        <v>194</v>
      </c>
      <c r="B84" s="4" t="s">
        <v>25</v>
      </c>
      <c r="C84" s="4">
        <v>32003</v>
      </c>
      <c r="D84" s="5">
        <v>3149</v>
      </c>
    </row>
    <row r="85" spans="1:4">
      <c r="A85" s="3"/>
      <c r="B85" s="4" t="s">
        <v>196</v>
      </c>
      <c r="C85" s="4">
        <v>14500</v>
      </c>
      <c r="D85" s="5">
        <v>1580</v>
      </c>
    </row>
    <row r="86" spans="1:4">
      <c r="A86" s="3"/>
      <c r="B86" s="4" t="s">
        <v>109</v>
      </c>
      <c r="C86" s="4">
        <v>5100</v>
      </c>
      <c r="D86" s="5">
        <v>424</v>
      </c>
    </row>
    <row r="87" spans="1:4">
      <c r="A87" s="3"/>
      <c r="B87" s="4" t="s">
        <v>447</v>
      </c>
      <c r="C87" s="4">
        <v>15000</v>
      </c>
      <c r="D87" s="5">
        <v>1300</v>
      </c>
    </row>
    <row r="88" spans="1:4">
      <c r="A88" s="3"/>
      <c r="B88" s="4" t="s">
        <v>298</v>
      </c>
      <c r="C88" s="4">
        <v>7500</v>
      </c>
      <c r="D88" s="5">
        <v>762</v>
      </c>
    </row>
    <row r="89" spans="1:4">
      <c r="A89" s="3"/>
      <c r="B89" s="4" t="s">
        <v>53</v>
      </c>
      <c r="C89" s="4">
        <v>450</v>
      </c>
      <c r="D89" s="5">
        <v>72</v>
      </c>
    </row>
    <row r="90" spans="1:4">
      <c r="A90" s="3"/>
      <c r="B90" s="4" t="s">
        <v>198</v>
      </c>
      <c r="C90" s="4">
        <v>1900</v>
      </c>
      <c r="D90" s="5">
        <v>238</v>
      </c>
    </row>
    <row r="91" spans="1:4">
      <c r="A91" s="3"/>
      <c r="B91" s="4" t="s">
        <v>7</v>
      </c>
      <c r="C91" s="4">
        <v>21125</v>
      </c>
      <c r="D91" s="5">
        <v>2414</v>
      </c>
    </row>
    <row r="92" spans="1:4">
      <c r="A92" s="3"/>
      <c r="B92" s="4" t="s">
        <v>492</v>
      </c>
      <c r="C92" s="4">
        <v>2000</v>
      </c>
      <c r="D92" s="5">
        <v>240</v>
      </c>
    </row>
    <row r="93" spans="1:4">
      <c r="A93" s="3"/>
      <c r="B93" s="4" t="s">
        <v>30</v>
      </c>
      <c r="C93" s="4">
        <v>21625</v>
      </c>
      <c r="D93" s="5">
        <v>2308</v>
      </c>
    </row>
    <row r="94" spans="1:4">
      <c r="A94" s="3"/>
      <c r="B94" s="4" t="s">
        <v>526</v>
      </c>
      <c r="C94" s="4">
        <v>27167</v>
      </c>
      <c r="D94" s="5">
        <v>6351</v>
      </c>
    </row>
    <row r="95" spans="1:4">
      <c r="A95" s="3"/>
      <c r="B95" s="4" t="s">
        <v>149</v>
      </c>
      <c r="C95" s="4">
        <v>29728</v>
      </c>
      <c r="D95" s="5">
        <v>6450</v>
      </c>
    </row>
    <row r="96" spans="1:4">
      <c r="A96" s="3"/>
      <c r="B96" s="4" t="s">
        <v>261</v>
      </c>
      <c r="C96" s="4">
        <v>7935</v>
      </c>
      <c r="D96" s="5">
        <v>1422</v>
      </c>
    </row>
    <row r="97" spans="1:4">
      <c r="A97" s="3"/>
      <c r="B97" s="4" t="s">
        <v>551</v>
      </c>
      <c r="C97" s="4">
        <v>38205</v>
      </c>
      <c r="D97" s="5">
        <v>4027</v>
      </c>
    </row>
    <row r="98" spans="1:4">
      <c r="A98" s="3"/>
      <c r="B98" s="4" t="s">
        <v>575</v>
      </c>
      <c r="C98" s="4">
        <v>35225</v>
      </c>
      <c r="D98" s="5">
        <v>3063</v>
      </c>
    </row>
    <row r="99" spans="1:4">
      <c r="A99" s="3"/>
      <c r="B99" s="4" t="s">
        <v>570</v>
      </c>
      <c r="C99" s="4">
        <v>44000</v>
      </c>
      <c r="D99" s="5">
        <v>4840</v>
      </c>
    </row>
    <row r="100" spans="1:4">
      <c r="A100" s="3"/>
      <c r="B100" s="4" t="s">
        <v>233</v>
      </c>
      <c r="C100" s="4">
        <v>92880</v>
      </c>
      <c r="D100" s="5">
        <v>9460</v>
      </c>
    </row>
    <row r="101" spans="1:4">
      <c r="A101" s="3"/>
      <c r="B101" s="4" t="s">
        <v>559</v>
      </c>
      <c r="C101" s="4">
        <v>14656</v>
      </c>
      <c r="D101" s="5">
        <v>1912</v>
      </c>
    </row>
    <row r="102" spans="1:4">
      <c r="A102" s="3"/>
      <c r="B102" s="4" t="s">
        <v>572</v>
      </c>
      <c r="C102" s="4">
        <v>249150</v>
      </c>
      <c r="D102" s="5">
        <v>23337</v>
      </c>
    </row>
    <row r="103" spans="1:4">
      <c r="A103" s="3"/>
      <c r="B103" s="4" t="s">
        <v>563</v>
      </c>
      <c r="C103" s="4">
        <v>715299</v>
      </c>
      <c r="D103" s="5">
        <v>72213</v>
      </c>
    </row>
    <row r="104" spans="1:4">
      <c r="A104" s="3"/>
      <c r="B104" s="4" t="s">
        <v>576</v>
      </c>
      <c r="C104" s="4">
        <v>13500</v>
      </c>
      <c r="D104" s="5">
        <v>1372</v>
      </c>
    </row>
    <row r="105" spans="1:4">
      <c r="A105" s="3"/>
      <c r="B105" s="4" t="s">
        <v>8</v>
      </c>
      <c r="C105" s="4">
        <f>SUM(C84:C104)</f>
        <v>1388948</v>
      </c>
      <c r="D105" s="5">
        <f>SUM(D84:D104)</f>
        <v>146934</v>
      </c>
    </row>
    <row r="106" spans="1:4">
      <c r="A106" s="6"/>
      <c r="B106" s="7" t="s">
        <v>9</v>
      </c>
      <c r="C106" s="7">
        <v>1388948</v>
      </c>
      <c r="D106" s="8">
        <v>146934</v>
      </c>
    </row>
  </sheetData>
  <pageMargins left="0.75" right="0.75" top="1" bottom="1" header="0.5" footer="0.5"/>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3"/>
  <sheetViews>
    <sheetView workbookViewId="0">
      <selection activeCell="C7" sqref="C7"/>
    </sheetView>
  </sheetViews>
  <sheetFormatPr defaultColWidth="11" defaultRowHeight="15" outlineLevelCol="7"/>
  <cols>
    <col min="1" max="14" width="32.5" customWidth="1"/>
  </cols>
  <sheetData>
    <row r="1" ht="135" spans="1:4">
      <c r="A1" s="1" t="s">
        <v>577</v>
      </c>
      <c r="B1" s="2" t="s">
        <v>1</v>
      </c>
      <c r="C1" s="2" t="s">
        <v>2</v>
      </c>
      <c r="D1" s="2" t="s">
        <v>3</v>
      </c>
    </row>
    <row r="2" spans="1:4">
      <c r="A2" s="3" t="s">
        <v>494</v>
      </c>
      <c r="B2" s="4" t="s">
        <v>25</v>
      </c>
      <c r="C2" s="4">
        <v>5125</v>
      </c>
      <c r="D2" s="5">
        <v>619</v>
      </c>
    </row>
    <row r="3" spans="1:4">
      <c r="A3" s="3"/>
      <c r="B3" s="4" t="s">
        <v>196</v>
      </c>
      <c r="C3" s="4">
        <v>19000</v>
      </c>
      <c r="D3" s="5">
        <v>1929</v>
      </c>
    </row>
    <row r="4" spans="1:4">
      <c r="A4" s="3"/>
      <c r="B4" s="4" t="s">
        <v>578</v>
      </c>
      <c r="C4" s="4">
        <v>20500</v>
      </c>
      <c r="D4" s="5">
        <v>1985</v>
      </c>
    </row>
    <row r="5" spans="1:4">
      <c r="A5" s="3"/>
      <c r="B5" s="4" t="s">
        <v>120</v>
      </c>
      <c r="C5" s="4">
        <v>12500</v>
      </c>
      <c r="D5" s="5">
        <v>1250</v>
      </c>
    </row>
    <row r="6" spans="1:4">
      <c r="A6" s="3"/>
      <c r="B6" s="4" t="s">
        <v>579</v>
      </c>
      <c r="C6" s="4">
        <v>2000</v>
      </c>
      <c r="D6" s="5">
        <v>375</v>
      </c>
    </row>
    <row r="7" spans="1:4">
      <c r="A7" s="3"/>
      <c r="B7" s="4" t="s">
        <v>298</v>
      </c>
      <c r="C7" s="4">
        <v>10100</v>
      </c>
      <c r="D7" s="5">
        <v>1170</v>
      </c>
    </row>
    <row r="8" spans="1:4">
      <c r="A8" s="3"/>
      <c r="B8" s="4" t="s">
        <v>60</v>
      </c>
      <c r="C8" s="4">
        <v>200</v>
      </c>
      <c r="D8" s="5">
        <v>43</v>
      </c>
    </row>
    <row r="9" spans="1:4">
      <c r="A9" s="3"/>
      <c r="B9" s="4" t="s">
        <v>53</v>
      </c>
      <c r="C9" s="4">
        <v>910</v>
      </c>
      <c r="D9" s="20">
        <v>134</v>
      </c>
    </row>
    <row r="10" spans="1:4">
      <c r="A10" s="3"/>
      <c r="B10" s="4" t="s">
        <v>198</v>
      </c>
      <c r="C10" s="4">
        <v>1950</v>
      </c>
      <c r="D10" s="5">
        <v>254</v>
      </c>
    </row>
    <row r="11" spans="1:4">
      <c r="A11" s="3"/>
      <c r="B11" s="4" t="s">
        <v>7</v>
      </c>
      <c r="C11" s="4">
        <v>72615</v>
      </c>
      <c r="D11" s="5">
        <v>8200</v>
      </c>
    </row>
    <row r="12" spans="1:4">
      <c r="A12" s="3"/>
      <c r="B12" s="4" t="s">
        <v>492</v>
      </c>
      <c r="C12" s="21">
        <v>20540</v>
      </c>
      <c r="D12" s="5">
        <v>1961</v>
      </c>
    </row>
    <row r="13" spans="1:4">
      <c r="A13" s="3"/>
      <c r="B13" s="4" t="s">
        <v>30</v>
      </c>
      <c r="C13" s="4">
        <v>31420</v>
      </c>
      <c r="D13" s="5">
        <v>3191</v>
      </c>
    </row>
    <row r="14" spans="1:4">
      <c r="A14" s="3"/>
      <c r="B14" s="4" t="s">
        <v>526</v>
      </c>
      <c r="C14" s="4">
        <v>6251</v>
      </c>
      <c r="D14" s="5">
        <v>1482</v>
      </c>
    </row>
    <row r="15" spans="1:4">
      <c r="A15" s="3"/>
      <c r="B15" s="4" t="s">
        <v>149</v>
      </c>
      <c r="C15" s="4">
        <v>64721</v>
      </c>
      <c r="D15" s="5">
        <v>8721</v>
      </c>
    </row>
    <row r="16" spans="1:4">
      <c r="A16" s="3"/>
      <c r="B16" s="4" t="s">
        <v>261</v>
      </c>
      <c r="C16" s="4">
        <v>38900</v>
      </c>
      <c r="D16" s="5">
        <v>4354</v>
      </c>
    </row>
    <row r="17" spans="1:4">
      <c r="A17" s="3"/>
      <c r="B17" s="4" t="s">
        <v>580</v>
      </c>
      <c r="C17" s="4">
        <v>22340</v>
      </c>
      <c r="D17" s="5">
        <v>3456</v>
      </c>
    </row>
    <row r="18" spans="1:4">
      <c r="A18" s="3"/>
      <c r="B18" s="4" t="s">
        <v>551</v>
      </c>
      <c r="C18" s="4">
        <v>49000</v>
      </c>
      <c r="D18" s="5">
        <v>5644</v>
      </c>
    </row>
    <row r="19" spans="1:4">
      <c r="A19" s="3"/>
      <c r="B19" s="4" t="s">
        <v>151</v>
      </c>
      <c r="C19" s="4">
        <v>63750</v>
      </c>
      <c r="D19" s="5">
        <v>6230</v>
      </c>
    </row>
    <row r="20" spans="1:4">
      <c r="A20" s="3"/>
      <c r="B20" s="4" t="s">
        <v>233</v>
      </c>
      <c r="C20" s="4">
        <v>247550</v>
      </c>
      <c r="D20" s="5">
        <v>24725</v>
      </c>
    </row>
    <row r="21" spans="1:4">
      <c r="A21" s="3"/>
      <c r="B21" s="4" t="s">
        <v>572</v>
      </c>
      <c r="C21" s="4">
        <v>146375</v>
      </c>
      <c r="D21" s="5">
        <v>13847</v>
      </c>
    </row>
    <row r="22" spans="1:4">
      <c r="A22" s="3"/>
      <c r="B22" s="4" t="s">
        <v>563</v>
      </c>
      <c r="C22" s="4">
        <v>700462</v>
      </c>
      <c r="D22" s="5">
        <v>71216</v>
      </c>
    </row>
    <row r="23" spans="1:4">
      <c r="A23" s="3"/>
      <c r="B23" s="4" t="s">
        <v>516</v>
      </c>
      <c r="C23" s="4">
        <v>3075</v>
      </c>
      <c r="D23" s="5">
        <v>506</v>
      </c>
    </row>
    <row r="24" spans="1:4">
      <c r="A24" s="3"/>
      <c r="B24" s="4" t="s">
        <v>8</v>
      </c>
      <c r="C24" s="4">
        <f>SUM(C2:C23)</f>
        <v>1539284</v>
      </c>
      <c r="D24" s="5">
        <f>SUM(D2:D23)</f>
        <v>161292</v>
      </c>
    </row>
    <row r="25" spans="1:4">
      <c r="A25" s="6"/>
      <c r="B25" s="7" t="s">
        <v>9</v>
      </c>
      <c r="C25" s="7">
        <v>1539284</v>
      </c>
      <c r="D25" s="8">
        <v>161292</v>
      </c>
    </row>
    <row r="28" ht="150" spans="1:4">
      <c r="A28" s="1" t="s">
        <v>581</v>
      </c>
      <c r="B28" s="2" t="s">
        <v>1</v>
      </c>
      <c r="C28" s="2" t="s">
        <v>469</v>
      </c>
      <c r="D28" s="2" t="s">
        <v>582</v>
      </c>
    </row>
    <row r="29" spans="1:4">
      <c r="A29" s="3" t="s">
        <v>296</v>
      </c>
      <c r="B29" s="3" t="s">
        <v>446</v>
      </c>
      <c r="C29" s="4"/>
      <c r="D29" s="5">
        <v>300</v>
      </c>
    </row>
    <row r="30" spans="1:4">
      <c r="A30" s="3" t="s">
        <v>362</v>
      </c>
      <c r="B30" s="3" t="s">
        <v>143</v>
      </c>
      <c r="C30" s="4"/>
      <c r="D30" s="5">
        <v>1250</v>
      </c>
    </row>
    <row r="31" spans="1:4">
      <c r="A31" s="3"/>
      <c r="B31" s="3" t="s">
        <v>569</v>
      </c>
      <c r="C31" s="4"/>
      <c r="D31" s="5">
        <v>1012</v>
      </c>
    </row>
    <row r="32" spans="1:4">
      <c r="A32" s="3"/>
      <c r="B32" s="3" t="s">
        <v>366</v>
      </c>
      <c r="C32" s="4"/>
      <c r="D32" s="5">
        <v>300</v>
      </c>
    </row>
    <row r="33" spans="1:4">
      <c r="A33" s="3"/>
      <c r="B33" s="3" t="s">
        <v>7</v>
      </c>
      <c r="C33" s="4"/>
      <c r="D33" s="5">
        <v>1050</v>
      </c>
    </row>
    <row r="34" spans="1:4">
      <c r="A34" s="3"/>
      <c r="B34" s="3" t="s">
        <v>526</v>
      </c>
      <c r="C34" s="4"/>
      <c r="D34" s="5">
        <v>174</v>
      </c>
    </row>
    <row r="35" spans="1:4">
      <c r="A35" s="3"/>
      <c r="B35" s="3" t="s">
        <v>149</v>
      </c>
      <c r="C35" s="4">
        <v>622</v>
      </c>
      <c r="D35" s="5">
        <v>3279</v>
      </c>
    </row>
    <row r="36" spans="1:4">
      <c r="A36" s="3"/>
      <c r="B36" s="3" t="s">
        <v>261</v>
      </c>
      <c r="C36" s="4"/>
      <c r="D36" s="5">
        <v>158</v>
      </c>
    </row>
    <row r="37" spans="1:4">
      <c r="A37" s="3"/>
      <c r="B37" s="3" t="s">
        <v>551</v>
      </c>
      <c r="C37" s="4"/>
      <c r="D37" s="5">
        <v>400</v>
      </c>
    </row>
    <row r="38" spans="1:4">
      <c r="A38" s="3"/>
      <c r="B38" s="3" t="s">
        <v>151</v>
      </c>
      <c r="C38" s="4"/>
      <c r="D38" s="5">
        <v>623</v>
      </c>
    </row>
    <row r="39" spans="1:4">
      <c r="A39" s="3"/>
      <c r="B39" s="3" t="s">
        <v>89</v>
      </c>
      <c r="C39" s="4"/>
      <c r="D39" s="5">
        <v>677</v>
      </c>
    </row>
    <row r="40" spans="1:4">
      <c r="A40" s="3"/>
      <c r="B40" s="3" t="s">
        <v>8</v>
      </c>
      <c r="C40" s="4">
        <f>SUM(C29:C39)</f>
        <v>622</v>
      </c>
      <c r="D40" s="5">
        <f>SUM(D29:D39)</f>
        <v>9223</v>
      </c>
    </row>
    <row r="41" spans="1:4">
      <c r="A41" s="3"/>
      <c r="B41" s="10" t="s">
        <v>9</v>
      </c>
      <c r="C41" s="13">
        <v>622</v>
      </c>
      <c r="D41" s="11">
        <v>9223</v>
      </c>
    </row>
    <row r="42" spans="1:4">
      <c r="A42" s="3"/>
      <c r="B42" s="3" t="s">
        <v>240</v>
      </c>
      <c r="C42" s="4"/>
      <c r="D42" s="5">
        <v>3874</v>
      </c>
    </row>
    <row r="43" spans="1:4">
      <c r="A43" s="3"/>
      <c r="B43" s="6" t="s">
        <v>241</v>
      </c>
      <c r="C43" s="14">
        <v>622</v>
      </c>
      <c r="D43" s="12">
        <v>5349</v>
      </c>
    </row>
    <row r="44" spans="1:4">
      <c r="A44" s="3"/>
      <c r="B44" s="4"/>
      <c r="C44" s="4"/>
      <c r="D44" s="5"/>
    </row>
    <row r="45" spans="1:4">
      <c r="A45" s="3"/>
      <c r="B45" s="4"/>
      <c r="C45" s="4"/>
      <c r="D45" s="5"/>
    </row>
    <row r="46" spans="1:4">
      <c r="A46" s="3"/>
      <c r="B46" s="2" t="s">
        <v>1</v>
      </c>
      <c r="C46" s="2" t="s">
        <v>104</v>
      </c>
      <c r="D46" s="2" t="s">
        <v>105</v>
      </c>
    </row>
    <row r="47" spans="1:4">
      <c r="A47" s="3" t="s">
        <v>26</v>
      </c>
      <c r="B47" s="3" t="s">
        <v>149</v>
      </c>
      <c r="C47" s="4">
        <v>516</v>
      </c>
      <c r="D47" s="5">
        <v>2296</v>
      </c>
    </row>
    <row r="48" spans="1:4">
      <c r="A48" s="3"/>
      <c r="B48" s="3" t="s">
        <v>580</v>
      </c>
      <c r="C48" s="4">
        <v>25</v>
      </c>
      <c r="D48" s="5">
        <v>40</v>
      </c>
    </row>
    <row r="49" spans="1:4">
      <c r="A49" s="3"/>
      <c r="B49" s="3" t="s">
        <v>89</v>
      </c>
      <c r="C49" s="4">
        <v>240</v>
      </c>
      <c r="D49" s="5">
        <v>720</v>
      </c>
    </row>
    <row r="50" spans="1:4">
      <c r="A50" s="3"/>
      <c r="B50" s="3" t="s">
        <v>572</v>
      </c>
      <c r="C50" s="4">
        <v>1160</v>
      </c>
      <c r="D50" s="5">
        <v>3945</v>
      </c>
    </row>
    <row r="51" spans="1:4">
      <c r="A51" s="3"/>
      <c r="B51" s="3" t="s">
        <v>563</v>
      </c>
      <c r="C51" s="4">
        <v>2462</v>
      </c>
      <c r="D51" s="5">
        <v>8004</v>
      </c>
    </row>
    <row r="52" spans="1:4">
      <c r="A52" s="3"/>
      <c r="B52" s="3" t="s">
        <v>573</v>
      </c>
      <c r="C52" s="4">
        <v>60</v>
      </c>
      <c r="D52" s="5">
        <v>180</v>
      </c>
    </row>
    <row r="53" spans="1:4">
      <c r="A53" s="3"/>
      <c r="B53" s="3" t="s">
        <v>8</v>
      </c>
      <c r="C53" s="4">
        <f>SUM(C47:C52)</f>
        <v>4463</v>
      </c>
      <c r="D53" s="5">
        <f>SUM(D47:D52)</f>
        <v>15185</v>
      </c>
    </row>
    <row r="54" spans="1:4">
      <c r="A54" s="3"/>
      <c r="B54" s="10" t="s">
        <v>9</v>
      </c>
      <c r="C54" s="13">
        <v>4463</v>
      </c>
      <c r="D54" s="11">
        <v>15185</v>
      </c>
    </row>
    <row r="55" spans="1:4">
      <c r="A55" s="3"/>
      <c r="B55" s="3" t="s">
        <v>240</v>
      </c>
      <c r="C55" s="4">
        <v>4038</v>
      </c>
      <c r="D55" s="5">
        <v>13330</v>
      </c>
    </row>
    <row r="56" spans="1:4">
      <c r="A56" s="6"/>
      <c r="B56" s="6" t="s">
        <v>241</v>
      </c>
      <c r="C56" s="14">
        <v>425</v>
      </c>
      <c r="D56" s="12">
        <v>1855</v>
      </c>
    </row>
    <row r="59" ht="105" spans="1:6">
      <c r="A59" s="1" t="s">
        <v>583</v>
      </c>
      <c r="B59" s="2" t="s">
        <v>321</v>
      </c>
      <c r="C59" s="2" t="s">
        <v>469</v>
      </c>
      <c r="D59" s="2" t="s">
        <v>582</v>
      </c>
      <c r="E59" s="18"/>
      <c r="F59" s="9"/>
    </row>
    <row r="60" spans="1:6">
      <c r="A60" s="3" t="s">
        <v>483</v>
      </c>
      <c r="B60" s="3" t="s">
        <v>146</v>
      </c>
      <c r="C60" s="4">
        <v>465</v>
      </c>
      <c r="D60" s="5">
        <v>1751</v>
      </c>
      <c r="E60" s="4"/>
      <c r="F60" s="5"/>
    </row>
    <row r="61" spans="1:6">
      <c r="A61" s="3" t="s">
        <v>362</v>
      </c>
      <c r="B61" s="3" t="s">
        <v>108</v>
      </c>
      <c r="C61" s="4"/>
      <c r="D61" s="5">
        <v>34</v>
      </c>
      <c r="E61" s="4"/>
      <c r="F61" s="5"/>
    </row>
    <row r="62" spans="1:6">
      <c r="A62" s="3"/>
      <c r="B62" s="3" t="s">
        <v>446</v>
      </c>
      <c r="C62" s="4">
        <v>124</v>
      </c>
      <c r="D62" s="5">
        <v>37344</v>
      </c>
      <c r="E62" s="4"/>
      <c r="F62" s="5"/>
    </row>
    <row r="63" spans="1:6">
      <c r="A63" s="3"/>
      <c r="B63" s="3" t="s">
        <v>143</v>
      </c>
      <c r="C63" s="4">
        <v>3001</v>
      </c>
      <c r="D63" s="5">
        <v>45508</v>
      </c>
      <c r="E63" s="4"/>
      <c r="F63" s="5"/>
    </row>
    <row r="64" spans="1:6">
      <c r="A64" s="3"/>
      <c r="B64" s="3" t="s">
        <v>52</v>
      </c>
      <c r="C64" s="4"/>
      <c r="D64" s="5">
        <v>2</v>
      </c>
      <c r="E64" s="4"/>
      <c r="F64" s="5"/>
    </row>
    <row r="65" spans="1:6">
      <c r="A65" s="3"/>
      <c r="B65" s="3" t="s">
        <v>53</v>
      </c>
      <c r="C65" s="4"/>
      <c r="D65" s="5">
        <v>40</v>
      </c>
      <c r="E65" s="4"/>
      <c r="F65" s="5"/>
    </row>
    <row r="66" spans="1:6">
      <c r="A66" s="3"/>
      <c r="B66" s="3" t="s">
        <v>255</v>
      </c>
      <c r="C66" s="4">
        <v>2875</v>
      </c>
      <c r="D66" s="5">
        <v>10172</v>
      </c>
      <c r="E66" s="4"/>
      <c r="F66" s="5"/>
    </row>
    <row r="67" spans="1:6">
      <c r="A67" s="3"/>
      <c r="B67" s="3" t="s">
        <v>366</v>
      </c>
      <c r="C67" s="4">
        <v>45</v>
      </c>
      <c r="D67" s="5">
        <v>278</v>
      </c>
      <c r="E67" s="4"/>
      <c r="F67" s="5"/>
    </row>
    <row r="68" spans="1:6">
      <c r="A68" s="3"/>
      <c r="B68" s="3" t="s">
        <v>7</v>
      </c>
      <c r="C68" s="4"/>
      <c r="D68" s="5">
        <v>8</v>
      </c>
      <c r="E68" s="4"/>
      <c r="F68" s="5"/>
    </row>
    <row r="69" spans="1:6">
      <c r="A69" s="3"/>
      <c r="B69" s="3" t="s">
        <v>8</v>
      </c>
      <c r="C69" s="4">
        <f>SUM(C60:C68)</f>
        <v>6510</v>
      </c>
      <c r="D69" s="5">
        <f>SUM(D60:D68)</f>
        <v>95137</v>
      </c>
      <c r="E69" s="4"/>
      <c r="F69" s="5"/>
    </row>
    <row r="70" spans="1:6">
      <c r="A70" s="3"/>
      <c r="B70" s="15" t="s">
        <v>9</v>
      </c>
      <c r="C70" s="7">
        <v>6510</v>
      </c>
      <c r="D70" s="8">
        <v>95137</v>
      </c>
      <c r="E70" s="4"/>
      <c r="F70" s="5"/>
    </row>
    <row r="71" spans="1:6">
      <c r="A71" s="3"/>
      <c r="B71" s="4"/>
      <c r="C71" s="4"/>
      <c r="D71" s="4"/>
      <c r="E71" s="4"/>
      <c r="F71" s="5"/>
    </row>
    <row r="72" spans="1:6">
      <c r="A72" s="3"/>
      <c r="B72" s="4"/>
      <c r="C72" s="4"/>
      <c r="D72" s="4"/>
      <c r="E72" s="4"/>
      <c r="F72" s="5"/>
    </row>
    <row r="73" spans="1:6">
      <c r="A73" s="3"/>
      <c r="B73" s="2" t="s">
        <v>321</v>
      </c>
      <c r="C73" s="2" t="s">
        <v>2</v>
      </c>
      <c r="D73" s="2" t="s">
        <v>3</v>
      </c>
      <c r="E73" s="4"/>
      <c r="F73" s="5"/>
    </row>
    <row r="74" spans="1:6">
      <c r="A74" s="3" t="s">
        <v>584</v>
      </c>
      <c r="B74" s="3" t="s">
        <v>143</v>
      </c>
      <c r="C74" s="4">
        <v>228</v>
      </c>
      <c r="D74" s="5">
        <v>84</v>
      </c>
      <c r="E74" s="4"/>
      <c r="F74" s="5"/>
    </row>
    <row r="75" spans="1:6">
      <c r="A75" s="3" t="s">
        <v>460</v>
      </c>
      <c r="B75" s="3" t="s">
        <v>53</v>
      </c>
      <c r="C75" s="4">
        <v>29</v>
      </c>
      <c r="D75" s="5">
        <v>7</v>
      </c>
      <c r="E75" s="4"/>
      <c r="F75" s="5"/>
    </row>
    <row r="76" spans="1:6">
      <c r="A76" s="3"/>
      <c r="B76" s="3" t="s">
        <v>8</v>
      </c>
      <c r="C76" s="4">
        <f>SUM(C74:C75)</f>
        <v>257</v>
      </c>
      <c r="D76" s="5">
        <f>SUM(D74:D75)</f>
        <v>91</v>
      </c>
      <c r="E76" s="4"/>
      <c r="F76" s="5"/>
    </row>
    <row r="77" spans="1:6">
      <c r="A77" s="3"/>
      <c r="B77" s="15" t="s">
        <v>9</v>
      </c>
      <c r="C77" s="7">
        <v>257</v>
      </c>
      <c r="D77" s="8">
        <v>91</v>
      </c>
      <c r="E77" s="4"/>
      <c r="F77" s="5"/>
    </row>
    <row r="78" spans="1:6">
      <c r="A78" s="3"/>
      <c r="B78" s="4"/>
      <c r="C78" s="4"/>
      <c r="D78" s="4"/>
      <c r="E78" s="4"/>
      <c r="F78" s="5"/>
    </row>
    <row r="79" spans="1:6">
      <c r="A79" s="3"/>
      <c r="B79" s="4"/>
      <c r="C79" s="4"/>
      <c r="D79" s="4"/>
      <c r="E79" s="4"/>
      <c r="F79" s="5"/>
    </row>
    <row r="80" spans="1:6">
      <c r="A80" s="3"/>
      <c r="B80" s="2" t="s">
        <v>321</v>
      </c>
      <c r="C80" s="2" t="s">
        <v>75</v>
      </c>
      <c r="D80" s="2" t="s">
        <v>103</v>
      </c>
      <c r="E80" s="4"/>
      <c r="F80" s="5"/>
    </row>
    <row r="81" spans="1:6">
      <c r="A81" s="3" t="s">
        <v>585</v>
      </c>
      <c r="B81" s="3" t="s">
        <v>53</v>
      </c>
      <c r="C81" s="4">
        <v>18</v>
      </c>
      <c r="D81" s="5">
        <v>1</v>
      </c>
      <c r="E81" s="4"/>
      <c r="F81" s="5"/>
    </row>
    <row r="82" spans="1:6">
      <c r="A82" s="3" t="s">
        <v>460</v>
      </c>
      <c r="B82" s="15" t="s">
        <v>9</v>
      </c>
      <c r="C82" s="7">
        <v>18</v>
      </c>
      <c r="D82" s="8">
        <v>1</v>
      </c>
      <c r="E82" s="4"/>
      <c r="F82" s="5"/>
    </row>
    <row r="83" spans="1:6">
      <c r="A83" s="3"/>
      <c r="B83" s="4"/>
      <c r="C83" s="4"/>
      <c r="D83" s="4"/>
      <c r="E83" s="4"/>
      <c r="F83" s="5"/>
    </row>
    <row r="84" spans="1:6">
      <c r="A84" s="3"/>
      <c r="B84" s="4"/>
      <c r="C84" s="4"/>
      <c r="D84" s="4"/>
      <c r="E84" s="4"/>
      <c r="F84" s="5"/>
    </row>
    <row r="85" spans="1:6">
      <c r="A85" s="3"/>
      <c r="B85" s="4"/>
      <c r="C85" s="4"/>
      <c r="D85" s="4"/>
      <c r="E85" s="4"/>
      <c r="F85" s="5"/>
    </row>
    <row r="86" spans="1:6">
      <c r="A86" s="3" t="s">
        <v>586</v>
      </c>
      <c r="B86" s="2" t="s">
        <v>321</v>
      </c>
      <c r="C86" s="2" t="s">
        <v>587</v>
      </c>
      <c r="D86" s="2" t="s">
        <v>105</v>
      </c>
      <c r="E86" s="2" t="s">
        <v>106</v>
      </c>
      <c r="F86" s="2" t="s">
        <v>107</v>
      </c>
    </row>
    <row r="87" spans="1:6">
      <c r="A87" s="3" t="s">
        <v>460</v>
      </c>
      <c r="B87" s="3" t="s">
        <v>146</v>
      </c>
      <c r="C87" s="4">
        <v>1321</v>
      </c>
      <c r="D87" s="4">
        <v>2404</v>
      </c>
      <c r="E87" s="4">
        <v>2</v>
      </c>
      <c r="F87" s="5">
        <v>20</v>
      </c>
    </row>
    <row r="88" spans="1:6">
      <c r="A88" s="3"/>
      <c r="B88" s="3" t="s">
        <v>446</v>
      </c>
      <c r="C88" s="4">
        <v>1863</v>
      </c>
      <c r="D88" s="4">
        <v>3619</v>
      </c>
      <c r="E88" s="4">
        <v>1</v>
      </c>
      <c r="F88" s="5">
        <v>12</v>
      </c>
    </row>
    <row r="89" spans="1:6">
      <c r="A89" s="3"/>
      <c r="B89" s="3" t="s">
        <v>143</v>
      </c>
      <c r="C89" s="4">
        <v>2841</v>
      </c>
      <c r="D89" s="4">
        <v>7920</v>
      </c>
      <c r="E89" s="4">
        <v>15</v>
      </c>
      <c r="F89" s="5">
        <v>251</v>
      </c>
    </row>
    <row r="90" spans="1:6">
      <c r="A90" s="3"/>
      <c r="B90" s="3" t="s">
        <v>255</v>
      </c>
      <c r="C90" s="4"/>
      <c r="D90" s="4"/>
      <c r="E90" s="4">
        <v>6</v>
      </c>
      <c r="F90" s="5">
        <v>71</v>
      </c>
    </row>
    <row r="91" spans="1:6">
      <c r="A91" s="3"/>
      <c r="B91" s="3" t="s">
        <v>7</v>
      </c>
      <c r="C91" s="4">
        <v>1080</v>
      </c>
      <c r="D91" s="4">
        <v>3256</v>
      </c>
      <c r="E91" s="4"/>
      <c r="F91" s="5"/>
    </row>
    <row r="92" spans="1:6">
      <c r="A92" s="3"/>
      <c r="B92" s="3" t="s">
        <v>588</v>
      </c>
      <c r="C92" s="4">
        <v>300</v>
      </c>
      <c r="D92" s="4">
        <v>540</v>
      </c>
      <c r="E92" s="4"/>
      <c r="F92" s="5"/>
    </row>
    <row r="93" spans="1:6">
      <c r="A93" s="3"/>
      <c r="B93" s="3" t="s">
        <v>8</v>
      </c>
      <c r="C93" s="4">
        <f>SUM(C87:C92)</f>
        <v>7405</v>
      </c>
      <c r="D93" s="4">
        <f>SUM(D87:D92)</f>
        <v>17739</v>
      </c>
      <c r="E93" s="4">
        <f>SUM(E87:E92)</f>
        <v>24</v>
      </c>
      <c r="F93" s="5">
        <f>SUM(F87:F92)</f>
        <v>354</v>
      </c>
    </row>
    <row r="94" spans="1:6">
      <c r="A94" s="6"/>
      <c r="B94" s="15" t="s">
        <v>9</v>
      </c>
      <c r="C94" s="7">
        <v>7405</v>
      </c>
      <c r="D94" s="7">
        <v>17739</v>
      </c>
      <c r="E94" s="7">
        <v>24</v>
      </c>
      <c r="F94" s="8">
        <v>354</v>
      </c>
    </row>
    <row r="97" ht="150" spans="1:8">
      <c r="A97" s="1" t="s">
        <v>589</v>
      </c>
      <c r="B97" s="2" t="s">
        <v>11</v>
      </c>
      <c r="C97" s="2" t="s">
        <v>12</v>
      </c>
      <c r="D97" s="2" t="s">
        <v>166</v>
      </c>
      <c r="E97" s="2" t="s">
        <v>14</v>
      </c>
      <c r="F97" s="2" t="s">
        <v>168</v>
      </c>
      <c r="G97" s="2" t="s">
        <v>16</v>
      </c>
      <c r="H97" s="2" t="s">
        <v>170</v>
      </c>
    </row>
    <row r="98" spans="1:8">
      <c r="A98" s="3" t="s">
        <v>590</v>
      </c>
      <c r="B98" s="4" t="s">
        <v>476</v>
      </c>
      <c r="C98" s="4"/>
      <c r="D98" s="4">
        <v>6152</v>
      </c>
      <c r="E98" s="4"/>
      <c r="F98" s="4">
        <v>358</v>
      </c>
      <c r="G98" s="4"/>
      <c r="H98" s="5">
        <v>6510</v>
      </c>
    </row>
    <row r="99" ht="30" spans="1:8">
      <c r="A99" s="16" t="s">
        <v>502</v>
      </c>
      <c r="B99" s="4" t="s">
        <v>591</v>
      </c>
      <c r="C99" s="4"/>
      <c r="D99" s="4">
        <v>81749</v>
      </c>
      <c r="E99" s="4"/>
      <c r="F99" s="4">
        <v>13388</v>
      </c>
      <c r="G99" s="4"/>
      <c r="H99" s="5">
        <v>95137</v>
      </c>
    </row>
    <row r="100" ht="30" spans="1:8">
      <c r="A100" s="16" t="s">
        <v>503</v>
      </c>
      <c r="B100" s="4" t="s">
        <v>18</v>
      </c>
      <c r="C100" s="4">
        <v>127</v>
      </c>
      <c r="D100" s="4">
        <v>42</v>
      </c>
      <c r="E100" s="4">
        <v>130</v>
      </c>
      <c r="F100" s="4">
        <v>49</v>
      </c>
      <c r="G100" s="4">
        <v>257</v>
      </c>
      <c r="H100" s="5">
        <v>91</v>
      </c>
    </row>
    <row r="101" ht="30" spans="1:8">
      <c r="A101" s="16" t="s">
        <v>504</v>
      </c>
      <c r="B101" s="4" t="s">
        <v>390</v>
      </c>
      <c r="C101" s="4">
        <v>18</v>
      </c>
      <c r="D101" s="4">
        <v>1</v>
      </c>
      <c r="E101" s="4"/>
      <c r="F101" s="4"/>
      <c r="G101" s="4">
        <v>18</v>
      </c>
      <c r="H101" s="5">
        <v>1</v>
      </c>
    </row>
    <row r="102" spans="1:8">
      <c r="A102" s="3"/>
      <c r="B102" s="4" t="s">
        <v>339</v>
      </c>
      <c r="C102" s="4">
        <v>5253</v>
      </c>
      <c r="D102" s="4">
        <v>13726</v>
      </c>
      <c r="E102" s="4">
        <v>2152</v>
      </c>
      <c r="F102" s="4">
        <v>4013</v>
      </c>
      <c r="G102" s="4">
        <v>7405</v>
      </c>
      <c r="H102" s="5">
        <v>17739</v>
      </c>
    </row>
    <row r="103" spans="1:8">
      <c r="A103" s="6"/>
      <c r="B103" s="14" t="s">
        <v>340</v>
      </c>
      <c r="C103" s="14">
        <v>10</v>
      </c>
      <c r="D103" s="14">
        <v>112</v>
      </c>
      <c r="E103" s="14">
        <v>14</v>
      </c>
      <c r="F103" s="14">
        <v>242</v>
      </c>
      <c r="G103" s="14">
        <v>24</v>
      </c>
      <c r="H103" s="12">
        <v>354</v>
      </c>
    </row>
  </sheetData>
  <pageMargins left="0.75" right="0.75" top="1" bottom="1" header="0.5" footer="0.5"/>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1"/>
  <sheetViews>
    <sheetView workbookViewId="0">
      <selection activeCell="C11" sqref="C11"/>
    </sheetView>
  </sheetViews>
  <sheetFormatPr defaultColWidth="11" defaultRowHeight="15" outlineLevelCol="7"/>
  <cols>
    <col min="1" max="13" width="32.5" customWidth="1"/>
  </cols>
  <sheetData>
    <row r="1" ht="120" spans="1:4">
      <c r="A1" s="1" t="s">
        <v>592</v>
      </c>
      <c r="B1" s="2" t="s">
        <v>1</v>
      </c>
      <c r="C1" s="2" t="s">
        <v>2</v>
      </c>
      <c r="D1" s="2" t="s">
        <v>3</v>
      </c>
    </row>
    <row r="2" spans="1:4">
      <c r="A2" s="3" t="s">
        <v>593</v>
      </c>
      <c r="B2" s="4" t="s">
        <v>25</v>
      </c>
      <c r="C2" s="4">
        <v>6250</v>
      </c>
      <c r="D2" s="5">
        <v>625</v>
      </c>
    </row>
    <row r="3" spans="1:4">
      <c r="A3" s="3"/>
      <c r="B3" s="4" t="s">
        <v>196</v>
      </c>
      <c r="C3" s="4">
        <v>7620</v>
      </c>
      <c r="D3" s="5">
        <v>824</v>
      </c>
    </row>
    <row r="4" spans="1:4">
      <c r="A4" s="3"/>
      <c r="B4" s="4" t="s">
        <v>579</v>
      </c>
      <c r="C4" s="4">
        <v>1910</v>
      </c>
      <c r="D4" s="5">
        <v>181</v>
      </c>
    </row>
    <row r="5" spans="1:4">
      <c r="A5" s="3"/>
      <c r="B5" s="4" t="s">
        <v>298</v>
      </c>
      <c r="C5" s="4">
        <v>3750</v>
      </c>
      <c r="D5" s="5">
        <v>393</v>
      </c>
    </row>
    <row r="6" spans="1:4">
      <c r="A6" s="3"/>
      <c r="B6" s="4" t="s">
        <v>60</v>
      </c>
      <c r="C6" s="4">
        <v>370</v>
      </c>
      <c r="D6" s="5">
        <v>39</v>
      </c>
    </row>
    <row r="7" spans="1:4">
      <c r="A7" s="3"/>
      <c r="B7" s="4" t="s">
        <v>53</v>
      </c>
      <c r="C7" s="4">
        <v>650</v>
      </c>
      <c r="D7" s="5">
        <v>104</v>
      </c>
    </row>
    <row r="8" spans="1:4">
      <c r="A8" s="3"/>
      <c r="B8" s="4" t="s">
        <v>198</v>
      </c>
      <c r="C8" s="4">
        <v>1550</v>
      </c>
      <c r="D8" s="5">
        <v>158</v>
      </c>
    </row>
    <row r="9" spans="1:4">
      <c r="A9" s="3"/>
      <c r="B9" s="4" t="s">
        <v>7</v>
      </c>
      <c r="C9" s="4">
        <v>22700</v>
      </c>
      <c r="D9" s="5">
        <v>2262</v>
      </c>
    </row>
    <row r="10" spans="1:4">
      <c r="A10" s="3"/>
      <c r="B10" s="4" t="s">
        <v>30</v>
      </c>
      <c r="C10" s="4">
        <v>4800</v>
      </c>
      <c r="D10" s="5">
        <v>576</v>
      </c>
    </row>
    <row r="11" spans="1:4">
      <c r="A11" s="3"/>
      <c r="B11" s="4" t="s">
        <v>526</v>
      </c>
      <c r="C11" s="4">
        <v>3251</v>
      </c>
      <c r="D11" s="5">
        <v>819</v>
      </c>
    </row>
    <row r="12" spans="1:4">
      <c r="A12" s="3"/>
      <c r="B12" s="4" t="s">
        <v>149</v>
      </c>
      <c r="C12" s="4">
        <v>21966</v>
      </c>
      <c r="D12" s="5">
        <v>2596</v>
      </c>
    </row>
    <row r="13" spans="1:4">
      <c r="A13" s="3"/>
      <c r="B13" s="4" t="s">
        <v>261</v>
      </c>
      <c r="C13" s="4">
        <v>8584</v>
      </c>
      <c r="D13" s="5">
        <v>858</v>
      </c>
    </row>
    <row r="14" spans="1:4">
      <c r="A14" s="3"/>
      <c r="B14" s="4" t="s">
        <v>580</v>
      </c>
      <c r="C14" s="4">
        <v>27891</v>
      </c>
      <c r="D14" s="5">
        <v>2950</v>
      </c>
    </row>
    <row r="15" spans="1:4">
      <c r="A15" s="3"/>
      <c r="B15" s="4" t="s">
        <v>551</v>
      </c>
      <c r="C15" s="4">
        <v>19500</v>
      </c>
      <c r="D15" s="5">
        <v>2670</v>
      </c>
    </row>
    <row r="16" spans="1:4">
      <c r="A16" s="3"/>
      <c r="B16" s="4" t="s">
        <v>151</v>
      </c>
      <c r="C16" s="4">
        <v>8907</v>
      </c>
      <c r="D16" s="5">
        <v>857</v>
      </c>
    </row>
    <row r="17" spans="1:4">
      <c r="A17" s="3"/>
      <c r="B17" s="4" t="s">
        <v>376</v>
      </c>
      <c r="C17" s="4">
        <v>11020</v>
      </c>
      <c r="D17" s="5">
        <v>3284</v>
      </c>
    </row>
    <row r="18" spans="1:4">
      <c r="A18" s="3"/>
      <c r="B18" s="4" t="s">
        <v>233</v>
      </c>
      <c r="C18" s="4">
        <v>5000</v>
      </c>
      <c r="D18" s="5">
        <v>862</v>
      </c>
    </row>
    <row r="19" spans="1:4">
      <c r="A19" s="3"/>
      <c r="B19" s="4" t="s">
        <v>89</v>
      </c>
      <c r="C19" s="4">
        <v>500</v>
      </c>
      <c r="D19" s="5">
        <v>145</v>
      </c>
    </row>
    <row r="20" spans="1:4">
      <c r="A20" s="3"/>
      <c r="B20" s="4" t="s">
        <v>572</v>
      </c>
      <c r="C20" s="4">
        <v>81000</v>
      </c>
      <c r="D20" s="5">
        <v>7349</v>
      </c>
    </row>
    <row r="21" spans="1:4">
      <c r="A21" s="3"/>
      <c r="B21" s="4" t="s">
        <v>563</v>
      </c>
      <c r="C21" s="4">
        <v>199270</v>
      </c>
      <c r="D21" s="5">
        <v>19536</v>
      </c>
    </row>
    <row r="22" spans="1:4">
      <c r="A22" s="3"/>
      <c r="B22" s="4" t="s">
        <v>8</v>
      </c>
      <c r="C22" s="4">
        <f>SUM(C2:C21)</f>
        <v>436489</v>
      </c>
      <c r="D22" s="5">
        <f>SUM(D2:D21)</f>
        <v>47088</v>
      </c>
    </row>
    <row r="23" spans="1:4">
      <c r="A23" s="6"/>
      <c r="B23" s="7" t="s">
        <v>9</v>
      </c>
      <c r="C23" s="7">
        <v>436589</v>
      </c>
      <c r="D23" s="8">
        <v>47088</v>
      </c>
    </row>
    <row r="26" ht="150" spans="1:4">
      <c r="A26" s="1" t="s">
        <v>594</v>
      </c>
      <c r="B26" s="2" t="s">
        <v>1</v>
      </c>
      <c r="C26" s="2" t="s">
        <v>482</v>
      </c>
      <c r="D26" s="2" t="s">
        <v>469</v>
      </c>
    </row>
    <row r="27" spans="1:4">
      <c r="A27" s="3" t="s">
        <v>595</v>
      </c>
      <c r="B27" s="3" t="s">
        <v>298</v>
      </c>
      <c r="C27" s="4">
        <v>1214</v>
      </c>
      <c r="D27" s="5"/>
    </row>
    <row r="28" spans="1:4">
      <c r="A28" s="3" t="s">
        <v>362</v>
      </c>
      <c r="B28" s="3" t="s">
        <v>526</v>
      </c>
      <c r="C28" s="4">
        <v>43</v>
      </c>
      <c r="D28" s="5"/>
    </row>
    <row r="29" spans="1:4">
      <c r="A29" s="3"/>
      <c r="B29" s="3" t="s">
        <v>149</v>
      </c>
      <c r="C29" s="4">
        <v>959</v>
      </c>
      <c r="D29" s="5"/>
    </row>
    <row r="30" spans="1:4">
      <c r="A30" s="3"/>
      <c r="B30" s="3" t="s">
        <v>580</v>
      </c>
      <c r="C30" s="4">
        <v>495</v>
      </c>
      <c r="D30" s="5"/>
    </row>
    <row r="31" spans="1:4">
      <c r="A31" s="3"/>
      <c r="B31" s="3" t="s">
        <v>563</v>
      </c>
      <c r="C31" s="4"/>
      <c r="D31" s="5">
        <v>112</v>
      </c>
    </row>
    <row r="32" spans="1:4">
      <c r="A32" s="3"/>
      <c r="B32" s="3" t="s">
        <v>8</v>
      </c>
      <c r="C32" s="4">
        <f>SUM(C27:C31)</f>
        <v>2711</v>
      </c>
      <c r="D32" s="5">
        <f>SUM(D27:D31)</f>
        <v>112</v>
      </c>
    </row>
    <row r="33" spans="1:4">
      <c r="A33" s="3"/>
      <c r="B33" s="10" t="s">
        <v>9</v>
      </c>
      <c r="C33" s="13">
        <v>2711</v>
      </c>
      <c r="D33" s="11">
        <v>112</v>
      </c>
    </row>
    <row r="34" spans="1:4">
      <c r="A34" s="3"/>
      <c r="B34" s="3" t="s">
        <v>240</v>
      </c>
      <c r="C34" s="4">
        <v>1869</v>
      </c>
      <c r="D34" s="5">
        <v>112</v>
      </c>
    </row>
    <row r="35" spans="1:4">
      <c r="A35" s="3"/>
      <c r="B35" s="6" t="s">
        <v>241</v>
      </c>
      <c r="C35" s="14">
        <v>842</v>
      </c>
      <c r="D35" s="12"/>
    </row>
    <row r="36" spans="1:4">
      <c r="A36" s="3"/>
      <c r="B36" s="4"/>
      <c r="C36" s="4"/>
      <c r="D36" s="5"/>
    </row>
    <row r="37" spans="1:4">
      <c r="A37" s="3"/>
      <c r="B37" s="4"/>
      <c r="C37" s="4"/>
      <c r="D37" s="5"/>
    </row>
    <row r="38" spans="1:4">
      <c r="A38" s="3"/>
      <c r="B38" s="2" t="s">
        <v>1</v>
      </c>
      <c r="C38" s="2" t="s">
        <v>104</v>
      </c>
      <c r="D38" s="2" t="s">
        <v>105</v>
      </c>
    </row>
    <row r="39" spans="1:4">
      <c r="A39" s="3" t="s">
        <v>596</v>
      </c>
      <c r="B39" s="3" t="s">
        <v>579</v>
      </c>
      <c r="C39" s="4">
        <v>120</v>
      </c>
      <c r="D39" s="5">
        <v>202</v>
      </c>
    </row>
    <row r="40" spans="1:4">
      <c r="A40" s="3" t="s">
        <v>460</v>
      </c>
      <c r="B40" s="3" t="s">
        <v>149</v>
      </c>
      <c r="C40" s="4">
        <v>178</v>
      </c>
      <c r="D40" s="5">
        <v>461</v>
      </c>
    </row>
    <row r="41" spans="1:4">
      <c r="A41" s="3"/>
      <c r="B41" s="3" t="s">
        <v>597</v>
      </c>
      <c r="C41" s="4">
        <v>60</v>
      </c>
      <c r="D41" s="5">
        <v>370</v>
      </c>
    </row>
    <row r="42" spans="1:4">
      <c r="A42" s="3"/>
      <c r="B42" s="3" t="s">
        <v>572</v>
      </c>
      <c r="C42" s="4">
        <v>2169</v>
      </c>
      <c r="D42" s="5">
        <v>6319</v>
      </c>
    </row>
    <row r="43" spans="1:4">
      <c r="A43" s="3"/>
      <c r="B43" s="3" t="s">
        <v>598</v>
      </c>
      <c r="C43" s="4">
        <v>552</v>
      </c>
      <c r="D43" s="5">
        <v>1570</v>
      </c>
    </row>
    <row r="44" spans="1:4">
      <c r="A44" s="3"/>
      <c r="B44" s="3" t="s">
        <v>8</v>
      </c>
      <c r="C44" s="4">
        <f>SUM(C39:C43)</f>
        <v>3079</v>
      </c>
      <c r="D44" s="5">
        <f>SUM(D39:D43)</f>
        <v>8922</v>
      </c>
    </row>
    <row r="45" spans="1:4">
      <c r="A45" s="3"/>
      <c r="B45" s="10" t="s">
        <v>9</v>
      </c>
      <c r="C45" s="13">
        <v>3079</v>
      </c>
      <c r="D45" s="11">
        <v>8922</v>
      </c>
    </row>
    <row r="46" spans="1:4">
      <c r="A46" s="3"/>
      <c r="B46" s="3" t="s">
        <v>240</v>
      </c>
      <c r="C46" s="4">
        <v>2870</v>
      </c>
      <c r="D46" s="5">
        <v>8282</v>
      </c>
    </row>
    <row r="47" spans="1:4">
      <c r="A47" s="6"/>
      <c r="B47" s="6" t="s">
        <v>241</v>
      </c>
      <c r="C47" s="14">
        <v>209</v>
      </c>
      <c r="D47" s="12">
        <v>640</v>
      </c>
    </row>
    <row r="50" ht="135" spans="1:6">
      <c r="A50" s="1" t="s">
        <v>599</v>
      </c>
      <c r="B50" s="2" t="s">
        <v>321</v>
      </c>
      <c r="C50" s="2" t="s">
        <v>470</v>
      </c>
      <c r="D50" s="2" t="s">
        <v>469</v>
      </c>
      <c r="E50" s="18"/>
      <c r="F50" s="9"/>
    </row>
    <row r="51" spans="1:6">
      <c r="A51" s="3" t="s">
        <v>600</v>
      </c>
      <c r="B51" s="3" t="s">
        <v>146</v>
      </c>
      <c r="C51" s="4">
        <v>1332</v>
      </c>
      <c r="D51" s="5">
        <v>48</v>
      </c>
      <c r="E51" s="4"/>
      <c r="F51" s="5"/>
    </row>
    <row r="52" spans="1:6">
      <c r="A52" s="3" t="s">
        <v>362</v>
      </c>
      <c r="B52" s="3" t="s">
        <v>446</v>
      </c>
      <c r="C52" s="4">
        <v>7278</v>
      </c>
      <c r="D52" s="5">
        <v>32</v>
      </c>
      <c r="E52" s="4"/>
      <c r="F52" s="5"/>
    </row>
    <row r="53" spans="1:6">
      <c r="A53" s="3"/>
      <c r="B53" s="3" t="s">
        <v>143</v>
      </c>
      <c r="C53" s="4">
        <v>13673</v>
      </c>
      <c r="D53" s="5">
        <v>148</v>
      </c>
      <c r="E53" s="4"/>
      <c r="F53" s="5"/>
    </row>
    <row r="54" spans="1:6">
      <c r="A54" s="3"/>
      <c r="B54" s="3" t="s">
        <v>53</v>
      </c>
      <c r="C54" s="4">
        <v>9</v>
      </c>
      <c r="D54" s="5"/>
      <c r="E54" s="4"/>
      <c r="F54" s="5"/>
    </row>
    <row r="55" spans="1:6">
      <c r="A55" s="3"/>
      <c r="B55" s="3" t="s">
        <v>255</v>
      </c>
      <c r="C55" s="4">
        <v>3146</v>
      </c>
      <c r="D55" s="5">
        <v>1651</v>
      </c>
      <c r="E55" s="4"/>
      <c r="F55" s="5"/>
    </row>
    <row r="56" spans="1:6">
      <c r="A56" s="3"/>
      <c r="B56" s="3" t="s">
        <v>366</v>
      </c>
      <c r="C56" s="4">
        <v>98</v>
      </c>
      <c r="D56" s="5"/>
      <c r="E56" s="4"/>
      <c r="F56" s="5"/>
    </row>
    <row r="57" spans="1:6">
      <c r="A57" s="3"/>
      <c r="B57" s="3" t="s">
        <v>7</v>
      </c>
      <c r="C57" s="4">
        <v>148</v>
      </c>
      <c r="D57" s="5"/>
      <c r="E57" s="4"/>
      <c r="F57" s="5"/>
    </row>
    <row r="58" spans="1:6">
      <c r="A58" s="3"/>
      <c r="B58" s="3" t="s">
        <v>526</v>
      </c>
      <c r="C58" s="4">
        <v>44</v>
      </c>
      <c r="D58" s="5"/>
      <c r="E58" s="4"/>
      <c r="F58" s="5"/>
    </row>
    <row r="59" spans="1:6">
      <c r="A59" s="3"/>
      <c r="B59" s="3" t="s">
        <v>149</v>
      </c>
      <c r="C59" s="4">
        <v>8</v>
      </c>
      <c r="D59" s="5"/>
      <c r="E59" s="4"/>
      <c r="F59" s="5"/>
    </row>
    <row r="60" spans="1:6">
      <c r="A60" s="3"/>
      <c r="B60" s="3" t="s">
        <v>8</v>
      </c>
      <c r="C60" s="4">
        <f>SUM(C51:C59)</f>
        <v>25736</v>
      </c>
      <c r="D60" s="5">
        <f>SUM(D51:D59)</f>
        <v>1879</v>
      </c>
      <c r="E60" s="4"/>
      <c r="F60" s="5"/>
    </row>
    <row r="61" spans="1:6">
      <c r="A61" s="3"/>
      <c r="B61" s="15" t="s">
        <v>9</v>
      </c>
      <c r="C61" s="7">
        <v>25736</v>
      </c>
      <c r="D61" s="8">
        <v>1879</v>
      </c>
      <c r="E61" s="4"/>
      <c r="F61" s="5"/>
    </row>
    <row r="62" spans="1:6">
      <c r="A62" s="3"/>
      <c r="B62" s="4"/>
      <c r="C62" s="4"/>
      <c r="D62" s="4"/>
      <c r="E62" s="4"/>
      <c r="F62" s="5"/>
    </row>
    <row r="63" spans="1:6">
      <c r="A63" s="3"/>
      <c r="B63" s="4"/>
      <c r="C63" s="4"/>
      <c r="D63" s="4"/>
      <c r="E63" s="4"/>
      <c r="F63" s="5"/>
    </row>
    <row r="64" spans="1:6">
      <c r="A64" s="3"/>
      <c r="B64" s="2" t="s">
        <v>321</v>
      </c>
      <c r="C64" s="2" t="s">
        <v>2</v>
      </c>
      <c r="D64" s="2" t="s">
        <v>3</v>
      </c>
      <c r="E64" s="4"/>
      <c r="F64" s="5"/>
    </row>
    <row r="65" spans="1:6">
      <c r="A65" s="3" t="s">
        <v>601</v>
      </c>
      <c r="B65" s="19" t="s">
        <v>446</v>
      </c>
      <c r="C65" s="4">
        <v>95</v>
      </c>
      <c r="D65" s="5">
        <v>34</v>
      </c>
      <c r="E65" s="4"/>
      <c r="F65" s="5"/>
    </row>
    <row r="66" spans="1:6">
      <c r="A66" s="3" t="s">
        <v>460</v>
      </c>
      <c r="B66" s="19" t="s">
        <v>53</v>
      </c>
      <c r="C66" s="4">
        <v>25</v>
      </c>
      <c r="D66" s="5">
        <v>5</v>
      </c>
      <c r="E66" s="4"/>
      <c r="F66" s="5"/>
    </row>
    <row r="67" spans="1:6">
      <c r="A67" s="3"/>
      <c r="B67" s="19" t="s">
        <v>8</v>
      </c>
      <c r="C67" s="4">
        <f>SUM(C65:C66)</f>
        <v>120</v>
      </c>
      <c r="D67" s="5">
        <f>SUM(D65:D66)</f>
        <v>39</v>
      </c>
      <c r="E67" s="4"/>
      <c r="F67" s="5"/>
    </row>
    <row r="68" spans="1:6">
      <c r="A68" s="3"/>
      <c r="B68" s="15" t="s">
        <v>9</v>
      </c>
      <c r="C68" s="7">
        <v>120</v>
      </c>
      <c r="D68" s="8">
        <v>39</v>
      </c>
      <c r="E68" s="4"/>
      <c r="F68" s="5"/>
    </row>
    <row r="69" spans="1:6">
      <c r="A69" s="3"/>
      <c r="B69" s="4"/>
      <c r="C69" s="4"/>
      <c r="D69" s="4"/>
      <c r="E69" s="4"/>
      <c r="F69" s="5"/>
    </row>
    <row r="70" spans="1:6">
      <c r="A70" s="3"/>
      <c r="B70" s="4"/>
      <c r="C70" s="4"/>
      <c r="D70" s="4"/>
      <c r="E70" s="4"/>
      <c r="F70" s="5"/>
    </row>
    <row r="71" spans="1:6">
      <c r="A71" s="3"/>
      <c r="B71" s="2" t="s">
        <v>321</v>
      </c>
      <c r="C71" s="2" t="s">
        <v>75</v>
      </c>
      <c r="D71" s="2" t="s">
        <v>103</v>
      </c>
      <c r="E71" s="4"/>
      <c r="F71" s="5"/>
    </row>
    <row r="72" spans="1:6">
      <c r="A72" s="3" t="s">
        <v>276</v>
      </c>
      <c r="B72" s="3" t="s">
        <v>143</v>
      </c>
      <c r="C72" s="4">
        <v>100</v>
      </c>
      <c r="D72" s="5">
        <v>20</v>
      </c>
      <c r="E72" s="4"/>
      <c r="F72" s="5"/>
    </row>
    <row r="73" spans="1:6">
      <c r="A73" s="3" t="s">
        <v>460</v>
      </c>
      <c r="B73" s="15" t="s">
        <v>9</v>
      </c>
      <c r="C73" s="7">
        <v>100</v>
      </c>
      <c r="D73" s="8">
        <v>20</v>
      </c>
      <c r="E73" s="4"/>
      <c r="F73" s="5"/>
    </row>
    <row r="74" spans="1:6">
      <c r="A74" s="3"/>
      <c r="B74" s="4"/>
      <c r="C74" s="4"/>
      <c r="D74" s="4"/>
      <c r="E74" s="4"/>
      <c r="F74" s="5"/>
    </row>
    <row r="75" spans="1:6">
      <c r="A75" s="3"/>
      <c r="B75" s="4"/>
      <c r="C75" s="4"/>
      <c r="D75" s="4"/>
      <c r="E75" s="4"/>
      <c r="F75" s="5"/>
    </row>
    <row r="76" spans="1:6">
      <c r="A76" s="3"/>
      <c r="B76" s="2" t="s">
        <v>321</v>
      </c>
      <c r="C76" s="2" t="s">
        <v>104</v>
      </c>
      <c r="D76" s="2" t="s">
        <v>105</v>
      </c>
      <c r="E76" s="2" t="s">
        <v>106</v>
      </c>
      <c r="F76" s="2" t="s">
        <v>107</v>
      </c>
    </row>
    <row r="77" spans="1:6">
      <c r="A77" s="3" t="s">
        <v>278</v>
      </c>
      <c r="B77" s="3" t="s">
        <v>146</v>
      </c>
      <c r="C77" s="4"/>
      <c r="D77" s="4"/>
      <c r="E77" s="4">
        <v>9</v>
      </c>
      <c r="F77" s="5">
        <v>126</v>
      </c>
    </row>
    <row r="78" spans="1:6">
      <c r="A78" s="3" t="s">
        <v>460</v>
      </c>
      <c r="B78" s="3" t="s">
        <v>143</v>
      </c>
      <c r="C78" s="4">
        <v>12</v>
      </c>
      <c r="D78" s="4">
        <v>21</v>
      </c>
      <c r="E78" s="4">
        <v>1</v>
      </c>
      <c r="F78" s="5">
        <v>19</v>
      </c>
    </row>
    <row r="79" spans="1:6">
      <c r="A79" s="3"/>
      <c r="B79" s="3" t="s">
        <v>53</v>
      </c>
      <c r="C79" s="4"/>
      <c r="D79" s="4"/>
      <c r="E79" s="4">
        <v>1</v>
      </c>
      <c r="F79" s="5">
        <v>15</v>
      </c>
    </row>
    <row r="80" spans="1:6">
      <c r="A80" s="3"/>
      <c r="B80" s="3" t="s">
        <v>255</v>
      </c>
      <c r="C80" s="4">
        <v>435</v>
      </c>
      <c r="D80" s="4">
        <v>1014</v>
      </c>
      <c r="E80" s="4">
        <v>6</v>
      </c>
      <c r="F80" s="5">
        <v>210</v>
      </c>
    </row>
    <row r="81" spans="1:6">
      <c r="A81" s="3"/>
      <c r="B81" s="3" t="s">
        <v>8</v>
      </c>
      <c r="C81" s="4">
        <f>SUM(C77:C80)</f>
        <v>447</v>
      </c>
      <c r="D81" s="4">
        <f>SUM(D77:D80)</f>
        <v>1035</v>
      </c>
      <c r="E81" s="4">
        <f>SUM(E77:E80)</f>
        <v>17</v>
      </c>
      <c r="F81" s="5">
        <f>SUM(F77:F80)</f>
        <v>370</v>
      </c>
    </row>
    <row r="82" spans="1:6">
      <c r="A82" s="6"/>
      <c r="B82" s="15" t="s">
        <v>9</v>
      </c>
      <c r="C82" s="7">
        <v>447</v>
      </c>
      <c r="D82" s="7">
        <v>1035</v>
      </c>
      <c r="E82" s="7">
        <v>17</v>
      </c>
      <c r="F82" s="8">
        <v>370</v>
      </c>
    </row>
    <row r="85" ht="120" spans="1:8">
      <c r="A85" s="1" t="s">
        <v>602</v>
      </c>
      <c r="B85" s="2" t="s">
        <v>11</v>
      </c>
      <c r="C85" s="2" t="s">
        <v>12</v>
      </c>
      <c r="D85" s="2" t="s">
        <v>166</v>
      </c>
      <c r="E85" s="2" t="s">
        <v>14</v>
      </c>
      <c r="F85" s="2" t="s">
        <v>168</v>
      </c>
      <c r="G85" s="2" t="s">
        <v>16</v>
      </c>
      <c r="H85" s="2" t="s">
        <v>170</v>
      </c>
    </row>
    <row r="86" spans="1:8">
      <c r="A86" s="3" t="s">
        <v>603</v>
      </c>
      <c r="B86" s="4" t="s">
        <v>478</v>
      </c>
      <c r="C86" s="4"/>
      <c r="D86" s="4">
        <v>20676</v>
      </c>
      <c r="E86" s="4"/>
      <c r="F86" s="4">
        <v>5060</v>
      </c>
      <c r="G86" s="4"/>
      <c r="H86" s="5">
        <v>25736</v>
      </c>
    </row>
    <row r="87" ht="30" spans="1:8">
      <c r="A87" s="16" t="s">
        <v>502</v>
      </c>
      <c r="B87" s="4" t="s">
        <v>476</v>
      </c>
      <c r="C87" s="4"/>
      <c r="D87" s="4">
        <v>1799</v>
      </c>
      <c r="E87" s="4"/>
      <c r="F87" s="4">
        <v>80</v>
      </c>
      <c r="G87" s="4"/>
      <c r="H87" s="5">
        <v>1879</v>
      </c>
    </row>
    <row r="88" ht="30" spans="1:8">
      <c r="A88" s="16" t="s">
        <v>503</v>
      </c>
      <c r="B88" s="4" t="s">
        <v>18</v>
      </c>
      <c r="C88" s="4">
        <v>54</v>
      </c>
      <c r="D88" s="4">
        <v>22</v>
      </c>
      <c r="E88" s="4">
        <v>66</v>
      </c>
      <c r="F88" s="4">
        <v>17</v>
      </c>
      <c r="G88" s="4">
        <v>120</v>
      </c>
      <c r="H88" s="5">
        <v>39</v>
      </c>
    </row>
    <row r="89" ht="30" spans="1:8">
      <c r="A89" s="16" t="s">
        <v>504</v>
      </c>
      <c r="B89" s="4" t="s">
        <v>390</v>
      </c>
      <c r="C89" s="4">
        <v>100</v>
      </c>
      <c r="D89" s="4">
        <v>20</v>
      </c>
      <c r="E89" s="4"/>
      <c r="F89" s="4"/>
      <c r="G89" s="4">
        <v>100</v>
      </c>
      <c r="H89" s="5">
        <v>20</v>
      </c>
    </row>
    <row r="90" spans="1:8">
      <c r="A90" s="3"/>
      <c r="B90" s="4" t="s">
        <v>339</v>
      </c>
      <c r="C90" s="4">
        <v>1</v>
      </c>
      <c r="D90" s="4">
        <v>10</v>
      </c>
      <c r="E90" s="4">
        <v>446</v>
      </c>
      <c r="F90" s="4">
        <v>1026</v>
      </c>
      <c r="G90" s="4">
        <v>447</v>
      </c>
      <c r="H90" s="5">
        <v>1035</v>
      </c>
    </row>
    <row r="91" spans="1:8">
      <c r="A91" s="6"/>
      <c r="B91" s="14" t="s">
        <v>340</v>
      </c>
      <c r="C91" s="14">
        <v>8</v>
      </c>
      <c r="D91" s="14">
        <v>244</v>
      </c>
      <c r="E91" s="14">
        <v>9</v>
      </c>
      <c r="F91" s="14">
        <v>126</v>
      </c>
      <c r="G91" s="14">
        <v>17</v>
      </c>
      <c r="H91" s="12">
        <v>370</v>
      </c>
    </row>
  </sheetData>
  <pageMargins left="0.75" right="0.75" top="1" bottom="1" header="0.5" footer="0.5"/>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8"/>
  <sheetViews>
    <sheetView topLeftCell="A66" workbookViewId="0">
      <selection activeCell="D13" sqref="D13"/>
    </sheetView>
  </sheetViews>
  <sheetFormatPr defaultColWidth="11" defaultRowHeight="15" outlineLevelCol="7"/>
  <cols>
    <col min="1" max="13" width="32.5" customWidth="1"/>
  </cols>
  <sheetData>
    <row r="1" ht="90" spans="1:4">
      <c r="A1" s="1" t="s">
        <v>604</v>
      </c>
      <c r="B1" s="2" t="s">
        <v>1</v>
      </c>
      <c r="C1" s="2" t="s">
        <v>2</v>
      </c>
      <c r="D1" s="2" t="s">
        <v>3</v>
      </c>
    </row>
    <row r="2" spans="1:4">
      <c r="A2" s="3" t="s">
        <v>593</v>
      </c>
      <c r="B2" s="4" t="s">
        <v>25</v>
      </c>
      <c r="C2" s="4">
        <v>22250</v>
      </c>
      <c r="D2" s="5">
        <v>2884</v>
      </c>
    </row>
    <row r="3" spans="1:4">
      <c r="A3" s="3"/>
      <c r="B3" s="4" t="s">
        <v>188</v>
      </c>
      <c r="C3" s="4">
        <v>12500</v>
      </c>
      <c r="D3" s="5">
        <v>1062</v>
      </c>
    </row>
    <row r="4" spans="1:4">
      <c r="A4" s="3"/>
      <c r="B4" s="4" t="s">
        <v>196</v>
      </c>
      <c r="C4" s="4">
        <v>17500</v>
      </c>
      <c r="D4" s="5">
        <v>1625</v>
      </c>
    </row>
    <row r="5" spans="1:4">
      <c r="A5" s="3"/>
      <c r="B5" s="4" t="s">
        <v>298</v>
      </c>
      <c r="C5" s="4">
        <v>5950</v>
      </c>
      <c r="D5" s="5">
        <v>790</v>
      </c>
    </row>
    <row r="6" spans="1:4">
      <c r="A6" s="3"/>
      <c r="B6" s="4" t="s">
        <v>53</v>
      </c>
      <c r="C6" s="4">
        <v>675</v>
      </c>
      <c r="D6" s="5">
        <v>93</v>
      </c>
    </row>
    <row r="7" spans="1:4">
      <c r="A7" s="3"/>
      <c r="B7" s="4" t="s">
        <v>198</v>
      </c>
      <c r="C7" s="4">
        <v>2322</v>
      </c>
      <c r="D7" s="5">
        <v>259</v>
      </c>
    </row>
    <row r="8" spans="1:4">
      <c r="A8" s="3"/>
      <c r="B8" s="4" t="s">
        <v>65</v>
      </c>
      <c r="C8" s="4">
        <v>5000</v>
      </c>
      <c r="D8" s="5">
        <v>475</v>
      </c>
    </row>
    <row r="9" spans="1:4">
      <c r="A9" s="3"/>
      <c r="B9" s="4" t="s">
        <v>7</v>
      </c>
      <c r="C9" s="4">
        <v>151370</v>
      </c>
      <c r="D9" s="5">
        <v>18327</v>
      </c>
    </row>
    <row r="10" spans="1:4">
      <c r="A10" s="3"/>
      <c r="B10" s="4" t="s">
        <v>33</v>
      </c>
      <c r="C10" s="4">
        <v>37500</v>
      </c>
      <c r="D10" s="5">
        <v>3750</v>
      </c>
    </row>
    <row r="11" spans="1:4">
      <c r="A11" s="3"/>
      <c r="B11" s="4" t="s">
        <v>30</v>
      </c>
      <c r="C11" s="4">
        <v>40717</v>
      </c>
      <c r="D11" s="5">
        <v>4144</v>
      </c>
    </row>
    <row r="12" spans="1:4">
      <c r="A12" s="3"/>
      <c r="B12" s="4" t="s">
        <v>526</v>
      </c>
      <c r="C12" s="4">
        <v>13224</v>
      </c>
      <c r="D12" s="5">
        <v>1999</v>
      </c>
    </row>
    <row r="13" spans="1:4">
      <c r="A13" s="3"/>
      <c r="B13" s="4" t="s">
        <v>149</v>
      </c>
      <c r="C13" s="4">
        <v>33000</v>
      </c>
      <c r="D13" s="5">
        <v>3951</v>
      </c>
    </row>
    <row r="14" spans="1:4">
      <c r="A14" s="3"/>
      <c r="B14" s="4" t="s">
        <v>261</v>
      </c>
      <c r="C14" s="4">
        <v>21825</v>
      </c>
      <c r="D14" s="5">
        <v>2977</v>
      </c>
    </row>
    <row r="15" spans="1:4">
      <c r="A15" s="3"/>
      <c r="B15" s="4" t="s">
        <v>580</v>
      </c>
      <c r="C15" s="4">
        <v>18520</v>
      </c>
      <c r="D15" s="5">
        <v>2147</v>
      </c>
    </row>
    <row r="16" spans="1:4">
      <c r="A16" s="3"/>
      <c r="B16" s="4" t="s">
        <v>551</v>
      </c>
      <c r="C16" s="4">
        <v>50705</v>
      </c>
      <c r="D16" s="5">
        <v>5522</v>
      </c>
    </row>
    <row r="17" spans="1:4">
      <c r="A17" s="3"/>
      <c r="B17" s="4" t="s">
        <v>151</v>
      </c>
      <c r="C17" s="4">
        <v>53625</v>
      </c>
      <c r="D17" s="5">
        <v>5020</v>
      </c>
    </row>
    <row r="18" spans="1:4">
      <c r="A18" s="3"/>
      <c r="B18" s="4" t="s">
        <v>376</v>
      </c>
      <c r="C18" s="4">
        <v>12500</v>
      </c>
      <c r="D18" s="5">
        <v>1069</v>
      </c>
    </row>
    <row r="19" spans="1:4">
      <c r="A19" s="3"/>
      <c r="B19" s="4" t="s">
        <v>233</v>
      </c>
      <c r="C19" s="4">
        <v>58860</v>
      </c>
      <c r="D19" s="5">
        <v>6478</v>
      </c>
    </row>
    <row r="20" spans="1:4">
      <c r="A20" s="3"/>
      <c r="B20" s="4" t="s">
        <v>191</v>
      </c>
      <c r="C20" s="4">
        <v>3000</v>
      </c>
      <c r="D20" s="5">
        <v>300</v>
      </c>
    </row>
    <row r="21" spans="1:4">
      <c r="A21" s="3"/>
      <c r="B21" s="4" t="s">
        <v>89</v>
      </c>
      <c r="C21" s="4">
        <v>2400</v>
      </c>
      <c r="D21" s="5">
        <v>206</v>
      </c>
    </row>
    <row r="22" spans="1:4">
      <c r="A22" s="3"/>
      <c r="B22" s="4" t="s">
        <v>572</v>
      </c>
      <c r="C22" s="4">
        <v>160950</v>
      </c>
      <c r="D22" s="5">
        <v>14283</v>
      </c>
    </row>
    <row r="23" spans="1:4">
      <c r="A23" s="3"/>
      <c r="B23" s="4" t="s">
        <v>563</v>
      </c>
      <c r="C23" s="4">
        <v>497551</v>
      </c>
      <c r="D23" s="5">
        <v>52881</v>
      </c>
    </row>
    <row r="24" spans="1:4">
      <c r="A24" s="3"/>
      <c r="B24" s="4" t="s">
        <v>605</v>
      </c>
      <c r="C24" s="4">
        <v>5710</v>
      </c>
      <c r="D24" s="5">
        <v>681</v>
      </c>
    </row>
    <row r="25" spans="1:4">
      <c r="A25" s="3"/>
      <c r="B25" s="4" t="s">
        <v>8</v>
      </c>
      <c r="C25" s="4">
        <f>SUM(C2:C24)</f>
        <v>1227654</v>
      </c>
      <c r="D25" s="5">
        <f>SUM(D2:D24)</f>
        <v>130923</v>
      </c>
    </row>
    <row r="26" spans="1:4">
      <c r="A26" s="6"/>
      <c r="B26" s="7" t="s">
        <v>9</v>
      </c>
      <c r="C26" s="7">
        <v>1227654</v>
      </c>
      <c r="D26" s="8">
        <v>130923</v>
      </c>
    </row>
    <row r="29" ht="75" spans="1:4">
      <c r="A29" s="1" t="s">
        <v>606</v>
      </c>
      <c r="B29" s="2" t="s">
        <v>1</v>
      </c>
      <c r="C29" s="2" t="s">
        <v>482</v>
      </c>
      <c r="D29" s="9"/>
    </row>
    <row r="30" spans="1:4">
      <c r="A30" s="3" t="s">
        <v>607</v>
      </c>
      <c r="B30" s="3" t="s">
        <v>298</v>
      </c>
      <c r="C30" s="5">
        <v>144</v>
      </c>
      <c r="D30" s="5"/>
    </row>
    <row r="31" spans="1:4">
      <c r="A31" s="3" t="s">
        <v>362</v>
      </c>
      <c r="B31" s="3" t="s">
        <v>7</v>
      </c>
      <c r="C31" s="5">
        <v>250</v>
      </c>
      <c r="D31" s="5"/>
    </row>
    <row r="32" spans="1:4">
      <c r="A32" s="3"/>
      <c r="B32" s="3" t="s">
        <v>149</v>
      </c>
      <c r="C32" s="5">
        <v>1078</v>
      </c>
      <c r="D32" s="5"/>
    </row>
    <row r="33" spans="1:4">
      <c r="A33" s="3"/>
      <c r="B33" s="3" t="s">
        <v>8</v>
      </c>
      <c r="C33" s="5">
        <f>SUM(C30:C32)</f>
        <v>1472</v>
      </c>
      <c r="D33" s="5"/>
    </row>
    <row r="34" spans="1:4">
      <c r="A34" s="3"/>
      <c r="B34" s="10" t="s">
        <v>9</v>
      </c>
      <c r="C34" s="11">
        <v>1472</v>
      </c>
      <c r="D34" s="5"/>
    </row>
    <row r="35" spans="1:4">
      <c r="A35" s="3"/>
      <c r="B35" s="3" t="s">
        <v>240</v>
      </c>
      <c r="C35" s="5">
        <v>1078</v>
      </c>
      <c r="D35" s="5"/>
    </row>
    <row r="36" spans="1:4">
      <c r="A36" s="3"/>
      <c r="B36" s="6" t="s">
        <v>241</v>
      </c>
      <c r="C36" s="12">
        <v>394</v>
      </c>
      <c r="D36" s="5"/>
    </row>
    <row r="37" spans="1:4">
      <c r="A37" s="3"/>
      <c r="B37" s="4"/>
      <c r="C37" s="4"/>
      <c r="D37" s="5"/>
    </row>
    <row r="38" spans="1:4">
      <c r="A38" s="3"/>
      <c r="B38" s="4"/>
      <c r="C38" s="4"/>
      <c r="D38" s="5"/>
    </row>
    <row r="39" spans="1:4">
      <c r="A39" s="3"/>
      <c r="B39" s="2" t="s">
        <v>1</v>
      </c>
      <c r="C39" s="2" t="s">
        <v>104</v>
      </c>
      <c r="D39" s="2" t="s">
        <v>105</v>
      </c>
    </row>
    <row r="40" spans="1:4">
      <c r="A40" s="3" t="s">
        <v>608</v>
      </c>
      <c r="B40" s="3" t="s">
        <v>30</v>
      </c>
      <c r="C40" s="4">
        <v>692</v>
      </c>
      <c r="D40" s="5">
        <v>2100</v>
      </c>
    </row>
    <row r="41" spans="1:4">
      <c r="A41" s="3" t="s">
        <v>460</v>
      </c>
      <c r="B41" s="3" t="s">
        <v>149</v>
      </c>
      <c r="C41" s="4">
        <v>435</v>
      </c>
      <c r="D41" s="5">
        <v>1014</v>
      </c>
    </row>
    <row r="42" spans="1:4">
      <c r="A42" s="3"/>
      <c r="B42" s="3" t="s">
        <v>233</v>
      </c>
      <c r="C42" s="4">
        <v>1028</v>
      </c>
      <c r="D42" s="5">
        <v>1849</v>
      </c>
    </row>
    <row r="43" spans="1:4">
      <c r="A43" s="3"/>
      <c r="B43" s="3" t="s">
        <v>89</v>
      </c>
      <c r="C43" s="4">
        <v>90</v>
      </c>
      <c r="D43" s="5">
        <v>248</v>
      </c>
    </row>
    <row r="44" spans="1:4">
      <c r="A44" s="3"/>
      <c r="B44" s="3" t="s">
        <v>572</v>
      </c>
      <c r="C44" s="4">
        <v>4135</v>
      </c>
      <c r="D44" s="5">
        <v>14402</v>
      </c>
    </row>
    <row r="45" spans="1:4">
      <c r="A45" s="3"/>
      <c r="B45" s="3" t="s">
        <v>563</v>
      </c>
      <c r="C45" s="4">
        <v>1891</v>
      </c>
      <c r="D45" s="5">
        <v>7650</v>
      </c>
    </row>
    <row r="46" spans="1:4">
      <c r="A46" s="3"/>
      <c r="B46" s="3" t="s">
        <v>8</v>
      </c>
      <c r="C46" s="4">
        <f>SUM(C40:C45)</f>
        <v>8271</v>
      </c>
      <c r="D46" s="5">
        <f>SUM(D40:D45)</f>
        <v>27263</v>
      </c>
    </row>
    <row r="47" spans="1:4">
      <c r="A47" s="3"/>
      <c r="B47" s="10" t="s">
        <v>9</v>
      </c>
      <c r="C47" s="13">
        <v>8271</v>
      </c>
      <c r="D47" s="11">
        <v>27263</v>
      </c>
    </row>
    <row r="48" spans="1:4">
      <c r="A48" s="3"/>
      <c r="B48" s="3" t="s">
        <v>240</v>
      </c>
      <c r="C48" s="4">
        <v>7726</v>
      </c>
      <c r="D48" s="5">
        <v>25528</v>
      </c>
    </row>
    <row r="49" spans="1:4">
      <c r="A49" s="6"/>
      <c r="B49" s="6" t="s">
        <v>241</v>
      </c>
      <c r="C49" s="14">
        <v>545</v>
      </c>
      <c r="D49" s="12">
        <v>1785</v>
      </c>
    </row>
    <row r="52" ht="120" spans="1:4">
      <c r="A52" s="1" t="s">
        <v>609</v>
      </c>
      <c r="B52" s="2" t="s">
        <v>321</v>
      </c>
      <c r="C52" s="2" t="s">
        <v>610</v>
      </c>
      <c r="D52" s="9"/>
    </row>
    <row r="53" spans="1:4">
      <c r="A53" s="3" t="s">
        <v>611</v>
      </c>
      <c r="B53" s="3" t="s">
        <v>146</v>
      </c>
      <c r="C53" s="5">
        <v>681</v>
      </c>
      <c r="D53" s="5"/>
    </row>
    <row r="54" spans="1:4">
      <c r="A54" s="3" t="s">
        <v>362</v>
      </c>
      <c r="B54" s="3" t="s">
        <v>446</v>
      </c>
      <c r="C54" s="5">
        <v>24279</v>
      </c>
      <c r="D54" s="5"/>
    </row>
    <row r="55" spans="1:4">
      <c r="A55" s="3"/>
      <c r="B55" s="3" t="s">
        <v>143</v>
      </c>
      <c r="C55" s="5">
        <v>42820</v>
      </c>
      <c r="D55" s="5"/>
    </row>
    <row r="56" spans="1:4">
      <c r="A56" s="3"/>
      <c r="B56" s="3" t="s">
        <v>144</v>
      </c>
      <c r="C56" s="5">
        <v>5</v>
      </c>
      <c r="D56" s="5"/>
    </row>
    <row r="57" spans="1:4">
      <c r="A57" s="3"/>
      <c r="B57" s="3" t="s">
        <v>53</v>
      </c>
      <c r="C57" s="5">
        <v>115</v>
      </c>
      <c r="D57" s="5"/>
    </row>
    <row r="58" spans="1:4">
      <c r="A58" s="3"/>
      <c r="B58" s="3" t="s">
        <v>255</v>
      </c>
      <c r="C58" s="5">
        <v>5245</v>
      </c>
      <c r="D58" s="5"/>
    </row>
    <row r="59" spans="1:4">
      <c r="A59" s="3"/>
      <c r="B59" s="3" t="s">
        <v>149</v>
      </c>
      <c r="C59" s="5">
        <v>69</v>
      </c>
      <c r="D59" s="5"/>
    </row>
    <row r="60" spans="1:4">
      <c r="A60" s="3"/>
      <c r="B60" s="3" t="s">
        <v>8</v>
      </c>
      <c r="C60" s="5">
        <f>SUM(C53:C59)</f>
        <v>73214</v>
      </c>
      <c r="D60" s="5"/>
    </row>
    <row r="61" spans="1:4">
      <c r="A61" s="3"/>
      <c r="B61" s="15" t="s">
        <v>9</v>
      </c>
      <c r="C61" s="8">
        <v>73214</v>
      </c>
      <c r="D61" s="5"/>
    </row>
    <row r="62" spans="1:4">
      <c r="A62" s="3"/>
      <c r="B62" s="4"/>
      <c r="C62" s="4"/>
      <c r="D62" s="5"/>
    </row>
    <row r="63" spans="1:4">
      <c r="A63" s="3"/>
      <c r="B63" s="4"/>
      <c r="C63" s="4"/>
      <c r="D63" s="5"/>
    </row>
    <row r="64" spans="1:4">
      <c r="A64" s="3"/>
      <c r="B64" s="2" t="s">
        <v>321</v>
      </c>
      <c r="C64" s="2" t="s">
        <v>2</v>
      </c>
      <c r="D64" s="2" t="s">
        <v>3</v>
      </c>
    </row>
    <row r="65" spans="1:4">
      <c r="A65" s="3" t="s">
        <v>231</v>
      </c>
      <c r="B65" s="3" t="s">
        <v>146</v>
      </c>
      <c r="C65" s="4">
        <v>24</v>
      </c>
      <c r="D65" s="5">
        <v>7</v>
      </c>
    </row>
    <row r="66" spans="1:4">
      <c r="A66" s="3" t="s">
        <v>460</v>
      </c>
      <c r="B66" s="3" t="s">
        <v>143</v>
      </c>
      <c r="C66" s="4">
        <v>5533</v>
      </c>
      <c r="D66" s="5">
        <v>2542</v>
      </c>
    </row>
    <row r="67" spans="1:4">
      <c r="A67" s="3"/>
      <c r="B67" s="3" t="s">
        <v>52</v>
      </c>
      <c r="C67" s="4">
        <v>556</v>
      </c>
      <c r="D67" s="5">
        <v>248</v>
      </c>
    </row>
    <row r="68" spans="1:4">
      <c r="A68" s="3"/>
      <c r="B68" s="3" t="s">
        <v>53</v>
      </c>
      <c r="C68" s="4">
        <v>51</v>
      </c>
      <c r="D68" s="5">
        <v>21</v>
      </c>
    </row>
    <row r="69" spans="1:4">
      <c r="A69" s="3"/>
      <c r="B69" s="3" t="s">
        <v>8</v>
      </c>
      <c r="C69" s="4">
        <f>SUM(C65:C68)</f>
        <v>6164</v>
      </c>
      <c r="D69" s="5">
        <f>SUM(D65:D68)</f>
        <v>2818</v>
      </c>
    </row>
    <row r="70" spans="1:4">
      <c r="A70" s="3"/>
      <c r="B70" s="15" t="s">
        <v>9</v>
      </c>
      <c r="C70" s="7">
        <v>6164</v>
      </c>
      <c r="D70" s="8">
        <v>2818</v>
      </c>
    </row>
    <row r="71" spans="1:4">
      <c r="A71" s="3"/>
      <c r="B71" s="4"/>
      <c r="C71" s="4"/>
      <c r="D71" s="5"/>
    </row>
    <row r="72" spans="1:4">
      <c r="A72" s="3"/>
      <c r="B72" s="4"/>
      <c r="C72" s="4"/>
      <c r="D72" s="5"/>
    </row>
    <row r="73" spans="1:4">
      <c r="A73" s="3"/>
      <c r="B73" s="2" t="s">
        <v>321</v>
      </c>
      <c r="C73" s="2" t="s">
        <v>612</v>
      </c>
      <c r="D73" s="2" t="s">
        <v>613</v>
      </c>
    </row>
    <row r="74" spans="1:4">
      <c r="A74" s="3" t="s">
        <v>415</v>
      </c>
      <c r="B74" s="3" t="s">
        <v>146</v>
      </c>
      <c r="C74" s="4">
        <v>1</v>
      </c>
      <c r="D74" s="5">
        <v>12</v>
      </c>
    </row>
    <row r="75" spans="1:4">
      <c r="A75" s="3" t="s">
        <v>460</v>
      </c>
      <c r="B75" s="3" t="s">
        <v>108</v>
      </c>
      <c r="C75" s="4">
        <v>1</v>
      </c>
      <c r="D75" s="5">
        <v>5</v>
      </c>
    </row>
    <row r="76" spans="1:4">
      <c r="A76" s="3"/>
      <c r="B76" s="3" t="s">
        <v>446</v>
      </c>
      <c r="C76" s="4">
        <v>900</v>
      </c>
      <c r="D76" s="5">
        <v>1540</v>
      </c>
    </row>
    <row r="77" spans="1:4">
      <c r="A77" s="3"/>
      <c r="B77" s="3" t="s">
        <v>143</v>
      </c>
      <c r="C77" s="4">
        <v>11462</v>
      </c>
      <c r="D77" s="5">
        <v>16448</v>
      </c>
    </row>
    <row r="78" spans="1:4">
      <c r="A78" s="3"/>
      <c r="B78" s="3" t="s">
        <v>53</v>
      </c>
      <c r="C78" s="4">
        <v>5</v>
      </c>
      <c r="D78" s="5">
        <v>106</v>
      </c>
    </row>
    <row r="79" spans="1:4">
      <c r="A79" s="3"/>
      <c r="B79" s="3" t="s">
        <v>255</v>
      </c>
      <c r="C79" s="4">
        <v>4</v>
      </c>
      <c r="D79" s="5">
        <v>30</v>
      </c>
    </row>
    <row r="80" spans="1:4">
      <c r="A80" s="3"/>
      <c r="B80" s="3" t="s">
        <v>8</v>
      </c>
      <c r="C80" s="4">
        <f>SUM(C74:C79)</f>
        <v>12373</v>
      </c>
      <c r="D80" s="5">
        <f>SUM(D74:D79)</f>
        <v>18141</v>
      </c>
    </row>
    <row r="81" spans="1:4">
      <c r="A81" s="6"/>
      <c r="B81" s="15" t="s">
        <v>9</v>
      </c>
      <c r="C81" s="7">
        <v>12373</v>
      </c>
      <c r="D81" s="8">
        <v>18141</v>
      </c>
    </row>
    <row r="84" ht="105" spans="1:8">
      <c r="A84" s="1" t="s">
        <v>614</v>
      </c>
      <c r="B84" s="2" t="s">
        <v>11</v>
      </c>
      <c r="C84" s="2" t="s">
        <v>12</v>
      </c>
      <c r="D84" s="2" t="s">
        <v>166</v>
      </c>
      <c r="E84" s="2" t="s">
        <v>14</v>
      </c>
      <c r="F84" s="2" t="s">
        <v>168</v>
      </c>
      <c r="G84" s="2" t="s">
        <v>16</v>
      </c>
      <c r="H84" s="2" t="s">
        <v>170</v>
      </c>
    </row>
    <row r="85" spans="1:8">
      <c r="A85" s="3" t="s">
        <v>615</v>
      </c>
      <c r="B85" s="4" t="s">
        <v>18</v>
      </c>
      <c r="C85" s="4">
        <v>1072</v>
      </c>
      <c r="D85" s="4">
        <v>587</v>
      </c>
      <c r="E85" s="4">
        <v>5092</v>
      </c>
      <c r="F85" s="4">
        <v>2231</v>
      </c>
      <c r="G85" s="4">
        <v>6164</v>
      </c>
      <c r="H85" s="5">
        <v>2818</v>
      </c>
    </row>
    <row r="86" ht="30" spans="1:8">
      <c r="A86" s="16" t="s">
        <v>502</v>
      </c>
      <c r="B86" s="4" t="s">
        <v>390</v>
      </c>
      <c r="C86" s="4">
        <v>95</v>
      </c>
      <c r="D86" s="4">
        <v>5</v>
      </c>
      <c r="E86" s="4"/>
      <c r="F86" s="4"/>
      <c r="G86" s="4">
        <v>95</v>
      </c>
      <c r="H86" s="5">
        <v>5</v>
      </c>
    </row>
    <row r="87" ht="30" spans="1:8">
      <c r="A87" s="16" t="s">
        <v>503</v>
      </c>
      <c r="B87" s="4" t="s">
        <v>339</v>
      </c>
      <c r="C87" s="4">
        <v>11671</v>
      </c>
      <c r="D87" s="4">
        <v>15593</v>
      </c>
      <c r="E87" s="4">
        <v>688</v>
      </c>
      <c r="F87" s="4">
        <v>2352</v>
      </c>
      <c r="G87" s="4">
        <v>12359</v>
      </c>
      <c r="H87" s="5">
        <v>17945</v>
      </c>
    </row>
    <row r="88" ht="30" spans="1:8">
      <c r="A88" s="17" t="s">
        <v>504</v>
      </c>
      <c r="B88" s="14" t="s">
        <v>340</v>
      </c>
      <c r="C88" s="14">
        <v>9</v>
      </c>
      <c r="D88" s="14">
        <v>108</v>
      </c>
      <c r="E88" s="14">
        <v>5</v>
      </c>
      <c r="F88" s="14">
        <v>88</v>
      </c>
      <c r="G88" s="14">
        <v>14</v>
      </c>
      <c r="H88" s="12">
        <v>196</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4"/>
  <sheetViews>
    <sheetView topLeftCell="A71" workbookViewId="0">
      <selection activeCell="D74" sqref="B73:D74"/>
    </sheetView>
  </sheetViews>
  <sheetFormatPr defaultColWidth="11" defaultRowHeight="15" outlineLevelCol="7"/>
  <cols>
    <col min="1" max="13" width="32.5" customWidth="1"/>
  </cols>
  <sheetData>
    <row r="1" ht="150" spans="1:5">
      <c r="A1" s="1" t="s">
        <v>78</v>
      </c>
      <c r="B1" s="62" t="s">
        <v>1</v>
      </c>
      <c r="C1" s="1" t="s">
        <v>2</v>
      </c>
      <c r="D1" s="2" t="s">
        <v>3</v>
      </c>
      <c r="E1" s="9"/>
    </row>
    <row r="2" spans="1:5">
      <c r="A2" s="32"/>
      <c r="B2" s="32" t="s">
        <v>4</v>
      </c>
      <c r="C2" s="18">
        <v>110425</v>
      </c>
      <c r="D2" s="9">
        <v>19564</v>
      </c>
      <c r="E2" s="5"/>
    </row>
    <row r="3" spans="1:5">
      <c r="A3" s="3" t="s">
        <v>58</v>
      </c>
      <c r="B3" s="3" t="s">
        <v>52</v>
      </c>
      <c r="C3" s="4">
        <v>5100</v>
      </c>
      <c r="D3" s="5">
        <v>703</v>
      </c>
      <c r="E3" s="5"/>
    </row>
    <row r="4" spans="1:5">
      <c r="A4" s="3"/>
      <c r="B4" s="3" t="s">
        <v>53</v>
      </c>
      <c r="C4" s="4">
        <v>157</v>
      </c>
      <c r="D4" s="5">
        <v>45</v>
      </c>
      <c r="E4" s="5"/>
    </row>
    <row r="5" ht="30" spans="1:5">
      <c r="A5" s="3"/>
      <c r="B5" s="16" t="s">
        <v>79</v>
      </c>
      <c r="C5" s="4">
        <v>37</v>
      </c>
      <c r="D5" s="5">
        <v>24</v>
      </c>
      <c r="E5" s="5"/>
    </row>
    <row r="6" spans="1:5">
      <c r="A6" s="3"/>
      <c r="B6" s="3" t="s">
        <v>7</v>
      </c>
      <c r="C6" s="4">
        <v>150</v>
      </c>
      <c r="D6" s="5">
        <v>20</v>
      </c>
      <c r="E6" s="5"/>
    </row>
    <row r="7" spans="1:5">
      <c r="A7" s="3"/>
      <c r="B7" s="3" t="s">
        <v>8</v>
      </c>
      <c r="C7" s="4">
        <f>SUM(C2:C6)</f>
        <v>115869</v>
      </c>
      <c r="D7" s="5">
        <f>SUM(D2:D6)</f>
        <v>20356</v>
      </c>
      <c r="E7" s="5"/>
    </row>
    <row r="8" spans="1:5">
      <c r="A8" s="6"/>
      <c r="B8" s="15" t="s">
        <v>9</v>
      </c>
      <c r="C8" s="14">
        <v>115869</v>
      </c>
      <c r="D8" s="8">
        <v>20356</v>
      </c>
      <c r="E8" s="5"/>
    </row>
    <row r="9" spans="1:5">
      <c r="A9" s="3"/>
      <c r="B9" s="4"/>
      <c r="C9" s="4"/>
      <c r="D9" s="4"/>
      <c r="E9" s="5"/>
    </row>
    <row r="10" spans="1:5">
      <c r="A10" s="3"/>
      <c r="B10" s="4"/>
      <c r="C10" s="4"/>
      <c r="D10" s="4"/>
      <c r="E10" s="5"/>
    </row>
    <row r="11" ht="45" spans="1:5">
      <c r="A11" s="32"/>
      <c r="B11" s="2" t="s">
        <v>1</v>
      </c>
      <c r="C11" s="2" t="s">
        <v>55</v>
      </c>
      <c r="D11" s="63" t="s">
        <v>56</v>
      </c>
      <c r="E11" s="64" t="s">
        <v>57</v>
      </c>
    </row>
    <row r="12" spans="1:5">
      <c r="A12" s="3" t="s">
        <v>80</v>
      </c>
      <c r="B12" s="32" t="s">
        <v>81</v>
      </c>
      <c r="C12" s="4">
        <v>1095230</v>
      </c>
      <c r="D12" s="5">
        <v>110090</v>
      </c>
      <c r="E12" s="5"/>
    </row>
    <row r="13" spans="1:5">
      <c r="A13" s="3"/>
      <c r="B13" s="3" t="s">
        <v>53</v>
      </c>
      <c r="C13" s="4">
        <v>249</v>
      </c>
      <c r="D13" s="5">
        <v>33</v>
      </c>
      <c r="E13" s="5"/>
    </row>
    <row r="14" ht="45" spans="1:5">
      <c r="A14" s="3"/>
      <c r="B14" s="16" t="s">
        <v>29</v>
      </c>
      <c r="C14" s="4">
        <v>2240</v>
      </c>
      <c r="D14" s="5">
        <v>239</v>
      </c>
      <c r="E14" s="5"/>
    </row>
    <row r="15" spans="1:5">
      <c r="A15" s="3"/>
      <c r="B15" s="3" t="s">
        <v>8</v>
      </c>
      <c r="C15" s="4">
        <f>SUM(C12:C14)</f>
        <v>1097719</v>
      </c>
      <c r="D15" s="5">
        <f>SUM(D12:D14)</f>
        <v>110362</v>
      </c>
      <c r="E15" s="5"/>
    </row>
    <row r="16" spans="1:5">
      <c r="A16" s="6"/>
      <c r="B16" s="15" t="s">
        <v>9</v>
      </c>
      <c r="C16" s="7">
        <v>1097719</v>
      </c>
      <c r="D16" s="8">
        <v>155175</v>
      </c>
      <c r="E16" s="12"/>
    </row>
    <row r="19" ht="75" spans="1:8">
      <c r="A19" s="1" t="s">
        <v>10</v>
      </c>
      <c r="B19" s="2" t="s">
        <v>11</v>
      </c>
      <c r="C19" s="2" t="s">
        <v>12</v>
      </c>
      <c r="D19" s="2" t="s">
        <v>13</v>
      </c>
      <c r="E19" s="2" t="s">
        <v>14</v>
      </c>
      <c r="F19" s="2" t="s">
        <v>15</v>
      </c>
      <c r="G19" s="2" t="s">
        <v>16</v>
      </c>
      <c r="H19" s="2" t="s">
        <v>17</v>
      </c>
    </row>
    <row r="20" spans="1:8">
      <c r="A20" s="3"/>
      <c r="B20" s="32" t="s">
        <v>18</v>
      </c>
      <c r="C20" s="4">
        <v>90619</v>
      </c>
      <c r="D20" s="4">
        <v>16258</v>
      </c>
      <c r="E20" s="4">
        <v>25250</v>
      </c>
      <c r="F20" s="4">
        <v>4098</v>
      </c>
      <c r="G20" s="4">
        <v>115869</v>
      </c>
      <c r="H20" s="5">
        <v>20356</v>
      </c>
    </row>
    <row r="21" spans="1:8">
      <c r="A21" s="3" t="s">
        <v>82</v>
      </c>
      <c r="B21" s="3"/>
      <c r="C21" s="4"/>
      <c r="D21" s="4"/>
      <c r="E21" s="4"/>
      <c r="F21" s="4"/>
      <c r="G21" s="4"/>
      <c r="H21" s="5"/>
    </row>
    <row r="22" spans="1:8">
      <c r="A22" s="6"/>
      <c r="B22" s="6"/>
      <c r="C22" s="14"/>
      <c r="D22" s="14"/>
      <c r="E22" s="14"/>
      <c r="F22" s="14"/>
      <c r="G22" s="14"/>
      <c r="H22" s="12"/>
    </row>
    <row r="25" ht="105" spans="1:4">
      <c r="A25" s="1" t="s">
        <v>83</v>
      </c>
      <c r="B25" s="2" t="s">
        <v>1</v>
      </c>
      <c r="C25" s="2" t="s">
        <v>21</v>
      </c>
      <c r="D25" s="2" t="s">
        <v>22</v>
      </c>
    </row>
    <row r="26" spans="1:4">
      <c r="A26" s="3"/>
      <c r="B26" s="32" t="s">
        <v>24</v>
      </c>
      <c r="C26" s="4">
        <v>3000</v>
      </c>
      <c r="D26" s="5">
        <v>650</v>
      </c>
    </row>
    <row r="27" spans="1:4">
      <c r="A27" s="3" t="s">
        <v>84</v>
      </c>
      <c r="B27" s="3" t="s">
        <v>25</v>
      </c>
      <c r="C27" s="4">
        <v>19200</v>
      </c>
      <c r="D27" s="5">
        <v>3787</v>
      </c>
    </row>
    <row r="28" spans="1:4">
      <c r="A28" s="3"/>
      <c r="B28" s="3" t="s">
        <v>85</v>
      </c>
      <c r="C28" s="4">
        <v>1250</v>
      </c>
      <c r="D28" s="5">
        <v>178</v>
      </c>
    </row>
    <row r="29" spans="1:4">
      <c r="A29" s="3"/>
      <c r="B29" s="3" t="s">
        <v>86</v>
      </c>
      <c r="C29" s="4">
        <v>150</v>
      </c>
      <c r="D29" s="5">
        <v>33</v>
      </c>
    </row>
    <row r="30" spans="1:4">
      <c r="A30" s="3"/>
      <c r="B30" s="3" t="s">
        <v>53</v>
      </c>
      <c r="C30" s="4">
        <v>5</v>
      </c>
      <c r="D30" s="5">
        <v>2</v>
      </c>
    </row>
    <row r="31" spans="1:4">
      <c r="A31" s="3"/>
      <c r="B31" s="3" t="s">
        <v>87</v>
      </c>
      <c r="C31" s="4">
        <v>1600</v>
      </c>
      <c r="D31" s="5">
        <v>388</v>
      </c>
    </row>
    <row r="32" spans="1:4">
      <c r="A32" s="3"/>
      <c r="B32" s="3" t="s">
        <v>30</v>
      </c>
      <c r="C32" s="4">
        <v>11305</v>
      </c>
      <c r="D32" s="5">
        <v>2357</v>
      </c>
    </row>
    <row r="33" spans="1:4">
      <c r="A33" s="3"/>
      <c r="B33" s="3" t="s">
        <v>72</v>
      </c>
      <c r="C33" s="4">
        <v>18170</v>
      </c>
      <c r="D33" s="5">
        <v>3723</v>
      </c>
    </row>
    <row r="34" spans="1:4">
      <c r="A34" s="3"/>
      <c r="B34" s="3" t="s">
        <v>7</v>
      </c>
      <c r="C34" s="4">
        <v>103713</v>
      </c>
      <c r="D34" s="5">
        <v>20062</v>
      </c>
    </row>
    <row r="35" spans="1:4">
      <c r="A35" s="3"/>
      <c r="B35" s="3" t="s">
        <v>33</v>
      </c>
      <c r="C35" s="4">
        <v>2678</v>
      </c>
      <c r="D35" s="5">
        <v>488</v>
      </c>
    </row>
    <row r="36" spans="1:4">
      <c r="A36" s="3"/>
      <c r="B36" s="3" t="s">
        <v>88</v>
      </c>
      <c r="C36" s="4">
        <v>112817</v>
      </c>
      <c r="D36" s="5">
        <v>20667</v>
      </c>
    </row>
    <row r="37" spans="1:4">
      <c r="A37" s="3"/>
      <c r="B37" s="3" t="s">
        <v>67</v>
      </c>
      <c r="C37" s="4">
        <v>3850</v>
      </c>
      <c r="D37" s="5">
        <v>648</v>
      </c>
    </row>
    <row r="38" spans="1:4">
      <c r="A38" s="3"/>
      <c r="B38" s="3" t="s">
        <v>35</v>
      </c>
      <c r="C38" s="4">
        <v>12325</v>
      </c>
      <c r="D38" s="5">
        <v>2150</v>
      </c>
    </row>
    <row r="39" spans="1:4">
      <c r="A39" s="3"/>
      <c r="B39" s="3" t="s">
        <v>89</v>
      </c>
      <c r="C39" s="4">
        <v>12500</v>
      </c>
      <c r="D39" s="5">
        <v>2500</v>
      </c>
    </row>
    <row r="40" spans="1:4">
      <c r="A40" s="3"/>
      <c r="B40" s="3" t="s">
        <v>36</v>
      </c>
      <c r="C40" s="4">
        <v>12500</v>
      </c>
      <c r="D40" s="5">
        <v>2200</v>
      </c>
    </row>
    <row r="41" spans="1:4">
      <c r="A41" s="3"/>
      <c r="B41" s="3" t="s">
        <v>37</v>
      </c>
      <c r="C41" s="4">
        <v>1250</v>
      </c>
      <c r="D41" s="5">
        <v>256</v>
      </c>
    </row>
    <row r="42" spans="1:4">
      <c r="A42" s="3"/>
      <c r="B42" s="3" t="s">
        <v>38</v>
      </c>
      <c r="C42" s="4">
        <v>37225</v>
      </c>
      <c r="D42" s="5">
        <v>6162</v>
      </c>
    </row>
    <row r="43" spans="1:4">
      <c r="A43" s="3"/>
      <c r="B43" s="3" t="s">
        <v>39</v>
      </c>
      <c r="C43" s="4">
        <v>387</v>
      </c>
      <c r="D43" s="5">
        <v>75</v>
      </c>
    </row>
    <row r="44" spans="1:4">
      <c r="A44" s="3"/>
      <c r="B44" s="3" t="s">
        <v>8</v>
      </c>
      <c r="C44" s="4">
        <f>SUM(C26:C43)</f>
        <v>353925</v>
      </c>
      <c r="D44" s="5">
        <f>SUM(D26:D43)</f>
        <v>66326</v>
      </c>
    </row>
    <row r="45" spans="1:4">
      <c r="A45" s="6"/>
      <c r="B45" s="15" t="s">
        <v>9</v>
      </c>
      <c r="C45" s="7">
        <v>353925</v>
      </c>
      <c r="D45" s="8">
        <v>66326</v>
      </c>
    </row>
    <row r="48" ht="135" spans="1:4">
      <c r="A48" s="1" t="s">
        <v>41</v>
      </c>
      <c r="B48" s="2" t="s">
        <v>1</v>
      </c>
      <c r="C48" s="2" t="s">
        <v>21</v>
      </c>
      <c r="D48" s="2" t="s">
        <v>22</v>
      </c>
    </row>
    <row r="49" spans="1:4">
      <c r="A49" s="3"/>
      <c r="B49" s="4" t="s">
        <v>25</v>
      </c>
      <c r="C49" s="4">
        <v>1500</v>
      </c>
      <c r="D49" s="5">
        <v>420</v>
      </c>
    </row>
    <row r="50" ht="30" spans="1:4">
      <c r="A50" s="3" t="s">
        <v>43</v>
      </c>
      <c r="B50" s="39" t="s">
        <v>90</v>
      </c>
      <c r="C50" s="4">
        <v>700</v>
      </c>
      <c r="D50" s="5">
        <v>119</v>
      </c>
    </row>
    <row r="51" spans="1:4">
      <c r="A51" s="3"/>
      <c r="B51" s="4" t="s">
        <v>30</v>
      </c>
      <c r="C51" s="4">
        <v>13600</v>
      </c>
      <c r="D51" s="5">
        <v>2720</v>
      </c>
    </row>
    <row r="52" ht="30" spans="1:4">
      <c r="A52" s="3"/>
      <c r="B52" s="39" t="s">
        <v>42</v>
      </c>
      <c r="C52" s="4">
        <v>9900</v>
      </c>
      <c r="D52" s="5">
        <v>2168</v>
      </c>
    </row>
    <row r="53" spans="1:4">
      <c r="A53" s="3"/>
      <c r="B53" s="4" t="s">
        <v>88</v>
      </c>
      <c r="C53" s="4">
        <v>12006</v>
      </c>
      <c r="D53" s="5">
        <v>3783</v>
      </c>
    </row>
    <row r="54" ht="30" spans="1:4">
      <c r="A54" s="3"/>
      <c r="B54" s="39" t="s">
        <v>35</v>
      </c>
      <c r="C54" s="4">
        <v>7500</v>
      </c>
      <c r="D54" s="5">
        <v>1275</v>
      </c>
    </row>
    <row r="55" spans="1:4">
      <c r="A55" s="3"/>
      <c r="B55" s="4" t="s">
        <v>36</v>
      </c>
      <c r="C55" s="4">
        <v>650</v>
      </c>
      <c r="D55" s="5">
        <v>270</v>
      </c>
    </row>
    <row r="56" spans="1:4">
      <c r="A56" s="3"/>
      <c r="B56" s="39" t="s">
        <v>8</v>
      </c>
      <c r="C56" s="4">
        <f>SUM(C49:C55)</f>
        <v>45856</v>
      </c>
      <c r="D56" s="22">
        <f>SUM(D49:D55)</f>
        <v>10755</v>
      </c>
    </row>
    <row r="57" spans="1:4">
      <c r="A57" s="3"/>
      <c r="B57" s="13" t="s">
        <v>9</v>
      </c>
      <c r="C57" s="13">
        <v>45856</v>
      </c>
      <c r="D57" s="23">
        <v>10750</v>
      </c>
    </row>
    <row r="58" spans="1:4">
      <c r="A58" s="3"/>
      <c r="B58" s="4" t="s">
        <v>73</v>
      </c>
      <c r="C58" s="4">
        <v>41206</v>
      </c>
      <c r="D58" s="5">
        <v>9727</v>
      </c>
    </row>
    <row r="59" spans="1:4">
      <c r="A59" s="3"/>
      <c r="B59" s="4" t="s">
        <v>91</v>
      </c>
      <c r="C59" s="4">
        <v>4650</v>
      </c>
      <c r="D59" s="5">
        <v>1023</v>
      </c>
    </row>
    <row r="60" spans="1:4">
      <c r="A60" s="3"/>
      <c r="B60" s="4"/>
      <c r="C60" s="4"/>
      <c r="D60" s="5"/>
    </row>
    <row r="61" spans="1:4">
      <c r="A61" s="3"/>
      <c r="B61" s="4"/>
      <c r="C61" s="4"/>
      <c r="D61" s="5"/>
    </row>
    <row r="62" spans="1:4">
      <c r="A62" s="5"/>
      <c r="B62" s="63" t="s">
        <v>1</v>
      </c>
      <c r="C62" s="2" t="s">
        <v>75</v>
      </c>
      <c r="D62" s="2" t="s">
        <v>56</v>
      </c>
    </row>
    <row r="63" ht="30" spans="1:4">
      <c r="A63" s="3" t="s">
        <v>92</v>
      </c>
      <c r="B63" s="66" t="s">
        <v>63</v>
      </c>
      <c r="C63" s="4">
        <v>2580</v>
      </c>
      <c r="D63" s="5">
        <v>342</v>
      </c>
    </row>
    <row r="64" spans="1:4">
      <c r="A64" s="3"/>
      <c r="B64" s="3" t="s">
        <v>30</v>
      </c>
      <c r="C64" s="4">
        <v>1456</v>
      </c>
      <c r="D64" s="5">
        <v>232</v>
      </c>
    </row>
    <row r="65" spans="1:4">
      <c r="A65" s="3"/>
      <c r="B65" s="3" t="s">
        <v>7</v>
      </c>
      <c r="C65" s="4">
        <v>50380</v>
      </c>
      <c r="D65" s="5">
        <v>5806</v>
      </c>
    </row>
    <row r="66" spans="1:4">
      <c r="A66" s="3"/>
      <c r="B66" s="3" t="s">
        <v>88</v>
      </c>
      <c r="C66" s="4">
        <v>6430</v>
      </c>
      <c r="D66" s="5">
        <v>578</v>
      </c>
    </row>
    <row r="67" spans="1:4">
      <c r="A67" s="3"/>
      <c r="B67" s="3" t="s">
        <v>8</v>
      </c>
      <c r="C67" s="4">
        <f>SUM(C63:C66)</f>
        <v>60846</v>
      </c>
      <c r="D67" s="5">
        <f>SUM(D63:D66)</f>
        <v>6958</v>
      </c>
    </row>
    <row r="68" spans="1:4">
      <c r="A68" s="3"/>
      <c r="B68" s="10" t="s">
        <v>9</v>
      </c>
      <c r="C68" s="13">
        <v>60846</v>
      </c>
      <c r="D68" s="11">
        <v>19839</v>
      </c>
    </row>
    <row r="69" spans="1:4">
      <c r="A69" s="3"/>
      <c r="B69" s="3" t="s">
        <v>93</v>
      </c>
      <c r="C69" s="4">
        <v>57150</v>
      </c>
      <c r="D69" s="5">
        <v>19381</v>
      </c>
    </row>
    <row r="70" spans="1:4">
      <c r="A70" s="6"/>
      <c r="B70" s="6" t="s">
        <v>94</v>
      </c>
      <c r="C70" s="14">
        <v>3686</v>
      </c>
      <c r="D70" s="12">
        <v>458</v>
      </c>
    </row>
    <row r="73" ht="75" spans="1:3">
      <c r="A73" s="1" t="s">
        <v>46</v>
      </c>
      <c r="B73" s="2" t="s">
        <v>11</v>
      </c>
      <c r="C73" s="2" t="s">
        <v>47</v>
      </c>
    </row>
    <row r="74" ht="45" spans="1:4">
      <c r="A74" s="50" t="s">
        <v>95</v>
      </c>
      <c r="B74" s="50" t="s">
        <v>96</v>
      </c>
      <c r="C74" s="49">
        <v>9249</v>
      </c>
      <c r="D74" s="29" t="s">
        <v>48</v>
      </c>
    </row>
  </sheetData>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2"/>
  <sheetViews>
    <sheetView topLeftCell="A100" workbookViewId="0">
      <selection activeCell="B99" sqref="B99"/>
    </sheetView>
  </sheetViews>
  <sheetFormatPr defaultColWidth="11" defaultRowHeight="15" outlineLevelCol="7"/>
  <cols>
    <col min="1" max="13" width="32.5" customWidth="1"/>
  </cols>
  <sheetData>
    <row r="1" ht="150" spans="1:5">
      <c r="A1" s="1" t="s">
        <v>97</v>
      </c>
      <c r="B1" s="62" t="s">
        <v>1</v>
      </c>
      <c r="C1" s="1" t="s">
        <v>2</v>
      </c>
      <c r="D1" s="2" t="s">
        <v>3</v>
      </c>
      <c r="E1" s="9"/>
    </row>
    <row r="2" spans="1:5">
      <c r="A2" s="3"/>
      <c r="B2" s="32" t="s">
        <v>4</v>
      </c>
      <c r="C2" s="4">
        <v>29270</v>
      </c>
      <c r="D2" s="5">
        <v>6571</v>
      </c>
      <c r="E2" s="5"/>
    </row>
    <row r="3" spans="1:5">
      <c r="A3" s="3" t="s">
        <v>58</v>
      </c>
      <c r="B3" s="3" t="s">
        <v>52</v>
      </c>
      <c r="C3" s="4">
        <v>470</v>
      </c>
      <c r="D3" s="5">
        <v>182</v>
      </c>
      <c r="E3" s="5"/>
    </row>
    <row r="4" spans="1:5">
      <c r="A4" s="3"/>
      <c r="B4" s="3" t="s">
        <v>53</v>
      </c>
      <c r="C4" s="4">
        <v>6</v>
      </c>
      <c r="D4" s="5">
        <v>2</v>
      </c>
      <c r="E4" s="5"/>
    </row>
    <row r="5" spans="1:5">
      <c r="A5" s="3"/>
      <c r="B5" s="3" t="s">
        <v>8</v>
      </c>
      <c r="C5" s="4">
        <f>SUM(C2:C4)</f>
        <v>29746</v>
      </c>
      <c r="D5" s="5">
        <f>SUM(D2:D4)</f>
        <v>6755</v>
      </c>
      <c r="E5" s="5"/>
    </row>
    <row r="6" spans="1:5">
      <c r="A6" s="5"/>
      <c r="B6" s="7" t="s">
        <v>9</v>
      </c>
      <c r="C6" s="7">
        <v>29746</v>
      </c>
      <c r="D6" s="8">
        <v>6755</v>
      </c>
      <c r="E6" s="5"/>
    </row>
    <row r="7" spans="1:5">
      <c r="A7" s="3"/>
      <c r="B7" s="4"/>
      <c r="C7" s="4"/>
      <c r="D7" s="4"/>
      <c r="E7" s="5"/>
    </row>
    <row r="8" spans="1:5">
      <c r="A8" s="3"/>
      <c r="B8" s="4"/>
      <c r="C8" s="4"/>
      <c r="D8" s="4"/>
      <c r="E8" s="5"/>
    </row>
    <row r="9" ht="45" spans="1:5">
      <c r="A9" s="3"/>
      <c r="B9" s="2" t="s">
        <v>1</v>
      </c>
      <c r="C9" s="2" t="s">
        <v>55</v>
      </c>
      <c r="D9" s="63" t="s">
        <v>56</v>
      </c>
      <c r="E9" s="64" t="s">
        <v>57</v>
      </c>
    </row>
    <row r="10" spans="1:5">
      <c r="A10" s="3" t="s">
        <v>98</v>
      </c>
      <c r="B10" s="32" t="s">
        <v>25</v>
      </c>
      <c r="C10" s="18">
        <v>8332</v>
      </c>
      <c r="D10" s="9">
        <v>1018</v>
      </c>
      <c r="E10" s="5"/>
    </row>
    <row r="11" spans="1:5">
      <c r="A11" s="3"/>
      <c r="B11" s="3" t="s">
        <v>4</v>
      </c>
      <c r="C11" s="4">
        <v>562222</v>
      </c>
      <c r="D11" s="5">
        <v>97106</v>
      </c>
      <c r="E11" s="5"/>
    </row>
    <row r="12" spans="1:5">
      <c r="A12" s="3"/>
      <c r="B12" s="3" t="s">
        <v>52</v>
      </c>
      <c r="C12" s="4">
        <v>235</v>
      </c>
      <c r="D12" s="5">
        <v>13</v>
      </c>
      <c r="E12" s="5"/>
    </row>
    <row r="13" spans="1:5">
      <c r="A13" s="3"/>
      <c r="B13" s="3" t="s">
        <v>60</v>
      </c>
      <c r="C13" s="4">
        <v>310</v>
      </c>
      <c r="D13" s="5">
        <v>1795</v>
      </c>
      <c r="E13" s="5"/>
    </row>
    <row r="14" spans="1:5">
      <c r="A14" s="3"/>
      <c r="B14" s="3" t="s">
        <v>53</v>
      </c>
      <c r="C14" s="4">
        <v>81</v>
      </c>
      <c r="D14" s="5">
        <v>497</v>
      </c>
      <c r="E14" s="5"/>
    </row>
    <row r="15" spans="1:5">
      <c r="A15" s="3"/>
      <c r="B15" s="3" t="s">
        <v>8</v>
      </c>
      <c r="C15" s="4">
        <f>SUM(C10:C14)</f>
        <v>571180</v>
      </c>
      <c r="D15" s="5">
        <f>SUM(D10:D14)</f>
        <v>100429</v>
      </c>
      <c r="E15" s="5"/>
    </row>
    <row r="16" spans="1:5">
      <c r="A16" s="6"/>
      <c r="B16" s="15" t="s">
        <v>9</v>
      </c>
      <c r="C16" s="7">
        <v>571180</v>
      </c>
      <c r="D16" s="8">
        <v>107494</v>
      </c>
      <c r="E16" s="12"/>
    </row>
    <row r="19" ht="135" spans="1:6">
      <c r="A19" s="1" t="s">
        <v>99</v>
      </c>
      <c r="B19" s="62" t="s">
        <v>1</v>
      </c>
      <c r="C19" s="1" t="s">
        <v>2</v>
      </c>
      <c r="D19" s="2" t="s">
        <v>3</v>
      </c>
      <c r="E19" s="18"/>
      <c r="F19" s="9"/>
    </row>
    <row r="20" spans="1:6">
      <c r="A20" s="3"/>
      <c r="B20" s="32" t="s">
        <v>100</v>
      </c>
      <c r="C20" s="18">
        <v>18600</v>
      </c>
      <c r="D20" s="9">
        <v>1688</v>
      </c>
      <c r="E20" s="4"/>
      <c r="F20" s="5"/>
    </row>
    <row r="21" spans="1:6">
      <c r="A21" s="3" t="s">
        <v>101</v>
      </c>
      <c r="B21" s="3" t="s">
        <v>4</v>
      </c>
      <c r="C21" s="4">
        <v>17500</v>
      </c>
      <c r="D21" s="5">
        <v>3867</v>
      </c>
      <c r="E21" s="4"/>
      <c r="F21" s="5"/>
    </row>
    <row r="22" spans="1:6">
      <c r="A22" s="3"/>
      <c r="B22" s="3" t="s">
        <v>52</v>
      </c>
      <c r="C22" s="4">
        <v>3000</v>
      </c>
      <c r="D22" s="5">
        <v>932</v>
      </c>
      <c r="E22" s="4"/>
      <c r="F22" s="5"/>
    </row>
    <row r="23" spans="1:6">
      <c r="A23" s="3"/>
      <c r="B23" s="3" t="s">
        <v>53</v>
      </c>
      <c r="C23" s="4">
        <v>187</v>
      </c>
      <c r="D23" s="5">
        <v>89</v>
      </c>
      <c r="E23" s="4"/>
      <c r="F23" s="5"/>
    </row>
    <row r="24" spans="1:6">
      <c r="A24" s="3"/>
      <c r="B24" s="3" t="s">
        <v>8</v>
      </c>
      <c r="C24" s="4">
        <f>SUM(C20:C23)</f>
        <v>39287</v>
      </c>
      <c r="D24" s="5">
        <f>SUM(D20:D23)</f>
        <v>6576</v>
      </c>
      <c r="E24" s="4"/>
      <c r="F24" s="5"/>
    </row>
    <row r="25" spans="1:6">
      <c r="A25" s="3"/>
      <c r="B25" s="15" t="s">
        <v>9</v>
      </c>
      <c r="C25" s="7">
        <v>39287</v>
      </c>
      <c r="D25" s="8">
        <v>6576</v>
      </c>
      <c r="E25" s="4"/>
      <c r="F25" s="5"/>
    </row>
    <row r="26" spans="1:6">
      <c r="A26" s="3"/>
      <c r="B26" s="4"/>
      <c r="C26" s="4"/>
      <c r="D26" s="5"/>
      <c r="E26" s="4"/>
      <c r="F26" s="5"/>
    </row>
    <row r="27" spans="1:6">
      <c r="A27" s="3"/>
      <c r="B27" s="4"/>
      <c r="C27" s="4"/>
      <c r="D27" s="5"/>
      <c r="E27" s="4"/>
      <c r="F27" s="5"/>
    </row>
    <row r="28" spans="1:6">
      <c r="A28" s="3" t="s">
        <v>102</v>
      </c>
      <c r="B28" s="2" t="s">
        <v>1</v>
      </c>
      <c r="C28" s="2" t="s">
        <v>75</v>
      </c>
      <c r="D28" s="2" t="s">
        <v>103</v>
      </c>
      <c r="E28" s="4"/>
      <c r="F28" s="5"/>
    </row>
    <row r="29" spans="1:6">
      <c r="A29" s="3"/>
      <c r="B29" s="32" t="s">
        <v>4</v>
      </c>
      <c r="C29" s="18">
        <v>48981</v>
      </c>
      <c r="D29" s="9">
        <v>2293</v>
      </c>
      <c r="E29" s="4"/>
      <c r="F29" s="5"/>
    </row>
    <row r="30" spans="1:6">
      <c r="A30" s="3"/>
      <c r="B30" s="3" t="s">
        <v>60</v>
      </c>
      <c r="C30" s="4">
        <v>168</v>
      </c>
      <c r="D30" s="5">
        <v>71</v>
      </c>
      <c r="E30" s="4"/>
      <c r="F30" s="5"/>
    </row>
    <row r="31" spans="1:6">
      <c r="A31" s="3"/>
      <c r="B31" s="3" t="s">
        <v>8</v>
      </c>
      <c r="C31" s="4">
        <f>SUM(C29:C30)</f>
        <v>49149</v>
      </c>
      <c r="D31" s="5">
        <f>SUM(D29:D30)</f>
        <v>2364</v>
      </c>
      <c r="E31" s="4"/>
      <c r="F31" s="5"/>
    </row>
    <row r="32" spans="1:6">
      <c r="A32" s="58"/>
      <c r="B32" s="7" t="s">
        <v>9</v>
      </c>
      <c r="C32" s="7">
        <v>49149</v>
      </c>
      <c r="D32" s="8">
        <v>2364</v>
      </c>
      <c r="E32" s="4"/>
      <c r="F32" s="5"/>
    </row>
    <row r="33" spans="1:6">
      <c r="A33" s="3"/>
      <c r="B33" s="4"/>
      <c r="C33" s="4"/>
      <c r="D33" s="4"/>
      <c r="E33" s="4"/>
      <c r="F33" s="5"/>
    </row>
    <row r="34" spans="1:6">
      <c r="A34" s="3"/>
      <c r="B34" s="4"/>
      <c r="C34" s="4"/>
      <c r="D34" s="4"/>
      <c r="E34" s="4"/>
      <c r="F34" s="5"/>
    </row>
    <row r="35" spans="1:6">
      <c r="A35" s="3"/>
      <c r="B35" s="2" t="s">
        <v>1</v>
      </c>
      <c r="C35" s="2" t="s">
        <v>104</v>
      </c>
      <c r="D35" s="2" t="s">
        <v>105</v>
      </c>
      <c r="E35" s="2" t="s">
        <v>106</v>
      </c>
      <c r="F35" s="2" t="s">
        <v>107</v>
      </c>
    </row>
    <row r="36" spans="1:6">
      <c r="A36" s="3" t="s">
        <v>71</v>
      </c>
      <c r="B36" s="32" t="s">
        <v>108</v>
      </c>
      <c r="C36" s="18">
        <v>1156</v>
      </c>
      <c r="D36" s="18">
        <v>2179</v>
      </c>
      <c r="E36" s="18"/>
      <c r="F36" s="9"/>
    </row>
    <row r="37" spans="1:6">
      <c r="A37" s="3"/>
      <c r="B37" s="3" t="s">
        <v>4</v>
      </c>
      <c r="C37" s="4">
        <v>200</v>
      </c>
      <c r="D37" s="4">
        <v>563</v>
      </c>
      <c r="E37" s="4"/>
      <c r="F37" s="5"/>
    </row>
    <row r="38" spans="1:6">
      <c r="A38" s="3"/>
      <c r="B38" s="3" t="s">
        <v>109</v>
      </c>
      <c r="C38" s="4">
        <v>180</v>
      </c>
      <c r="D38" s="4"/>
      <c r="E38" s="4"/>
      <c r="F38" s="5"/>
    </row>
    <row r="39" spans="1:6">
      <c r="A39" s="3"/>
      <c r="B39" s="3" t="s">
        <v>53</v>
      </c>
      <c r="C39" s="4">
        <v>3</v>
      </c>
      <c r="D39" s="4">
        <v>12</v>
      </c>
      <c r="E39" s="4"/>
      <c r="F39" s="5"/>
    </row>
    <row r="40" ht="30" spans="1:6">
      <c r="A40" s="3"/>
      <c r="B40" s="16" t="s">
        <v>54</v>
      </c>
      <c r="C40" s="4">
        <v>601</v>
      </c>
      <c r="D40" s="4"/>
      <c r="E40" s="4">
        <v>2</v>
      </c>
      <c r="F40" s="5">
        <v>15</v>
      </c>
    </row>
    <row r="41" spans="1:6">
      <c r="A41" s="3"/>
      <c r="B41" s="3" t="s">
        <v>8</v>
      </c>
      <c r="C41" s="4">
        <f>SUM(C36:C40)</f>
        <v>2140</v>
      </c>
      <c r="D41" s="4">
        <f>SUM(D36:D40)</f>
        <v>2754</v>
      </c>
      <c r="E41" s="4">
        <f>SUM(E36:E40)</f>
        <v>2</v>
      </c>
      <c r="F41" s="5">
        <f>SUM(F36:F40)</f>
        <v>15</v>
      </c>
    </row>
    <row r="42" spans="1:6">
      <c r="A42" s="6"/>
      <c r="B42" s="15" t="s">
        <v>9</v>
      </c>
      <c r="C42" s="7">
        <v>2140</v>
      </c>
      <c r="D42" s="7">
        <v>2754</v>
      </c>
      <c r="E42" s="7">
        <v>2</v>
      </c>
      <c r="F42" s="8">
        <v>15</v>
      </c>
    </row>
    <row r="45" ht="120" spans="1:8">
      <c r="A45" s="65" t="s">
        <v>110</v>
      </c>
      <c r="B45" s="2" t="s">
        <v>11</v>
      </c>
      <c r="C45" s="2" t="s">
        <v>111</v>
      </c>
      <c r="D45" s="2" t="s">
        <v>112</v>
      </c>
      <c r="E45" s="2" t="s">
        <v>113</v>
      </c>
      <c r="F45" s="2" t="s">
        <v>114</v>
      </c>
      <c r="G45" s="2" t="s">
        <v>16</v>
      </c>
      <c r="H45" s="2" t="s">
        <v>17</v>
      </c>
    </row>
    <row r="46" spans="1:8">
      <c r="A46" s="3" t="s">
        <v>115</v>
      </c>
      <c r="B46" s="4" t="s">
        <v>18</v>
      </c>
      <c r="C46" s="4">
        <v>66287</v>
      </c>
      <c r="D46" s="4">
        <v>12567</v>
      </c>
      <c r="E46" s="4">
        <v>2746</v>
      </c>
      <c r="F46" s="4">
        <v>764</v>
      </c>
      <c r="G46" s="4">
        <v>69033</v>
      </c>
      <c r="H46" s="5">
        <v>13331</v>
      </c>
    </row>
    <row r="47" spans="1:8">
      <c r="A47" s="6"/>
      <c r="B47" s="14" t="s">
        <v>116</v>
      </c>
      <c r="C47" s="14">
        <v>2138</v>
      </c>
      <c r="D47" s="14">
        <v>2754</v>
      </c>
      <c r="E47" s="14">
        <v>2</v>
      </c>
      <c r="F47" s="14">
        <v>15</v>
      </c>
      <c r="G47" s="14">
        <v>2149</v>
      </c>
      <c r="H47" s="12">
        <v>2769</v>
      </c>
    </row>
    <row r="50" ht="105" spans="1:4">
      <c r="A50" s="1" t="s">
        <v>117</v>
      </c>
      <c r="B50" s="2" t="s">
        <v>118</v>
      </c>
      <c r="C50" s="2" t="s">
        <v>2</v>
      </c>
      <c r="D50" s="2" t="s">
        <v>3</v>
      </c>
    </row>
    <row r="51" spans="1:4">
      <c r="A51" s="3" t="s">
        <v>119</v>
      </c>
      <c r="B51" s="32" t="s">
        <v>24</v>
      </c>
      <c r="C51" s="4">
        <v>24300</v>
      </c>
      <c r="D51" s="5">
        <v>3777</v>
      </c>
    </row>
    <row r="52" spans="1:4">
      <c r="A52" s="3"/>
      <c r="B52" s="3" t="s">
        <v>25</v>
      </c>
      <c r="C52" s="4">
        <v>80130</v>
      </c>
      <c r="D52" s="5">
        <v>17191</v>
      </c>
    </row>
    <row r="53" ht="30" spans="1:4">
      <c r="A53" s="3"/>
      <c r="B53" s="16" t="s">
        <v>62</v>
      </c>
      <c r="C53" s="4">
        <v>36975</v>
      </c>
      <c r="D53" s="5">
        <v>6786</v>
      </c>
    </row>
    <row r="54" spans="1:4">
      <c r="A54" s="3"/>
      <c r="B54" s="3" t="s">
        <v>120</v>
      </c>
      <c r="C54" s="4">
        <v>10500</v>
      </c>
      <c r="D54" s="5">
        <v>1553</v>
      </c>
    </row>
    <row r="55" spans="1:4">
      <c r="A55" s="3"/>
      <c r="B55" s="3" t="s">
        <v>53</v>
      </c>
      <c r="C55" s="4">
        <v>75</v>
      </c>
      <c r="D55" s="5">
        <v>20</v>
      </c>
    </row>
    <row r="56" ht="30" spans="1:4">
      <c r="A56" s="3"/>
      <c r="B56" s="16" t="s">
        <v>63</v>
      </c>
      <c r="C56" s="4">
        <v>409</v>
      </c>
      <c r="D56" s="5">
        <v>80</v>
      </c>
    </row>
    <row r="57" spans="1:4">
      <c r="A57" s="3"/>
      <c r="B57" s="3" t="s">
        <v>64</v>
      </c>
      <c r="C57" s="4">
        <v>5000</v>
      </c>
      <c r="D57" s="5">
        <v>700</v>
      </c>
    </row>
    <row r="58" spans="1:4">
      <c r="A58" s="3"/>
      <c r="B58" s="3" t="s">
        <v>30</v>
      </c>
      <c r="C58" s="4">
        <v>66382</v>
      </c>
      <c r="D58" s="5">
        <v>15091</v>
      </c>
    </row>
    <row r="59" spans="1:4">
      <c r="A59" s="3"/>
      <c r="B59" s="3" t="s">
        <v>121</v>
      </c>
      <c r="C59" s="4">
        <v>37</v>
      </c>
      <c r="D59" s="5">
        <v>14</v>
      </c>
    </row>
    <row r="60" ht="30" spans="1:4">
      <c r="A60" s="3"/>
      <c r="B60" s="16" t="s">
        <v>72</v>
      </c>
      <c r="C60" s="4">
        <v>8500</v>
      </c>
      <c r="D60" s="5">
        <v>1560</v>
      </c>
    </row>
    <row r="61" spans="1:4">
      <c r="A61" s="3"/>
      <c r="B61" s="3" t="s">
        <v>7</v>
      </c>
      <c r="C61" s="4">
        <v>235706</v>
      </c>
      <c r="D61" s="5">
        <v>43739</v>
      </c>
    </row>
    <row r="62" spans="1:4">
      <c r="A62" s="3"/>
      <c r="B62" s="3" t="s">
        <v>33</v>
      </c>
      <c r="C62" s="4">
        <v>5137</v>
      </c>
      <c r="D62" s="5">
        <v>1245</v>
      </c>
    </row>
    <row r="63" spans="1:4">
      <c r="A63" s="3"/>
      <c r="B63" s="3" t="s">
        <v>122</v>
      </c>
      <c r="C63" s="4">
        <v>289669</v>
      </c>
      <c r="D63" s="5">
        <v>53231</v>
      </c>
    </row>
    <row r="64" spans="1:4">
      <c r="A64" s="3"/>
      <c r="B64" s="3" t="s">
        <v>123</v>
      </c>
      <c r="C64" s="4">
        <v>1000</v>
      </c>
      <c r="D64" s="5">
        <v>250</v>
      </c>
    </row>
    <row r="65" spans="1:4">
      <c r="A65" s="3"/>
      <c r="B65" s="3" t="s">
        <v>124</v>
      </c>
      <c r="C65" s="4">
        <v>11850</v>
      </c>
      <c r="D65" s="5">
        <v>1726</v>
      </c>
    </row>
    <row r="66" ht="30" spans="1:4">
      <c r="A66" s="3"/>
      <c r="B66" s="16" t="s">
        <v>35</v>
      </c>
      <c r="C66" s="4">
        <v>45500</v>
      </c>
      <c r="D66" s="5">
        <v>6127</v>
      </c>
    </row>
    <row r="67" spans="1:4">
      <c r="A67" s="3"/>
      <c r="B67" s="3" t="s">
        <v>38</v>
      </c>
      <c r="C67" s="4">
        <v>73465</v>
      </c>
      <c r="D67" s="5">
        <v>9250</v>
      </c>
    </row>
    <row r="68" spans="1:4">
      <c r="A68" s="3"/>
      <c r="B68" s="3" t="s">
        <v>39</v>
      </c>
      <c r="C68" s="4">
        <v>3750</v>
      </c>
      <c r="D68" s="5">
        <v>825</v>
      </c>
    </row>
    <row r="69" spans="1:4">
      <c r="A69" s="3"/>
      <c r="B69" s="3" t="s">
        <v>8</v>
      </c>
      <c r="C69" s="4">
        <f>SUM(C51:C68)</f>
        <v>898385</v>
      </c>
      <c r="D69" s="5">
        <f>SUM(D51:D68)</f>
        <v>163165</v>
      </c>
    </row>
    <row r="70" spans="1:4">
      <c r="A70" s="6"/>
      <c r="B70" s="15" t="s">
        <v>9</v>
      </c>
      <c r="C70" s="7">
        <v>898376</v>
      </c>
      <c r="D70" s="8">
        <v>163165</v>
      </c>
    </row>
    <row r="73" ht="120" spans="1:5">
      <c r="A73" s="1" t="s">
        <v>125</v>
      </c>
      <c r="B73" s="2" t="s">
        <v>1</v>
      </c>
      <c r="C73" s="2" t="s">
        <v>2</v>
      </c>
      <c r="D73" s="2" t="s">
        <v>3</v>
      </c>
      <c r="E73" s="40"/>
    </row>
    <row r="74" spans="1:5">
      <c r="A74" s="3"/>
      <c r="B74" s="3" t="s">
        <v>120</v>
      </c>
      <c r="C74" s="4">
        <v>8500</v>
      </c>
      <c r="D74" s="5">
        <v>1190</v>
      </c>
      <c r="E74" s="5"/>
    </row>
    <row r="75" ht="30" spans="1:5">
      <c r="A75" s="3"/>
      <c r="B75" s="16" t="s">
        <v>42</v>
      </c>
      <c r="C75" s="4">
        <v>11400</v>
      </c>
      <c r="D75" s="5">
        <v>2300</v>
      </c>
      <c r="E75" s="5"/>
    </row>
    <row r="76" spans="1:5">
      <c r="A76" s="3" t="s">
        <v>126</v>
      </c>
      <c r="B76" s="3" t="s">
        <v>7</v>
      </c>
      <c r="C76" s="4">
        <v>1225</v>
      </c>
      <c r="D76" s="5">
        <v>380</v>
      </c>
      <c r="E76" s="5"/>
    </row>
    <row r="77" spans="1:5">
      <c r="A77" s="3"/>
      <c r="B77" s="3" t="s">
        <v>122</v>
      </c>
      <c r="C77" s="4">
        <v>2800</v>
      </c>
      <c r="D77" s="5">
        <v>482</v>
      </c>
      <c r="E77" s="5"/>
    </row>
    <row r="78" ht="30" spans="1:5">
      <c r="A78" s="3"/>
      <c r="B78" s="16" t="s">
        <v>127</v>
      </c>
      <c r="C78" s="4">
        <v>5000</v>
      </c>
      <c r="D78" s="5">
        <v>650</v>
      </c>
      <c r="E78" s="5"/>
    </row>
    <row r="79" spans="1:5">
      <c r="A79" s="3"/>
      <c r="B79" s="3" t="s">
        <v>8</v>
      </c>
      <c r="C79" s="4">
        <f>SUM(C74:C78)</f>
        <v>28925</v>
      </c>
      <c r="D79" s="5">
        <f>SUM(D74:D78)</f>
        <v>5002</v>
      </c>
      <c r="E79" s="5"/>
    </row>
    <row r="80" spans="1:5">
      <c r="A80" s="3"/>
      <c r="B80" s="10" t="s">
        <v>9</v>
      </c>
      <c r="C80" s="13">
        <v>28925</v>
      </c>
      <c r="D80" s="11">
        <v>5202</v>
      </c>
      <c r="E80" s="5"/>
    </row>
    <row r="81" spans="1:5">
      <c r="A81" s="3"/>
      <c r="B81" s="3" t="s">
        <v>73</v>
      </c>
      <c r="C81" s="4">
        <v>27000</v>
      </c>
      <c r="D81" s="5">
        <v>4822</v>
      </c>
      <c r="E81" s="5"/>
    </row>
    <row r="82" spans="1:5">
      <c r="A82" s="3"/>
      <c r="B82" s="6" t="s">
        <v>91</v>
      </c>
      <c r="C82" s="14">
        <v>1225</v>
      </c>
      <c r="D82" s="12">
        <v>380</v>
      </c>
      <c r="E82" s="5"/>
    </row>
    <row r="83" spans="1:5">
      <c r="A83" s="3"/>
      <c r="B83" s="4"/>
      <c r="C83" s="4"/>
      <c r="D83" s="4"/>
      <c r="E83" s="5"/>
    </row>
    <row r="84" spans="1:5">
      <c r="A84" s="3"/>
      <c r="B84" s="4"/>
      <c r="C84" s="4"/>
      <c r="D84" s="4"/>
      <c r="E84" s="5"/>
    </row>
    <row r="85" ht="45" spans="1:5">
      <c r="A85" s="3"/>
      <c r="B85" s="2" t="s">
        <v>1</v>
      </c>
      <c r="C85" s="2" t="s">
        <v>55</v>
      </c>
      <c r="D85" s="63" t="s">
        <v>56</v>
      </c>
      <c r="E85" s="64" t="s">
        <v>57</v>
      </c>
    </row>
    <row r="86" spans="1:5">
      <c r="A86" s="3" t="s">
        <v>128</v>
      </c>
      <c r="B86" s="32" t="s">
        <v>30</v>
      </c>
      <c r="C86" s="18">
        <v>25220</v>
      </c>
      <c r="D86" s="9">
        <v>2256</v>
      </c>
      <c r="E86" s="5"/>
    </row>
    <row r="87" spans="1:5">
      <c r="A87" s="3"/>
      <c r="B87" s="3" t="s">
        <v>7</v>
      </c>
      <c r="C87" s="4">
        <v>25890</v>
      </c>
      <c r="D87" s="5">
        <v>3577</v>
      </c>
      <c r="E87" s="5"/>
    </row>
    <row r="88" spans="1:5">
      <c r="A88" s="3"/>
      <c r="B88" s="3" t="s">
        <v>34</v>
      </c>
      <c r="C88" s="4">
        <v>9510</v>
      </c>
      <c r="D88" s="5">
        <v>3312</v>
      </c>
      <c r="E88" s="5"/>
    </row>
    <row r="89" spans="1:5">
      <c r="A89" s="3"/>
      <c r="B89" s="3" t="s">
        <v>129</v>
      </c>
      <c r="C89" s="4">
        <v>392</v>
      </c>
      <c r="D89" s="5">
        <v>20</v>
      </c>
      <c r="E89" s="5"/>
    </row>
    <row r="90" spans="1:5">
      <c r="A90" s="3"/>
      <c r="B90" s="3" t="s">
        <v>130</v>
      </c>
      <c r="C90" s="4">
        <v>588</v>
      </c>
      <c r="D90" s="5">
        <v>50</v>
      </c>
      <c r="E90" s="5"/>
    </row>
    <row r="91" spans="1:5">
      <c r="A91" s="3"/>
      <c r="B91" s="3" t="s">
        <v>39</v>
      </c>
      <c r="C91" s="4">
        <v>2440</v>
      </c>
      <c r="D91" s="5">
        <v>1592</v>
      </c>
      <c r="E91" s="5"/>
    </row>
    <row r="92" spans="1:5">
      <c r="A92" s="3"/>
      <c r="B92" s="3" t="s">
        <v>8</v>
      </c>
      <c r="C92" s="4">
        <f>SUM(C86:C91)</f>
        <v>64040</v>
      </c>
      <c r="D92" s="5">
        <f>SUM(D86:D91)</f>
        <v>10807</v>
      </c>
      <c r="E92" s="5"/>
    </row>
    <row r="93" spans="1:5">
      <c r="A93" s="3"/>
      <c r="B93" s="10" t="s">
        <v>9</v>
      </c>
      <c r="C93" s="13">
        <v>64040</v>
      </c>
      <c r="D93" s="11">
        <v>31078</v>
      </c>
      <c r="E93" s="5"/>
    </row>
    <row r="94" spans="1:5">
      <c r="A94" s="3"/>
      <c r="B94" s="3" t="s">
        <v>73</v>
      </c>
      <c r="C94" s="4">
        <v>48808</v>
      </c>
      <c r="D94" s="5">
        <v>29380</v>
      </c>
      <c r="E94" s="5"/>
    </row>
    <row r="95" spans="1:5">
      <c r="A95" s="6"/>
      <c r="B95" s="6" t="s">
        <v>131</v>
      </c>
      <c r="C95" s="14">
        <v>15952</v>
      </c>
      <c r="D95" s="12">
        <v>1698</v>
      </c>
      <c r="E95" s="12"/>
    </row>
    <row r="98" ht="105" spans="1:4">
      <c r="A98" s="1" t="s">
        <v>132</v>
      </c>
      <c r="B98" s="2" t="s">
        <v>11</v>
      </c>
      <c r="C98" s="2" t="s">
        <v>47</v>
      </c>
      <c r="D98" s="9"/>
    </row>
    <row r="99" ht="45" spans="1:4">
      <c r="A99" s="3" t="s">
        <v>133</v>
      </c>
      <c r="B99" s="50" t="s">
        <v>134</v>
      </c>
      <c r="C99" s="49">
        <v>163165</v>
      </c>
      <c r="D99" s="41" t="s">
        <v>48</v>
      </c>
    </row>
    <row r="100" spans="1:4">
      <c r="A100" s="3"/>
      <c r="B100" s="4"/>
      <c r="C100" s="4"/>
      <c r="D100" s="5"/>
    </row>
    <row r="101" spans="1:4">
      <c r="A101" s="3"/>
      <c r="B101" s="2" t="s">
        <v>135</v>
      </c>
      <c r="C101" s="2" t="s">
        <v>47</v>
      </c>
      <c r="D101" s="5"/>
    </row>
    <row r="102" spans="1:4">
      <c r="A102" s="6" t="s">
        <v>136</v>
      </c>
      <c r="B102" s="6" t="s">
        <v>18</v>
      </c>
      <c r="C102" s="12">
        <v>5202</v>
      </c>
      <c r="D102" s="12"/>
    </row>
  </sheetData>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0"/>
  <sheetViews>
    <sheetView topLeftCell="A133" workbookViewId="0">
      <selection activeCell="A158" sqref="A158"/>
    </sheetView>
  </sheetViews>
  <sheetFormatPr defaultColWidth="11" defaultRowHeight="15" outlineLevelCol="7"/>
  <cols>
    <col min="1" max="13" width="32.5" customWidth="1"/>
  </cols>
  <sheetData>
    <row r="1" ht="135" spans="1:6">
      <c r="A1" s="1" t="s">
        <v>137</v>
      </c>
      <c r="B1" s="2" t="s">
        <v>138</v>
      </c>
      <c r="C1" s="57" t="s">
        <v>139</v>
      </c>
      <c r="D1" s="3"/>
      <c r="E1" s="18"/>
      <c r="F1" s="9"/>
    </row>
    <row r="2" ht="45" spans="1:6">
      <c r="A2" s="3" t="s">
        <v>140</v>
      </c>
      <c r="B2" s="32" t="s">
        <v>25</v>
      </c>
      <c r="C2" s="18">
        <v>719</v>
      </c>
      <c r="D2" s="16" t="s">
        <v>141</v>
      </c>
      <c r="E2" s="4"/>
      <c r="F2" s="5"/>
    </row>
    <row r="3" spans="1:6">
      <c r="A3" s="3"/>
      <c r="B3" s="3" t="s">
        <v>142</v>
      </c>
      <c r="C3" s="4">
        <v>19751</v>
      </c>
      <c r="D3" s="3"/>
      <c r="E3" s="4"/>
      <c r="F3" s="5"/>
    </row>
    <row r="4" spans="1:6">
      <c r="A4" s="3"/>
      <c r="B4" s="3" t="s">
        <v>143</v>
      </c>
      <c r="C4" s="4">
        <v>87013</v>
      </c>
      <c r="D4" s="3"/>
      <c r="E4" s="4"/>
      <c r="F4" s="5"/>
    </row>
    <row r="5" spans="1:6">
      <c r="A5" s="3"/>
      <c r="B5" s="3" t="s">
        <v>52</v>
      </c>
      <c r="C5" s="4">
        <v>49</v>
      </c>
      <c r="D5" s="3"/>
      <c r="E5" s="4"/>
      <c r="F5" s="5"/>
    </row>
    <row r="6" spans="1:6">
      <c r="A6" s="3"/>
      <c r="B6" s="3" t="s">
        <v>144</v>
      </c>
      <c r="C6" s="4">
        <v>8</v>
      </c>
      <c r="D6" s="3"/>
      <c r="E6" s="4"/>
      <c r="F6" s="5"/>
    </row>
    <row r="7" spans="1:6">
      <c r="A7" s="3"/>
      <c r="B7" s="3" t="s">
        <v>145</v>
      </c>
      <c r="C7" s="4">
        <v>10</v>
      </c>
      <c r="D7" s="3"/>
      <c r="E7" s="4"/>
      <c r="F7" s="5"/>
    </row>
    <row r="8" spans="1:6">
      <c r="A8" s="3"/>
      <c r="B8" s="3" t="s">
        <v>146</v>
      </c>
      <c r="C8" s="4">
        <v>6860</v>
      </c>
      <c r="D8" s="3"/>
      <c r="E8" s="4"/>
      <c r="F8" s="5"/>
    </row>
    <row r="9" spans="1:6">
      <c r="A9" s="3"/>
      <c r="B9" s="3" t="s">
        <v>147</v>
      </c>
      <c r="C9" s="4">
        <v>15258</v>
      </c>
      <c r="D9" s="3"/>
      <c r="E9" s="4"/>
      <c r="F9" s="5"/>
    </row>
    <row r="10" spans="1:6">
      <c r="A10" s="3"/>
      <c r="B10" s="3" t="s">
        <v>148</v>
      </c>
      <c r="C10" s="4">
        <v>49</v>
      </c>
      <c r="D10" s="3"/>
      <c r="E10" s="4"/>
      <c r="F10" s="5"/>
    </row>
    <row r="11" spans="1:6">
      <c r="A11" s="3"/>
      <c r="B11" s="3" t="s">
        <v>7</v>
      </c>
      <c r="C11" s="4">
        <v>4397</v>
      </c>
      <c r="D11" s="3"/>
      <c r="E11" s="4"/>
      <c r="F11" s="5"/>
    </row>
    <row r="12" spans="1:6">
      <c r="A12" s="3"/>
      <c r="B12" s="3" t="s">
        <v>33</v>
      </c>
      <c r="C12" s="4">
        <v>111</v>
      </c>
      <c r="D12" s="3"/>
      <c r="E12" s="4"/>
      <c r="F12" s="5"/>
    </row>
    <row r="13" spans="1:6">
      <c r="A13" s="3"/>
      <c r="B13" s="3" t="s">
        <v>149</v>
      </c>
      <c r="C13" s="4">
        <v>92</v>
      </c>
      <c r="D13" s="3"/>
      <c r="E13" s="4"/>
      <c r="F13" s="5"/>
    </row>
    <row r="14" spans="1:6">
      <c r="A14" s="3"/>
      <c r="B14" s="3" t="s">
        <v>150</v>
      </c>
      <c r="C14" s="4">
        <v>4</v>
      </c>
      <c r="D14" s="3"/>
      <c r="E14" s="4"/>
      <c r="F14" s="5"/>
    </row>
    <row r="15" spans="1:6">
      <c r="A15" s="3"/>
      <c r="B15" s="3" t="s">
        <v>151</v>
      </c>
      <c r="C15" s="4">
        <v>3</v>
      </c>
      <c r="D15" s="3"/>
      <c r="E15" s="4"/>
      <c r="F15" s="5"/>
    </row>
    <row r="16" spans="1:6">
      <c r="A16" s="3"/>
      <c r="B16" s="3" t="s">
        <v>152</v>
      </c>
      <c r="C16" s="4">
        <v>8</v>
      </c>
      <c r="D16" s="3"/>
      <c r="E16" s="4"/>
      <c r="F16" s="5"/>
    </row>
    <row r="17" spans="1:6">
      <c r="A17" s="3"/>
      <c r="B17" s="3" t="s">
        <v>153</v>
      </c>
      <c r="C17" s="4">
        <v>512</v>
      </c>
      <c r="D17" s="3"/>
      <c r="E17" s="4"/>
      <c r="F17" s="5"/>
    </row>
    <row r="18" spans="1:6">
      <c r="A18" s="3"/>
      <c r="B18" s="3" t="s">
        <v>154</v>
      </c>
      <c r="C18" s="4">
        <v>37</v>
      </c>
      <c r="D18" s="3"/>
      <c r="E18" s="4"/>
      <c r="F18" s="5"/>
    </row>
    <row r="19" spans="1:6">
      <c r="A19" s="3"/>
      <c r="B19" s="3" t="s">
        <v>8</v>
      </c>
      <c r="C19" s="4">
        <f>SUM(C2:C18)</f>
        <v>134881</v>
      </c>
      <c r="D19" s="3"/>
      <c r="E19" s="4"/>
      <c r="F19" s="5"/>
    </row>
    <row r="20" spans="1:6">
      <c r="A20" s="58"/>
      <c r="B20" s="15" t="s">
        <v>9</v>
      </c>
      <c r="C20" s="7">
        <v>134881</v>
      </c>
      <c r="D20" s="3"/>
      <c r="E20" s="4"/>
      <c r="F20" s="5"/>
    </row>
    <row r="21" spans="1:6">
      <c r="A21" s="3"/>
      <c r="B21" s="4"/>
      <c r="C21" s="4"/>
      <c r="D21" s="4"/>
      <c r="E21" s="4"/>
      <c r="F21" s="5"/>
    </row>
    <row r="22" spans="1:6">
      <c r="A22" s="3"/>
      <c r="B22" s="4"/>
      <c r="C22" s="4"/>
      <c r="D22" s="4"/>
      <c r="E22" s="4"/>
      <c r="F22" s="5"/>
    </row>
    <row r="23" spans="1:6">
      <c r="A23" s="3"/>
      <c r="B23" s="2" t="s">
        <v>155</v>
      </c>
      <c r="C23" s="2" t="s">
        <v>2</v>
      </c>
      <c r="D23" s="2" t="s">
        <v>3</v>
      </c>
      <c r="E23" s="4"/>
      <c r="F23" s="5"/>
    </row>
    <row r="24" spans="1:6">
      <c r="A24" s="3" t="s">
        <v>156</v>
      </c>
      <c r="B24" s="3" t="s">
        <v>143</v>
      </c>
      <c r="C24" s="4">
        <v>53344</v>
      </c>
      <c r="D24" s="5">
        <v>11658</v>
      </c>
      <c r="E24" s="4"/>
      <c r="F24" s="5"/>
    </row>
    <row r="25" spans="1:6">
      <c r="A25" s="3"/>
      <c r="B25" s="3" t="s">
        <v>145</v>
      </c>
      <c r="C25" s="4">
        <v>170</v>
      </c>
      <c r="D25" s="5">
        <v>54</v>
      </c>
      <c r="E25" s="4"/>
      <c r="F25" s="5"/>
    </row>
    <row r="26" spans="1:6">
      <c r="A26" s="3"/>
      <c r="B26" s="3" t="s">
        <v>157</v>
      </c>
      <c r="C26" s="4">
        <v>722</v>
      </c>
      <c r="D26" s="5">
        <v>87</v>
      </c>
      <c r="E26" s="4"/>
      <c r="F26" s="5"/>
    </row>
    <row r="27" spans="1:6">
      <c r="A27" s="3"/>
      <c r="B27" s="3" t="s">
        <v>8</v>
      </c>
      <c r="C27" s="4">
        <f>SUM(C24:C26)</f>
        <v>54236</v>
      </c>
      <c r="D27" s="5">
        <f>SUM(D24:D26)</f>
        <v>11799</v>
      </c>
      <c r="E27" s="4"/>
      <c r="F27" s="5"/>
    </row>
    <row r="28" spans="1:6">
      <c r="A28" s="3"/>
      <c r="B28" s="15" t="s">
        <v>9</v>
      </c>
      <c r="C28" s="7">
        <v>54236</v>
      </c>
      <c r="D28" s="8">
        <v>11799</v>
      </c>
      <c r="E28" s="4"/>
      <c r="F28" s="5"/>
    </row>
    <row r="29" spans="1:6">
      <c r="A29" s="3"/>
      <c r="B29" s="4"/>
      <c r="C29" s="4"/>
      <c r="D29" s="4"/>
      <c r="E29" s="4"/>
      <c r="F29" s="5"/>
    </row>
    <row r="30" spans="1:6">
      <c r="A30" s="3"/>
      <c r="B30" s="4"/>
      <c r="C30" s="4"/>
      <c r="D30" s="4"/>
      <c r="E30" s="4"/>
      <c r="F30" s="5"/>
    </row>
    <row r="31" spans="1:6">
      <c r="A31" s="3" t="s">
        <v>158</v>
      </c>
      <c r="B31" s="2" t="s">
        <v>155</v>
      </c>
      <c r="C31" s="2" t="s">
        <v>75</v>
      </c>
      <c r="D31" s="2" t="s">
        <v>103</v>
      </c>
      <c r="E31" s="4"/>
      <c r="F31" s="5"/>
    </row>
    <row r="32" spans="1:6">
      <c r="A32" s="3"/>
      <c r="B32" s="3" t="s">
        <v>143</v>
      </c>
      <c r="C32" s="4">
        <v>119724</v>
      </c>
      <c r="D32" s="5">
        <v>7033</v>
      </c>
      <c r="E32" s="4"/>
      <c r="F32" s="5"/>
    </row>
    <row r="33" spans="1:6">
      <c r="A33" s="3"/>
      <c r="B33" s="3" t="s">
        <v>159</v>
      </c>
      <c r="C33" s="4">
        <v>2750</v>
      </c>
      <c r="D33" s="5">
        <v>188</v>
      </c>
      <c r="E33" s="4"/>
      <c r="F33" s="5"/>
    </row>
    <row r="34" spans="1:6">
      <c r="A34" s="3"/>
      <c r="B34" s="3" t="s">
        <v>160</v>
      </c>
      <c r="C34" s="4">
        <v>4617</v>
      </c>
      <c r="D34" s="5">
        <v>523</v>
      </c>
      <c r="E34" s="4"/>
      <c r="F34" s="5"/>
    </row>
    <row r="35" spans="1:6">
      <c r="A35" s="3"/>
      <c r="B35" s="3" t="s">
        <v>8</v>
      </c>
      <c r="C35" s="4">
        <f>SUM(C32:C34)</f>
        <v>127091</v>
      </c>
      <c r="D35" s="5">
        <f>SUM(D32:D34)</f>
        <v>7744</v>
      </c>
      <c r="E35" s="4"/>
      <c r="F35" s="5"/>
    </row>
    <row r="36" spans="1:6">
      <c r="A36" s="3"/>
      <c r="B36" s="15" t="s">
        <v>9</v>
      </c>
      <c r="C36" s="7">
        <v>127091</v>
      </c>
      <c r="D36" s="8">
        <v>7544</v>
      </c>
      <c r="E36" s="4"/>
      <c r="F36" s="5"/>
    </row>
    <row r="37" spans="1:6">
      <c r="A37" s="3"/>
      <c r="B37" s="4"/>
      <c r="C37" s="4"/>
      <c r="D37" s="4"/>
      <c r="E37" s="4"/>
      <c r="F37" s="5"/>
    </row>
    <row r="38" spans="1:6">
      <c r="A38" s="3"/>
      <c r="B38" s="4"/>
      <c r="C38" s="4"/>
      <c r="D38" s="4"/>
      <c r="E38" s="4"/>
      <c r="F38" s="5"/>
    </row>
    <row r="39" spans="1:6">
      <c r="A39" s="3" t="s">
        <v>161</v>
      </c>
      <c r="B39" s="2" t="s">
        <v>155</v>
      </c>
      <c r="C39" s="2" t="s">
        <v>104</v>
      </c>
      <c r="D39" s="2" t="s">
        <v>105</v>
      </c>
      <c r="E39" s="2" t="s">
        <v>106</v>
      </c>
      <c r="F39" s="2" t="s">
        <v>107</v>
      </c>
    </row>
    <row r="40" spans="1:6">
      <c r="A40" s="3"/>
      <c r="B40" s="3" t="s">
        <v>24</v>
      </c>
      <c r="C40" s="4">
        <v>106</v>
      </c>
      <c r="D40" s="4">
        <v>220</v>
      </c>
      <c r="E40" s="4"/>
      <c r="F40" s="5"/>
    </row>
    <row r="41" spans="1:6">
      <c r="A41" s="3"/>
      <c r="B41" s="3" t="s">
        <v>108</v>
      </c>
      <c r="C41" s="4">
        <v>23358</v>
      </c>
      <c r="D41" s="4">
        <v>74688</v>
      </c>
      <c r="E41" s="4"/>
      <c r="F41" s="5"/>
    </row>
    <row r="42" spans="1:6">
      <c r="A42" s="3"/>
      <c r="B42" s="3" t="s">
        <v>143</v>
      </c>
      <c r="C42" s="4">
        <v>3200</v>
      </c>
      <c r="D42" s="4">
        <v>13213</v>
      </c>
      <c r="E42" s="4">
        <v>11</v>
      </c>
      <c r="F42" s="5">
        <v>141</v>
      </c>
    </row>
    <row r="43" spans="1:6">
      <c r="A43" s="3"/>
      <c r="B43" s="3" t="s">
        <v>145</v>
      </c>
      <c r="C43" s="4">
        <v>3</v>
      </c>
      <c r="D43" s="4">
        <v>22</v>
      </c>
      <c r="E43" s="4">
        <v>2</v>
      </c>
      <c r="F43" s="5">
        <v>40</v>
      </c>
    </row>
    <row r="44" spans="1:6">
      <c r="A44" s="3"/>
      <c r="B44" s="3" t="s">
        <v>146</v>
      </c>
      <c r="C44" s="4">
        <v>396</v>
      </c>
      <c r="D44" s="4">
        <v>1016</v>
      </c>
      <c r="E44" s="4"/>
      <c r="F44" s="5"/>
    </row>
    <row r="45" spans="1:6">
      <c r="A45" s="3"/>
      <c r="B45" s="3" t="s">
        <v>162</v>
      </c>
      <c r="C45" s="4">
        <v>50</v>
      </c>
      <c r="D45" s="4">
        <v>160</v>
      </c>
      <c r="E45" s="4"/>
      <c r="F45" s="5"/>
    </row>
    <row r="46" spans="1:6">
      <c r="A46" s="3"/>
      <c r="B46" s="3" t="s">
        <v>7</v>
      </c>
      <c r="C46" s="4"/>
      <c r="D46" s="4"/>
      <c r="E46" s="4">
        <v>33</v>
      </c>
      <c r="F46" s="5">
        <v>600</v>
      </c>
    </row>
    <row r="47" spans="1:6">
      <c r="A47" s="3"/>
      <c r="B47" s="3" t="s">
        <v>153</v>
      </c>
      <c r="C47" s="4">
        <v>160</v>
      </c>
      <c r="D47" s="4">
        <v>426</v>
      </c>
      <c r="E47" s="4"/>
      <c r="F47" s="5"/>
    </row>
    <row r="48" spans="1:6">
      <c r="A48" s="3"/>
      <c r="B48" s="3" t="s">
        <v>163</v>
      </c>
      <c r="C48" s="4">
        <v>852</v>
      </c>
      <c r="D48" s="4">
        <v>2253</v>
      </c>
      <c r="E48" s="4"/>
      <c r="F48" s="5"/>
    </row>
    <row r="49" spans="1:6">
      <c r="A49" s="3"/>
      <c r="B49" s="3" t="s">
        <v>8</v>
      </c>
      <c r="C49" s="4">
        <f>SUM(C40:C48)</f>
        <v>28125</v>
      </c>
      <c r="D49" s="4">
        <f>SUM(D40:D48)</f>
        <v>91998</v>
      </c>
      <c r="E49" s="4">
        <f>SUM(E40:E48)</f>
        <v>46</v>
      </c>
      <c r="F49" s="5">
        <f>SUM(F40:F48)</f>
        <v>781</v>
      </c>
    </row>
    <row r="50" spans="1:6">
      <c r="A50" s="6"/>
      <c r="B50" s="15" t="s">
        <v>9</v>
      </c>
      <c r="C50" s="7">
        <v>28125</v>
      </c>
      <c r="D50" s="7">
        <v>91998</v>
      </c>
      <c r="E50" s="7">
        <v>46</v>
      </c>
      <c r="F50" s="8">
        <v>781</v>
      </c>
    </row>
    <row r="53" ht="135" spans="1:8">
      <c r="A53" s="1" t="s">
        <v>164</v>
      </c>
      <c r="B53" s="2" t="s">
        <v>11</v>
      </c>
      <c r="C53" s="2" t="s">
        <v>165</v>
      </c>
      <c r="D53" s="2" t="s">
        <v>166</v>
      </c>
      <c r="E53" s="2" t="s">
        <v>167</v>
      </c>
      <c r="F53" s="2" t="s">
        <v>168</v>
      </c>
      <c r="G53" s="2" t="s">
        <v>169</v>
      </c>
      <c r="H53" s="2" t="s">
        <v>170</v>
      </c>
    </row>
    <row r="54" spans="1:8">
      <c r="A54" s="6" t="s">
        <v>171</v>
      </c>
      <c r="B54" s="14" t="s">
        <v>18</v>
      </c>
      <c r="C54" s="14">
        <v>53730</v>
      </c>
      <c r="D54" s="14">
        <v>11732</v>
      </c>
      <c r="E54" s="14">
        <v>506</v>
      </c>
      <c r="F54" s="14">
        <v>67</v>
      </c>
      <c r="G54" s="14">
        <f>SUM(C54+E54)</f>
        <v>54236</v>
      </c>
      <c r="H54" s="12">
        <v>11799</v>
      </c>
    </row>
    <row r="57" ht="105" spans="1:4">
      <c r="A57" s="1" t="s">
        <v>172</v>
      </c>
      <c r="B57" s="2" t="s">
        <v>1</v>
      </c>
      <c r="C57" s="2" t="s">
        <v>2</v>
      </c>
      <c r="D57" s="2" t="s">
        <v>3</v>
      </c>
    </row>
    <row r="58" spans="1:4">
      <c r="A58" s="3" t="s">
        <v>173</v>
      </c>
      <c r="B58" s="3" t="s">
        <v>24</v>
      </c>
      <c r="C58" s="4">
        <v>9500</v>
      </c>
      <c r="D58" s="5">
        <v>1598</v>
      </c>
    </row>
    <row r="59" spans="1:4">
      <c r="A59" s="3"/>
      <c r="B59" s="3" t="s">
        <v>25</v>
      </c>
      <c r="C59" s="4">
        <v>196957</v>
      </c>
      <c r="D59" s="5">
        <v>45534</v>
      </c>
    </row>
    <row r="60" spans="1:4">
      <c r="A60" s="3"/>
      <c r="B60" s="3" t="s">
        <v>174</v>
      </c>
      <c r="C60" s="4">
        <v>31250</v>
      </c>
      <c r="D60" s="5">
        <v>5647</v>
      </c>
    </row>
    <row r="61" spans="1:4">
      <c r="A61" s="3"/>
      <c r="B61" s="3" t="s">
        <v>175</v>
      </c>
      <c r="C61" s="4">
        <v>41008</v>
      </c>
      <c r="D61" s="5">
        <v>5882</v>
      </c>
    </row>
    <row r="62" spans="1:4">
      <c r="A62" s="3"/>
      <c r="B62" s="3" t="s">
        <v>28</v>
      </c>
      <c r="C62" s="4">
        <v>1250</v>
      </c>
      <c r="D62" s="5">
        <v>260</v>
      </c>
    </row>
    <row r="63" spans="1:4">
      <c r="A63" s="3"/>
      <c r="B63" s="3" t="s">
        <v>60</v>
      </c>
      <c r="C63" s="4">
        <v>100</v>
      </c>
      <c r="D63" s="5">
        <v>20</v>
      </c>
    </row>
    <row r="64" spans="1:4">
      <c r="A64" s="3"/>
      <c r="B64" s="3" t="s">
        <v>145</v>
      </c>
      <c r="C64" s="4">
        <v>352</v>
      </c>
      <c r="D64" s="5">
        <v>75</v>
      </c>
    </row>
    <row r="65" spans="1:4">
      <c r="A65" s="3"/>
      <c r="B65" s="3" t="s">
        <v>176</v>
      </c>
      <c r="C65" s="4">
        <v>10000</v>
      </c>
      <c r="D65" s="5">
        <v>1500</v>
      </c>
    </row>
    <row r="66" spans="1:4">
      <c r="A66" s="3"/>
      <c r="B66" s="3" t="s">
        <v>177</v>
      </c>
      <c r="C66" s="4">
        <v>38060</v>
      </c>
      <c r="D66" s="5">
        <v>5393</v>
      </c>
    </row>
    <row r="67" spans="1:4">
      <c r="A67" s="3"/>
      <c r="B67" s="3" t="s">
        <v>30</v>
      </c>
      <c r="C67" s="4">
        <v>37710</v>
      </c>
      <c r="D67" s="5">
        <v>6179</v>
      </c>
    </row>
    <row r="68" spans="1:4">
      <c r="A68" s="3"/>
      <c r="B68" s="3" t="s">
        <v>178</v>
      </c>
      <c r="C68" s="4">
        <v>27500</v>
      </c>
      <c r="D68" s="5">
        <v>3500</v>
      </c>
    </row>
    <row r="69" spans="1:4">
      <c r="A69" s="3"/>
      <c r="B69" s="3" t="s">
        <v>179</v>
      </c>
      <c r="C69" s="4">
        <v>5850</v>
      </c>
      <c r="D69" s="5">
        <v>1014</v>
      </c>
    </row>
    <row r="70" spans="1:4">
      <c r="A70" s="3"/>
      <c r="B70" s="3" t="s">
        <v>7</v>
      </c>
      <c r="C70" s="4">
        <v>361927</v>
      </c>
      <c r="D70" s="5">
        <v>69400</v>
      </c>
    </row>
    <row r="71" spans="1:4">
      <c r="A71" s="3"/>
      <c r="B71" s="3" t="s">
        <v>33</v>
      </c>
      <c r="C71" s="4">
        <v>636</v>
      </c>
      <c r="D71" s="5">
        <v>129</v>
      </c>
    </row>
    <row r="72" spans="1:4">
      <c r="A72" s="3"/>
      <c r="B72" s="3" t="s">
        <v>149</v>
      </c>
      <c r="C72" s="4">
        <v>18688</v>
      </c>
      <c r="D72" s="5">
        <v>4256</v>
      </c>
    </row>
    <row r="73" spans="1:4">
      <c r="A73" s="3"/>
      <c r="B73" s="3" t="s">
        <v>180</v>
      </c>
      <c r="C73" s="4">
        <v>14775</v>
      </c>
      <c r="D73" s="5">
        <v>1929</v>
      </c>
    </row>
    <row r="74" spans="1:4">
      <c r="A74" s="3"/>
      <c r="B74" s="3" t="s">
        <v>150</v>
      </c>
      <c r="C74" s="4">
        <v>174436</v>
      </c>
      <c r="D74" s="5">
        <v>46116</v>
      </c>
    </row>
    <row r="75" spans="1:4">
      <c r="A75" s="3"/>
      <c r="B75" s="3" t="s">
        <v>151</v>
      </c>
      <c r="C75" s="4">
        <v>10000</v>
      </c>
      <c r="D75" s="5">
        <v>26124</v>
      </c>
    </row>
    <row r="76" spans="1:4">
      <c r="A76" s="3"/>
      <c r="B76" s="3" t="s">
        <v>181</v>
      </c>
      <c r="C76" s="4">
        <v>2500</v>
      </c>
      <c r="D76" s="5">
        <v>350</v>
      </c>
    </row>
    <row r="77" spans="1:4">
      <c r="A77" s="3"/>
      <c r="B77" s="3" t="s">
        <v>67</v>
      </c>
      <c r="C77" s="4">
        <v>7580</v>
      </c>
      <c r="D77" s="5">
        <v>1021</v>
      </c>
    </row>
    <row r="78" spans="1:4">
      <c r="A78" s="3"/>
      <c r="B78" s="3" t="s">
        <v>153</v>
      </c>
      <c r="C78" s="4">
        <v>43500</v>
      </c>
      <c r="D78" s="5">
        <v>5325</v>
      </c>
    </row>
    <row r="79" spans="1:4">
      <c r="A79" s="3"/>
      <c r="B79" s="3" t="s">
        <v>182</v>
      </c>
      <c r="C79" s="4">
        <v>1300</v>
      </c>
      <c r="D79" s="5">
        <v>231</v>
      </c>
    </row>
    <row r="80" spans="1:4">
      <c r="A80" s="3"/>
      <c r="B80" s="3" t="s">
        <v>183</v>
      </c>
      <c r="C80" s="4">
        <v>19425</v>
      </c>
      <c r="D80" s="5">
        <v>2439</v>
      </c>
    </row>
    <row r="81" spans="1:4">
      <c r="A81" s="3"/>
      <c r="B81" s="3" t="s">
        <v>184</v>
      </c>
      <c r="C81" s="4">
        <v>1850</v>
      </c>
      <c r="D81" s="5">
        <v>444</v>
      </c>
    </row>
    <row r="82" spans="1:4">
      <c r="A82" s="3"/>
      <c r="B82" s="3" t="s">
        <v>8</v>
      </c>
      <c r="C82" s="4">
        <f>SUM(C58:C81)</f>
        <v>1056154</v>
      </c>
      <c r="D82" s="5">
        <f>SUM(D58:D81)</f>
        <v>234366</v>
      </c>
    </row>
    <row r="83" spans="1:4">
      <c r="A83" s="6"/>
      <c r="B83" s="15" t="s">
        <v>9</v>
      </c>
      <c r="C83" s="7">
        <v>1056154</v>
      </c>
      <c r="D83" s="8">
        <v>234366</v>
      </c>
    </row>
    <row r="86" ht="105" spans="1:7">
      <c r="A86" s="1" t="s">
        <v>185</v>
      </c>
      <c r="B86" s="2" t="s">
        <v>1</v>
      </c>
      <c r="C86" s="1" t="s">
        <v>186</v>
      </c>
      <c r="D86" s="18"/>
      <c r="E86" s="18"/>
      <c r="F86" s="18"/>
      <c r="G86" s="9"/>
    </row>
    <row r="87" spans="1:7">
      <c r="A87" s="3" t="s">
        <v>187</v>
      </c>
      <c r="B87" s="3" t="s">
        <v>25</v>
      </c>
      <c r="C87" s="5">
        <v>1551</v>
      </c>
      <c r="D87" s="4"/>
      <c r="E87" s="4"/>
      <c r="F87" s="4"/>
      <c r="G87" s="5"/>
    </row>
    <row r="88" spans="1:7">
      <c r="A88" s="3"/>
      <c r="B88" s="3" t="s">
        <v>188</v>
      </c>
      <c r="C88" s="5">
        <v>2830</v>
      </c>
      <c r="D88" s="4"/>
      <c r="E88" s="4"/>
      <c r="F88" s="4"/>
      <c r="G88" s="5"/>
    </row>
    <row r="89" spans="1:7">
      <c r="A89" s="3"/>
      <c r="B89" s="3" t="s">
        <v>189</v>
      </c>
      <c r="C89" s="5">
        <v>587</v>
      </c>
      <c r="D89" s="4"/>
      <c r="E89" s="4"/>
      <c r="F89" s="4"/>
      <c r="G89" s="5"/>
    </row>
    <row r="90" spans="1:7">
      <c r="A90" s="3"/>
      <c r="B90" s="3" t="s">
        <v>178</v>
      </c>
      <c r="C90" s="5">
        <v>323</v>
      </c>
      <c r="D90" s="4"/>
      <c r="E90" s="4"/>
      <c r="F90" s="4"/>
      <c r="G90" s="5"/>
    </row>
    <row r="91" spans="1:7">
      <c r="A91" s="3"/>
      <c r="B91" s="3" t="s">
        <v>190</v>
      </c>
      <c r="C91" s="5">
        <v>224</v>
      </c>
      <c r="D91" s="4"/>
      <c r="E91" s="4"/>
      <c r="F91" s="4"/>
      <c r="G91" s="5"/>
    </row>
    <row r="92" spans="1:7">
      <c r="A92" s="3"/>
      <c r="B92" s="3" t="s">
        <v>7</v>
      </c>
      <c r="C92" s="5">
        <v>5458</v>
      </c>
      <c r="D92" s="4"/>
      <c r="E92" s="4"/>
      <c r="F92" s="4"/>
      <c r="G92" s="5"/>
    </row>
    <row r="93" spans="1:7">
      <c r="A93" s="3"/>
      <c r="B93" s="3" t="s">
        <v>149</v>
      </c>
      <c r="C93" s="5">
        <v>18100</v>
      </c>
      <c r="D93" s="4"/>
      <c r="E93" s="4"/>
      <c r="F93" s="4"/>
      <c r="G93" s="5"/>
    </row>
    <row r="94" spans="1:7">
      <c r="A94" s="3"/>
      <c r="B94" s="3" t="s">
        <v>180</v>
      </c>
      <c r="C94" s="5">
        <v>943</v>
      </c>
      <c r="D94" s="4"/>
      <c r="E94" s="4"/>
      <c r="F94" s="4"/>
      <c r="G94" s="5"/>
    </row>
    <row r="95" spans="1:7">
      <c r="A95" s="3"/>
      <c r="B95" s="3" t="s">
        <v>150</v>
      </c>
      <c r="C95" s="5">
        <v>2129</v>
      </c>
      <c r="D95" s="4"/>
      <c r="E95" s="4"/>
      <c r="F95" s="4"/>
      <c r="G95" s="5"/>
    </row>
    <row r="96" spans="1:7">
      <c r="A96" s="3"/>
      <c r="B96" s="3" t="s">
        <v>191</v>
      </c>
      <c r="C96" s="5">
        <v>551</v>
      </c>
      <c r="D96" s="4"/>
      <c r="E96" s="4"/>
      <c r="F96" s="4"/>
      <c r="G96" s="5"/>
    </row>
    <row r="97" spans="1:7">
      <c r="A97" s="3"/>
      <c r="B97" s="3" t="s">
        <v>151</v>
      </c>
      <c r="C97" s="5">
        <v>729</v>
      </c>
      <c r="D97" s="4"/>
      <c r="E97" s="4"/>
      <c r="F97" s="4"/>
      <c r="G97" s="5"/>
    </row>
    <row r="98" spans="1:7">
      <c r="A98" s="3"/>
      <c r="B98" s="3" t="s">
        <v>181</v>
      </c>
      <c r="C98" s="5">
        <v>60</v>
      </c>
      <c r="D98" s="4"/>
      <c r="E98" s="4"/>
      <c r="F98" s="4"/>
      <c r="G98" s="5"/>
    </row>
    <row r="99" spans="1:7">
      <c r="A99" s="3"/>
      <c r="B99" s="3" t="s">
        <v>67</v>
      </c>
      <c r="C99" s="5">
        <v>14</v>
      </c>
      <c r="D99" s="4"/>
      <c r="E99" s="4"/>
      <c r="F99" s="4"/>
      <c r="G99" s="5"/>
    </row>
    <row r="100" spans="1:7">
      <c r="A100" s="3"/>
      <c r="B100" s="3" t="s">
        <v>153</v>
      </c>
      <c r="C100" s="5">
        <v>2220</v>
      </c>
      <c r="D100" s="4"/>
      <c r="E100" s="4"/>
      <c r="F100" s="4"/>
      <c r="G100" s="5"/>
    </row>
    <row r="101" spans="1:7">
      <c r="A101" s="3"/>
      <c r="B101" s="3" t="s">
        <v>192</v>
      </c>
      <c r="C101" s="5">
        <v>324</v>
      </c>
      <c r="D101" s="4"/>
      <c r="E101" s="4"/>
      <c r="F101" s="4"/>
      <c r="G101" s="5"/>
    </row>
    <row r="102" spans="1:7">
      <c r="A102" s="3"/>
      <c r="B102" s="3" t="s">
        <v>8</v>
      </c>
      <c r="C102" s="5">
        <f>SUM(C87:C101)</f>
        <v>36043</v>
      </c>
      <c r="D102" s="4"/>
      <c r="E102" s="4"/>
      <c r="F102" s="4"/>
      <c r="G102" s="5"/>
    </row>
    <row r="103" spans="1:7">
      <c r="A103" s="3"/>
      <c r="B103" s="10" t="s">
        <v>9</v>
      </c>
      <c r="C103" s="11">
        <v>36043</v>
      </c>
      <c r="D103" s="4"/>
      <c r="E103" s="4"/>
      <c r="F103" s="4"/>
      <c r="G103" s="5"/>
    </row>
    <row r="104" spans="1:7">
      <c r="A104" s="3"/>
      <c r="B104" s="19" t="s">
        <v>193</v>
      </c>
      <c r="C104" s="5">
        <v>29860</v>
      </c>
      <c r="D104" s="4"/>
      <c r="E104" s="4"/>
      <c r="F104" s="4"/>
      <c r="G104" s="5"/>
    </row>
    <row r="105" spans="1:7">
      <c r="A105" s="3"/>
      <c r="B105" s="33" t="s">
        <v>94</v>
      </c>
      <c r="C105" s="12">
        <v>6183</v>
      </c>
      <c r="D105" s="4"/>
      <c r="E105" s="4"/>
      <c r="F105" s="4"/>
      <c r="G105" s="5"/>
    </row>
    <row r="106" spans="1:7">
      <c r="A106" s="3"/>
      <c r="B106" s="4"/>
      <c r="C106" s="4"/>
      <c r="D106" s="4"/>
      <c r="E106" s="4"/>
      <c r="F106" s="4"/>
      <c r="G106" s="5"/>
    </row>
    <row r="107" spans="1:7">
      <c r="A107" s="3"/>
      <c r="B107" s="4"/>
      <c r="C107" s="4"/>
      <c r="D107" s="4"/>
      <c r="E107" s="4"/>
      <c r="F107" s="4"/>
      <c r="G107" s="5"/>
    </row>
    <row r="108" ht="60" spans="1:7">
      <c r="A108" s="3" t="s">
        <v>194</v>
      </c>
      <c r="B108" s="2" t="s">
        <v>1</v>
      </c>
      <c r="C108" s="2" t="s">
        <v>2</v>
      </c>
      <c r="D108" s="2" t="s">
        <v>3</v>
      </c>
      <c r="E108" s="59" t="s">
        <v>195</v>
      </c>
      <c r="F108" s="4"/>
      <c r="G108" s="5"/>
    </row>
    <row r="109" spans="1:7">
      <c r="A109" s="3"/>
      <c r="B109" s="3" t="s">
        <v>25</v>
      </c>
      <c r="C109" s="4">
        <v>17114</v>
      </c>
      <c r="D109" s="5">
        <v>1988</v>
      </c>
      <c r="E109" s="4"/>
      <c r="F109" s="4"/>
      <c r="G109" s="5"/>
    </row>
    <row r="110" spans="1:7">
      <c r="A110" s="3"/>
      <c r="B110" s="3" t="s">
        <v>196</v>
      </c>
      <c r="C110" s="4">
        <v>2500</v>
      </c>
      <c r="D110" s="5">
        <v>630</v>
      </c>
      <c r="E110" s="4"/>
      <c r="F110" s="4"/>
      <c r="G110" s="5"/>
    </row>
    <row r="111" spans="1:7">
      <c r="A111" s="3"/>
      <c r="B111" s="3" t="s">
        <v>7</v>
      </c>
      <c r="C111" s="4">
        <v>4650</v>
      </c>
      <c r="D111" s="5">
        <v>465</v>
      </c>
      <c r="E111" s="4"/>
      <c r="F111" s="4"/>
      <c r="G111" s="5"/>
    </row>
    <row r="112" spans="1:7">
      <c r="A112" s="3"/>
      <c r="B112" s="3" t="s">
        <v>149</v>
      </c>
      <c r="C112" s="4">
        <v>96</v>
      </c>
      <c r="D112" s="5">
        <v>48</v>
      </c>
      <c r="E112" s="4"/>
      <c r="F112" s="4"/>
      <c r="G112" s="5"/>
    </row>
    <row r="113" spans="1:7">
      <c r="A113" s="3"/>
      <c r="B113" s="3" t="s">
        <v>39</v>
      </c>
      <c r="C113" s="4">
        <v>2325</v>
      </c>
      <c r="D113" s="5">
        <v>581</v>
      </c>
      <c r="E113" s="4"/>
      <c r="F113" s="4"/>
      <c r="G113" s="5"/>
    </row>
    <row r="114" spans="1:7">
      <c r="A114" s="3"/>
      <c r="B114" s="3" t="s">
        <v>8</v>
      </c>
      <c r="C114" s="4">
        <f>SUM(C109:C113)</f>
        <v>26685</v>
      </c>
      <c r="D114" s="5">
        <f>SUM(D109:D113)</f>
        <v>3712</v>
      </c>
      <c r="E114" s="4"/>
      <c r="F114" s="4"/>
      <c r="G114" s="5"/>
    </row>
    <row r="115" spans="1:7">
      <c r="A115" s="3"/>
      <c r="B115" s="10" t="s">
        <v>9</v>
      </c>
      <c r="C115" s="13">
        <v>26685</v>
      </c>
      <c r="D115" s="11">
        <v>3712</v>
      </c>
      <c r="E115" s="4"/>
      <c r="F115" s="4"/>
      <c r="G115" s="5"/>
    </row>
    <row r="116" spans="1:7">
      <c r="A116" s="3"/>
      <c r="B116" s="3" t="s">
        <v>73</v>
      </c>
      <c r="C116" s="4">
        <v>21039</v>
      </c>
      <c r="D116" s="5">
        <v>2832</v>
      </c>
      <c r="E116" s="4"/>
      <c r="F116" s="4"/>
      <c r="G116" s="5"/>
    </row>
    <row r="117" spans="1:7">
      <c r="A117" s="3"/>
      <c r="B117" s="6" t="s">
        <v>94</v>
      </c>
      <c r="C117" s="14">
        <v>5646</v>
      </c>
      <c r="D117" s="12">
        <v>880</v>
      </c>
      <c r="E117" s="4"/>
      <c r="F117" s="4"/>
      <c r="G117" s="5"/>
    </row>
    <row r="118" spans="1:7">
      <c r="A118" s="3"/>
      <c r="B118" s="4"/>
      <c r="C118" s="4"/>
      <c r="D118" s="4"/>
      <c r="E118" s="4"/>
      <c r="F118" s="4"/>
      <c r="G118" s="5"/>
    </row>
    <row r="119" spans="1:7">
      <c r="A119" s="3"/>
      <c r="B119" s="4"/>
      <c r="C119" s="4"/>
      <c r="D119" s="4"/>
      <c r="E119" s="4"/>
      <c r="F119" s="4"/>
      <c r="G119" s="5"/>
    </row>
    <row r="120" spans="1:7">
      <c r="A120" s="3" t="s">
        <v>197</v>
      </c>
      <c r="B120" s="2" t="s">
        <v>1</v>
      </c>
      <c r="C120" s="2" t="s">
        <v>75</v>
      </c>
      <c r="D120" s="2" t="s">
        <v>103</v>
      </c>
      <c r="E120" s="4"/>
      <c r="F120" s="4"/>
      <c r="G120" s="5"/>
    </row>
    <row r="121" spans="1:7">
      <c r="A121" s="3"/>
      <c r="B121" s="3" t="s">
        <v>25</v>
      </c>
      <c r="C121" s="4">
        <v>1260</v>
      </c>
      <c r="D121" s="5">
        <v>113</v>
      </c>
      <c r="E121" s="4"/>
      <c r="F121" s="4"/>
      <c r="G121" s="5"/>
    </row>
    <row r="122" spans="1:7">
      <c r="A122" s="3"/>
      <c r="B122" s="3" t="s">
        <v>4</v>
      </c>
      <c r="C122" s="4">
        <v>8400</v>
      </c>
      <c r="D122" s="5">
        <v>840</v>
      </c>
      <c r="E122" s="4"/>
      <c r="F122" s="4"/>
      <c r="G122" s="5"/>
    </row>
    <row r="123" spans="1:7">
      <c r="A123" s="3"/>
      <c r="B123" s="3" t="s">
        <v>198</v>
      </c>
      <c r="C123" s="4">
        <v>22260</v>
      </c>
      <c r="D123" s="5">
        <v>1719</v>
      </c>
      <c r="E123" s="4"/>
      <c r="F123" s="4"/>
      <c r="G123" s="5"/>
    </row>
    <row r="124" spans="1:7">
      <c r="A124" s="3"/>
      <c r="B124" s="3" t="s">
        <v>190</v>
      </c>
      <c r="C124" s="4">
        <v>4980</v>
      </c>
      <c r="D124" s="5">
        <v>392</v>
      </c>
      <c r="E124" s="4"/>
      <c r="F124" s="4"/>
      <c r="G124" s="5"/>
    </row>
    <row r="125" spans="1:7">
      <c r="A125" s="3"/>
      <c r="B125" s="3" t="s">
        <v>150</v>
      </c>
      <c r="C125" s="4">
        <v>7840</v>
      </c>
      <c r="D125" s="5">
        <v>508</v>
      </c>
      <c r="E125" s="4"/>
      <c r="F125" s="4"/>
      <c r="G125" s="5"/>
    </row>
    <row r="126" spans="1:7">
      <c r="A126" s="3"/>
      <c r="B126" s="3" t="s">
        <v>151</v>
      </c>
      <c r="C126" s="4">
        <v>6200</v>
      </c>
      <c r="D126" s="5">
        <v>465</v>
      </c>
      <c r="E126" s="4"/>
      <c r="F126" s="4"/>
      <c r="G126" s="5"/>
    </row>
    <row r="127" spans="1:7">
      <c r="A127" s="3"/>
      <c r="B127" s="3" t="s">
        <v>184</v>
      </c>
      <c r="C127" s="4">
        <v>6220</v>
      </c>
      <c r="D127" s="5">
        <v>470</v>
      </c>
      <c r="E127" s="4"/>
      <c r="F127" s="4"/>
      <c r="G127" s="5"/>
    </row>
    <row r="128" spans="1:7">
      <c r="A128" s="3"/>
      <c r="B128" s="3" t="s">
        <v>8</v>
      </c>
      <c r="C128" s="4">
        <f>SUM(C121:C127)</f>
        <v>57160</v>
      </c>
      <c r="D128" s="5">
        <f>SUM(D121:D127)</f>
        <v>4507</v>
      </c>
      <c r="E128" s="4"/>
      <c r="F128" s="4"/>
      <c r="G128" s="5"/>
    </row>
    <row r="129" spans="1:7">
      <c r="A129" s="3"/>
      <c r="B129" s="10" t="s">
        <v>9</v>
      </c>
      <c r="C129" s="13">
        <v>57160</v>
      </c>
      <c r="D129" s="11">
        <v>4507</v>
      </c>
      <c r="E129" s="4"/>
      <c r="F129" s="4"/>
      <c r="G129" s="5"/>
    </row>
    <row r="130" spans="1:7">
      <c r="A130" s="3"/>
      <c r="B130" s="3" t="s">
        <v>73</v>
      </c>
      <c r="C130" s="4">
        <v>55400</v>
      </c>
      <c r="D130" s="5">
        <v>4344</v>
      </c>
      <c r="E130" s="4"/>
      <c r="F130" s="4"/>
      <c r="G130" s="5"/>
    </row>
    <row r="131" spans="1:7">
      <c r="A131" s="3"/>
      <c r="B131" s="6" t="s">
        <v>94</v>
      </c>
      <c r="C131" s="14">
        <v>1760</v>
      </c>
      <c r="D131" s="12">
        <v>163</v>
      </c>
      <c r="E131" s="4"/>
      <c r="F131" s="4"/>
      <c r="G131" s="5"/>
    </row>
    <row r="132" spans="1:7">
      <c r="A132" s="3"/>
      <c r="B132" s="4"/>
      <c r="C132" s="4"/>
      <c r="D132" s="4"/>
      <c r="E132" s="4"/>
      <c r="F132" s="4"/>
      <c r="G132" s="5"/>
    </row>
    <row r="133" spans="1:7">
      <c r="A133" s="3"/>
      <c r="B133" s="4"/>
      <c r="C133" s="4"/>
      <c r="D133" s="4"/>
      <c r="E133" s="4"/>
      <c r="F133" s="4"/>
      <c r="G133" s="5"/>
    </row>
    <row r="134" spans="1:7">
      <c r="A134" s="3" t="s">
        <v>199</v>
      </c>
      <c r="B134" s="2" t="s">
        <v>1</v>
      </c>
      <c r="C134" s="2" t="s">
        <v>104</v>
      </c>
      <c r="D134" s="2" t="s">
        <v>105</v>
      </c>
      <c r="E134" s="2" t="s">
        <v>106</v>
      </c>
      <c r="F134" s="60" t="s">
        <v>107</v>
      </c>
      <c r="G134" s="61" t="s">
        <v>200</v>
      </c>
    </row>
    <row r="135" spans="1:7">
      <c r="A135" s="3"/>
      <c r="B135" s="3" t="s">
        <v>25</v>
      </c>
      <c r="C135" s="4">
        <v>2700</v>
      </c>
      <c r="D135" s="4">
        <v>11459</v>
      </c>
      <c r="E135" s="4"/>
      <c r="F135" s="9"/>
      <c r="G135" s="5"/>
    </row>
    <row r="136" spans="1:7">
      <c r="A136" s="3"/>
      <c r="B136" s="3" t="s">
        <v>188</v>
      </c>
      <c r="C136" s="4">
        <v>510</v>
      </c>
      <c r="D136" s="4">
        <v>2244</v>
      </c>
      <c r="E136" s="4"/>
      <c r="F136" s="5"/>
      <c r="G136" s="5"/>
    </row>
    <row r="137" spans="1:7">
      <c r="A137" s="3"/>
      <c r="B137" s="3" t="s">
        <v>198</v>
      </c>
      <c r="C137" s="4">
        <v>1346</v>
      </c>
      <c r="D137" s="4">
        <v>4688</v>
      </c>
      <c r="E137" s="4"/>
      <c r="F137" s="5"/>
      <c r="G137" s="5"/>
    </row>
    <row r="138" spans="1:7">
      <c r="A138" s="3"/>
      <c r="B138" s="3" t="s">
        <v>30</v>
      </c>
      <c r="C138" s="4">
        <v>370</v>
      </c>
      <c r="D138" s="4">
        <v>1330</v>
      </c>
      <c r="E138" s="4"/>
      <c r="F138" s="5"/>
      <c r="G138" s="5"/>
    </row>
    <row r="139" spans="1:7">
      <c r="A139" s="3"/>
      <c r="B139" s="3" t="s">
        <v>178</v>
      </c>
      <c r="C139" s="4">
        <v>720</v>
      </c>
      <c r="D139" s="4">
        <v>3241</v>
      </c>
      <c r="E139" s="4"/>
      <c r="F139" s="5"/>
      <c r="G139" s="5"/>
    </row>
    <row r="140" spans="1:7">
      <c r="A140" s="3"/>
      <c r="B140" s="3" t="s">
        <v>7</v>
      </c>
      <c r="C140" s="4">
        <v>2590</v>
      </c>
      <c r="D140" s="4">
        <v>11550</v>
      </c>
      <c r="E140" s="4"/>
      <c r="F140" s="5"/>
      <c r="G140" s="5"/>
    </row>
    <row r="141" spans="1:7">
      <c r="A141" s="3"/>
      <c r="B141" s="3" t="s">
        <v>149</v>
      </c>
      <c r="C141" s="4">
        <v>7595</v>
      </c>
      <c r="D141" s="4">
        <v>38163</v>
      </c>
      <c r="E141" s="4"/>
      <c r="F141" s="5"/>
      <c r="G141" s="5"/>
    </row>
    <row r="142" spans="1:7">
      <c r="A142" s="3"/>
      <c r="B142" s="3" t="s">
        <v>151</v>
      </c>
      <c r="C142" s="4">
        <v>375</v>
      </c>
      <c r="D142" s="4">
        <v>1700</v>
      </c>
      <c r="E142" s="4"/>
      <c r="F142" s="5"/>
      <c r="G142" s="5"/>
    </row>
    <row r="143" spans="1:7">
      <c r="A143" s="3"/>
      <c r="B143" s="3" t="s">
        <v>67</v>
      </c>
      <c r="C143" s="4">
        <v>138</v>
      </c>
      <c r="D143" s="4">
        <v>501</v>
      </c>
      <c r="E143" s="4"/>
      <c r="F143" s="5"/>
      <c r="G143" s="5"/>
    </row>
    <row r="144" spans="1:7">
      <c r="A144" s="3"/>
      <c r="B144" s="3" t="s">
        <v>153</v>
      </c>
      <c r="C144" s="4">
        <v>1391</v>
      </c>
      <c r="D144" s="4">
        <v>7325</v>
      </c>
      <c r="E144" s="4">
        <v>20</v>
      </c>
      <c r="F144" s="5">
        <v>315</v>
      </c>
      <c r="G144" s="5"/>
    </row>
    <row r="145" spans="1:7">
      <c r="A145" s="3"/>
      <c r="B145" s="3" t="s">
        <v>192</v>
      </c>
      <c r="C145" s="4">
        <v>110</v>
      </c>
      <c r="D145" s="4">
        <v>204</v>
      </c>
      <c r="E145" s="4"/>
      <c r="F145" s="5"/>
      <c r="G145" s="5"/>
    </row>
    <row r="146" spans="1:7">
      <c r="A146" s="3"/>
      <c r="B146" s="3" t="s">
        <v>39</v>
      </c>
      <c r="C146" s="4">
        <v>150</v>
      </c>
      <c r="D146" s="4">
        <v>616</v>
      </c>
      <c r="E146" s="4"/>
      <c r="F146" s="5"/>
      <c r="G146" s="5"/>
    </row>
    <row r="147" spans="1:7">
      <c r="A147" s="3"/>
      <c r="B147" s="3" t="s">
        <v>184</v>
      </c>
      <c r="C147" s="4">
        <v>625</v>
      </c>
      <c r="D147" s="4">
        <v>4417</v>
      </c>
      <c r="E147" s="4"/>
      <c r="F147" s="5"/>
      <c r="G147" s="5"/>
    </row>
    <row r="148" spans="1:7">
      <c r="A148" s="3"/>
      <c r="B148" s="3" t="s">
        <v>8</v>
      </c>
      <c r="C148" s="4">
        <f>SUM(C135:C147)</f>
        <v>18620</v>
      </c>
      <c r="D148" s="4">
        <f>SUM(D135:D147)</f>
        <v>87438</v>
      </c>
      <c r="E148" s="4">
        <f>SUM(E135:E147)</f>
        <v>20</v>
      </c>
      <c r="F148" s="5">
        <f>SUM(F135:F147)</f>
        <v>315</v>
      </c>
      <c r="G148" s="5"/>
    </row>
    <row r="149" spans="1:7">
      <c r="A149" s="3"/>
      <c r="B149" s="10" t="s">
        <v>9</v>
      </c>
      <c r="C149" s="13">
        <v>18620</v>
      </c>
      <c r="D149" s="13">
        <v>87438</v>
      </c>
      <c r="E149" s="13">
        <v>20</v>
      </c>
      <c r="F149" s="11">
        <v>315</v>
      </c>
      <c r="G149" s="5"/>
    </row>
    <row r="150" spans="1:7">
      <c r="A150" s="3"/>
      <c r="B150" s="3" t="s">
        <v>73</v>
      </c>
      <c r="C150" s="4">
        <v>17445</v>
      </c>
      <c r="D150" s="4">
        <v>70960</v>
      </c>
      <c r="E150" s="4">
        <v>20</v>
      </c>
      <c r="F150" s="5">
        <v>315</v>
      </c>
      <c r="G150" s="5"/>
    </row>
    <row r="151" spans="1:7">
      <c r="A151" s="6"/>
      <c r="B151" s="6" t="s">
        <v>94</v>
      </c>
      <c r="C151" s="14">
        <v>1175</v>
      </c>
      <c r="D151" s="14">
        <v>16478</v>
      </c>
      <c r="E151" s="14"/>
      <c r="F151" s="12"/>
      <c r="G151" s="12"/>
    </row>
    <row r="154" ht="90" spans="1:4">
      <c r="A154" s="1" t="s">
        <v>201</v>
      </c>
      <c r="B154" s="2" t="s">
        <v>11</v>
      </c>
      <c r="C154" s="2" t="s">
        <v>202</v>
      </c>
      <c r="D154" s="40" t="s">
        <v>203</v>
      </c>
    </row>
    <row r="155" spans="1:4">
      <c r="A155" s="6" t="s">
        <v>204</v>
      </c>
      <c r="B155" s="50" t="s">
        <v>18</v>
      </c>
      <c r="C155" s="14">
        <v>234366</v>
      </c>
      <c r="D155" s="12"/>
    </row>
    <row r="158" ht="90" spans="1:4">
      <c r="A158" s="1" t="s">
        <v>205</v>
      </c>
      <c r="B158" s="2" t="s">
        <v>11</v>
      </c>
      <c r="C158" s="2" t="s">
        <v>202</v>
      </c>
      <c r="D158" s="40"/>
    </row>
    <row r="159" ht="30" spans="1:4">
      <c r="A159" s="3" t="s">
        <v>206</v>
      </c>
      <c r="B159" s="32" t="s">
        <v>96</v>
      </c>
      <c r="C159" s="4">
        <v>3712</v>
      </c>
      <c r="D159" s="41" t="s">
        <v>207</v>
      </c>
    </row>
    <row r="160" spans="1:4">
      <c r="A160" s="6"/>
      <c r="B160" s="6" t="s">
        <v>208</v>
      </c>
      <c r="C160" s="14">
        <v>87753</v>
      </c>
      <c r="D160" s="12"/>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8"/>
  <sheetViews>
    <sheetView topLeftCell="A57" workbookViewId="0">
      <selection activeCell="D1" sqref="D1"/>
    </sheetView>
  </sheetViews>
  <sheetFormatPr defaultColWidth="11" defaultRowHeight="15" outlineLevelCol="7"/>
  <cols>
    <col min="1" max="13" width="32.5" customWidth="1"/>
  </cols>
  <sheetData>
    <row r="1" ht="135" spans="1:7">
      <c r="A1" s="1" t="s">
        <v>209</v>
      </c>
      <c r="B1" s="2" t="s">
        <v>210</v>
      </c>
      <c r="C1" s="2" t="s">
        <v>211</v>
      </c>
      <c r="D1" s="9"/>
      <c r="E1" s="18"/>
      <c r="F1" s="18"/>
      <c r="G1" s="9"/>
    </row>
    <row r="2" spans="1:7">
      <c r="A2" s="3" t="s">
        <v>212</v>
      </c>
      <c r="B2" s="3" t="s">
        <v>213</v>
      </c>
      <c r="C2" s="4">
        <v>25662</v>
      </c>
      <c r="D2" s="5"/>
      <c r="E2" s="4"/>
      <c r="F2" s="4"/>
      <c r="G2" s="5"/>
    </row>
    <row r="3" ht="30" spans="1:7">
      <c r="A3" s="3"/>
      <c r="B3" s="16" t="s">
        <v>214</v>
      </c>
      <c r="C3" s="4">
        <v>18</v>
      </c>
      <c r="D3" s="5"/>
      <c r="E3" s="4"/>
      <c r="F3" s="4"/>
      <c r="G3" s="5"/>
    </row>
    <row r="4" spans="1:7">
      <c r="A4" s="3"/>
      <c r="B4" s="3" t="s">
        <v>4</v>
      </c>
      <c r="C4" s="4">
        <v>64964</v>
      </c>
      <c r="D4" s="5"/>
      <c r="E4" s="4"/>
      <c r="F4" s="4"/>
      <c r="G4" s="5"/>
    </row>
    <row r="5" spans="1:7">
      <c r="A5" s="3"/>
      <c r="B5" s="3" t="s">
        <v>145</v>
      </c>
      <c r="C5" s="4">
        <v>33</v>
      </c>
      <c r="D5" s="5"/>
      <c r="E5" s="4"/>
      <c r="F5" s="4"/>
      <c r="G5" s="5"/>
    </row>
    <row r="6" ht="105" spans="1:7">
      <c r="A6" s="3"/>
      <c r="B6" s="3" t="s">
        <v>215</v>
      </c>
      <c r="C6" s="4">
        <v>2636</v>
      </c>
      <c r="D6" s="41" t="s">
        <v>216</v>
      </c>
      <c r="E6" s="4"/>
      <c r="F6" s="4"/>
      <c r="G6" s="5"/>
    </row>
    <row r="7" spans="1:7">
      <c r="A7" s="3"/>
      <c r="B7" s="3" t="s">
        <v>217</v>
      </c>
      <c r="C7" s="4">
        <v>14664</v>
      </c>
      <c r="D7" s="5"/>
      <c r="E7" s="4"/>
      <c r="F7" s="4"/>
      <c r="G7" s="5"/>
    </row>
    <row r="8" spans="1:7">
      <c r="A8" s="3"/>
      <c r="B8" s="3" t="s">
        <v>30</v>
      </c>
      <c r="C8" s="4">
        <v>1491</v>
      </c>
      <c r="D8" s="5"/>
      <c r="E8" s="4"/>
      <c r="F8" s="4"/>
      <c r="G8" s="5"/>
    </row>
    <row r="9" spans="1:7">
      <c r="A9" s="3"/>
      <c r="B9" s="3" t="s">
        <v>7</v>
      </c>
      <c r="C9" s="4">
        <v>1468</v>
      </c>
      <c r="D9" s="5"/>
      <c r="E9" s="4"/>
      <c r="F9" s="4"/>
      <c r="G9" s="5"/>
    </row>
    <row r="10" spans="1:7">
      <c r="A10" s="3"/>
      <c r="B10" s="3" t="s">
        <v>149</v>
      </c>
      <c r="C10" s="4">
        <v>78</v>
      </c>
      <c r="D10" s="5"/>
      <c r="E10" s="4"/>
      <c r="F10" s="4"/>
      <c r="G10" s="5"/>
    </row>
    <row r="11" spans="1:7">
      <c r="A11" s="3"/>
      <c r="B11" s="3" t="s">
        <v>151</v>
      </c>
      <c r="C11" s="4">
        <v>709</v>
      </c>
      <c r="D11" s="5"/>
      <c r="E11" s="4"/>
      <c r="F11" s="4"/>
      <c r="G11" s="5"/>
    </row>
    <row r="12" spans="1:7">
      <c r="A12" s="3"/>
      <c r="B12" s="3" t="s">
        <v>191</v>
      </c>
      <c r="C12" s="4">
        <v>5</v>
      </c>
      <c r="D12" s="5"/>
      <c r="E12" s="4"/>
      <c r="F12" s="4"/>
      <c r="G12" s="5"/>
    </row>
    <row r="13" spans="1:7">
      <c r="A13" s="3"/>
      <c r="B13" s="15" t="s">
        <v>9</v>
      </c>
      <c r="C13" s="7">
        <v>11207</v>
      </c>
      <c r="D13" s="12"/>
      <c r="E13" s="4"/>
      <c r="F13" s="4"/>
      <c r="G13" s="5"/>
    </row>
    <row r="14" spans="1:7">
      <c r="A14" s="3"/>
      <c r="B14" s="4"/>
      <c r="C14" s="4"/>
      <c r="D14" s="4"/>
      <c r="E14" s="4"/>
      <c r="F14" s="4"/>
      <c r="G14" s="5"/>
    </row>
    <row r="15" spans="1:7">
      <c r="A15" s="3"/>
      <c r="B15" s="4"/>
      <c r="C15" s="4"/>
      <c r="D15" s="4"/>
      <c r="E15" s="4"/>
      <c r="F15" s="4"/>
      <c r="G15" s="5"/>
    </row>
    <row r="16" spans="1:7">
      <c r="A16" s="3"/>
      <c r="B16" s="2" t="s">
        <v>210</v>
      </c>
      <c r="C16" s="2" t="s">
        <v>2</v>
      </c>
      <c r="D16" s="2" t="s">
        <v>3</v>
      </c>
      <c r="E16" s="4"/>
      <c r="F16" s="4"/>
      <c r="G16" s="5"/>
    </row>
    <row r="17" spans="1:7">
      <c r="A17" s="3" t="s">
        <v>218</v>
      </c>
      <c r="B17" s="3" t="s">
        <v>213</v>
      </c>
      <c r="C17" s="4">
        <v>55</v>
      </c>
      <c r="D17" s="5">
        <v>16</v>
      </c>
      <c r="E17" s="4"/>
      <c r="F17" s="4"/>
      <c r="G17" s="5"/>
    </row>
    <row r="18" spans="1:7">
      <c r="A18" s="3"/>
      <c r="B18" s="3" t="s">
        <v>4</v>
      </c>
      <c r="C18" s="4">
        <v>62968</v>
      </c>
      <c r="D18" s="5">
        <v>15363</v>
      </c>
      <c r="E18" s="4"/>
      <c r="F18" s="4"/>
      <c r="G18" s="5"/>
    </row>
    <row r="19" spans="1:7">
      <c r="A19" s="3"/>
      <c r="B19" s="3" t="s">
        <v>145</v>
      </c>
      <c r="C19" s="4">
        <v>64</v>
      </c>
      <c r="D19" s="5">
        <v>34</v>
      </c>
      <c r="E19" s="4"/>
      <c r="F19" s="4"/>
      <c r="G19" s="5"/>
    </row>
    <row r="20" spans="1:7">
      <c r="A20" s="3"/>
      <c r="B20" s="3" t="s">
        <v>215</v>
      </c>
      <c r="C20" s="4">
        <v>200</v>
      </c>
      <c r="D20" s="5">
        <v>94</v>
      </c>
      <c r="E20" s="4"/>
      <c r="F20" s="4"/>
      <c r="G20" s="5"/>
    </row>
    <row r="21" spans="1:7">
      <c r="A21" s="3"/>
      <c r="B21" s="3" t="s">
        <v>219</v>
      </c>
      <c r="C21" s="4">
        <v>12</v>
      </c>
      <c r="D21" s="5">
        <v>3</v>
      </c>
      <c r="E21" s="4"/>
      <c r="F21" s="4"/>
      <c r="G21" s="5"/>
    </row>
    <row r="22" spans="1:7">
      <c r="A22" s="3"/>
      <c r="B22" s="3" t="s">
        <v>8</v>
      </c>
      <c r="C22" s="4">
        <f>SUM(C17:C21)</f>
        <v>63299</v>
      </c>
      <c r="D22" s="5">
        <f>SUM(D17:D21)</f>
        <v>15510</v>
      </c>
      <c r="E22" s="4"/>
      <c r="F22" s="4"/>
      <c r="G22" s="5"/>
    </row>
    <row r="23" spans="1:7">
      <c r="A23" s="3"/>
      <c r="B23" s="15" t="s">
        <v>9</v>
      </c>
      <c r="C23" s="7">
        <v>63299</v>
      </c>
      <c r="D23" s="8">
        <v>15510</v>
      </c>
      <c r="E23" s="4"/>
      <c r="F23" s="4"/>
      <c r="G23" s="5"/>
    </row>
    <row r="24" spans="1:7">
      <c r="A24" s="3"/>
      <c r="B24" s="4"/>
      <c r="C24" s="4"/>
      <c r="D24" s="4"/>
      <c r="E24" s="4"/>
      <c r="F24" s="4"/>
      <c r="G24" s="5"/>
    </row>
    <row r="25" spans="1:7">
      <c r="A25" s="3"/>
      <c r="B25" s="4"/>
      <c r="C25" s="4"/>
      <c r="D25" s="4"/>
      <c r="E25" s="4"/>
      <c r="F25" s="4"/>
      <c r="G25" s="5"/>
    </row>
    <row r="26" spans="1:7">
      <c r="A26" s="3"/>
      <c r="B26" s="2" t="s">
        <v>210</v>
      </c>
      <c r="C26" s="2" t="s">
        <v>75</v>
      </c>
      <c r="D26" s="2" t="s">
        <v>103</v>
      </c>
      <c r="E26" s="4"/>
      <c r="F26" s="4"/>
      <c r="G26" s="5"/>
    </row>
    <row r="27" spans="1:7">
      <c r="A27" s="3" t="s">
        <v>220</v>
      </c>
      <c r="B27" s="3" t="s">
        <v>4</v>
      </c>
      <c r="C27" s="4">
        <v>82887</v>
      </c>
      <c r="D27" s="5">
        <v>4357</v>
      </c>
      <c r="E27" s="4"/>
      <c r="F27" s="4"/>
      <c r="G27" s="5"/>
    </row>
    <row r="28" spans="1:7">
      <c r="A28" s="3"/>
      <c r="B28" s="3" t="s">
        <v>52</v>
      </c>
      <c r="C28" s="4">
        <v>11058</v>
      </c>
      <c r="D28" s="5">
        <v>444</v>
      </c>
      <c r="E28" s="4"/>
      <c r="F28" s="4"/>
      <c r="G28" s="5"/>
    </row>
    <row r="29" spans="1:7">
      <c r="A29" s="3"/>
      <c r="B29" s="3" t="s">
        <v>8</v>
      </c>
      <c r="C29" s="4">
        <f>SUM(C27:C28)</f>
        <v>93945</v>
      </c>
      <c r="D29" s="5">
        <f>SUM(D27:D28)</f>
        <v>4801</v>
      </c>
      <c r="E29" s="4"/>
      <c r="F29" s="4"/>
      <c r="G29" s="5"/>
    </row>
    <row r="30" spans="1:7">
      <c r="A30" s="3"/>
      <c r="B30" s="15" t="s">
        <v>9</v>
      </c>
      <c r="C30" s="7">
        <v>93945</v>
      </c>
      <c r="D30" s="8">
        <v>4801</v>
      </c>
      <c r="E30" s="4"/>
      <c r="F30" s="4"/>
      <c r="G30" s="5"/>
    </row>
    <row r="31" spans="1:7">
      <c r="A31" s="3"/>
      <c r="B31" s="4"/>
      <c r="C31" s="4"/>
      <c r="D31" s="4"/>
      <c r="E31" s="4"/>
      <c r="F31" s="4"/>
      <c r="G31" s="5"/>
    </row>
    <row r="32" spans="1:7">
      <c r="A32" s="3"/>
      <c r="B32" s="4"/>
      <c r="C32" s="4"/>
      <c r="D32" s="4"/>
      <c r="E32" s="4"/>
      <c r="F32" s="4"/>
      <c r="G32" s="5"/>
    </row>
    <row r="33" spans="1:7">
      <c r="A33" s="3" t="s">
        <v>221</v>
      </c>
      <c r="B33" s="2" t="s">
        <v>210</v>
      </c>
      <c r="C33" s="2" t="s">
        <v>104</v>
      </c>
      <c r="D33" s="2" t="s">
        <v>105</v>
      </c>
      <c r="E33" s="2" t="s">
        <v>106</v>
      </c>
      <c r="F33" s="2" t="s">
        <v>107</v>
      </c>
      <c r="G33" s="45" t="s">
        <v>222</v>
      </c>
    </row>
    <row r="34" spans="1:7">
      <c r="A34" s="3"/>
      <c r="B34" s="3" t="s">
        <v>223</v>
      </c>
      <c r="C34" s="4">
        <v>1000</v>
      </c>
      <c r="D34" s="4">
        <v>4000</v>
      </c>
      <c r="E34" s="4"/>
      <c r="F34" s="4"/>
      <c r="G34" s="5"/>
    </row>
    <row r="35" spans="1:7">
      <c r="A35" s="3"/>
      <c r="B35" s="3" t="s">
        <v>213</v>
      </c>
      <c r="C35" s="4">
        <v>7615</v>
      </c>
      <c r="D35" s="4">
        <v>22127</v>
      </c>
      <c r="E35" s="4">
        <v>2</v>
      </c>
      <c r="F35" s="4">
        <v>13</v>
      </c>
      <c r="G35" s="5"/>
    </row>
    <row r="36" spans="1:7">
      <c r="A36" s="3"/>
      <c r="B36" s="3" t="s">
        <v>81</v>
      </c>
      <c r="C36" s="4">
        <v>436</v>
      </c>
      <c r="D36" s="4">
        <v>2442</v>
      </c>
      <c r="E36" s="4">
        <v>153</v>
      </c>
      <c r="F36" s="4">
        <v>1785</v>
      </c>
      <c r="G36" s="5"/>
    </row>
    <row r="37" spans="1:7">
      <c r="A37" s="3"/>
      <c r="B37" s="3" t="s">
        <v>120</v>
      </c>
      <c r="C37" s="4">
        <v>608</v>
      </c>
      <c r="D37" s="4">
        <v>2432</v>
      </c>
      <c r="E37" s="4"/>
      <c r="F37" s="4"/>
      <c r="G37" s="5"/>
    </row>
    <row r="38" spans="1:7">
      <c r="A38" s="3"/>
      <c r="B38" s="3" t="s">
        <v>145</v>
      </c>
      <c r="C38" s="4">
        <v>3</v>
      </c>
      <c r="D38" s="4">
        <v>14</v>
      </c>
      <c r="E38" s="4">
        <v>1</v>
      </c>
      <c r="F38" s="4">
        <v>8</v>
      </c>
      <c r="G38" s="5"/>
    </row>
    <row r="39" spans="1:7">
      <c r="A39" s="3"/>
      <c r="B39" s="3" t="s">
        <v>215</v>
      </c>
      <c r="C39" s="4">
        <v>1489</v>
      </c>
      <c r="D39" s="4">
        <v>4646</v>
      </c>
      <c r="E39" s="4">
        <v>2</v>
      </c>
      <c r="F39" s="4">
        <v>35</v>
      </c>
      <c r="G39" s="5"/>
    </row>
    <row r="40" spans="1:7">
      <c r="A40" s="3"/>
      <c r="B40" s="3" t="s">
        <v>217</v>
      </c>
      <c r="C40" s="4">
        <v>26</v>
      </c>
      <c r="D40" s="4">
        <v>78</v>
      </c>
      <c r="E40" s="4"/>
      <c r="F40" s="4"/>
      <c r="G40" s="5"/>
    </row>
    <row r="41" spans="1:7">
      <c r="A41" s="3"/>
      <c r="B41" s="3" t="s">
        <v>30</v>
      </c>
      <c r="C41" s="4">
        <v>5321</v>
      </c>
      <c r="D41" s="4">
        <v>22126</v>
      </c>
      <c r="E41" s="4"/>
      <c r="F41" s="4"/>
      <c r="G41" s="5"/>
    </row>
    <row r="42" spans="1:7">
      <c r="A42" s="3"/>
      <c r="B42" s="3" t="s">
        <v>224</v>
      </c>
      <c r="C42" s="4">
        <v>90</v>
      </c>
      <c r="D42" s="4">
        <v>628</v>
      </c>
      <c r="E42" s="4"/>
      <c r="F42" s="4"/>
      <c r="G42" s="5"/>
    </row>
    <row r="43" spans="1:7">
      <c r="A43" s="3"/>
      <c r="B43" s="3" t="s">
        <v>7</v>
      </c>
      <c r="C43" s="4">
        <v>10</v>
      </c>
      <c r="D43" s="4">
        <v>40</v>
      </c>
      <c r="E43" s="4"/>
      <c r="F43" s="4"/>
      <c r="G43" s="5"/>
    </row>
    <row r="44" spans="1:7">
      <c r="A44" s="3"/>
      <c r="B44" s="3" t="s">
        <v>149</v>
      </c>
      <c r="C44" s="4">
        <v>1576</v>
      </c>
      <c r="D44" s="4">
        <v>7128</v>
      </c>
      <c r="E44" s="4"/>
      <c r="F44" s="4"/>
      <c r="G44" s="5"/>
    </row>
    <row r="45" spans="1:7">
      <c r="A45" s="3"/>
      <c r="B45" s="3" t="s">
        <v>225</v>
      </c>
      <c r="C45" s="4">
        <v>14</v>
      </c>
      <c r="D45" s="4">
        <v>28</v>
      </c>
      <c r="E45" s="4"/>
      <c r="F45" s="4"/>
      <c r="G45" s="5"/>
    </row>
    <row r="46" spans="1:7">
      <c r="A46" s="3"/>
      <c r="B46" s="3" t="s">
        <v>8</v>
      </c>
      <c r="C46" s="4">
        <f>SUM(C34:C45)</f>
        <v>18188</v>
      </c>
      <c r="D46" s="4">
        <f>SUM(D34:D45)</f>
        <v>65689</v>
      </c>
      <c r="E46" s="4">
        <f>SUM(E34:E45)</f>
        <v>158</v>
      </c>
      <c r="F46" s="4">
        <f>SUM(F34:F45)</f>
        <v>1841</v>
      </c>
      <c r="G46" s="5"/>
    </row>
    <row r="47" spans="1:7">
      <c r="A47" s="6"/>
      <c r="B47" s="15" t="s">
        <v>9</v>
      </c>
      <c r="C47" s="7">
        <v>18188</v>
      </c>
      <c r="D47" s="7">
        <v>65689</v>
      </c>
      <c r="E47" s="7">
        <v>158</v>
      </c>
      <c r="F47" s="7">
        <v>1841</v>
      </c>
      <c r="G47" s="12"/>
    </row>
    <row r="50" ht="135" spans="1:8">
      <c r="A50" s="1" t="s">
        <v>226</v>
      </c>
      <c r="B50" s="2" t="s">
        <v>11</v>
      </c>
      <c r="C50" s="2" t="s">
        <v>12</v>
      </c>
      <c r="D50" s="2" t="s">
        <v>166</v>
      </c>
      <c r="E50" s="2" t="s">
        <v>14</v>
      </c>
      <c r="F50" s="2" t="s">
        <v>168</v>
      </c>
      <c r="G50" s="2" t="s">
        <v>16</v>
      </c>
      <c r="H50" s="2" t="s">
        <v>170</v>
      </c>
    </row>
    <row r="51" spans="1:8">
      <c r="A51" s="3" t="s">
        <v>227</v>
      </c>
      <c r="B51" s="32" t="s">
        <v>96</v>
      </c>
      <c r="C51" s="4">
        <v>63284</v>
      </c>
      <c r="D51" s="4">
        <v>151510</v>
      </c>
      <c r="E51" s="4"/>
      <c r="F51" s="4"/>
      <c r="G51" s="4">
        <v>63299</v>
      </c>
      <c r="H51" s="5">
        <v>15510</v>
      </c>
    </row>
    <row r="52" spans="1:8">
      <c r="A52" s="3"/>
      <c r="B52" s="3" t="s">
        <v>228</v>
      </c>
      <c r="C52" s="4">
        <v>17346</v>
      </c>
      <c r="D52" s="4">
        <v>63550</v>
      </c>
      <c r="E52" s="4">
        <v>1000</v>
      </c>
      <c r="F52" s="4">
        <v>4000</v>
      </c>
      <c r="G52" s="4">
        <v>18346</v>
      </c>
      <c r="H52" s="5">
        <v>67550</v>
      </c>
    </row>
    <row r="53" ht="30" spans="1:8">
      <c r="A53" s="17" t="s">
        <v>229</v>
      </c>
      <c r="B53" s="6"/>
      <c r="C53" s="14"/>
      <c r="D53" s="14"/>
      <c r="E53" s="14"/>
      <c r="F53" s="14"/>
      <c r="G53" s="14"/>
      <c r="H53" s="12"/>
    </row>
    <row r="56" ht="135" spans="1:4">
      <c r="A56" s="1" t="s">
        <v>230</v>
      </c>
      <c r="B56" s="2" t="s">
        <v>1</v>
      </c>
      <c r="C56" s="2" t="s">
        <v>2</v>
      </c>
      <c r="D56" s="2" t="s">
        <v>3</v>
      </c>
    </row>
    <row r="57" spans="1:4">
      <c r="A57" s="3" t="s">
        <v>231</v>
      </c>
      <c r="B57" s="32" t="s">
        <v>24</v>
      </c>
      <c r="C57" s="4">
        <v>350</v>
      </c>
      <c r="D57" s="5">
        <v>116</v>
      </c>
    </row>
    <row r="58" spans="1:4">
      <c r="A58" s="3"/>
      <c r="B58" s="3" t="s">
        <v>25</v>
      </c>
      <c r="C58" s="4">
        <v>140535</v>
      </c>
      <c r="D58" s="5">
        <v>24163</v>
      </c>
    </row>
    <row r="59" spans="1:4">
      <c r="A59" s="3"/>
      <c r="B59" s="3" t="s">
        <v>196</v>
      </c>
      <c r="C59" s="4">
        <v>33125</v>
      </c>
      <c r="D59" s="5">
        <v>5206</v>
      </c>
    </row>
    <row r="60" spans="1:4">
      <c r="A60" s="3"/>
      <c r="B60" s="3" t="s">
        <v>232</v>
      </c>
      <c r="C60" s="4">
        <v>171</v>
      </c>
      <c r="D60" s="5">
        <v>38</v>
      </c>
    </row>
    <row r="61" spans="1:4">
      <c r="A61" s="3"/>
      <c r="B61" s="3" t="s">
        <v>198</v>
      </c>
      <c r="C61" s="4">
        <v>83950</v>
      </c>
      <c r="D61" s="5">
        <v>9304</v>
      </c>
    </row>
    <row r="62" spans="1:4">
      <c r="A62" s="3"/>
      <c r="B62" s="3" t="s">
        <v>30</v>
      </c>
      <c r="C62" s="4">
        <v>16432</v>
      </c>
      <c r="D62" s="5">
        <v>3372</v>
      </c>
    </row>
    <row r="63" spans="1:4">
      <c r="A63" s="3"/>
      <c r="B63" s="3" t="s">
        <v>7</v>
      </c>
      <c r="C63" s="4">
        <v>164690</v>
      </c>
      <c r="D63" s="5">
        <v>29754</v>
      </c>
    </row>
    <row r="64" spans="1:4">
      <c r="A64" s="3"/>
      <c r="B64" s="3" t="s">
        <v>33</v>
      </c>
      <c r="C64" s="4">
        <v>1000</v>
      </c>
      <c r="D64" s="5">
        <v>206</v>
      </c>
    </row>
    <row r="65" spans="1:4">
      <c r="A65" s="3"/>
      <c r="B65" s="3" t="s">
        <v>67</v>
      </c>
      <c r="C65" s="4">
        <v>10750</v>
      </c>
      <c r="D65" s="5">
        <v>1307</v>
      </c>
    </row>
    <row r="66" spans="1:4">
      <c r="A66" s="3"/>
      <c r="B66" s="3" t="s">
        <v>149</v>
      </c>
      <c r="C66" s="4">
        <v>176125</v>
      </c>
      <c r="D66" s="5">
        <v>35299</v>
      </c>
    </row>
    <row r="67" spans="1:4">
      <c r="A67" s="3"/>
      <c r="B67" s="3" t="s">
        <v>180</v>
      </c>
      <c r="C67" s="4">
        <v>3750</v>
      </c>
      <c r="D67" s="5">
        <v>425</v>
      </c>
    </row>
    <row r="68" spans="1:4">
      <c r="A68" s="3"/>
      <c r="B68" s="3" t="s">
        <v>150</v>
      </c>
      <c r="C68" s="4">
        <v>106175</v>
      </c>
      <c r="D68" s="5">
        <v>18059</v>
      </c>
    </row>
    <row r="69" spans="1:4">
      <c r="A69" s="3"/>
      <c r="B69" s="3" t="s">
        <v>151</v>
      </c>
      <c r="C69" s="4">
        <v>225974</v>
      </c>
      <c r="D69" s="5">
        <v>27130</v>
      </c>
    </row>
    <row r="70" spans="1:4">
      <c r="A70" s="3"/>
      <c r="B70" s="3" t="s">
        <v>233</v>
      </c>
      <c r="C70" s="4">
        <v>20000</v>
      </c>
      <c r="D70" s="5">
        <v>2092</v>
      </c>
    </row>
    <row r="71" spans="1:4">
      <c r="A71" s="3"/>
      <c r="B71" s="3" t="s">
        <v>36</v>
      </c>
      <c r="C71" s="4">
        <v>25500</v>
      </c>
      <c r="D71" s="5">
        <v>3340</v>
      </c>
    </row>
    <row r="72" spans="1:4">
      <c r="A72" s="3"/>
      <c r="B72" s="3" t="s">
        <v>68</v>
      </c>
      <c r="C72" s="4">
        <v>4525</v>
      </c>
      <c r="D72" s="5">
        <v>750</v>
      </c>
    </row>
    <row r="73" spans="1:4">
      <c r="A73" s="3"/>
      <c r="B73" s="3" t="s">
        <v>69</v>
      </c>
      <c r="C73" s="4">
        <v>78779</v>
      </c>
      <c r="D73" s="5">
        <v>10838</v>
      </c>
    </row>
    <row r="74" spans="1:4">
      <c r="A74" s="3"/>
      <c r="B74" s="3" t="s">
        <v>39</v>
      </c>
      <c r="C74" s="4">
        <v>5015</v>
      </c>
      <c r="D74" s="5">
        <v>1068</v>
      </c>
    </row>
    <row r="75" spans="1:4">
      <c r="A75" s="3"/>
      <c r="B75" s="3" t="s">
        <v>234</v>
      </c>
      <c r="C75" s="4">
        <v>10719</v>
      </c>
      <c r="D75" s="5">
        <v>1806</v>
      </c>
    </row>
    <row r="76" spans="1:4">
      <c r="A76" s="3"/>
      <c r="B76" s="3" t="s">
        <v>8</v>
      </c>
      <c r="C76" s="4">
        <f>SUM(C57:C75)</f>
        <v>1107565</v>
      </c>
      <c r="D76" s="5">
        <f>SUM(D57:D75)</f>
        <v>174273</v>
      </c>
    </row>
    <row r="77" spans="1:4">
      <c r="A77" s="6"/>
      <c r="B77" s="15" t="s">
        <v>9</v>
      </c>
      <c r="C77" s="7">
        <v>1107565</v>
      </c>
      <c r="D77" s="8">
        <v>174273</v>
      </c>
    </row>
    <row r="80" ht="135" spans="1:6">
      <c r="A80" s="1" t="s">
        <v>235</v>
      </c>
      <c r="B80" s="2" t="s">
        <v>236</v>
      </c>
      <c r="C80" s="1" t="s">
        <v>237</v>
      </c>
      <c r="D80" s="18"/>
      <c r="E80" s="18"/>
      <c r="F80" s="9"/>
    </row>
    <row r="81" spans="1:6">
      <c r="A81" s="3"/>
      <c r="B81" s="3" t="s">
        <v>25</v>
      </c>
      <c r="C81" s="5">
        <v>3099</v>
      </c>
      <c r="D81" s="4"/>
      <c r="E81" s="4"/>
      <c r="F81" s="5"/>
    </row>
    <row r="82" spans="1:6">
      <c r="A82" s="3"/>
      <c r="B82" s="3" t="s">
        <v>108</v>
      </c>
      <c r="C82" s="5">
        <v>3</v>
      </c>
      <c r="D82" s="4"/>
      <c r="E82" s="4"/>
      <c r="F82" s="5"/>
    </row>
    <row r="83" spans="1:6">
      <c r="A83" s="3"/>
      <c r="B83" s="3" t="s">
        <v>4</v>
      </c>
      <c r="C83" s="5">
        <v>50</v>
      </c>
      <c r="D83" s="4"/>
      <c r="E83" s="4"/>
      <c r="F83" s="5"/>
    </row>
    <row r="84" spans="1:6">
      <c r="A84" s="3"/>
      <c r="B84" s="3" t="s">
        <v>215</v>
      </c>
      <c r="C84" s="5">
        <v>200</v>
      </c>
      <c r="D84" s="4"/>
      <c r="E84" s="4"/>
      <c r="F84" s="5"/>
    </row>
    <row r="85" spans="1:6">
      <c r="A85" s="3"/>
      <c r="B85" s="3" t="s">
        <v>7</v>
      </c>
      <c r="C85" s="5">
        <v>1288</v>
      </c>
      <c r="D85" s="4"/>
      <c r="E85" s="4"/>
      <c r="F85" s="5"/>
    </row>
    <row r="86" spans="1:6">
      <c r="A86" s="3"/>
      <c r="B86" s="3" t="s">
        <v>238</v>
      </c>
      <c r="C86" s="5">
        <v>16700</v>
      </c>
      <c r="D86" s="4"/>
      <c r="E86" s="4"/>
      <c r="F86" s="5"/>
    </row>
    <row r="87" spans="1:6">
      <c r="A87" s="3"/>
      <c r="B87" s="3" t="s">
        <v>180</v>
      </c>
      <c r="C87" s="5">
        <v>376</v>
      </c>
      <c r="D87" s="4"/>
      <c r="E87" s="4"/>
      <c r="F87" s="5"/>
    </row>
    <row r="88" spans="1:6">
      <c r="A88" s="3"/>
      <c r="B88" s="3" t="s">
        <v>239</v>
      </c>
      <c r="C88" s="5">
        <v>612</v>
      </c>
      <c r="D88" s="4"/>
      <c r="E88" s="4"/>
      <c r="F88" s="5"/>
    </row>
    <row r="89" spans="1:6">
      <c r="A89" s="3"/>
      <c r="B89" s="3" t="s">
        <v>191</v>
      </c>
      <c r="C89" s="5">
        <v>868</v>
      </c>
      <c r="D89" s="4"/>
      <c r="E89" s="4"/>
      <c r="F89" s="5"/>
    </row>
    <row r="90" spans="1:6">
      <c r="A90" s="3"/>
      <c r="B90" s="3" t="s">
        <v>36</v>
      </c>
      <c r="C90" s="5">
        <v>429</v>
      </c>
      <c r="D90" s="4"/>
      <c r="E90" s="4"/>
      <c r="F90" s="5"/>
    </row>
    <row r="91" spans="1:6">
      <c r="A91" s="3"/>
      <c r="B91" s="3" t="s">
        <v>39</v>
      </c>
      <c r="C91" s="5">
        <v>2370</v>
      </c>
      <c r="D91" s="4"/>
      <c r="E91" s="4"/>
      <c r="F91" s="5"/>
    </row>
    <row r="92" spans="1:6">
      <c r="A92" s="3"/>
      <c r="B92" s="3" t="s">
        <v>234</v>
      </c>
      <c r="C92" s="5">
        <v>3137</v>
      </c>
      <c r="D92" s="4"/>
      <c r="E92" s="4"/>
      <c r="F92" s="5"/>
    </row>
    <row r="93" spans="1:6">
      <c r="A93" s="3"/>
      <c r="B93" s="3" t="s">
        <v>8</v>
      </c>
      <c r="C93" s="5">
        <f>SUM(C81:C92)</f>
        <v>29132</v>
      </c>
      <c r="D93" s="4"/>
      <c r="E93" s="4"/>
      <c r="F93" s="5"/>
    </row>
    <row r="94" spans="1:6">
      <c r="A94" s="3"/>
      <c r="B94" s="10" t="s">
        <v>9</v>
      </c>
      <c r="C94" s="11">
        <v>29132</v>
      </c>
      <c r="D94" s="4"/>
      <c r="E94" s="4"/>
      <c r="F94" s="5"/>
    </row>
    <row r="95" spans="1:6">
      <c r="A95" s="3"/>
      <c r="B95" s="3" t="s">
        <v>240</v>
      </c>
      <c r="C95" s="5">
        <v>25881</v>
      </c>
      <c r="D95" s="4"/>
      <c r="E95" s="4"/>
      <c r="F95" s="5"/>
    </row>
    <row r="96" spans="1:6">
      <c r="A96" s="3"/>
      <c r="B96" s="6" t="s">
        <v>241</v>
      </c>
      <c r="C96" s="12">
        <v>3251</v>
      </c>
      <c r="D96" s="4"/>
      <c r="E96" s="4"/>
      <c r="F96" s="5"/>
    </row>
    <row r="97" spans="1:6">
      <c r="A97" s="3"/>
      <c r="B97" s="4"/>
      <c r="C97" s="4"/>
      <c r="D97" s="4"/>
      <c r="E97" s="4"/>
      <c r="F97" s="5"/>
    </row>
    <row r="98" spans="1:6">
      <c r="A98" s="3"/>
      <c r="B98" s="4"/>
      <c r="C98" s="4"/>
      <c r="D98" s="4"/>
      <c r="E98" s="4"/>
      <c r="F98" s="5"/>
    </row>
    <row r="99" spans="1:6">
      <c r="A99" s="3" t="s">
        <v>197</v>
      </c>
      <c r="B99" s="2" t="s">
        <v>236</v>
      </c>
      <c r="C99" s="2" t="s">
        <v>2</v>
      </c>
      <c r="D99" s="2" t="s">
        <v>3</v>
      </c>
      <c r="E99" s="4"/>
      <c r="F99" s="5"/>
    </row>
    <row r="100" ht="30" spans="1:6">
      <c r="A100" s="3"/>
      <c r="B100" s="16" t="s">
        <v>242</v>
      </c>
      <c r="C100" s="4">
        <v>70</v>
      </c>
      <c r="D100" s="5">
        <v>35</v>
      </c>
      <c r="E100" s="4"/>
      <c r="F100" s="5"/>
    </row>
    <row r="101" spans="1:6">
      <c r="A101" s="3"/>
      <c r="B101" s="3" t="s">
        <v>30</v>
      </c>
      <c r="C101" s="4">
        <v>675</v>
      </c>
      <c r="D101" s="5">
        <v>109</v>
      </c>
      <c r="E101" s="4"/>
      <c r="F101" s="5"/>
    </row>
    <row r="102" spans="1:6">
      <c r="A102" s="3"/>
      <c r="B102" s="3" t="s">
        <v>238</v>
      </c>
      <c r="C102" s="4">
        <v>75</v>
      </c>
      <c r="D102" s="5">
        <v>20</v>
      </c>
      <c r="E102" s="4"/>
      <c r="F102" s="5"/>
    </row>
    <row r="103" spans="1:6">
      <c r="A103" s="3"/>
      <c r="B103" s="3" t="s">
        <v>151</v>
      </c>
      <c r="C103" s="4">
        <v>10000</v>
      </c>
      <c r="D103" s="5">
        <v>1400</v>
      </c>
      <c r="E103" s="4"/>
      <c r="F103" s="5"/>
    </row>
    <row r="104" spans="1:6">
      <c r="A104" s="3"/>
      <c r="B104" s="3" t="s">
        <v>69</v>
      </c>
      <c r="C104" s="4">
        <v>722</v>
      </c>
      <c r="D104" s="5">
        <v>80</v>
      </c>
      <c r="E104" s="4"/>
      <c r="F104" s="5"/>
    </row>
    <row r="105" spans="1:6">
      <c r="A105" s="3"/>
      <c r="B105" s="19" t="s">
        <v>8</v>
      </c>
      <c r="C105" s="4">
        <f>SUM(C100:C104)</f>
        <v>11542</v>
      </c>
      <c r="D105" s="5">
        <f>SUM(D100:D104)</f>
        <v>1644</v>
      </c>
      <c r="E105" s="4"/>
      <c r="F105" s="5"/>
    </row>
    <row r="106" spans="1:6">
      <c r="A106" s="3"/>
      <c r="B106" s="10" t="s">
        <v>9</v>
      </c>
      <c r="C106" s="13">
        <v>11542</v>
      </c>
      <c r="D106" s="11">
        <v>1644</v>
      </c>
      <c r="E106" s="4"/>
      <c r="F106" s="5"/>
    </row>
    <row r="107" spans="1:6">
      <c r="A107" s="3"/>
      <c r="B107" s="19" t="s">
        <v>240</v>
      </c>
      <c r="C107" s="4">
        <v>10722</v>
      </c>
      <c r="D107" s="5">
        <v>1480</v>
      </c>
      <c r="E107" s="4"/>
      <c r="F107" s="5"/>
    </row>
    <row r="108" spans="1:6">
      <c r="A108" s="3"/>
      <c r="B108" s="33" t="s">
        <v>241</v>
      </c>
      <c r="C108" s="14">
        <v>820</v>
      </c>
      <c r="D108" s="12">
        <v>164</v>
      </c>
      <c r="E108" s="4"/>
      <c r="F108" s="5"/>
    </row>
    <row r="109" spans="1:6">
      <c r="A109" s="3"/>
      <c r="B109" s="4"/>
      <c r="C109" s="4"/>
      <c r="D109" s="4"/>
      <c r="E109" s="4"/>
      <c r="F109" s="5"/>
    </row>
    <row r="110" spans="1:6">
      <c r="A110" s="3"/>
      <c r="B110" s="4"/>
      <c r="C110" s="4"/>
      <c r="D110" s="4"/>
      <c r="E110" s="4"/>
      <c r="F110" s="5"/>
    </row>
    <row r="111" spans="1:6">
      <c r="A111" s="3"/>
      <c r="B111" s="2" t="s">
        <v>236</v>
      </c>
      <c r="C111" s="2" t="s">
        <v>75</v>
      </c>
      <c r="D111" s="2" t="s">
        <v>103</v>
      </c>
      <c r="E111" s="4"/>
      <c r="F111" s="5"/>
    </row>
    <row r="112" spans="1:6">
      <c r="A112" s="3" t="s">
        <v>199</v>
      </c>
      <c r="B112" s="3" t="s">
        <v>30</v>
      </c>
      <c r="C112" s="4">
        <v>5600</v>
      </c>
      <c r="D112" s="5">
        <v>437</v>
      </c>
      <c r="E112" s="4"/>
      <c r="F112" s="5"/>
    </row>
    <row r="113" spans="1:6">
      <c r="A113" s="3"/>
      <c r="B113" s="3" t="s">
        <v>7</v>
      </c>
      <c r="C113" s="4">
        <v>43325</v>
      </c>
      <c r="D113" s="5">
        <v>3038</v>
      </c>
      <c r="E113" s="4"/>
      <c r="F113" s="5"/>
    </row>
    <row r="114" spans="1:6">
      <c r="A114" s="3"/>
      <c r="B114" s="3" t="s">
        <v>239</v>
      </c>
      <c r="C114" s="4">
        <v>1680</v>
      </c>
      <c r="D114" s="5">
        <v>134</v>
      </c>
      <c r="E114" s="4"/>
      <c r="F114" s="5"/>
    </row>
    <row r="115" spans="1:6">
      <c r="A115" s="3"/>
      <c r="B115" s="3" t="s">
        <v>151</v>
      </c>
      <c r="C115" s="4">
        <v>4032</v>
      </c>
      <c r="D115" s="5">
        <v>347</v>
      </c>
      <c r="E115" s="4"/>
      <c r="F115" s="5"/>
    </row>
    <row r="116" spans="1:6">
      <c r="A116" s="3"/>
      <c r="B116" s="3" t="s">
        <v>39</v>
      </c>
      <c r="C116" s="4">
        <v>5600</v>
      </c>
      <c r="D116" s="5">
        <v>294</v>
      </c>
      <c r="E116" s="4"/>
      <c r="F116" s="5"/>
    </row>
    <row r="117" spans="1:6">
      <c r="A117" s="3"/>
      <c r="B117" s="3" t="s">
        <v>234</v>
      </c>
      <c r="C117" s="4">
        <v>4480</v>
      </c>
      <c r="D117" s="5">
        <v>310</v>
      </c>
      <c r="E117" s="4"/>
      <c r="F117" s="5"/>
    </row>
    <row r="118" spans="1:6">
      <c r="A118" s="3"/>
      <c r="B118" s="3" t="s">
        <v>8</v>
      </c>
      <c r="C118" s="4">
        <f>SUM(C112:C117)</f>
        <v>64717</v>
      </c>
      <c r="D118" s="5">
        <f>SUM(D112:D117)</f>
        <v>4560</v>
      </c>
      <c r="E118" s="4"/>
      <c r="F118" s="5"/>
    </row>
    <row r="119" spans="1:6">
      <c r="A119" s="3"/>
      <c r="B119" s="10" t="s">
        <v>9</v>
      </c>
      <c r="C119" s="13">
        <v>64717</v>
      </c>
      <c r="D119" s="11">
        <v>4560</v>
      </c>
      <c r="E119" s="4"/>
      <c r="F119" s="5"/>
    </row>
    <row r="120" spans="1:6">
      <c r="A120" s="3"/>
      <c r="B120" s="6" t="s">
        <v>240</v>
      </c>
      <c r="C120" s="14">
        <v>64717</v>
      </c>
      <c r="D120" s="12">
        <v>4560</v>
      </c>
      <c r="E120" s="4"/>
      <c r="F120" s="5"/>
    </row>
    <row r="121" spans="1:6">
      <c r="A121" s="3"/>
      <c r="B121" s="4"/>
      <c r="C121" s="4"/>
      <c r="D121" s="4"/>
      <c r="E121" s="4"/>
      <c r="F121" s="5"/>
    </row>
    <row r="122" spans="1:6">
      <c r="A122" s="3"/>
      <c r="B122" s="4"/>
      <c r="C122" s="4"/>
      <c r="D122" s="4"/>
      <c r="E122" s="4"/>
      <c r="F122" s="5"/>
    </row>
    <row r="123" spans="1:6">
      <c r="A123" s="3" t="s">
        <v>243</v>
      </c>
      <c r="B123" s="2" t="s">
        <v>236</v>
      </c>
      <c r="C123" s="2" t="s">
        <v>104</v>
      </c>
      <c r="D123" s="2" t="s">
        <v>105</v>
      </c>
      <c r="E123" s="2" t="s">
        <v>106</v>
      </c>
      <c r="F123" s="2" t="s">
        <v>107</v>
      </c>
    </row>
    <row r="124" spans="1:6">
      <c r="A124" s="3"/>
      <c r="B124" s="3" t="s">
        <v>25</v>
      </c>
      <c r="C124" s="4">
        <v>5296</v>
      </c>
      <c r="D124" s="4">
        <v>17844</v>
      </c>
      <c r="E124" s="4"/>
      <c r="F124" s="5"/>
    </row>
    <row r="125" spans="1:6">
      <c r="A125" s="3"/>
      <c r="B125" s="3" t="s">
        <v>196</v>
      </c>
      <c r="C125" s="4">
        <v>210</v>
      </c>
      <c r="D125" s="4">
        <v>525</v>
      </c>
      <c r="E125" s="4"/>
      <c r="F125" s="5"/>
    </row>
    <row r="126" spans="1:6">
      <c r="A126" s="3"/>
      <c r="B126" s="3" t="s">
        <v>4</v>
      </c>
      <c r="C126" s="4">
        <v>160</v>
      </c>
      <c r="D126" s="4">
        <v>1100</v>
      </c>
      <c r="E126" s="4"/>
      <c r="F126" s="5"/>
    </row>
    <row r="127" spans="1:6">
      <c r="A127" s="3"/>
      <c r="B127" s="3" t="s">
        <v>30</v>
      </c>
      <c r="C127" s="4">
        <v>50</v>
      </c>
      <c r="D127" s="4">
        <v>222</v>
      </c>
      <c r="E127" s="4"/>
      <c r="F127" s="5"/>
    </row>
    <row r="128" spans="1:6">
      <c r="A128" s="3"/>
      <c r="B128" s="3" t="s">
        <v>7</v>
      </c>
      <c r="C128" s="4">
        <v>2675</v>
      </c>
      <c r="D128" s="4">
        <v>9985</v>
      </c>
      <c r="E128" s="4"/>
      <c r="F128" s="5"/>
    </row>
    <row r="129" spans="1:6">
      <c r="A129" s="3"/>
      <c r="B129" s="3" t="s">
        <v>238</v>
      </c>
      <c r="C129" s="4">
        <v>2197</v>
      </c>
      <c r="D129" s="4">
        <v>9555</v>
      </c>
      <c r="E129" s="4"/>
      <c r="F129" s="5"/>
    </row>
    <row r="130" spans="1:6">
      <c r="A130" s="3"/>
      <c r="B130" s="3" t="s">
        <v>239</v>
      </c>
      <c r="C130" s="4">
        <v>984</v>
      </c>
      <c r="D130" s="4">
        <v>4920</v>
      </c>
      <c r="E130" s="4"/>
      <c r="F130" s="5"/>
    </row>
    <row r="131" spans="1:6">
      <c r="A131" s="3"/>
      <c r="B131" s="3" t="s">
        <v>151</v>
      </c>
      <c r="C131" s="4">
        <v>140</v>
      </c>
      <c r="D131" s="4">
        <v>600</v>
      </c>
      <c r="E131" s="4"/>
      <c r="F131" s="5"/>
    </row>
    <row r="132" spans="1:6">
      <c r="A132" s="3"/>
      <c r="B132" s="3" t="s">
        <v>36</v>
      </c>
      <c r="C132" s="4">
        <v>800</v>
      </c>
      <c r="D132" s="4">
        <v>3218</v>
      </c>
      <c r="E132" s="4"/>
      <c r="F132" s="5"/>
    </row>
    <row r="133" spans="1:6">
      <c r="A133" s="3"/>
      <c r="B133" s="3" t="s">
        <v>69</v>
      </c>
      <c r="C133" s="4">
        <v>1462</v>
      </c>
      <c r="D133" s="4">
        <v>4398</v>
      </c>
      <c r="E133" s="4"/>
      <c r="F133" s="5"/>
    </row>
    <row r="134" spans="1:6">
      <c r="A134" s="3"/>
      <c r="B134" s="3" t="s">
        <v>39</v>
      </c>
      <c r="C134" s="4">
        <v>40</v>
      </c>
      <c r="D134" s="4">
        <v>240</v>
      </c>
      <c r="E134" s="4"/>
      <c r="F134" s="5"/>
    </row>
    <row r="135" spans="1:6">
      <c r="A135" s="3"/>
      <c r="B135" s="3" t="s">
        <v>234</v>
      </c>
      <c r="C135" s="4">
        <v>416</v>
      </c>
      <c r="D135" s="4">
        <v>1643</v>
      </c>
      <c r="E135" s="4"/>
      <c r="F135" s="5"/>
    </row>
    <row r="136" spans="1:6">
      <c r="A136" s="3"/>
      <c r="B136" s="3" t="s">
        <v>8</v>
      </c>
      <c r="C136" s="4">
        <f>SUM(C124:C135)</f>
        <v>14430</v>
      </c>
      <c r="D136" s="4">
        <f>SUM(D124:D135)</f>
        <v>54250</v>
      </c>
      <c r="E136" s="4"/>
      <c r="F136" s="5"/>
    </row>
    <row r="137" spans="1:6">
      <c r="A137" s="3"/>
      <c r="B137" s="10" t="s">
        <v>9</v>
      </c>
      <c r="C137" s="13">
        <v>14430</v>
      </c>
      <c r="D137" s="13">
        <v>54250</v>
      </c>
      <c r="E137" s="4"/>
      <c r="F137" s="5"/>
    </row>
    <row r="138" spans="1:6">
      <c r="A138" s="3"/>
      <c r="B138" s="3" t="s">
        <v>240</v>
      </c>
      <c r="C138" s="4">
        <v>14327</v>
      </c>
      <c r="D138" s="4">
        <v>53821</v>
      </c>
      <c r="E138" s="4"/>
      <c r="F138" s="5"/>
    </row>
    <row r="139" spans="1:6">
      <c r="A139" s="6"/>
      <c r="B139" s="6" t="s">
        <v>241</v>
      </c>
      <c r="C139" s="14">
        <v>103</v>
      </c>
      <c r="D139" s="14">
        <v>429</v>
      </c>
      <c r="E139" s="14"/>
      <c r="F139" s="12"/>
    </row>
    <row r="142" ht="105" spans="1:3">
      <c r="A142" s="1" t="s">
        <v>244</v>
      </c>
      <c r="B142" s="2" t="s">
        <v>11</v>
      </c>
      <c r="C142" s="2" t="s">
        <v>202</v>
      </c>
    </row>
    <row r="143" spans="1:3">
      <c r="A143" s="6" t="s">
        <v>245</v>
      </c>
      <c r="B143" s="6" t="s">
        <v>18</v>
      </c>
      <c r="C143" s="12">
        <v>174273</v>
      </c>
    </row>
    <row r="146" ht="90" spans="1:3">
      <c r="A146" s="1" t="s">
        <v>246</v>
      </c>
      <c r="B146" s="2" t="s">
        <v>247</v>
      </c>
      <c r="C146" s="2" t="s">
        <v>202</v>
      </c>
    </row>
    <row r="147" spans="1:3">
      <c r="A147" s="3" t="s">
        <v>248</v>
      </c>
      <c r="B147" s="32" t="s">
        <v>18</v>
      </c>
      <c r="C147" s="5">
        <v>1644</v>
      </c>
    </row>
    <row r="148" spans="1:3">
      <c r="A148" s="6"/>
      <c r="B148" s="6" t="s">
        <v>249</v>
      </c>
      <c r="C148" s="12">
        <v>54250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7"/>
  <sheetViews>
    <sheetView topLeftCell="A128" workbookViewId="0">
      <selection activeCell="C23" sqref="C23"/>
    </sheetView>
  </sheetViews>
  <sheetFormatPr defaultColWidth="11" defaultRowHeight="15" outlineLevelCol="7"/>
  <cols>
    <col min="1" max="13" width="32.5" customWidth="1"/>
  </cols>
  <sheetData>
    <row r="1" ht="150" spans="1:6">
      <c r="A1" s="1" t="s">
        <v>250</v>
      </c>
      <c r="B1" s="2" t="s">
        <v>251</v>
      </c>
      <c r="C1" s="1" t="s">
        <v>252</v>
      </c>
      <c r="D1" s="18"/>
      <c r="E1" s="18"/>
      <c r="F1" s="9"/>
    </row>
    <row r="2" spans="1:6">
      <c r="A2" s="3" t="s">
        <v>253</v>
      </c>
      <c r="B2" s="32" t="s">
        <v>25</v>
      </c>
      <c r="C2" s="9">
        <v>947</v>
      </c>
      <c r="D2" s="4" t="s">
        <v>254</v>
      </c>
      <c r="E2" s="4"/>
      <c r="F2" s="5"/>
    </row>
    <row r="3" spans="1:6">
      <c r="A3" s="3"/>
      <c r="B3" s="3" t="s">
        <v>213</v>
      </c>
      <c r="C3" s="5">
        <v>29999</v>
      </c>
      <c r="D3" s="4"/>
      <c r="E3" s="4"/>
      <c r="F3" s="5"/>
    </row>
    <row r="4" spans="1:6">
      <c r="A4" s="3"/>
      <c r="B4" s="3" t="s">
        <v>4</v>
      </c>
      <c r="C4" s="5">
        <v>37098</v>
      </c>
      <c r="D4" s="4"/>
      <c r="E4" s="4"/>
      <c r="F4" s="5"/>
    </row>
    <row r="5" spans="1:6">
      <c r="A5" s="3"/>
      <c r="B5" s="3" t="s">
        <v>52</v>
      </c>
      <c r="C5" s="5">
        <v>14</v>
      </c>
      <c r="D5" s="4"/>
      <c r="E5" s="4"/>
      <c r="F5" s="5"/>
    </row>
    <row r="6" spans="1:6">
      <c r="A6" s="3"/>
      <c r="B6" s="3" t="s">
        <v>145</v>
      </c>
      <c r="C6" s="5">
        <v>101</v>
      </c>
      <c r="D6" s="4"/>
      <c r="E6" s="4"/>
      <c r="F6" s="5"/>
    </row>
    <row r="7" spans="1:6">
      <c r="A7" s="3"/>
      <c r="B7" s="3" t="s">
        <v>146</v>
      </c>
      <c r="C7" s="5">
        <v>671</v>
      </c>
      <c r="D7" s="4"/>
      <c r="E7" s="4"/>
      <c r="F7" s="5"/>
    </row>
    <row r="8" spans="1:6">
      <c r="A8" s="3"/>
      <c r="B8" s="3" t="s">
        <v>255</v>
      </c>
      <c r="C8" s="5">
        <v>10439</v>
      </c>
      <c r="D8" s="4"/>
      <c r="E8" s="4"/>
      <c r="F8" s="5"/>
    </row>
    <row r="9" spans="1:6">
      <c r="A9" s="3"/>
      <c r="B9" s="3" t="s">
        <v>198</v>
      </c>
      <c r="C9" s="5">
        <v>15</v>
      </c>
      <c r="D9" s="4"/>
      <c r="E9" s="4"/>
      <c r="F9" s="5"/>
    </row>
    <row r="10" spans="1:6">
      <c r="A10" s="3"/>
      <c r="B10" s="3" t="s">
        <v>30</v>
      </c>
      <c r="C10" s="5">
        <v>60</v>
      </c>
      <c r="D10" s="4"/>
      <c r="E10" s="4"/>
      <c r="F10" s="5"/>
    </row>
    <row r="11" spans="1:6">
      <c r="A11" s="3"/>
      <c r="B11" s="3" t="s">
        <v>7</v>
      </c>
      <c r="C11" s="5">
        <v>1641</v>
      </c>
      <c r="D11" s="4"/>
      <c r="E11" s="4"/>
      <c r="F11" s="5"/>
    </row>
    <row r="12" spans="1:6">
      <c r="A12" s="3"/>
      <c r="B12" s="3" t="s">
        <v>256</v>
      </c>
      <c r="C12" s="5">
        <v>502</v>
      </c>
      <c r="D12" s="4"/>
      <c r="E12" s="4"/>
      <c r="F12" s="5"/>
    </row>
    <row r="13" spans="1:6">
      <c r="A13" s="3"/>
      <c r="B13" s="3" t="s">
        <v>89</v>
      </c>
      <c r="C13" s="5">
        <v>12</v>
      </c>
      <c r="D13" s="4"/>
      <c r="E13" s="4"/>
      <c r="F13" s="5"/>
    </row>
    <row r="14" spans="1:6">
      <c r="A14" s="3"/>
      <c r="B14" s="3" t="s">
        <v>149</v>
      </c>
      <c r="C14" s="5">
        <v>177</v>
      </c>
      <c r="D14" s="4"/>
      <c r="E14" s="4"/>
      <c r="F14" s="5"/>
    </row>
    <row r="15" spans="1:6">
      <c r="A15" s="3"/>
      <c r="B15" s="3" t="s">
        <v>150</v>
      </c>
      <c r="C15" s="5">
        <v>10</v>
      </c>
      <c r="D15" s="4"/>
      <c r="E15" s="4"/>
      <c r="F15" s="5"/>
    </row>
    <row r="16" spans="1:6">
      <c r="A16" s="3"/>
      <c r="B16" s="3" t="s">
        <v>257</v>
      </c>
      <c r="C16" s="5">
        <v>495</v>
      </c>
      <c r="D16" s="4"/>
      <c r="E16" s="4"/>
      <c r="F16" s="5"/>
    </row>
    <row r="17" spans="1:6">
      <c r="A17" s="3"/>
      <c r="B17" s="3" t="s">
        <v>8</v>
      </c>
      <c r="C17" s="22">
        <f>SUM(C2:C16)</f>
        <v>82181</v>
      </c>
      <c r="D17" s="4"/>
      <c r="E17" s="4"/>
      <c r="F17" s="5"/>
    </row>
    <row r="18" spans="1:6">
      <c r="A18" s="3"/>
      <c r="B18" s="15" t="s">
        <v>9</v>
      </c>
      <c r="C18" s="35">
        <v>105175</v>
      </c>
      <c r="D18" s="4"/>
      <c r="E18" s="4"/>
      <c r="F18" s="5"/>
    </row>
    <row r="19" spans="1:6">
      <c r="A19" s="3"/>
      <c r="B19" s="4"/>
      <c r="C19" s="4"/>
      <c r="D19" s="4"/>
      <c r="E19" s="4"/>
      <c r="F19" s="5"/>
    </row>
    <row r="20" spans="1:6">
      <c r="A20" s="3"/>
      <c r="B20" s="4"/>
      <c r="C20" s="4"/>
      <c r="D20" s="4"/>
      <c r="E20" s="4"/>
      <c r="F20" s="5"/>
    </row>
    <row r="21" spans="1:6">
      <c r="A21" s="3" t="s">
        <v>158</v>
      </c>
      <c r="B21" s="2" t="s">
        <v>251</v>
      </c>
      <c r="C21" s="2" t="s">
        <v>2</v>
      </c>
      <c r="D21" s="2" t="s">
        <v>3</v>
      </c>
      <c r="E21" s="4"/>
      <c r="F21" s="5"/>
    </row>
    <row r="22" spans="1:6">
      <c r="A22" s="3"/>
      <c r="B22" s="3" t="s">
        <v>213</v>
      </c>
      <c r="C22" s="4">
        <v>10</v>
      </c>
      <c r="D22" s="5">
        <v>3</v>
      </c>
      <c r="E22" s="4"/>
      <c r="F22" s="5"/>
    </row>
    <row r="23" spans="1:6">
      <c r="A23" s="3"/>
      <c r="B23" s="3" t="s">
        <v>143</v>
      </c>
      <c r="C23" s="4">
        <v>53687</v>
      </c>
      <c r="D23" s="5">
        <v>12099</v>
      </c>
      <c r="E23" s="4"/>
      <c r="F23" s="5"/>
    </row>
    <row r="24" spans="1:6">
      <c r="A24" s="3"/>
      <c r="B24" s="3" t="s">
        <v>258</v>
      </c>
      <c r="C24" s="25"/>
      <c r="D24" s="22"/>
      <c r="E24" s="4" t="s">
        <v>259</v>
      </c>
      <c r="F24" s="5"/>
    </row>
    <row r="25" spans="1:6">
      <c r="A25" s="3"/>
      <c r="B25" s="15" t="s">
        <v>9</v>
      </c>
      <c r="C25" s="43">
        <v>53697</v>
      </c>
      <c r="D25" s="44">
        <v>12483</v>
      </c>
      <c r="E25" s="4"/>
      <c r="F25" s="5"/>
    </row>
    <row r="26" spans="1:6">
      <c r="A26" s="3"/>
      <c r="B26" s="4"/>
      <c r="C26" s="4"/>
      <c r="D26" s="4"/>
      <c r="E26" s="4"/>
      <c r="F26" s="5"/>
    </row>
    <row r="27" spans="1:6">
      <c r="A27" s="3"/>
      <c r="B27" s="4"/>
      <c r="C27" s="4"/>
      <c r="D27" s="4"/>
      <c r="E27" s="4"/>
      <c r="F27" s="5"/>
    </row>
    <row r="28" spans="1:6">
      <c r="A28" s="3" t="s">
        <v>161</v>
      </c>
      <c r="B28" s="2" t="s">
        <v>251</v>
      </c>
      <c r="C28" s="2" t="s">
        <v>75</v>
      </c>
      <c r="D28" s="2" t="s">
        <v>103</v>
      </c>
      <c r="E28" s="4"/>
      <c r="F28" s="5"/>
    </row>
    <row r="29" spans="1:6">
      <c r="A29" s="3"/>
      <c r="B29" s="3" t="s">
        <v>213</v>
      </c>
      <c r="C29" s="4">
        <v>80</v>
      </c>
      <c r="D29" s="5">
        <v>10</v>
      </c>
      <c r="E29" s="4"/>
      <c r="F29" s="5"/>
    </row>
    <row r="30" spans="1:6">
      <c r="A30" s="3"/>
      <c r="B30" s="3" t="s">
        <v>4</v>
      </c>
      <c r="C30" s="4">
        <v>37799</v>
      </c>
      <c r="D30" s="5">
        <v>1822</v>
      </c>
      <c r="E30" s="4"/>
      <c r="F30" s="5"/>
    </row>
    <row r="31" spans="1:6">
      <c r="A31" s="3"/>
      <c r="B31" s="3" t="s">
        <v>52</v>
      </c>
      <c r="C31" s="4">
        <v>448</v>
      </c>
      <c r="D31" s="5">
        <v>32</v>
      </c>
      <c r="E31" s="4"/>
      <c r="F31" s="5"/>
    </row>
    <row r="32" spans="1:6">
      <c r="A32" s="3"/>
      <c r="B32" s="3" t="s">
        <v>145</v>
      </c>
      <c r="C32" s="4">
        <v>200</v>
      </c>
      <c r="D32" s="5">
        <v>30</v>
      </c>
      <c r="E32" s="4"/>
      <c r="F32" s="5"/>
    </row>
    <row r="33" spans="1:6">
      <c r="A33" s="3"/>
      <c r="B33" s="3" t="s">
        <v>255</v>
      </c>
      <c r="C33" s="4">
        <v>656</v>
      </c>
      <c r="D33" s="5">
        <v>24</v>
      </c>
      <c r="E33" s="4"/>
      <c r="F33" s="5"/>
    </row>
    <row r="34" spans="1:6">
      <c r="A34" s="3"/>
      <c r="B34" s="3" t="s">
        <v>8</v>
      </c>
      <c r="C34" s="4">
        <f>SUM(C29:C33)</f>
        <v>39183</v>
      </c>
      <c r="D34" s="5">
        <f>SUM(D29:D33)</f>
        <v>1918</v>
      </c>
      <c r="E34" s="4"/>
      <c r="F34" s="5"/>
    </row>
    <row r="35" spans="1:6">
      <c r="A35" s="3"/>
      <c r="B35" s="15" t="s">
        <v>9</v>
      </c>
      <c r="C35" s="7">
        <v>39183</v>
      </c>
      <c r="D35" s="8">
        <v>1918</v>
      </c>
      <c r="E35" s="4"/>
      <c r="F35" s="5"/>
    </row>
    <row r="36" spans="1:6">
      <c r="A36" s="3"/>
      <c r="B36" s="4"/>
      <c r="C36" s="4"/>
      <c r="D36" s="4"/>
      <c r="E36" s="4"/>
      <c r="F36" s="5"/>
    </row>
    <row r="37" ht="60" spans="1:6">
      <c r="A37" s="51" t="s">
        <v>260</v>
      </c>
      <c r="B37" s="13"/>
      <c r="C37" s="4"/>
      <c r="D37" s="4"/>
      <c r="E37" s="4"/>
      <c r="F37" s="5"/>
    </row>
    <row r="38" spans="1:6">
      <c r="A38" s="3"/>
      <c r="B38" s="2" t="s">
        <v>251</v>
      </c>
      <c r="C38" s="2" t="s">
        <v>104</v>
      </c>
      <c r="D38" s="2" t="s">
        <v>105</v>
      </c>
      <c r="E38" s="2" t="s">
        <v>106</v>
      </c>
      <c r="F38" s="2" t="s">
        <v>107</v>
      </c>
    </row>
    <row r="39" spans="1:6">
      <c r="A39" s="3"/>
      <c r="B39" s="52" t="s">
        <v>255</v>
      </c>
      <c r="C39" s="4">
        <v>28</v>
      </c>
      <c r="D39" s="4">
        <v>75</v>
      </c>
      <c r="E39" s="4"/>
      <c r="F39" s="5"/>
    </row>
    <row r="40" spans="1:6">
      <c r="A40" s="3"/>
      <c r="B40" s="19" t="s">
        <v>7</v>
      </c>
      <c r="C40" s="4">
        <v>18</v>
      </c>
      <c r="D40" s="4">
        <v>70</v>
      </c>
      <c r="E40" s="4"/>
      <c r="F40" s="5"/>
    </row>
    <row r="41" spans="1:6">
      <c r="A41" s="3"/>
      <c r="B41" s="19" t="s">
        <v>149</v>
      </c>
      <c r="C41" s="4">
        <v>150</v>
      </c>
      <c r="D41" s="4">
        <v>450</v>
      </c>
      <c r="E41" s="4">
        <v>2</v>
      </c>
      <c r="F41" s="5">
        <v>25</v>
      </c>
    </row>
    <row r="42" spans="1:6">
      <c r="A42" s="3"/>
      <c r="B42" s="19" t="s">
        <v>261</v>
      </c>
      <c r="C42" s="4">
        <v>1</v>
      </c>
      <c r="D42" s="4">
        <v>2</v>
      </c>
      <c r="E42" s="4"/>
      <c r="F42" s="5"/>
    </row>
    <row r="43" spans="1:6">
      <c r="A43" s="3"/>
      <c r="B43" s="19" t="s">
        <v>150</v>
      </c>
      <c r="C43" s="4">
        <v>300</v>
      </c>
      <c r="D43" s="4">
        <v>1500</v>
      </c>
      <c r="E43" s="4"/>
      <c r="F43" s="5"/>
    </row>
    <row r="44" spans="1:6">
      <c r="A44" s="3"/>
      <c r="B44" s="19" t="s">
        <v>262</v>
      </c>
      <c r="C44" s="4">
        <v>262</v>
      </c>
      <c r="D44" s="4">
        <v>737</v>
      </c>
      <c r="E44" s="4"/>
      <c r="F44" s="5"/>
    </row>
    <row r="45" spans="1:6">
      <c r="A45" s="6"/>
      <c r="B45" s="15" t="s">
        <v>9</v>
      </c>
      <c r="C45" s="14">
        <v>4110</v>
      </c>
      <c r="D45" s="14">
        <v>13176</v>
      </c>
      <c r="E45" s="14">
        <v>12</v>
      </c>
      <c r="F45" s="12">
        <v>277</v>
      </c>
    </row>
    <row r="48" ht="150" spans="1:8">
      <c r="A48" s="1" t="s">
        <v>263</v>
      </c>
      <c r="B48" s="2" t="s">
        <v>11</v>
      </c>
      <c r="C48" s="2" t="s">
        <v>165</v>
      </c>
      <c r="D48" s="2" t="s">
        <v>166</v>
      </c>
      <c r="E48" s="2" t="s">
        <v>167</v>
      </c>
      <c r="F48" s="2" t="s">
        <v>264</v>
      </c>
      <c r="G48" s="2" t="s">
        <v>169</v>
      </c>
      <c r="H48" s="2" t="s">
        <v>170</v>
      </c>
    </row>
    <row r="49" spans="1:8">
      <c r="A49" s="6" t="s">
        <v>265</v>
      </c>
      <c r="B49" s="50" t="s">
        <v>18</v>
      </c>
      <c r="C49" s="14">
        <v>51333</v>
      </c>
      <c r="D49" s="14">
        <v>12289</v>
      </c>
      <c r="E49" s="14">
        <v>773</v>
      </c>
      <c r="F49" s="14">
        <v>196</v>
      </c>
      <c r="G49" s="14">
        <v>53128</v>
      </c>
      <c r="H49" s="12">
        <v>12485</v>
      </c>
    </row>
    <row r="52" ht="105" spans="1:4">
      <c r="A52" s="1" t="s">
        <v>266</v>
      </c>
      <c r="B52" s="2" t="s">
        <v>1</v>
      </c>
      <c r="C52" s="2" t="s">
        <v>2</v>
      </c>
      <c r="D52" s="2" t="s">
        <v>3</v>
      </c>
    </row>
    <row r="53" spans="1:4">
      <c r="A53" s="3" t="s">
        <v>267</v>
      </c>
      <c r="B53" s="32" t="s">
        <v>24</v>
      </c>
      <c r="C53" s="4">
        <v>3400</v>
      </c>
      <c r="D53" s="5">
        <v>576</v>
      </c>
    </row>
    <row r="54" spans="1:4">
      <c r="A54" s="3"/>
      <c r="B54" s="3" t="s">
        <v>25</v>
      </c>
      <c r="C54" s="4">
        <v>42250</v>
      </c>
      <c r="D54" s="5">
        <v>6878</v>
      </c>
    </row>
    <row r="55" spans="1:4">
      <c r="A55" s="3"/>
      <c r="B55" s="3" t="s">
        <v>196</v>
      </c>
      <c r="C55" s="4">
        <v>1500</v>
      </c>
      <c r="D55" s="5">
        <v>300</v>
      </c>
    </row>
    <row r="56" spans="1:4">
      <c r="A56" s="3"/>
      <c r="B56" s="3" t="s">
        <v>109</v>
      </c>
      <c r="C56" s="4">
        <v>3750</v>
      </c>
      <c r="D56" s="5">
        <v>375</v>
      </c>
    </row>
    <row r="57" spans="1:4">
      <c r="A57" s="3"/>
      <c r="B57" s="3" t="s">
        <v>145</v>
      </c>
      <c r="C57" s="4">
        <v>50</v>
      </c>
      <c r="D57" s="5">
        <v>8</v>
      </c>
    </row>
    <row r="58" spans="1:4">
      <c r="A58" s="3"/>
      <c r="B58" s="3" t="s">
        <v>198</v>
      </c>
      <c r="C58" s="4">
        <v>12040</v>
      </c>
      <c r="D58" s="5">
        <v>1508</v>
      </c>
    </row>
    <row r="59" spans="1:4">
      <c r="A59" s="3"/>
      <c r="B59" s="3" t="s">
        <v>7</v>
      </c>
      <c r="C59" s="4">
        <v>303750</v>
      </c>
      <c r="D59" s="5">
        <v>58050</v>
      </c>
    </row>
    <row r="60" spans="1:4">
      <c r="A60" s="3"/>
      <c r="B60" s="3" t="s">
        <v>33</v>
      </c>
      <c r="C60" s="4">
        <v>500</v>
      </c>
      <c r="D60" s="5">
        <v>80</v>
      </c>
    </row>
    <row r="61" spans="1:4">
      <c r="A61" s="3"/>
      <c r="B61" s="3" t="s">
        <v>67</v>
      </c>
      <c r="C61" s="4">
        <v>8700</v>
      </c>
      <c r="D61" s="5">
        <v>1119</v>
      </c>
    </row>
    <row r="62" spans="1:4">
      <c r="A62" s="3"/>
      <c r="B62" s="3" t="s">
        <v>268</v>
      </c>
      <c r="C62" s="4">
        <v>5000</v>
      </c>
      <c r="D62" s="22">
        <v>527</v>
      </c>
    </row>
    <row r="63" spans="1:4">
      <c r="A63" s="3"/>
      <c r="B63" s="3" t="s">
        <v>89</v>
      </c>
      <c r="C63" s="4">
        <v>20375</v>
      </c>
      <c r="D63" s="5">
        <v>2719</v>
      </c>
    </row>
    <row r="64" spans="1:4">
      <c r="A64" s="3"/>
      <c r="B64" s="3" t="s">
        <v>30</v>
      </c>
      <c r="C64" s="4">
        <v>20304</v>
      </c>
      <c r="D64" s="5">
        <v>3514</v>
      </c>
    </row>
    <row r="65" spans="1:4">
      <c r="A65" s="3"/>
      <c r="B65" s="3" t="s">
        <v>149</v>
      </c>
      <c r="C65" s="4">
        <v>18587</v>
      </c>
      <c r="D65" s="5">
        <v>3793</v>
      </c>
    </row>
    <row r="66" spans="1:4">
      <c r="A66" s="3"/>
      <c r="B66" s="3" t="s">
        <v>180</v>
      </c>
      <c r="C66" s="4">
        <v>7380</v>
      </c>
      <c r="D66" s="5">
        <v>1088</v>
      </c>
    </row>
    <row r="67" spans="1:4">
      <c r="A67" s="3"/>
      <c r="B67" s="3" t="s">
        <v>150</v>
      </c>
      <c r="C67" s="4">
        <v>110789</v>
      </c>
      <c r="D67" s="5">
        <v>20197</v>
      </c>
    </row>
    <row r="68" spans="1:4">
      <c r="A68" s="3"/>
      <c r="B68" s="3" t="s">
        <v>151</v>
      </c>
      <c r="C68" s="4">
        <v>210750</v>
      </c>
      <c r="D68" s="5">
        <v>23670</v>
      </c>
    </row>
    <row r="69" spans="1:4">
      <c r="A69" s="3"/>
      <c r="B69" s="3" t="s">
        <v>181</v>
      </c>
      <c r="C69" s="25">
        <v>57550</v>
      </c>
      <c r="D69" s="5">
        <v>6450</v>
      </c>
    </row>
    <row r="70" spans="1:4">
      <c r="A70" s="3"/>
      <c r="B70" s="3" t="s">
        <v>233</v>
      </c>
      <c r="C70" s="4">
        <v>176825</v>
      </c>
      <c r="D70" s="5">
        <v>22448</v>
      </c>
    </row>
    <row r="71" spans="1:4">
      <c r="A71" s="3"/>
      <c r="B71" s="3" t="s">
        <v>269</v>
      </c>
      <c r="C71" s="4">
        <v>9225</v>
      </c>
      <c r="D71" s="5">
        <v>1118</v>
      </c>
    </row>
    <row r="72" spans="1:4">
      <c r="A72" s="3"/>
      <c r="B72" s="3" t="s">
        <v>36</v>
      </c>
      <c r="C72" s="4">
        <v>46625</v>
      </c>
      <c r="D72" s="22">
        <v>5580</v>
      </c>
    </row>
    <row r="73" spans="1:4">
      <c r="A73" s="3"/>
      <c r="B73" s="3" t="s">
        <v>270</v>
      </c>
      <c r="C73" s="4">
        <v>4630</v>
      </c>
      <c r="D73" s="5">
        <v>571</v>
      </c>
    </row>
    <row r="74" spans="1:4">
      <c r="A74" s="53" t="s">
        <v>271</v>
      </c>
      <c r="B74" s="3" t="s">
        <v>69</v>
      </c>
      <c r="C74" s="4">
        <v>100050</v>
      </c>
      <c r="D74" s="5">
        <v>12585</v>
      </c>
    </row>
    <row r="75" spans="1:4">
      <c r="A75" s="3"/>
      <c r="B75" s="3" t="s">
        <v>184</v>
      </c>
      <c r="C75" s="4">
        <v>8100</v>
      </c>
      <c r="D75" s="5">
        <v>1250</v>
      </c>
    </row>
    <row r="76" spans="1:4">
      <c r="A76" s="3"/>
      <c r="B76" s="53" t="s">
        <v>8</v>
      </c>
      <c r="C76" s="25">
        <f>SUM(C53:C75)</f>
        <v>1172130</v>
      </c>
      <c r="D76" s="22">
        <f>SUM(D53:D75)</f>
        <v>174404</v>
      </c>
    </row>
    <row r="77" spans="1:4">
      <c r="A77" s="6"/>
      <c r="B77" s="54" t="s">
        <v>9</v>
      </c>
      <c r="C77" s="34">
        <v>1152150</v>
      </c>
      <c r="D77" s="35">
        <v>176229</v>
      </c>
    </row>
    <row r="80" ht="135" spans="1:7">
      <c r="A80" s="1" t="s">
        <v>272</v>
      </c>
      <c r="B80" s="2" t="s">
        <v>1</v>
      </c>
      <c r="C80" s="1" t="s">
        <v>273</v>
      </c>
      <c r="D80" s="18"/>
      <c r="E80" s="18"/>
      <c r="F80" s="18"/>
      <c r="G80" s="9"/>
    </row>
    <row r="81" spans="1:7">
      <c r="A81" s="3" t="s">
        <v>274</v>
      </c>
      <c r="B81" s="32" t="s">
        <v>25</v>
      </c>
      <c r="C81" s="9">
        <v>170</v>
      </c>
      <c r="D81" s="4"/>
      <c r="E81" s="4"/>
      <c r="F81" s="4"/>
      <c r="G81" s="5"/>
    </row>
    <row r="82" spans="1:7">
      <c r="A82" s="3"/>
      <c r="B82" s="3" t="s">
        <v>213</v>
      </c>
      <c r="C82" s="5">
        <v>200</v>
      </c>
      <c r="D82" s="4"/>
      <c r="E82" s="4"/>
      <c r="F82" s="4"/>
      <c r="G82" s="5"/>
    </row>
    <row r="83" spans="1:7">
      <c r="A83" s="3"/>
      <c r="B83" s="3" t="s">
        <v>215</v>
      </c>
      <c r="C83" s="5">
        <v>781</v>
      </c>
      <c r="D83" s="4"/>
      <c r="E83" s="4"/>
      <c r="F83" s="4"/>
      <c r="G83" s="5"/>
    </row>
    <row r="84" spans="1:7">
      <c r="A84" s="3"/>
      <c r="B84" s="3" t="s">
        <v>89</v>
      </c>
      <c r="C84" s="5">
        <v>1150</v>
      </c>
      <c r="D84" s="4"/>
      <c r="E84" s="4"/>
      <c r="F84" s="4"/>
      <c r="G84" s="5"/>
    </row>
    <row r="85" spans="1:7">
      <c r="A85" s="3"/>
      <c r="B85" s="3" t="s">
        <v>149</v>
      </c>
      <c r="C85" s="5">
        <v>8882</v>
      </c>
      <c r="D85" s="4"/>
      <c r="E85" s="4"/>
      <c r="F85" s="4"/>
      <c r="G85" s="5"/>
    </row>
    <row r="86" spans="1:7">
      <c r="A86" s="3"/>
      <c r="B86" s="3" t="s">
        <v>150</v>
      </c>
      <c r="C86" s="5">
        <v>727</v>
      </c>
      <c r="D86" s="4"/>
      <c r="E86" s="4"/>
      <c r="F86" s="4"/>
      <c r="G86" s="5"/>
    </row>
    <row r="87" spans="1:7">
      <c r="A87" s="3"/>
      <c r="B87" s="3" t="s">
        <v>151</v>
      </c>
      <c r="C87" s="5">
        <v>270</v>
      </c>
      <c r="D87" s="4"/>
      <c r="E87" s="4"/>
      <c r="F87" s="4"/>
      <c r="G87" s="5"/>
    </row>
    <row r="88" spans="1:7">
      <c r="A88" s="3"/>
      <c r="B88" s="3" t="s">
        <v>8</v>
      </c>
      <c r="C88" s="5">
        <f>SUM(C81:C87)</f>
        <v>12180</v>
      </c>
      <c r="D88" s="4"/>
      <c r="E88" s="4"/>
      <c r="F88" s="4"/>
      <c r="G88" s="5"/>
    </row>
    <row r="89" spans="1:7">
      <c r="A89" s="3"/>
      <c r="B89" s="10" t="s">
        <v>9</v>
      </c>
      <c r="C89" s="11">
        <v>12180</v>
      </c>
      <c r="D89" s="4"/>
      <c r="E89" s="4"/>
      <c r="F89" s="4"/>
      <c r="G89" s="5"/>
    </row>
    <row r="90" spans="1:7">
      <c r="A90" s="3"/>
      <c r="B90" s="3" t="s">
        <v>240</v>
      </c>
      <c r="C90" s="5">
        <v>10384</v>
      </c>
      <c r="D90" s="4"/>
      <c r="E90" s="4"/>
      <c r="F90" s="4"/>
      <c r="G90" s="5"/>
    </row>
    <row r="91" spans="1:7">
      <c r="A91" s="3"/>
      <c r="B91" s="6" t="s">
        <v>241</v>
      </c>
      <c r="C91" s="12">
        <v>1796</v>
      </c>
      <c r="D91" s="4"/>
      <c r="E91" s="4"/>
      <c r="F91" s="4"/>
      <c r="G91" s="5"/>
    </row>
    <row r="92" spans="1:7">
      <c r="A92" s="3"/>
      <c r="B92" s="4"/>
      <c r="C92" s="4"/>
      <c r="D92" s="4"/>
      <c r="E92" s="4"/>
      <c r="F92" s="4"/>
      <c r="G92" s="5"/>
    </row>
    <row r="93" spans="1:7">
      <c r="A93" s="3"/>
      <c r="B93" s="4"/>
      <c r="C93" s="4"/>
      <c r="D93" s="4"/>
      <c r="E93" s="4"/>
      <c r="F93" s="4"/>
      <c r="G93" s="5"/>
    </row>
    <row r="94" spans="1:7">
      <c r="A94" s="3" t="s">
        <v>243</v>
      </c>
      <c r="B94" s="2" t="s">
        <v>1</v>
      </c>
      <c r="C94" s="2" t="s">
        <v>2</v>
      </c>
      <c r="D94" s="2" t="s">
        <v>275</v>
      </c>
      <c r="E94" s="4"/>
      <c r="F94" s="4"/>
      <c r="G94" s="5"/>
    </row>
    <row r="95" spans="1:7">
      <c r="A95" s="3"/>
      <c r="B95" s="3" t="s">
        <v>149</v>
      </c>
      <c r="C95" s="4">
        <v>22425</v>
      </c>
      <c r="D95" s="5">
        <v>2408</v>
      </c>
      <c r="E95" s="4"/>
      <c r="F95" s="4"/>
      <c r="G95" s="5"/>
    </row>
    <row r="96" spans="1:7">
      <c r="A96" s="3"/>
      <c r="B96" s="10" t="s">
        <v>9</v>
      </c>
      <c r="C96" s="13">
        <v>22425</v>
      </c>
      <c r="D96" s="11">
        <v>2408</v>
      </c>
      <c r="E96" s="4"/>
      <c r="F96" s="4"/>
      <c r="G96" s="5"/>
    </row>
    <row r="97" spans="1:7">
      <c r="A97" s="3"/>
      <c r="B97" s="3" t="s">
        <v>240</v>
      </c>
      <c r="C97" s="4">
        <v>22400</v>
      </c>
      <c r="D97" s="5">
        <v>2400</v>
      </c>
      <c r="E97" s="4"/>
      <c r="F97" s="4"/>
      <c r="G97" s="5"/>
    </row>
    <row r="98" spans="1:7">
      <c r="A98" s="3"/>
      <c r="B98" s="33" t="s">
        <v>241</v>
      </c>
      <c r="C98" s="55">
        <v>25</v>
      </c>
      <c r="D98" s="56">
        <v>8</v>
      </c>
      <c r="E98" s="4"/>
      <c r="F98" s="4"/>
      <c r="G98" s="5"/>
    </row>
    <row r="99" spans="1:7">
      <c r="A99" s="3"/>
      <c r="B99" s="4"/>
      <c r="C99" s="4"/>
      <c r="D99" s="4"/>
      <c r="E99" s="4"/>
      <c r="F99" s="4"/>
      <c r="G99" s="5"/>
    </row>
    <row r="100" spans="1:7">
      <c r="A100" s="3"/>
      <c r="B100" s="4"/>
      <c r="C100" s="4"/>
      <c r="D100" s="4"/>
      <c r="E100" s="4"/>
      <c r="F100" s="4"/>
      <c r="G100" s="5"/>
    </row>
    <row r="101" spans="1:7">
      <c r="A101" s="3" t="s">
        <v>276</v>
      </c>
      <c r="B101" s="2" t="s">
        <v>1</v>
      </c>
      <c r="C101" s="2" t="s">
        <v>75</v>
      </c>
      <c r="D101" s="2" t="s">
        <v>103</v>
      </c>
      <c r="E101" s="4"/>
      <c r="F101" s="4"/>
      <c r="G101" s="5"/>
    </row>
    <row r="102" spans="1:7">
      <c r="A102" s="3"/>
      <c r="B102" s="3" t="s">
        <v>25</v>
      </c>
      <c r="C102" s="4">
        <v>1200</v>
      </c>
      <c r="D102" s="5">
        <v>90</v>
      </c>
      <c r="E102" s="4"/>
      <c r="F102" s="4"/>
      <c r="G102" s="5"/>
    </row>
    <row r="103" spans="1:7">
      <c r="A103" s="3"/>
      <c r="B103" s="3" t="s">
        <v>277</v>
      </c>
      <c r="C103" s="4">
        <v>11200</v>
      </c>
      <c r="D103" s="5">
        <v>900</v>
      </c>
      <c r="E103" s="4"/>
      <c r="F103" s="4"/>
      <c r="G103" s="5"/>
    </row>
    <row r="104" spans="1:7">
      <c r="A104" s="3"/>
      <c r="B104" s="3" t="s">
        <v>7</v>
      </c>
      <c r="C104" s="4">
        <v>35840</v>
      </c>
      <c r="D104" s="5">
        <v>2346</v>
      </c>
      <c r="E104" s="4"/>
      <c r="F104" s="4"/>
      <c r="G104" s="5"/>
    </row>
    <row r="105" spans="1:7">
      <c r="A105" s="3"/>
      <c r="B105" s="3" t="s">
        <v>149</v>
      </c>
      <c r="C105" s="4">
        <v>450</v>
      </c>
      <c r="D105" s="5">
        <v>76</v>
      </c>
      <c r="E105" s="4"/>
      <c r="F105" s="4"/>
      <c r="G105" s="5"/>
    </row>
    <row r="106" spans="1:7">
      <c r="A106" s="3"/>
      <c r="B106" s="3" t="s">
        <v>233</v>
      </c>
      <c r="C106" s="4">
        <v>2240</v>
      </c>
      <c r="D106" s="5">
        <v>135</v>
      </c>
      <c r="E106" s="4"/>
      <c r="F106" s="4"/>
      <c r="G106" s="5"/>
    </row>
    <row r="107" spans="1:7">
      <c r="A107" s="3"/>
      <c r="B107" s="3" t="s">
        <v>8</v>
      </c>
      <c r="C107" s="4">
        <f>SUM(C102:C106)</f>
        <v>50930</v>
      </c>
      <c r="D107" s="5">
        <f>SUM(D102:D106)</f>
        <v>3547</v>
      </c>
      <c r="E107" s="4"/>
      <c r="F107" s="4"/>
      <c r="G107" s="5"/>
    </row>
    <row r="108" spans="1:7">
      <c r="A108" s="3"/>
      <c r="B108" s="10" t="s">
        <v>9</v>
      </c>
      <c r="C108" s="13">
        <v>50930</v>
      </c>
      <c r="D108" s="11">
        <v>3547</v>
      </c>
      <c r="E108" s="4"/>
      <c r="F108" s="4"/>
      <c r="G108" s="5"/>
    </row>
    <row r="109" spans="1:7">
      <c r="A109" s="3"/>
      <c r="B109" s="3" t="s">
        <v>240</v>
      </c>
      <c r="C109" s="4">
        <v>50480</v>
      </c>
      <c r="D109" s="5">
        <v>3471</v>
      </c>
      <c r="E109" s="4"/>
      <c r="F109" s="4"/>
      <c r="G109" s="5"/>
    </row>
    <row r="110" spans="1:7">
      <c r="A110" s="3"/>
      <c r="B110" s="6" t="s">
        <v>241</v>
      </c>
      <c r="C110" s="14">
        <v>450</v>
      </c>
      <c r="D110" s="12">
        <v>76</v>
      </c>
      <c r="E110" s="4"/>
      <c r="F110" s="4"/>
      <c r="G110" s="5"/>
    </row>
    <row r="111" spans="1:7">
      <c r="A111" s="3"/>
      <c r="B111" s="4"/>
      <c r="C111" s="4"/>
      <c r="D111" s="4"/>
      <c r="E111" s="4"/>
      <c r="F111" s="4"/>
      <c r="G111" s="5"/>
    </row>
    <row r="112" spans="1:7">
      <c r="A112" s="3"/>
      <c r="B112" s="4"/>
      <c r="C112" s="4"/>
      <c r="D112" s="4"/>
      <c r="E112" s="4"/>
      <c r="F112" s="4"/>
      <c r="G112" s="5"/>
    </row>
    <row r="113" ht="45" spans="1:7">
      <c r="A113" s="3" t="s">
        <v>278</v>
      </c>
      <c r="B113" s="2" t="s">
        <v>1</v>
      </c>
      <c r="C113" s="2" t="s">
        <v>104</v>
      </c>
      <c r="D113" s="2" t="s">
        <v>105</v>
      </c>
      <c r="E113" s="2" t="s">
        <v>106</v>
      </c>
      <c r="F113" s="2" t="s">
        <v>107</v>
      </c>
      <c r="G113" s="1" t="s">
        <v>279</v>
      </c>
    </row>
    <row r="114" spans="1:7">
      <c r="A114" s="3"/>
      <c r="B114" s="32" t="s">
        <v>25</v>
      </c>
      <c r="C114" s="4">
        <v>4304</v>
      </c>
      <c r="D114" s="4">
        <v>15165</v>
      </c>
      <c r="E114" s="4"/>
      <c r="F114" s="4"/>
      <c r="G114" s="5"/>
    </row>
    <row r="115" spans="1:7">
      <c r="A115" s="3"/>
      <c r="B115" s="3" t="s">
        <v>213</v>
      </c>
      <c r="C115" s="4">
        <v>690</v>
      </c>
      <c r="D115" s="4">
        <v>2070</v>
      </c>
      <c r="E115" s="4"/>
      <c r="F115" s="4"/>
      <c r="G115" s="5"/>
    </row>
    <row r="116" spans="1:7">
      <c r="A116" s="3"/>
      <c r="B116" s="3" t="s">
        <v>152</v>
      </c>
      <c r="C116" s="4">
        <v>276</v>
      </c>
      <c r="D116" s="4">
        <v>1656</v>
      </c>
      <c r="E116" s="4"/>
      <c r="F116" s="4"/>
      <c r="G116" s="5"/>
    </row>
    <row r="117" spans="1:7">
      <c r="A117" s="3"/>
      <c r="B117" s="3" t="s">
        <v>89</v>
      </c>
      <c r="C117" s="4">
        <v>2605</v>
      </c>
      <c r="D117" s="4">
        <v>11840</v>
      </c>
      <c r="E117" s="4"/>
      <c r="F117" s="4"/>
      <c r="G117" s="5"/>
    </row>
    <row r="118" spans="1:7">
      <c r="A118" s="3"/>
      <c r="B118" s="3" t="s">
        <v>149</v>
      </c>
      <c r="C118" s="4">
        <v>1971</v>
      </c>
      <c r="D118" s="4">
        <v>7602</v>
      </c>
      <c r="E118" s="4">
        <v>2</v>
      </c>
      <c r="F118" s="4">
        <v>50</v>
      </c>
      <c r="G118" s="5"/>
    </row>
    <row r="119" spans="1:7">
      <c r="A119" s="3"/>
      <c r="B119" s="3" t="s">
        <v>261</v>
      </c>
      <c r="C119" s="4">
        <v>270</v>
      </c>
      <c r="D119" s="4">
        <v>844</v>
      </c>
      <c r="E119" s="4"/>
      <c r="F119" s="4"/>
      <c r="G119" s="5"/>
    </row>
    <row r="120" spans="1:7">
      <c r="A120" s="3"/>
      <c r="B120" s="3" t="s">
        <v>150</v>
      </c>
      <c r="C120" s="4">
        <v>600</v>
      </c>
      <c r="D120" s="4">
        <v>652</v>
      </c>
      <c r="E120" s="4"/>
      <c r="F120" s="4"/>
      <c r="G120" s="5"/>
    </row>
    <row r="121" spans="1:7">
      <c r="A121" s="3"/>
      <c r="B121" s="3" t="s">
        <v>151</v>
      </c>
      <c r="C121" s="4">
        <v>3036</v>
      </c>
      <c r="D121" s="4">
        <v>16878</v>
      </c>
      <c r="E121" s="4"/>
      <c r="F121" s="4"/>
      <c r="G121" s="5"/>
    </row>
    <row r="122" spans="1:7">
      <c r="A122" s="3"/>
      <c r="B122" s="3" t="s">
        <v>36</v>
      </c>
      <c r="C122" s="4">
        <v>1340</v>
      </c>
      <c r="D122" s="4">
        <v>4954</v>
      </c>
      <c r="E122" s="4"/>
      <c r="F122" s="4"/>
      <c r="G122" s="5"/>
    </row>
    <row r="123" spans="1:7">
      <c r="A123" s="3"/>
      <c r="B123" s="3" t="s">
        <v>69</v>
      </c>
      <c r="C123" s="4">
        <v>1374</v>
      </c>
      <c r="D123" s="4">
        <v>4330</v>
      </c>
      <c r="E123" s="4"/>
      <c r="F123" s="4"/>
      <c r="G123" s="5"/>
    </row>
    <row r="124" spans="1:7">
      <c r="A124" s="3"/>
      <c r="B124" s="3" t="s">
        <v>234</v>
      </c>
      <c r="C124" s="4">
        <v>160</v>
      </c>
      <c r="D124" s="4">
        <v>150</v>
      </c>
      <c r="E124" s="4"/>
      <c r="F124" s="4"/>
      <c r="G124" s="5"/>
    </row>
    <row r="125" spans="1:7">
      <c r="A125" s="3"/>
      <c r="B125" s="3" t="s">
        <v>8</v>
      </c>
      <c r="C125" s="4">
        <f>SUM(C114:C124)</f>
        <v>16626</v>
      </c>
      <c r="D125" s="4">
        <f>SUM(D114:D124)</f>
        <v>66141</v>
      </c>
      <c r="E125" s="4"/>
      <c r="F125" s="4"/>
      <c r="G125" s="5"/>
    </row>
    <row r="126" spans="1:7">
      <c r="A126" s="3"/>
      <c r="B126" s="10" t="s">
        <v>9</v>
      </c>
      <c r="C126" s="13">
        <v>16626</v>
      </c>
      <c r="D126" s="13">
        <v>66141</v>
      </c>
      <c r="E126" s="13">
        <v>2</v>
      </c>
      <c r="F126" s="13">
        <v>50</v>
      </c>
      <c r="G126" s="5"/>
    </row>
    <row r="127" spans="1:7">
      <c r="A127" s="3"/>
      <c r="B127" s="3" t="s">
        <v>240</v>
      </c>
      <c r="C127" s="4">
        <v>15565</v>
      </c>
      <c r="D127" s="4">
        <v>62599</v>
      </c>
      <c r="E127" s="4"/>
      <c r="F127" s="4"/>
      <c r="G127" s="5"/>
    </row>
    <row r="128" spans="1:7">
      <c r="A128" s="6"/>
      <c r="B128" s="6" t="s">
        <v>241</v>
      </c>
      <c r="C128" s="14">
        <v>1061</v>
      </c>
      <c r="D128" s="14">
        <v>3542</v>
      </c>
      <c r="E128" s="14">
        <v>2</v>
      </c>
      <c r="F128" s="14">
        <v>50</v>
      </c>
      <c r="G128" s="12"/>
    </row>
    <row r="131" ht="105" spans="1:3">
      <c r="A131" s="1" t="s">
        <v>280</v>
      </c>
      <c r="B131" s="2" t="s">
        <v>11</v>
      </c>
      <c r="C131" s="2" t="s">
        <v>202</v>
      </c>
    </row>
    <row r="132" spans="1:3">
      <c r="A132" s="6" t="s">
        <v>281</v>
      </c>
      <c r="B132" s="50" t="s">
        <v>18</v>
      </c>
      <c r="C132" s="12">
        <v>176299</v>
      </c>
    </row>
    <row r="135" ht="90" spans="1:3">
      <c r="A135" s="1" t="s">
        <v>282</v>
      </c>
      <c r="B135" s="2" t="s">
        <v>11</v>
      </c>
      <c r="C135" s="2" t="s">
        <v>283</v>
      </c>
    </row>
    <row r="136" spans="1:3">
      <c r="A136" s="3" t="s">
        <v>284</v>
      </c>
      <c r="B136" s="32" t="s">
        <v>18</v>
      </c>
      <c r="C136" s="5">
        <v>2408</v>
      </c>
    </row>
    <row r="137" spans="1:3">
      <c r="A137" s="6"/>
      <c r="B137" s="6" t="s">
        <v>249</v>
      </c>
      <c r="C137" s="12">
        <v>66191</v>
      </c>
    </row>
  </sheetData>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7"/>
  <sheetViews>
    <sheetView topLeftCell="A130" workbookViewId="0">
      <selection activeCell="D7" sqref="D7"/>
    </sheetView>
  </sheetViews>
  <sheetFormatPr defaultColWidth="11" defaultRowHeight="15" outlineLevelCol="7"/>
  <cols>
    <col min="1" max="13" width="32.5" customWidth="1"/>
  </cols>
  <sheetData>
    <row r="1" ht="120" spans="1:7">
      <c r="A1" s="1" t="s">
        <v>285</v>
      </c>
      <c r="B1" s="2" t="s">
        <v>286</v>
      </c>
      <c r="C1" s="1" t="s">
        <v>237</v>
      </c>
      <c r="D1" s="18"/>
      <c r="E1" s="18"/>
      <c r="F1" s="18"/>
      <c r="G1" s="9"/>
    </row>
    <row r="2" spans="1:7">
      <c r="A2" s="3"/>
      <c r="B2" s="3" t="s">
        <v>213</v>
      </c>
      <c r="C2" s="5">
        <v>21401</v>
      </c>
      <c r="D2" s="4"/>
      <c r="E2" s="4"/>
      <c r="F2" s="4"/>
      <c r="G2" s="5"/>
    </row>
    <row r="3" spans="1:7">
      <c r="A3" s="3" t="s">
        <v>287</v>
      </c>
      <c r="B3" s="3" t="s">
        <v>4</v>
      </c>
      <c r="C3" s="5">
        <v>67147</v>
      </c>
      <c r="D3" s="4"/>
      <c r="E3" s="4"/>
      <c r="F3" s="4"/>
      <c r="G3" s="5"/>
    </row>
    <row r="4" ht="30" spans="1:7">
      <c r="A4" s="3"/>
      <c r="B4" s="3" t="s">
        <v>52</v>
      </c>
      <c r="C4" s="5">
        <v>9</v>
      </c>
      <c r="D4" s="39" t="s">
        <v>288</v>
      </c>
      <c r="E4" s="4"/>
      <c r="F4" s="4"/>
      <c r="G4" s="5"/>
    </row>
    <row r="5" spans="1:7">
      <c r="A5" s="3"/>
      <c r="B5" s="3" t="s">
        <v>144</v>
      </c>
      <c r="C5" s="5">
        <v>6</v>
      </c>
      <c r="D5" s="4"/>
      <c r="E5" s="4"/>
      <c r="F5" s="4"/>
      <c r="G5" s="5"/>
    </row>
    <row r="6" spans="1:7">
      <c r="A6" s="3"/>
      <c r="B6" s="3" t="s">
        <v>145</v>
      </c>
      <c r="C6" s="5">
        <v>43</v>
      </c>
      <c r="D6" s="4"/>
      <c r="E6" s="4"/>
      <c r="F6" s="4"/>
      <c r="G6" s="5"/>
    </row>
    <row r="7" spans="1:7">
      <c r="A7" s="3"/>
      <c r="B7" s="3" t="s">
        <v>146</v>
      </c>
      <c r="C7" s="5">
        <v>3636</v>
      </c>
      <c r="D7" s="4"/>
      <c r="E7" s="4"/>
      <c r="F7" s="4"/>
      <c r="G7" s="5"/>
    </row>
    <row r="8" spans="1:7">
      <c r="A8" s="3"/>
      <c r="B8" s="3" t="s">
        <v>289</v>
      </c>
      <c r="C8" s="5">
        <v>14441</v>
      </c>
      <c r="D8" s="4"/>
      <c r="E8" s="4"/>
      <c r="F8" s="4"/>
      <c r="G8" s="5"/>
    </row>
    <row r="9" spans="1:7">
      <c r="A9" s="3"/>
      <c r="B9" s="3" t="s">
        <v>290</v>
      </c>
      <c r="C9" s="5">
        <v>34</v>
      </c>
      <c r="D9" s="4"/>
      <c r="E9" s="4"/>
      <c r="F9" s="4"/>
      <c r="G9" s="5"/>
    </row>
    <row r="10" spans="1:7">
      <c r="A10" s="3"/>
      <c r="B10" s="3" t="s">
        <v>291</v>
      </c>
      <c r="C10" s="5">
        <v>20</v>
      </c>
      <c r="D10" s="4"/>
      <c r="E10" s="4"/>
      <c r="F10" s="4"/>
      <c r="G10" s="5"/>
    </row>
    <row r="11" spans="1:7">
      <c r="A11" s="3"/>
      <c r="B11" s="3" t="s">
        <v>149</v>
      </c>
      <c r="C11" s="5">
        <v>65</v>
      </c>
      <c r="D11" s="4"/>
      <c r="E11" s="4"/>
      <c r="F11" s="4"/>
      <c r="G11" s="5"/>
    </row>
    <row r="12" spans="1:7">
      <c r="A12" s="3"/>
      <c r="B12" s="3" t="s">
        <v>292</v>
      </c>
      <c r="C12" s="5">
        <v>85</v>
      </c>
      <c r="D12" s="4"/>
      <c r="E12" s="4"/>
      <c r="F12" s="4"/>
      <c r="G12" s="5"/>
    </row>
    <row r="13" spans="1:7">
      <c r="A13" s="3"/>
      <c r="B13" s="3" t="s">
        <v>8</v>
      </c>
      <c r="C13" s="5">
        <f>SUM(C2:C12)</f>
        <v>106887</v>
      </c>
      <c r="D13" s="4"/>
      <c r="E13" s="4"/>
      <c r="F13" s="4"/>
      <c r="G13" s="5"/>
    </row>
    <row r="14" spans="1:7">
      <c r="A14" s="3"/>
      <c r="B14" s="15" t="s">
        <v>9</v>
      </c>
      <c r="C14" s="8">
        <v>106887</v>
      </c>
      <c r="D14" s="4"/>
      <c r="E14" s="4"/>
      <c r="F14" s="4"/>
      <c r="G14" s="5"/>
    </row>
    <row r="15" spans="1:7">
      <c r="A15" s="3"/>
      <c r="B15" s="4"/>
      <c r="C15" s="4"/>
      <c r="D15" s="4"/>
      <c r="E15" s="4"/>
      <c r="F15" s="4"/>
      <c r="G15" s="5"/>
    </row>
    <row r="16" spans="1:7">
      <c r="A16" s="3"/>
      <c r="B16" s="4"/>
      <c r="C16" s="4"/>
      <c r="D16" s="4"/>
      <c r="E16" s="4"/>
      <c r="F16" s="4"/>
      <c r="G16" s="5"/>
    </row>
    <row r="17" spans="1:7">
      <c r="A17" s="3" t="s">
        <v>293</v>
      </c>
      <c r="B17" s="2" t="s">
        <v>286</v>
      </c>
      <c r="C17" s="2" t="s">
        <v>2</v>
      </c>
      <c r="D17" s="2" t="s">
        <v>3</v>
      </c>
      <c r="E17" s="4"/>
      <c r="F17" s="4"/>
      <c r="G17" s="5"/>
    </row>
    <row r="18" spans="1:7">
      <c r="A18" s="3"/>
      <c r="B18" s="3" t="s">
        <v>4</v>
      </c>
      <c r="C18" s="4">
        <v>52793</v>
      </c>
      <c r="D18" s="5">
        <v>11986</v>
      </c>
      <c r="E18" s="4" t="s">
        <v>294</v>
      </c>
      <c r="F18" s="4"/>
      <c r="G18" s="5"/>
    </row>
    <row r="19" spans="1:7">
      <c r="A19" s="3"/>
      <c r="B19" s="3" t="s">
        <v>60</v>
      </c>
      <c r="C19" s="4">
        <v>4</v>
      </c>
      <c r="D19" s="5">
        <v>3</v>
      </c>
      <c r="E19" s="4"/>
      <c r="F19" s="4"/>
      <c r="G19" s="5"/>
    </row>
    <row r="20" spans="1:7">
      <c r="A20" s="3"/>
      <c r="B20" s="3" t="s">
        <v>289</v>
      </c>
      <c r="C20" s="4">
        <v>6</v>
      </c>
      <c r="D20" s="5">
        <v>35</v>
      </c>
      <c r="E20" s="4"/>
      <c r="F20" s="4"/>
      <c r="G20" s="5"/>
    </row>
    <row r="21" spans="1:7">
      <c r="A21" s="3"/>
      <c r="B21" s="3" t="s">
        <v>8</v>
      </c>
      <c r="C21" s="25">
        <f>SUM(C18:C20)</f>
        <v>52803</v>
      </c>
      <c r="D21" s="5">
        <f>SUM(D18:D20)</f>
        <v>12024</v>
      </c>
      <c r="E21" s="4"/>
      <c r="F21" s="4"/>
      <c r="G21" s="5"/>
    </row>
    <row r="22" spans="1:7">
      <c r="A22" s="3"/>
      <c r="B22" s="15" t="s">
        <v>9</v>
      </c>
      <c r="C22" s="34">
        <v>52823</v>
      </c>
      <c r="D22" s="8">
        <v>12024</v>
      </c>
      <c r="E22" s="4"/>
      <c r="F22" s="4"/>
      <c r="G22" s="5"/>
    </row>
    <row r="23" spans="1:7">
      <c r="A23" s="3"/>
      <c r="B23" s="4"/>
      <c r="C23" s="4"/>
      <c r="D23" s="4"/>
      <c r="E23" s="4"/>
      <c r="F23" s="4"/>
      <c r="G23" s="5"/>
    </row>
    <row r="24" spans="1:7">
      <c r="A24" s="3"/>
      <c r="B24" s="4"/>
      <c r="C24" s="4"/>
      <c r="D24" s="4"/>
      <c r="E24" s="4"/>
      <c r="F24" s="4"/>
      <c r="G24" s="5"/>
    </row>
    <row r="25" spans="1:7">
      <c r="A25" s="3" t="s">
        <v>295</v>
      </c>
      <c r="B25" s="2" t="s">
        <v>286</v>
      </c>
      <c r="C25" s="2" t="s">
        <v>75</v>
      </c>
      <c r="D25" s="2" t="s">
        <v>103</v>
      </c>
      <c r="E25" s="4"/>
      <c r="F25" s="4"/>
      <c r="G25" s="5"/>
    </row>
    <row r="26" spans="1:7">
      <c r="A26" s="3"/>
      <c r="B26" s="3" t="s">
        <v>4</v>
      </c>
      <c r="C26" s="4">
        <v>88182</v>
      </c>
      <c r="D26" s="5">
        <v>3946</v>
      </c>
      <c r="E26" s="4"/>
      <c r="F26" s="4"/>
      <c r="G26" s="5"/>
    </row>
    <row r="27" spans="1:7">
      <c r="A27" s="3"/>
      <c r="B27" s="3" t="s">
        <v>145</v>
      </c>
      <c r="C27" s="4">
        <v>83</v>
      </c>
      <c r="D27" s="5">
        <v>7</v>
      </c>
      <c r="E27" s="4"/>
      <c r="F27" s="4"/>
      <c r="G27" s="5"/>
    </row>
    <row r="28" spans="1:7">
      <c r="A28" s="3"/>
      <c r="B28" s="3" t="s">
        <v>289</v>
      </c>
      <c r="C28" s="4">
        <v>60</v>
      </c>
      <c r="D28" s="5">
        <v>6</v>
      </c>
      <c r="E28" s="4"/>
      <c r="F28" s="4"/>
      <c r="G28" s="5"/>
    </row>
    <row r="29" spans="1:7">
      <c r="A29" s="3"/>
      <c r="B29" s="3" t="s">
        <v>7</v>
      </c>
      <c r="C29" s="4">
        <v>224</v>
      </c>
      <c r="D29" s="5">
        <v>22</v>
      </c>
      <c r="E29" s="4"/>
      <c r="F29" s="4"/>
      <c r="G29" s="5"/>
    </row>
    <row r="30" spans="1:7">
      <c r="A30" s="3"/>
      <c r="B30" s="3" t="s">
        <v>8</v>
      </c>
      <c r="C30" s="4">
        <f>SUM(C26:C29)</f>
        <v>88549</v>
      </c>
      <c r="D30" s="5">
        <f>SUM(D26:D29)</f>
        <v>3981</v>
      </c>
      <c r="E30" s="4"/>
      <c r="F30" s="4"/>
      <c r="G30" s="5"/>
    </row>
    <row r="31" spans="1:7">
      <c r="A31" s="3"/>
      <c r="B31" s="15" t="s">
        <v>9</v>
      </c>
      <c r="C31" s="7">
        <v>88549</v>
      </c>
      <c r="D31" s="8">
        <v>3981</v>
      </c>
      <c r="E31" s="4"/>
      <c r="F31" s="4"/>
      <c r="G31" s="5"/>
    </row>
    <row r="32" spans="1:7">
      <c r="A32" s="3"/>
      <c r="B32" s="4"/>
      <c r="C32" s="4"/>
      <c r="D32" s="4"/>
      <c r="E32" s="4"/>
      <c r="F32" s="4"/>
      <c r="G32" s="5"/>
    </row>
    <row r="33" spans="1:7">
      <c r="A33" s="3"/>
      <c r="B33" s="4"/>
      <c r="C33" s="4"/>
      <c r="D33" s="4"/>
      <c r="E33" s="4"/>
      <c r="F33" s="4"/>
      <c r="G33" s="5"/>
    </row>
    <row r="34" spans="1:7">
      <c r="A34" s="3" t="s">
        <v>296</v>
      </c>
      <c r="B34" s="2" t="s">
        <v>286</v>
      </c>
      <c r="C34" s="2" t="s">
        <v>104</v>
      </c>
      <c r="D34" s="2" t="s">
        <v>105</v>
      </c>
      <c r="E34" s="2" t="s">
        <v>106</v>
      </c>
      <c r="F34" s="2" t="s">
        <v>107</v>
      </c>
      <c r="G34" s="11" t="s">
        <v>297</v>
      </c>
    </row>
    <row r="35" spans="1:7">
      <c r="A35" s="3"/>
      <c r="B35" s="3" t="s">
        <v>24</v>
      </c>
      <c r="C35" s="4">
        <v>150</v>
      </c>
      <c r="D35" s="4">
        <v>940</v>
      </c>
      <c r="E35" s="4"/>
      <c r="F35" s="5"/>
      <c r="G35" s="5"/>
    </row>
    <row r="36" spans="1:7">
      <c r="A36" s="3"/>
      <c r="B36" s="3" t="s">
        <v>25</v>
      </c>
      <c r="C36" s="4">
        <v>750</v>
      </c>
      <c r="D36" s="4">
        <v>3116</v>
      </c>
      <c r="E36" s="4"/>
      <c r="F36" s="5"/>
      <c r="G36" s="5"/>
    </row>
    <row r="37" spans="1:7">
      <c r="A37" s="3"/>
      <c r="B37" s="3" t="s">
        <v>213</v>
      </c>
      <c r="C37" s="4">
        <v>2272</v>
      </c>
      <c r="D37" s="4">
        <v>7899</v>
      </c>
      <c r="E37" s="4"/>
      <c r="F37" s="5"/>
      <c r="G37" s="5"/>
    </row>
    <row r="38" spans="1:7">
      <c r="A38" s="3"/>
      <c r="B38" s="3" t="s">
        <v>4</v>
      </c>
      <c r="C38" s="4">
        <v>3360</v>
      </c>
      <c r="D38" s="4">
        <v>12995</v>
      </c>
      <c r="E38" s="4">
        <v>1</v>
      </c>
      <c r="F38" s="5">
        <v>18</v>
      </c>
      <c r="G38" s="5"/>
    </row>
    <row r="39" spans="1:7">
      <c r="A39" s="3"/>
      <c r="B39" s="3" t="s">
        <v>145</v>
      </c>
      <c r="C39" s="4">
        <v>2</v>
      </c>
      <c r="D39" s="4">
        <v>12</v>
      </c>
      <c r="E39" s="4">
        <v>1</v>
      </c>
      <c r="F39" s="5">
        <v>10</v>
      </c>
      <c r="G39" s="5"/>
    </row>
    <row r="40" spans="1:7">
      <c r="A40" s="3"/>
      <c r="B40" s="3" t="s">
        <v>146</v>
      </c>
      <c r="C40" s="4">
        <v>17</v>
      </c>
      <c r="D40" s="4">
        <v>96</v>
      </c>
      <c r="E40" s="4">
        <v>4</v>
      </c>
      <c r="F40" s="5">
        <v>68</v>
      </c>
      <c r="G40" s="5"/>
    </row>
    <row r="41" spans="1:7">
      <c r="A41" s="3"/>
      <c r="B41" s="3" t="s">
        <v>289</v>
      </c>
      <c r="C41" s="4">
        <v>480</v>
      </c>
      <c r="D41" s="4">
        <v>1406</v>
      </c>
      <c r="E41" s="4"/>
      <c r="F41" s="5"/>
      <c r="G41" s="5"/>
    </row>
    <row r="42" spans="1:7">
      <c r="A42" s="3"/>
      <c r="B42" s="3" t="s">
        <v>7</v>
      </c>
      <c r="C42" s="4">
        <v>6</v>
      </c>
      <c r="D42" s="4">
        <v>19</v>
      </c>
      <c r="E42" s="4"/>
      <c r="F42" s="5"/>
      <c r="G42" s="5"/>
    </row>
    <row r="43" spans="1:7">
      <c r="A43" s="3"/>
      <c r="B43" s="3" t="s">
        <v>149</v>
      </c>
      <c r="C43" s="4">
        <v>17</v>
      </c>
      <c r="D43" s="4">
        <v>35</v>
      </c>
      <c r="E43" s="4"/>
      <c r="F43" s="5"/>
      <c r="G43" s="5"/>
    </row>
    <row r="44" spans="1:7">
      <c r="A44" s="3"/>
      <c r="B44" s="3" t="s">
        <v>298</v>
      </c>
      <c r="C44" s="4">
        <v>10</v>
      </c>
      <c r="D44" s="4">
        <v>30</v>
      </c>
      <c r="E44" s="4"/>
      <c r="F44" s="5"/>
      <c r="G44" s="5"/>
    </row>
    <row r="45" spans="1:7">
      <c r="A45" s="3"/>
      <c r="B45" s="3" t="s">
        <v>69</v>
      </c>
      <c r="C45" s="4">
        <v>27</v>
      </c>
      <c r="D45" s="4">
        <v>81</v>
      </c>
      <c r="E45" s="4"/>
      <c r="F45" s="5"/>
      <c r="G45" s="5"/>
    </row>
    <row r="46" spans="1:7">
      <c r="A46" s="3"/>
      <c r="B46" s="3" t="s">
        <v>8</v>
      </c>
      <c r="C46" s="4">
        <f>SUM(C35:C45)</f>
        <v>7091</v>
      </c>
      <c r="D46" s="4">
        <f>SUM(D35:D45)</f>
        <v>26629</v>
      </c>
      <c r="E46" s="4">
        <f>SUM(E35:E45)</f>
        <v>6</v>
      </c>
      <c r="F46" s="5">
        <f>SUM(F35:F45)</f>
        <v>96</v>
      </c>
      <c r="G46" s="5"/>
    </row>
    <row r="47" spans="1:7">
      <c r="A47" s="6"/>
      <c r="B47" s="15" t="s">
        <v>9</v>
      </c>
      <c r="C47" s="7">
        <v>7091</v>
      </c>
      <c r="D47" s="7">
        <v>26679</v>
      </c>
      <c r="E47" s="7">
        <v>6</v>
      </c>
      <c r="F47" s="8">
        <v>96</v>
      </c>
      <c r="G47" s="12"/>
    </row>
    <row r="50" ht="150" spans="1:8">
      <c r="A50" s="1" t="s">
        <v>299</v>
      </c>
      <c r="B50" s="2" t="s">
        <v>11</v>
      </c>
      <c r="C50" s="2" t="s">
        <v>165</v>
      </c>
      <c r="D50" s="2" t="s">
        <v>166</v>
      </c>
      <c r="E50" s="2" t="s">
        <v>167</v>
      </c>
      <c r="F50" s="2" t="s">
        <v>168</v>
      </c>
      <c r="G50" s="2" t="s">
        <v>169</v>
      </c>
      <c r="H50" s="2" t="s">
        <v>170</v>
      </c>
    </row>
    <row r="51" spans="1:8">
      <c r="A51" s="3" t="s">
        <v>300</v>
      </c>
      <c r="B51" s="32" t="s">
        <v>18</v>
      </c>
      <c r="C51" s="4">
        <v>52823</v>
      </c>
      <c r="D51" s="4">
        <v>12024</v>
      </c>
      <c r="E51" s="4"/>
      <c r="F51" s="4"/>
      <c r="G51" s="4">
        <v>52823</v>
      </c>
      <c r="H51" s="5">
        <v>12024</v>
      </c>
    </row>
    <row r="52" spans="1:8">
      <c r="A52" s="6" t="s">
        <v>301</v>
      </c>
      <c r="B52" s="6" t="s">
        <v>302</v>
      </c>
      <c r="C52" s="14">
        <v>7030</v>
      </c>
      <c r="D52" s="14">
        <v>26483</v>
      </c>
      <c r="E52" s="14">
        <v>67</v>
      </c>
      <c r="F52" s="14">
        <v>292</v>
      </c>
      <c r="G52" s="14">
        <v>7097</v>
      </c>
      <c r="H52" s="12">
        <v>26775</v>
      </c>
    </row>
    <row r="55" ht="120" spans="1:4">
      <c r="A55" s="1" t="s">
        <v>303</v>
      </c>
      <c r="B55" s="2" t="s">
        <v>1</v>
      </c>
      <c r="C55" s="2" t="s">
        <v>2</v>
      </c>
      <c r="D55" s="2" t="s">
        <v>3</v>
      </c>
    </row>
    <row r="56" spans="1:4">
      <c r="A56" s="3" t="s">
        <v>101</v>
      </c>
      <c r="B56" s="32" t="s">
        <v>24</v>
      </c>
      <c r="C56" s="4">
        <v>11175</v>
      </c>
      <c r="D56" s="5">
        <v>821</v>
      </c>
    </row>
    <row r="57" spans="1:4">
      <c r="A57" s="3"/>
      <c r="B57" s="3" t="s">
        <v>25</v>
      </c>
      <c r="C57" s="4">
        <v>72910</v>
      </c>
      <c r="D57" s="5">
        <v>9996</v>
      </c>
    </row>
    <row r="58" spans="1:4">
      <c r="A58" s="3"/>
      <c r="B58" s="3" t="s">
        <v>196</v>
      </c>
      <c r="C58" s="4">
        <v>500</v>
      </c>
      <c r="D58" s="5">
        <v>90</v>
      </c>
    </row>
    <row r="59" spans="1:4">
      <c r="A59" s="3"/>
      <c r="B59" s="3" t="s">
        <v>109</v>
      </c>
      <c r="C59" s="4">
        <v>12600</v>
      </c>
      <c r="D59" s="5">
        <v>2016</v>
      </c>
    </row>
    <row r="60" spans="1:4">
      <c r="A60" s="3"/>
      <c r="B60" s="3" t="s">
        <v>145</v>
      </c>
      <c r="C60" s="4">
        <v>43</v>
      </c>
      <c r="D60" s="5">
        <v>14</v>
      </c>
    </row>
    <row r="61" spans="1:4">
      <c r="A61" s="3"/>
      <c r="B61" s="3" t="s">
        <v>198</v>
      </c>
      <c r="C61" s="4">
        <v>12330</v>
      </c>
      <c r="D61" s="5">
        <v>1348</v>
      </c>
    </row>
    <row r="62" spans="1:4">
      <c r="A62" s="3"/>
      <c r="B62" s="3" t="s">
        <v>7</v>
      </c>
      <c r="C62" s="4">
        <v>545799</v>
      </c>
      <c r="D62" s="5">
        <v>91175</v>
      </c>
    </row>
    <row r="63" spans="1:4">
      <c r="A63" s="3"/>
      <c r="B63" s="3" t="s">
        <v>33</v>
      </c>
      <c r="C63" s="4">
        <v>272</v>
      </c>
      <c r="D63" s="5">
        <v>473</v>
      </c>
    </row>
    <row r="64" spans="1:4">
      <c r="A64" s="3"/>
      <c r="B64" s="3" t="s">
        <v>67</v>
      </c>
      <c r="C64" s="4">
        <v>50000</v>
      </c>
      <c r="D64" s="5">
        <v>5980</v>
      </c>
    </row>
    <row r="65" spans="1:4">
      <c r="A65" s="3"/>
      <c r="B65" s="3" t="s">
        <v>30</v>
      </c>
      <c r="C65" s="4">
        <v>30293</v>
      </c>
      <c r="D65" s="5">
        <v>4814</v>
      </c>
    </row>
    <row r="66" spans="1:4">
      <c r="A66" s="3"/>
      <c r="B66" s="3" t="s">
        <v>149</v>
      </c>
      <c r="C66" s="4">
        <v>61498</v>
      </c>
      <c r="D66" s="5">
        <v>8100</v>
      </c>
    </row>
    <row r="67" spans="1:4">
      <c r="A67" s="3"/>
      <c r="B67" s="3" t="s">
        <v>304</v>
      </c>
      <c r="C67" s="4">
        <v>5935</v>
      </c>
      <c r="D67" s="5">
        <v>817</v>
      </c>
    </row>
    <row r="68" spans="1:4">
      <c r="A68" s="3"/>
      <c r="B68" s="3" t="s">
        <v>292</v>
      </c>
      <c r="C68" s="4">
        <v>6000</v>
      </c>
      <c r="D68" s="5">
        <v>1220</v>
      </c>
    </row>
    <row r="69" spans="1:4">
      <c r="A69" s="3"/>
      <c r="B69" s="3" t="s">
        <v>151</v>
      </c>
      <c r="C69" s="4">
        <v>60150</v>
      </c>
      <c r="D69" s="5">
        <v>6689</v>
      </c>
    </row>
    <row r="70" spans="1:4">
      <c r="A70" s="3"/>
      <c r="B70" s="3" t="s">
        <v>233</v>
      </c>
      <c r="C70" s="4">
        <v>201414</v>
      </c>
      <c r="D70" s="5">
        <v>27925</v>
      </c>
    </row>
    <row r="71" spans="1:4">
      <c r="A71" s="3"/>
      <c r="B71" s="3" t="s">
        <v>36</v>
      </c>
      <c r="C71" s="4">
        <v>71775</v>
      </c>
      <c r="D71" s="5">
        <v>7945</v>
      </c>
    </row>
    <row r="72" spans="1:4">
      <c r="A72" s="3"/>
      <c r="B72" s="3" t="s">
        <v>68</v>
      </c>
      <c r="C72" s="4">
        <v>4500</v>
      </c>
      <c r="D72" s="5">
        <v>640</v>
      </c>
    </row>
    <row r="73" spans="1:4">
      <c r="A73" s="3"/>
      <c r="B73" s="3" t="s">
        <v>69</v>
      </c>
      <c r="C73" s="4">
        <v>102700</v>
      </c>
      <c r="D73" s="5">
        <v>10393</v>
      </c>
    </row>
    <row r="74" spans="1:4">
      <c r="A74" s="3"/>
      <c r="B74" s="3" t="s">
        <v>39</v>
      </c>
      <c r="C74" s="4">
        <v>4000</v>
      </c>
      <c r="D74" s="5">
        <v>690</v>
      </c>
    </row>
    <row r="75" spans="1:4">
      <c r="A75" s="6"/>
      <c r="B75" s="6" t="s">
        <v>184</v>
      </c>
      <c r="C75" s="14">
        <v>3900</v>
      </c>
      <c r="D75" s="12">
        <v>439</v>
      </c>
    </row>
    <row r="78" ht="135" spans="1:6">
      <c r="A78" s="1" t="s">
        <v>305</v>
      </c>
      <c r="B78" s="2" t="s">
        <v>306</v>
      </c>
      <c r="C78" s="1" t="s">
        <v>307</v>
      </c>
      <c r="D78" s="18"/>
      <c r="E78" s="18"/>
      <c r="F78" s="9"/>
    </row>
    <row r="79" ht="30" spans="1:6">
      <c r="A79" s="3" t="s">
        <v>308</v>
      </c>
      <c r="B79" s="32" t="s">
        <v>25</v>
      </c>
      <c r="C79" s="9">
        <v>2880</v>
      </c>
      <c r="D79" s="39" t="s">
        <v>288</v>
      </c>
      <c r="E79" s="4"/>
      <c r="F79" s="5"/>
    </row>
    <row r="80" spans="1:6">
      <c r="A80" s="3"/>
      <c r="B80" s="3" t="s">
        <v>4</v>
      </c>
      <c r="C80" s="5">
        <v>60</v>
      </c>
      <c r="D80" s="4" t="s">
        <v>309</v>
      </c>
      <c r="E80" s="4"/>
      <c r="F80" s="5"/>
    </row>
    <row r="81" spans="1:6">
      <c r="A81" s="3"/>
      <c r="B81" s="3" t="s">
        <v>30</v>
      </c>
      <c r="C81" s="5">
        <v>744</v>
      </c>
      <c r="D81" s="4"/>
      <c r="E81" s="4"/>
      <c r="F81" s="5"/>
    </row>
    <row r="82" spans="1:6">
      <c r="A82" s="3"/>
      <c r="B82" s="3" t="s">
        <v>310</v>
      </c>
      <c r="C82" s="5">
        <v>63</v>
      </c>
      <c r="D82" s="4"/>
      <c r="E82" s="4"/>
      <c r="F82" s="5"/>
    </row>
    <row r="83" spans="1:6">
      <c r="A83" s="3"/>
      <c r="B83" s="3" t="s">
        <v>67</v>
      </c>
      <c r="C83" s="5">
        <v>240</v>
      </c>
      <c r="D83" s="4"/>
      <c r="E83" s="4"/>
      <c r="F83" s="5"/>
    </row>
    <row r="84" spans="1:6">
      <c r="A84" s="3"/>
      <c r="B84" s="3" t="s">
        <v>149</v>
      </c>
      <c r="C84" s="5">
        <v>4761</v>
      </c>
      <c r="D84" s="4"/>
      <c r="E84" s="4"/>
      <c r="F84" s="5"/>
    </row>
    <row r="85" spans="1:6">
      <c r="A85" s="3"/>
      <c r="B85" s="3" t="s">
        <v>311</v>
      </c>
      <c r="C85" s="5">
        <v>300</v>
      </c>
      <c r="D85" s="4"/>
      <c r="E85" s="4"/>
      <c r="F85" s="5"/>
    </row>
    <row r="86" spans="1:6">
      <c r="A86" s="3"/>
      <c r="B86" s="3" t="s">
        <v>292</v>
      </c>
      <c r="C86" s="5">
        <v>385</v>
      </c>
      <c r="D86" s="4"/>
      <c r="E86" s="4"/>
      <c r="F86" s="5"/>
    </row>
    <row r="87" spans="1:6">
      <c r="A87" s="3"/>
      <c r="B87" s="3" t="s">
        <v>233</v>
      </c>
      <c r="C87" s="5">
        <v>427</v>
      </c>
      <c r="D87" s="4"/>
      <c r="E87" s="4"/>
      <c r="F87" s="5"/>
    </row>
    <row r="88" spans="1:6">
      <c r="A88" s="3"/>
      <c r="B88" s="3" t="s">
        <v>39</v>
      </c>
      <c r="C88" s="5">
        <v>600</v>
      </c>
      <c r="D88" s="4"/>
      <c r="E88" s="4"/>
      <c r="F88" s="5"/>
    </row>
    <row r="89" spans="1:6">
      <c r="A89" s="3"/>
      <c r="B89" s="3" t="s">
        <v>234</v>
      </c>
      <c r="C89" s="5">
        <v>310</v>
      </c>
      <c r="D89" s="4"/>
      <c r="E89" s="4"/>
      <c r="F89" s="5"/>
    </row>
    <row r="90" spans="1:6">
      <c r="A90" s="3"/>
      <c r="B90" s="3" t="s">
        <v>8</v>
      </c>
      <c r="C90" s="5">
        <f>SUM(C79:C89)</f>
        <v>10770</v>
      </c>
      <c r="D90" s="4"/>
      <c r="E90" s="4"/>
      <c r="F90" s="5"/>
    </row>
    <row r="91" spans="1:6">
      <c r="A91" s="3"/>
      <c r="B91" s="15" t="s">
        <v>9</v>
      </c>
      <c r="C91" s="8">
        <v>10770</v>
      </c>
      <c r="D91" s="4"/>
      <c r="E91" s="4"/>
      <c r="F91" s="5"/>
    </row>
    <row r="92" spans="1:6">
      <c r="A92" s="3"/>
      <c r="B92" s="4"/>
      <c r="C92" s="4"/>
      <c r="D92" s="4"/>
      <c r="E92" s="4"/>
      <c r="F92" s="5"/>
    </row>
    <row r="93" spans="1:6">
      <c r="A93" s="3"/>
      <c r="B93" s="4"/>
      <c r="C93" s="4"/>
      <c r="D93" s="4"/>
      <c r="E93" s="4"/>
      <c r="F93" s="5"/>
    </row>
    <row r="94" spans="1:6">
      <c r="A94" s="3" t="s">
        <v>312</v>
      </c>
      <c r="B94" s="2" t="s">
        <v>306</v>
      </c>
      <c r="C94" s="2" t="s">
        <v>2</v>
      </c>
      <c r="D94" s="2" t="s">
        <v>3</v>
      </c>
      <c r="E94" s="4"/>
      <c r="F94" s="5"/>
    </row>
    <row r="95" ht="45" spans="1:6">
      <c r="A95" s="3"/>
      <c r="B95" s="3" t="s">
        <v>4</v>
      </c>
      <c r="C95" s="4">
        <v>5350</v>
      </c>
      <c r="D95" s="5">
        <v>642</v>
      </c>
      <c r="E95" s="39" t="s">
        <v>313</v>
      </c>
      <c r="F95" s="5"/>
    </row>
    <row r="96" spans="1:6">
      <c r="A96" s="3"/>
      <c r="B96" s="3" t="s">
        <v>181</v>
      </c>
      <c r="C96" s="4">
        <v>33200</v>
      </c>
      <c r="D96" s="5">
        <v>4000</v>
      </c>
      <c r="E96" s="4"/>
      <c r="F96" s="5"/>
    </row>
    <row r="97" spans="1:6">
      <c r="A97" s="3"/>
      <c r="B97" s="3" t="s">
        <v>233</v>
      </c>
      <c r="C97" s="4">
        <v>7075</v>
      </c>
      <c r="D97" s="5">
        <v>1146</v>
      </c>
      <c r="E97" s="4"/>
      <c r="F97" s="5"/>
    </row>
    <row r="98" spans="1:6">
      <c r="A98" s="3"/>
      <c r="B98" s="3" t="s">
        <v>8</v>
      </c>
      <c r="C98" s="4">
        <f>SUM(C95:C97)</f>
        <v>45625</v>
      </c>
      <c r="D98" s="5">
        <f>SUM(D95:D97)</f>
        <v>5788</v>
      </c>
      <c r="E98" s="4"/>
      <c r="F98" s="5"/>
    </row>
    <row r="99" spans="1:6">
      <c r="A99" s="3"/>
      <c r="B99" s="10" t="s">
        <v>9</v>
      </c>
      <c r="C99" s="13">
        <v>45625</v>
      </c>
      <c r="D99" s="11">
        <v>5788</v>
      </c>
      <c r="E99" s="4"/>
      <c r="F99" s="5"/>
    </row>
    <row r="100" spans="1:6">
      <c r="A100" s="3"/>
      <c r="B100" s="3" t="s">
        <v>240</v>
      </c>
      <c r="C100" s="4">
        <v>40275</v>
      </c>
      <c r="D100" s="5">
        <v>5146</v>
      </c>
      <c r="E100" s="4"/>
      <c r="F100" s="5"/>
    </row>
    <row r="101" spans="1:6">
      <c r="A101" s="3"/>
      <c r="B101" s="3" t="s">
        <v>241</v>
      </c>
      <c r="C101" s="4">
        <v>5350</v>
      </c>
      <c r="D101" s="5">
        <v>642</v>
      </c>
      <c r="E101" s="4"/>
      <c r="F101" s="5"/>
    </row>
    <row r="102" spans="1:6">
      <c r="A102" s="3"/>
      <c r="B102" s="6"/>
      <c r="C102" s="14"/>
      <c r="D102" s="12"/>
      <c r="E102" s="4"/>
      <c r="F102" s="5"/>
    </row>
    <row r="103" spans="1:6">
      <c r="A103" s="3"/>
      <c r="B103" s="4"/>
      <c r="C103" s="4"/>
      <c r="D103" s="4"/>
      <c r="E103" s="4"/>
      <c r="F103" s="5"/>
    </row>
    <row r="104" spans="1:6">
      <c r="A104" s="3" t="s">
        <v>314</v>
      </c>
      <c r="B104" s="2" t="s">
        <v>306</v>
      </c>
      <c r="C104" s="2" t="s">
        <v>75</v>
      </c>
      <c r="D104" s="2" t="s">
        <v>103</v>
      </c>
      <c r="E104" s="4"/>
      <c r="F104" s="5"/>
    </row>
    <row r="105" spans="1:6">
      <c r="A105" s="3"/>
      <c r="B105" s="3" t="s">
        <v>30</v>
      </c>
      <c r="C105" s="4">
        <v>15640</v>
      </c>
      <c r="D105" s="5">
        <v>1100</v>
      </c>
      <c r="E105" s="4"/>
      <c r="F105" s="5"/>
    </row>
    <row r="106" spans="1:6">
      <c r="A106" s="3"/>
      <c r="B106" s="3" t="s">
        <v>7</v>
      </c>
      <c r="C106" s="4">
        <v>35730</v>
      </c>
      <c r="D106" s="5">
        <v>2151</v>
      </c>
      <c r="E106" s="4"/>
      <c r="F106" s="5"/>
    </row>
    <row r="107" spans="1:6">
      <c r="A107" s="3"/>
      <c r="B107" s="3" t="s">
        <v>149</v>
      </c>
      <c r="C107" s="4">
        <v>560</v>
      </c>
      <c r="D107" s="5">
        <v>36</v>
      </c>
      <c r="E107" s="4"/>
      <c r="F107" s="5"/>
    </row>
    <row r="108" spans="1:6">
      <c r="A108" s="3"/>
      <c r="B108" s="3" t="s">
        <v>39</v>
      </c>
      <c r="C108" s="4">
        <v>2240</v>
      </c>
      <c r="D108" s="5">
        <v>157</v>
      </c>
      <c r="E108" s="4"/>
      <c r="F108" s="5"/>
    </row>
    <row r="109" spans="1:6">
      <c r="A109" s="3"/>
      <c r="B109" s="3" t="s">
        <v>234</v>
      </c>
      <c r="C109" s="4">
        <v>3360</v>
      </c>
      <c r="D109" s="5">
        <v>218</v>
      </c>
      <c r="E109" s="4"/>
      <c r="F109" s="5"/>
    </row>
    <row r="110" spans="1:6">
      <c r="A110" s="3"/>
      <c r="B110" s="3" t="s">
        <v>8</v>
      </c>
      <c r="C110" s="4">
        <f>SUM(C105:C109)</f>
        <v>57530</v>
      </c>
      <c r="D110" s="5">
        <f>SUM(D105:D109)</f>
        <v>3662</v>
      </c>
      <c r="E110" s="4"/>
      <c r="F110" s="5"/>
    </row>
    <row r="111" spans="1:6">
      <c r="A111" s="3"/>
      <c r="B111" s="10" t="s">
        <v>9</v>
      </c>
      <c r="C111" s="13">
        <v>57530</v>
      </c>
      <c r="D111" s="11">
        <v>3662</v>
      </c>
      <c r="E111" s="4"/>
      <c r="F111" s="5"/>
    </row>
    <row r="112" spans="1:6">
      <c r="A112" s="3"/>
      <c r="B112" s="3" t="s">
        <v>240</v>
      </c>
      <c r="C112" s="4">
        <v>56980</v>
      </c>
      <c r="D112" s="5">
        <v>3638</v>
      </c>
      <c r="E112" s="4"/>
      <c r="F112" s="5"/>
    </row>
    <row r="113" spans="1:6">
      <c r="A113" s="3"/>
      <c r="B113" s="6" t="s">
        <v>241</v>
      </c>
      <c r="C113" s="14">
        <v>550</v>
      </c>
      <c r="D113" s="12">
        <v>24</v>
      </c>
      <c r="E113" s="4"/>
      <c r="F113" s="5"/>
    </row>
    <row r="114" spans="1:6">
      <c r="A114" s="3"/>
      <c r="B114" s="4"/>
      <c r="C114" s="4"/>
      <c r="D114" s="4"/>
      <c r="E114" s="4"/>
      <c r="F114" s="5"/>
    </row>
    <row r="115" spans="1:6">
      <c r="A115" s="3"/>
      <c r="B115" s="4"/>
      <c r="C115" s="4"/>
      <c r="D115" s="4"/>
      <c r="E115" s="4"/>
      <c r="F115" s="5"/>
    </row>
    <row r="116" spans="1:6">
      <c r="A116" s="3" t="s">
        <v>315</v>
      </c>
      <c r="B116" s="2" t="s">
        <v>306</v>
      </c>
      <c r="C116" s="2" t="s">
        <v>104</v>
      </c>
      <c r="D116" s="2" t="s">
        <v>105</v>
      </c>
      <c r="E116" s="2" t="s">
        <v>106</v>
      </c>
      <c r="F116" s="2" t="s">
        <v>107</v>
      </c>
    </row>
    <row r="117" spans="1:6">
      <c r="A117" s="3"/>
      <c r="B117" s="3" t="s">
        <v>109</v>
      </c>
      <c r="C117" s="4">
        <v>350</v>
      </c>
      <c r="D117" s="4">
        <v>1702</v>
      </c>
      <c r="E117" s="4"/>
      <c r="F117" s="5"/>
    </row>
    <row r="118" spans="1:6">
      <c r="A118" s="3"/>
      <c r="B118" s="3" t="s">
        <v>7</v>
      </c>
      <c r="C118" s="4">
        <v>2091</v>
      </c>
      <c r="D118" s="4">
        <v>10258</v>
      </c>
      <c r="E118" s="4"/>
      <c r="F118" s="5"/>
    </row>
    <row r="119" spans="1:6">
      <c r="A119" s="3"/>
      <c r="B119" s="3" t="s">
        <v>149</v>
      </c>
      <c r="C119" s="4">
        <v>192</v>
      </c>
      <c r="D119" s="4">
        <v>761</v>
      </c>
      <c r="E119" s="4"/>
      <c r="F119" s="5"/>
    </row>
    <row r="120" spans="1:6">
      <c r="A120" s="3"/>
      <c r="B120" s="3" t="s">
        <v>311</v>
      </c>
      <c r="C120" s="4">
        <v>20</v>
      </c>
      <c r="D120" s="4">
        <v>100</v>
      </c>
      <c r="E120" s="4"/>
      <c r="F120" s="5"/>
    </row>
    <row r="121" spans="1:6">
      <c r="A121" s="3"/>
      <c r="B121" s="3" t="s">
        <v>292</v>
      </c>
      <c r="C121" s="4">
        <v>6</v>
      </c>
      <c r="D121" s="4">
        <v>27</v>
      </c>
      <c r="E121" s="4"/>
      <c r="F121" s="5"/>
    </row>
    <row r="122" spans="1:6">
      <c r="A122" s="3"/>
      <c r="B122" s="3" t="s">
        <v>233</v>
      </c>
      <c r="C122" s="4">
        <v>150</v>
      </c>
      <c r="D122" s="4">
        <v>600</v>
      </c>
      <c r="E122" s="4"/>
      <c r="F122" s="5"/>
    </row>
    <row r="123" spans="1:6">
      <c r="A123" s="3"/>
      <c r="B123" s="3" t="s">
        <v>151</v>
      </c>
      <c r="C123" s="4">
        <v>50</v>
      </c>
      <c r="D123" s="4">
        <v>160</v>
      </c>
      <c r="E123" s="4"/>
      <c r="F123" s="5"/>
    </row>
    <row r="124" spans="1:6">
      <c r="A124" s="3"/>
      <c r="B124" s="3" t="s">
        <v>36</v>
      </c>
      <c r="C124" s="4">
        <v>734</v>
      </c>
      <c r="D124" s="4">
        <v>2832</v>
      </c>
      <c r="E124" s="4"/>
      <c r="F124" s="5"/>
    </row>
    <row r="125" spans="1:6">
      <c r="A125" s="3"/>
      <c r="B125" s="3" t="s">
        <v>69</v>
      </c>
      <c r="C125" s="4">
        <v>790</v>
      </c>
      <c r="D125" s="4">
        <v>3430</v>
      </c>
      <c r="E125" s="4"/>
      <c r="F125" s="5"/>
    </row>
    <row r="126" spans="1:6">
      <c r="A126" s="3"/>
      <c r="B126" s="3" t="s">
        <v>8</v>
      </c>
      <c r="C126" s="4">
        <f>SUM(C117:C125)</f>
        <v>4383</v>
      </c>
      <c r="D126" s="4">
        <f>SUM(D117:D125)</f>
        <v>19870</v>
      </c>
      <c r="E126" s="4"/>
      <c r="F126" s="5"/>
    </row>
    <row r="127" spans="1:6">
      <c r="A127" s="3"/>
      <c r="B127" s="10" t="s">
        <v>9</v>
      </c>
      <c r="C127" s="13">
        <v>4383</v>
      </c>
      <c r="D127" s="13">
        <v>19870</v>
      </c>
      <c r="E127" s="13">
        <v>0</v>
      </c>
      <c r="F127" s="11">
        <v>0</v>
      </c>
    </row>
    <row r="128" spans="1:6">
      <c r="A128" s="3"/>
      <c r="B128" s="3" t="s">
        <v>240</v>
      </c>
      <c r="C128" s="4">
        <v>3995</v>
      </c>
      <c r="D128" s="4">
        <v>18112</v>
      </c>
      <c r="E128" s="4"/>
      <c r="F128" s="5"/>
    </row>
    <row r="129" spans="1:6">
      <c r="A129" s="6"/>
      <c r="B129" s="6" t="s">
        <v>241</v>
      </c>
      <c r="C129" s="14">
        <v>388</v>
      </c>
      <c r="D129" s="14">
        <v>1758</v>
      </c>
      <c r="E129" s="14"/>
      <c r="F129" s="12"/>
    </row>
    <row r="132" ht="105" spans="1:3">
      <c r="A132" s="1" t="s">
        <v>316</v>
      </c>
      <c r="B132" s="2" t="s">
        <v>11</v>
      </c>
      <c r="C132" s="2" t="s">
        <v>202</v>
      </c>
    </row>
    <row r="133" spans="1:3">
      <c r="A133" s="6" t="s">
        <v>317</v>
      </c>
      <c r="B133" s="50" t="s">
        <v>18</v>
      </c>
      <c r="C133" s="12">
        <v>181384</v>
      </c>
    </row>
    <row r="136" ht="105" spans="1:3">
      <c r="A136" s="1" t="s">
        <v>318</v>
      </c>
      <c r="B136" s="2" t="s">
        <v>11</v>
      </c>
      <c r="C136" s="2" t="s">
        <v>202</v>
      </c>
    </row>
    <row r="137" spans="1:3">
      <c r="A137" s="6" t="s">
        <v>319</v>
      </c>
      <c r="B137" s="50" t="s">
        <v>18</v>
      </c>
      <c r="C137" s="12">
        <v>5788</v>
      </c>
    </row>
  </sheetData>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3"/>
  <sheetViews>
    <sheetView workbookViewId="0">
      <selection activeCell="B42" sqref="B42"/>
    </sheetView>
  </sheetViews>
  <sheetFormatPr defaultColWidth="11" defaultRowHeight="15" outlineLevelCol="7"/>
  <cols>
    <col min="1" max="13" width="32.5" customWidth="1"/>
  </cols>
  <sheetData>
    <row r="1" ht="150" spans="1:7">
      <c r="A1" s="1" t="s">
        <v>320</v>
      </c>
      <c r="B1" s="2" t="s">
        <v>321</v>
      </c>
      <c r="C1" s="1" t="s">
        <v>322</v>
      </c>
      <c r="D1" s="18"/>
      <c r="E1" s="18"/>
      <c r="F1" s="18"/>
      <c r="G1" s="9"/>
    </row>
    <row r="2" ht="45" spans="1:7">
      <c r="A2" s="3" t="s">
        <v>212</v>
      </c>
      <c r="B2" s="32" t="s">
        <v>24</v>
      </c>
      <c r="C2" s="9">
        <v>42</v>
      </c>
      <c r="D2" s="39" t="s">
        <v>323</v>
      </c>
      <c r="E2" s="4"/>
      <c r="F2" s="4"/>
      <c r="G2" s="5"/>
    </row>
    <row r="3" spans="1:7">
      <c r="A3" s="3"/>
      <c r="B3" s="3" t="s">
        <v>25</v>
      </c>
      <c r="C3" s="5">
        <v>2570</v>
      </c>
      <c r="D3" s="4"/>
      <c r="E3" s="4"/>
      <c r="F3" s="4"/>
      <c r="G3" s="5"/>
    </row>
    <row r="4" spans="1:7">
      <c r="A4" s="3"/>
      <c r="B4" s="3" t="s">
        <v>213</v>
      </c>
      <c r="C4" s="5">
        <v>29681</v>
      </c>
      <c r="D4" s="4"/>
      <c r="E4" s="4"/>
      <c r="F4" s="4"/>
      <c r="G4" s="5"/>
    </row>
    <row r="5" spans="1:7">
      <c r="A5" s="3"/>
      <c r="B5" s="19" t="s">
        <v>143</v>
      </c>
      <c r="C5" s="5">
        <v>80957</v>
      </c>
      <c r="D5" s="4"/>
      <c r="E5" s="4"/>
      <c r="F5" s="4"/>
      <c r="G5" s="5"/>
    </row>
    <row r="6" spans="1:7">
      <c r="A6" s="3"/>
      <c r="B6" s="19" t="s">
        <v>52</v>
      </c>
      <c r="C6" s="5">
        <v>35</v>
      </c>
      <c r="D6" s="4"/>
      <c r="E6" s="4"/>
      <c r="F6" s="4"/>
      <c r="G6" s="5"/>
    </row>
    <row r="7" spans="1:7">
      <c r="A7" s="3"/>
      <c r="B7" s="19" t="s">
        <v>144</v>
      </c>
      <c r="C7" s="5">
        <v>14</v>
      </c>
      <c r="D7" s="4"/>
      <c r="E7" s="4"/>
      <c r="F7" s="4"/>
      <c r="G7" s="5"/>
    </row>
    <row r="8" spans="1:7">
      <c r="A8" s="3"/>
      <c r="B8" s="19" t="s">
        <v>145</v>
      </c>
      <c r="C8" s="5">
        <v>17</v>
      </c>
      <c r="D8" s="4"/>
      <c r="E8" s="4"/>
      <c r="F8" s="4"/>
      <c r="G8" s="5"/>
    </row>
    <row r="9" spans="1:7">
      <c r="A9" s="3"/>
      <c r="B9" s="19" t="s">
        <v>324</v>
      </c>
      <c r="C9" s="5">
        <v>6816</v>
      </c>
      <c r="D9" s="4"/>
      <c r="E9" s="4"/>
      <c r="F9" s="4"/>
      <c r="G9" s="5"/>
    </row>
    <row r="10" spans="1:7">
      <c r="A10" s="3"/>
      <c r="B10" s="19" t="s">
        <v>255</v>
      </c>
      <c r="C10" s="5">
        <v>12024</v>
      </c>
      <c r="D10" s="4"/>
      <c r="E10" s="4"/>
      <c r="F10" s="4"/>
      <c r="G10" s="5"/>
    </row>
    <row r="11" spans="1:7">
      <c r="A11" s="3"/>
      <c r="B11" s="19" t="s">
        <v>325</v>
      </c>
      <c r="C11" s="5">
        <v>12</v>
      </c>
      <c r="D11" s="4"/>
      <c r="E11" s="4"/>
      <c r="F11" s="4"/>
      <c r="G11" s="5"/>
    </row>
    <row r="12" spans="1:7">
      <c r="A12" s="3"/>
      <c r="B12" s="19" t="s">
        <v>7</v>
      </c>
      <c r="C12" s="5">
        <v>41</v>
      </c>
      <c r="D12" s="4"/>
      <c r="E12" s="4"/>
      <c r="F12" s="4"/>
      <c r="G12" s="5"/>
    </row>
    <row r="13" spans="1:7">
      <c r="A13" s="3"/>
      <c r="B13" s="19" t="s">
        <v>152</v>
      </c>
      <c r="C13" s="5">
        <v>10</v>
      </c>
      <c r="D13" s="4"/>
      <c r="E13" s="4"/>
      <c r="F13" s="4"/>
      <c r="G13" s="5"/>
    </row>
    <row r="14" spans="1:7">
      <c r="A14" s="3"/>
      <c r="B14" s="19" t="s">
        <v>69</v>
      </c>
      <c r="C14" s="5">
        <v>5</v>
      </c>
      <c r="D14" s="4"/>
      <c r="E14" s="4"/>
      <c r="F14" s="4"/>
      <c r="G14" s="5"/>
    </row>
    <row r="15" spans="1:7">
      <c r="A15" s="3"/>
      <c r="B15" s="19" t="s">
        <v>8</v>
      </c>
      <c r="C15" s="5">
        <f>SUM(C2:C14)</f>
        <v>132224</v>
      </c>
      <c r="D15" s="4"/>
      <c r="E15" s="4"/>
      <c r="F15" s="4"/>
      <c r="G15" s="5"/>
    </row>
    <row r="16" spans="1:7">
      <c r="A16" s="3"/>
      <c r="B16" s="15" t="s">
        <v>9</v>
      </c>
      <c r="C16" s="8">
        <v>132224</v>
      </c>
      <c r="D16" s="4"/>
      <c r="E16" s="4"/>
      <c r="F16" s="4"/>
      <c r="G16" s="5"/>
    </row>
    <row r="17" spans="1:7">
      <c r="A17" s="3"/>
      <c r="B17" s="4"/>
      <c r="C17" s="4"/>
      <c r="D17" s="4"/>
      <c r="E17" s="4"/>
      <c r="F17" s="4"/>
      <c r="G17" s="5"/>
    </row>
    <row r="18" spans="1:7">
      <c r="A18" s="3"/>
      <c r="B18" s="4"/>
      <c r="C18" s="4"/>
      <c r="D18" s="4"/>
      <c r="E18" s="4"/>
      <c r="F18" s="4"/>
      <c r="G18" s="5"/>
    </row>
    <row r="19" spans="1:7">
      <c r="A19" s="3" t="s">
        <v>156</v>
      </c>
      <c r="B19" s="2" t="s">
        <v>321</v>
      </c>
      <c r="C19" s="2" t="s">
        <v>2</v>
      </c>
      <c r="D19" s="2" t="s">
        <v>3</v>
      </c>
      <c r="E19" s="4"/>
      <c r="F19" s="4"/>
      <c r="G19" s="5"/>
    </row>
    <row r="20" ht="45" spans="1:7">
      <c r="A20" s="3"/>
      <c r="B20" s="32" t="s">
        <v>143</v>
      </c>
      <c r="C20" s="18">
        <v>85681</v>
      </c>
      <c r="D20" s="46">
        <v>16310</v>
      </c>
      <c r="E20" s="39" t="s">
        <v>313</v>
      </c>
      <c r="F20" s="4"/>
      <c r="G20" s="5"/>
    </row>
    <row r="21" spans="1:7">
      <c r="A21" s="3"/>
      <c r="B21" s="3" t="s">
        <v>145</v>
      </c>
      <c r="C21" s="4">
        <v>26</v>
      </c>
      <c r="D21" s="5">
        <v>7</v>
      </c>
      <c r="E21" s="4"/>
      <c r="F21" s="4"/>
      <c r="G21" s="5"/>
    </row>
    <row r="22" spans="1:7">
      <c r="A22" s="3"/>
      <c r="B22" s="3" t="s">
        <v>324</v>
      </c>
      <c r="C22" s="4">
        <v>100</v>
      </c>
      <c r="D22" s="5">
        <v>40</v>
      </c>
      <c r="E22" s="4"/>
      <c r="F22" s="4"/>
      <c r="G22" s="5"/>
    </row>
    <row r="23" spans="1:7">
      <c r="A23" s="3"/>
      <c r="B23" s="3" t="s">
        <v>255</v>
      </c>
      <c r="C23" s="4">
        <v>10</v>
      </c>
      <c r="D23" s="5">
        <v>2</v>
      </c>
      <c r="E23" s="4"/>
      <c r="F23" s="4"/>
      <c r="G23" s="5"/>
    </row>
    <row r="24" spans="1:7">
      <c r="A24" s="3"/>
      <c r="B24" s="3" t="s">
        <v>7</v>
      </c>
      <c r="C24" s="4">
        <v>400</v>
      </c>
      <c r="D24" s="5">
        <v>80</v>
      </c>
      <c r="E24" s="4"/>
      <c r="F24" s="4"/>
      <c r="G24" s="5"/>
    </row>
    <row r="25" spans="1:7">
      <c r="A25" s="3"/>
      <c r="B25" s="3" t="s">
        <v>8</v>
      </c>
      <c r="C25" s="4">
        <f>SUM(C20:C24)</f>
        <v>86217</v>
      </c>
      <c r="D25" s="22">
        <f>SUM(D20:D24)</f>
        <v>16439</v>
      </c>
      <c r="E25" s="4"/>
      <c r="F25" s="4"/>
      <c r="G25" s="5"/>
    </row>
    <row r="26" spans="1:7">
      <c r="A26" s="3"/>
      <c r="B26" s="15" t="s">
        <v>9</v>
      </c>
      <c r="C26" s="7">
        <v>86217</v>
      </c>
      <c r="D26" s="35">
        <v>19439</v>
      </c>
      <c r="E26" s="4"/>
      <c r="F26" s="4"/>
      <c r="G26" s="5"/>
    </row>
    <row r="27" spans="1:7">
      <c r="A27" s="3"/>
      <c r="B27" s="4"/>
      <c r="C27" s="4"/>
      <c r="D27" s="4"/>
      <c r="E27" s="4"/>
      <c r="F27" s="4"/>
      <c r="G27" s="5"/>
    </row>
    <row r="28" spans="1:7">
      <c r="A28" s="3"/>
      <c r="B28" s="4"/>
      <c r="C28" s="4"/>
      <c r="D28" s="4"/>
      <c r="E28" s="4"/>
      <c r="F28" s="4"/>
      <c r="G28" s="5"/>
    </row>
    <row r="29" spans="1:7">
      <c r="A29" s="3" t="s">
        <v>221</v>
      </c>
      <c r="B29" s="2" t="s">
        <v>321</v>
      </c>
      <c r="C29" s="2" t="s">
        <v>75</v>
      </c>
      <c r="D29" s="2" t="s">
        <v>326</v>
      </c>
      <c r="E29" s="4"/>
      <c r="F29" s="4"/>
      <c r="G29" s="5"/>
    </row>
    <row r="30" spans="1:7">
      <c r="A30" s="3"/>
      <c r="B30" s="32" t="s">
        <v>143</v>
      </c>
      <c r="C30" s="18">
        <v>3662</v>
      </c>
      <c r="D30" s="9">
        <v>149</v>
      </c>
      <c r="E30" s="4"/>
      <c r="F30" s="4"/>
      <c r="G30" s="5"/>
    </row>
    <row r="31" spans="1:7">
      <c r="A31" s="3"/>
      <c r="B31" s="3" t="s">
        <v>145</v>
      </c>
      <c r="C31" s="4">
        <v>49</v>
      </c>
      <c r="D31" s="5">
        <v>4</v>
      </c>
      <c r="E31" s="4"/>
      <c r="F31" s="4"/>
      <c r="G31" s="5"/>
    </row>
    <row r="32" spans="1:7">
      <c r="A32" s="3"/>
      <c r="B32" s="3" t="s">
        <v>327</v>
      </c>
      <c r="C32" s="4">
        <v>3991</v>
      </c>
      <c r="D32" s="5">
        <v>139</v>
      </c>
      <c r="E32" s="4"/>
      <c r="F32" s="4"/>
      <c r="G32" s="5"/>
    </row>
    <row r="33" spans="1:7">
      <c r="A33" s="3"/>
      <c r="B33" s="3" t="s">
        <v>7</v>
      </c>
      <c r="C33" s="4">
        <v>26</v>
      </c>
      <c r="D33" s="5">
        <v>2</v>
      </c>
      <c r="E33" s="4"/>
      <c r="F33" s="4"/>
      <c r="G33" s="5"/>
    </row>
    <row r="34" spans="1:7">
      <c r="A34" s="3"/>
      <c r="B34" s="3" t="s">
        <v>8</v>
      </c>
      <c r="C34" s="4">
        <f>SUM(C30:C33)</f>
        <v>7728</v>
      </c>
      <c r="D34" s="5">
        <f>SUM(D30:D33)</f>
        <v>294</v>
      </c>
      <c r="E34" s="4"/>
      <c r="F34" s="4"/>
      <c r="G34" s="5"/>
    </row>
    <row r="35" spans="1:7">
      <c r="A35" s="3"/>
      <c r="B35" s="15" t="s">
        <v>9</v>
      </c>
      <c r="C35" s="7">
        <v>7728</v>
      </c>
      <c r="D35" s="8">
        <v>294</v>
      </c>
      <c r="E35" s="4"/>
      <c r="F35" s="4"/>
      <c r="G35" s="5"/>
    </row>
    <row r="36" spans="1:7">
      <c r="A36" s="3"/>
      <c r="B36" s="4"/>
      <c r="C36" s="4"/>
      <c r="D36" s="4"/>
      <c r="E36" s="4"/>
      <c r="F36" s="4"/>
      <c r="G36" s="5"/>
    </row>
    <row r="37" spans="1:7">
      <c r="A37" s="3"/>
      <c r="B37" s="4"/>
      <c r="C37" s="4"/>
      <c r="D37" s="4"/>
      <c r="E37" s="4"/>
      <c r="F37" s="4"/>
      <c r="G37" s="5"/>
    </row>
    <row r="38" spans="1:7">
      <c r="A38" s="3" t="s">
        <v>328</v>
      </c>
      <c r="B38" s="2" t="s">
        <v>321</v>
      </c>
      <c r="C38" s="2" t="s">
        <v>104</v>
      </c>
      <c r="D38" s="2" t="s">
        <v>105</v>
      </c>
      <c r="E38" s="2" t="s">
        <v>106</v>
      </c>
      <c r="F38" s="2" t="s">
        <v>107</v>
      </c>
      <c r="G38" s="2" t="s">
        <v>329</v>
      </c>
    </row>
    <row r="39" spans="1:7">
      <c r="A39" s="3"/>
      <c r="B39" s="32" t="s">
        <v>25</v>
      </c>
      <c r="C39" s="4">
        <v>181</v>
      </c>
      <c r="D39" s="4">
        <v>1000</v>
      </c>
      <c r="E39" s="4"/>
      <c r="F39" s="4"/>
      <c r="G39" s="5"/>
    </row>
    <row r="40" spans="1:7">
      <c r="A40" s="3"/>
      <c r="B40" s="3" t="s">
        <v>213</v>
      </c>
      <c r="C40" s="4">
        <v>5436</v>
      </c>
      <c r="D40" s="4">
        <v>15173</v>
      </c>
      <c r="E40" s="4">
        <v>2</v>
      </c>
      <c r="F40" s="4">
        <v>9</v>
      </c>
      <c r="G40" s="5"/>
    </row>
    <row r="41" spans="1:7">
      <c r="A41" s="3"/>
      <c r="B41" s="3" t="s">
        <v>255</v>
      </c>
      <c r="C41" s="4"/>
      <c r="D41" s="4"/>
      <c r="E41" s="4">
        <v>1</v>
      </c>
      <c r="F41" s="4">
        <v>9</v>
      </c>
      <c r="G41" s="5"/>
    </row>
    <row r="42" spans="1:7">
      <c r="A42" s="3"/>
      <c r="B42" s="3" t="s">
        <v>143</v>
      </c>
      <c r="C42" s="4">
        <v>8291</v>
      </c>
      <c r="D42" s="4">
        <v>28492</v>
      </c>
      <c r="E42" s="4">
        <v>2</v>
      </c>
      <c r="F42" s="4">
        <v>57</v>
      </c>
      <c r="G42" s="5"/>
    </row>
    <row r="43" spans="1:7">
      <c r="A43" s="3"/>
      <c r="B43" s="3" t="s">
        <v>145</v>
      </c>
      <c r="C43" s="4">
        <v>5</v>
      </c>
      <c r="D43" s="4">
        <v>19</v>
      </c>
      <c r="E43" s="4">
        <v>1</v>
      </c>
      <c r="F43" s="4">
        <v>10</v>
      </c>
      <c r="G43" s="5"/>
    </row>
    <row r="44" spans="1:7">
      <c r="A44" s="3"/>
      <c r="B44" s="3" t="s">
        <v>324</v>
      </c>
      <c r="C44" s="4"/>
      <c r="D44" s="4"/>
      <c r="E44" s="4">
        <v>1</v>
      </c>
      <c r="F44" s="4">
        <v>20</v>
      </c>
      <c r="G44" s="5"/>
    </row>
    <row r="45" spans="1:7">
      <c r="A45" s="3"/>
      <c r="B45" s="3" t="s">
        <v>7</v>
      </c>
      <c r="C45" s="4">
        <v>18</v>
      </c>
      <c r="D45" s="4">
        <v>22</v>
      </c>
      <c r="E45" s="4">
        <v>1</v>
      </c>
      <c r="F45" s="4">
        <v>3</v>
      </c>
      <c r="G45" s="5"/>
    </row>
    <row r="46" spans="1:7">
      <c r="A46" s="3"/>
      <c r="B46" s="3" t="s">
        <v>261</v>
      </c>
      <c r="C46" s="4">
        <v>6</v>
      </c>
      <c r="D46" s="4">
        <v>9</v>
      </c>
      <c r="E46" s="4"/>
      <c r="F46" s="4"/>
      <c r="G46" s="5"/>
    </row>
    <row r="47" spans="1:7">
      <c r="A47" s="3"/>
      <c r="B47" s="3" t="s">
        <v>151</v>
      </c>
      <c r="C47" s="4"/>
      <c r="D47" s="4"/>
      <c r="E47" s="4">
        <v>2</v>
      </c>
      <c r="F47" s="4">
        <v>17</v>
      </c>
      <c r="G47" s="5"/>
    </row>
    <row r="48" spans="1:7">
      <c r="A48" s="3"/>
      <c r="B48" s="3" t="s">
        <v>8</v>
      </c>
      <c r="C48" s="4">
        <f>SUM(C39:C47)</f>
        <v>13937</v>
      </c>
      <c r="D48" s="4">
        <f>SUM(D39:D47)</f>
        <v>44715</v>
      </c>
      <c r="E48" s="4">
        <f>SUM(E39:E47)</f>
        <v>10</v>
      </c>
      <c r="F48" s="4">
        <f>SUM(F39:F47)</f>
        <v>125</v>
      </c>
      <c r="G48" s="5"/>
    </row>
    <row r="49" spans="1:7">
      <c r="A49" s="6"/>
      <c r="B49" s="15" t="s">
        <v>9</v>
      </c>
      <c r="C49" s="7">
        <v>13937</v>
      </c>
      <c r="D49" s="7">
        <v>44715</v>
      </c>
      <c r="E49" s="7">
        <v>10</v>
      </c>
      <c r="F49" s="7">
        <v>125</v>
      </c>
      <c r="G49" s="12"/>
    </row>
    <row r="52" ht="150" spans="1:8">
      <c r="A52" s="1" t="s">
        <v>330</v>
      </c>
      <c r="B52" s="2" t="s">
        <v>11</v>
      </c>
      <c r="C52" s="2" t="s">
        <v>331</v>
      </c>
      <c r="D52" s="2" t="s">
        <v>332</v>
      </c>
      <c r="E52" s="2" t="s">
        <v>170</v>
      </c>
      <c r="F52" s="18"/>
      <c r="G52" s="18"/>
      <c r="H52" s="9"/>
    </row>
    <row r="53" ht="30" spans="1:8">
      <c r="A53" s="3" t="s">
        <v>333</v>
      </c>
      <c r="B53" s="47" t="s">
        <v>334</v>
      </c>
      <c r="C53" s="48">
        <v>125004</v>
      </c>
      <c r="D53" s="48">
        <v>7220</v>
      </c>
      <c r="E53" s="49">
        <v>132224</v>
      </c>
      <c r="F53" s="4"/>
      <c r="G53" s="4"/>
      <c r="H53" s="5"/>
    </row>
    <row r="54" spans="1:8">
      <c r="A54" s="3"/>
      <c r="B54" s="4"/>
      <c r="C54" s="4"/>
      <c r="D54" s="4"/>
      <c r="E54" s="4"/>
      <c r="F54" s="4"/>
      <c r="G54" s="4"/>
      <c r="H54" s="5"/>
    </row>
    <row r="55" spans="1:8">
      <c r="A55" s="3"/>
      <c r="B55" s="4"/>
      <c r="C55" s="4"/>
      <c r="D55" s="4"/>
      <c r="E55" s="4"/>
      <c r="F55" s="4"/>
      <c r="G55" s="4"/>
      <c r="H55" s="5"/>
    </row>
    <row r="56" spans="1:8">
      <c r="A56" s="3"/>
      <c r="B56" s="2" t="s">
        <v>11</v>
      </c>
      <c r="C56" s="2" t="s">
        <v>335</v>
      </c>
      <c r="D56" s="2" t="s">
        <v>331</v>
      </c>
      <c r="E56" s="2" t="s">
        <v>336</v>
      </c>
      <c r="F56" s="2" t="s">
        <v>332</v>
      </c>
      <c r="G56" s="2" t="s">
        <v>169</v>
      </c>
      <c r="H56" s="2" t="s">
        <v>170</v>
      </c>
    </row>
    <row r="57" spans="1:8">
      <c r="A57" s="3" t="s">
        <v>337</v>
      </c>
      <c r="B57" s="3" t="s">
        <v>18</v>
      </c>
      <c r="C57" s="4">
        <v>85492</v>
      </c>
      <c r="D57" s="4">
        <v>19214</v>
      </c>
      <c r="E57" s="4">
        <v>725</v>
      </c>
      <c r="F57" s="4">
        <v>225</v>
      </c>
      <c r="G57" s="4">
        <v>86217</v>
      </c>
      <c r="H57" s="5">
        <v>19439</v>
      </c>
    </row>
    <row r="58" ht="30" spans="1:8">
      <c r="A58" s="16" t="s">
        <v>338</v>
      </c>
      <c r="B58" s="3" t="s">
        <v>339</v>
      </c>
      <c r="C58" s="4">
        <v>13480</v>
      </c>
      <c r="D58" s="4">
        <v>43118</v>
      </c>
      <c r="E58" s="4">
        <v>457</v>
      </c>
      <c r="F58" s="4">
        <v>1597</v>
      </c>
      <c r="G58" s="4">
        <v>13937</v>
      </c>
      <c r="H58" s="5">
        <v>44715</v>
      </c>
    </row>
    <row r="59" spans="1:8">
      <c r="A59" s="6"/>
      <c r="B59" s="6" t="s">
        <v>340</v>
      </c>
      <c r="C59" s="14">
        <v>9</v>
      </c>
      <c r="D59" s="14">
        <v>105</v>
      </c>
      <c r="E59" s="14">
        <v>1</v>
      </c>
      <c r="F59" s="14">
        <v>20</v>
      </c>
      <c r="G59" s="14">
        <v>10</v>
      </c>
      <c r="H59" s="12">
        <v>125</v>
      </c>
    </row>
    <row r="60" spans="1:8">
      <c r="A60" s="4"/>
      <c r="B60" s="4"/>
      <c r="C60" s="4"/>
      <c r="D60" s="4"/>
      <c r="E60" s="4"/>
      <c r="F60" s="4"/>
      <c r="G60" s="4"/>
      <c r="H60" s="4"/>
    </row>
    <row r="62" ht="135" spans="1:4">
      <c r="A62" s="1" t="s">
        <v>341</v>
      </c>
      <c r="B62" s="2" t="s">
        <v>1</v>
      </c>
      <c r="C62" s="1" t="s">
        <v>342</v>
      </c>
      <c r="D62" s="9"/>
    </row>
    <row r="63" spans="1:4">
      <c r="A63" s="3" t="s">
        <v>43</v>
      </c>
      <c r="B63" s="32" t="s">
        <v>24</v>
      </c>
      <c r="C63" s="9">
        <v>225</v>
      </c>
      <c r="D63" s="5" t="s">
        <v>343</v>
      </c>
    </row>
    <row r="64" spans="1:4">
      <c r="A64" s="3"/>
      <c r="B64" s="3" t="s">
        <v>25</v>
      </c>
      <c r="C64" s="5">
        <v>6</v>
      </c>
      <c r="D64" s="5"/>
    </row>
    <row r="65" spans="1:4">
      <c r="A65" s="3"/>
      <c r="B65" s="3" t="s">
        <v>143</v>
      </c>
      <c r="C65" s="5">
        <v>723</v>
      </c>
      <c r="D65" s="5"/>
    </row>
    <row r="66" spans="1:4">
      <c r="A66" s="3"/>
      <c r="B66" s="3" t="s">
        <v>255</v>
      </c>
      <c r="C66" s="5">
        <v>31</v>
      </c>
      <c r="D66" s="5"/>
    </row>
    <row r="67" spans="1:4">
      <c r="A67" s="3"/>
      <c r="B67" s="3" t="s">
        <v>7</v>
      </c>
      <c r="C67" s="5">
        <v>6872</v>
      </c>
      <c r="D67" s="5"/>
    </row>
    <row r="68" spans="1:4">
      <c r="A68" s="3"/>
      <c r="B68" s="3" t="s">
        <v>149</v>
      </c>
      <c r="C68" s="5">
        <v>874</v>
      </c>
      <c r="D68" s="5"/>
    </row>
    <row r="69" spans="1:4">
      <c r="A69" s="3"/>
      <c r="B69" s="3" t="s">
        <v>261</v>
      </c>
      <c r="C69" s="5">
        <v>335</v>
      </c>
      <c r="D69" s="5"/>
    </row>
    <row r="70" spans="1:4">
      <c r="A70" s="3"/>
      <c r="B70" s="3" t="s">
        <v>191</v>
      </c>
      <c r="C70" s="5">
        <v>800</v>
      </c>
      <c r="D70" s="5"/>
    </row>
    <row r="71" spans="1:4">
      <c r="A71" s="3"/>
      <c r="B71" s="3" t="s">
        <v>68</v>
      </c>
      <c r="C71" s="5">
        <v>108</v>
      </c>
      <c r="D71" s="5"/>
    </row>
    <row r="72" spans="1:4">
      <c r="A72" s="3"/>
      <c r="B72" s="3" t="s">
        <v>36</v>
      </c>
      <c r="C72" s="5">
        <v>220</v>
      </c>
      <c r="D72" s="5"/>
    </row>
    <row r="73" spans="1:4">
      <c r="A73" s="3"/>
      <c r="B73" s="3" t="s">
        <v>69</v>
      </c>
      <c r="C73" s="5">
        <v>2403</v>
      </c>
      <c r="D73" s="5"/>
    </row>
    <row r="74" spans="1:4">
      <c r="A74" s="3"/>
      <c r="B74" s="3" t="s">
        <v>8</v>
      </c>
      <c r="C74" s="5">
        <f>SUM(C63:C73)</f>
        <v>12597</v>
      </c>
      <c r="D74" s="5"/>
    </row>
    <row r="75" spans="1:4">
      <c r="A75" s="3"/>
      <c r="B75" s="15" t="s">
        <v>9</v>
      </c>
      <c r="C75" s="8">
        <v>12597</v>
      </c>
      <c r="D75" s="5"/>
    </row>
    <row r="76" spans="1:4">
      <c r="A76" s="3"/>
      <c r="B76" s="4"/>
      <c r="C76" s="4"/>
      <c r="D76" s="5"/>
    </row>
    <row r="77" spans="1:4">
      <c r="A77" s="3"/>
      <c r="B77" s="4"/>
      <c r="C77" s="4"/>
      <c r="D77" s="5"/>
    </row>
    <row r="78" spans="1:4">
      <c r="A78" s="3" t="s">
        <v>344</v>
      </c>
      <c r="B78" s="2" t="s">
        <v>1</v>
      </c>
      <c r="C78" s="2" t="s">
        <v>2</v>
      </c>
      <c r="D78" s="2" t="s">
        <v>3</v>
      </c>
    </row>
    <row r="79" spans="1:4">
      <c r="A79" s="3"/>
      <c r="B79" s="3" t="s">
        <v>65</v>
      </c>
      <c r="C79" s="4">
        <v>3750</v>
      </c>
      <c r="D79" s="5">
        <v>600</v>
      </c>
    </row>
    <row r="80" spans="1:4">
      <c r="A80" s="3"/>
      <c r="B80" s="3" t="s">
        <v>7</v>
      </c>
      <c r="C80" s="4">
        <v>3750</v>
      </c>
      <c r="D80" s="5">
        <v>900</v>
      </c>
    </row>
    <row r="81" spans="1:4">
      <c r="A81" s="3"/>
      <c r="B81" s="3" t="s">
        <v>261</v>
      </c>
      <c r="C81" s="4">
        <v>9800</v>
      </c>
      <c r="D81" s="5">
        <v>1650</v>
      </c>
    </row>
    <row r="82" spans="1:4">
      <c r="A82" s="3"/>
      <c r="B82" s="3" t="s">
        <v>150</v>
      </c>
      <c r="C82" s="4">
        <v>1000</v>
      </c>
      <c r="D82" s="5">
        <v>160</v>
      </c>
    </row>
    <row r="83" spans="1:4">
      <c r="A83" s="3"/>
      <c r="B83" s="3" t="s">
        <v>151</v>
      </c>
      <c r="C83" s="4">
        <v>7500</v>
      </c>
      <c r="D83" s="5">
        <v>1200</v>
      </c>
    </row>
    <row r="84" spans="1:4">
      <c r="A84" s="3"/>
      <c r="B84" s="3" t="s">
        <v>69</v>
      </c>
      <c r="C84" s="4">
        <v>2500</v>
      </c>
      <c r="D84" s="5">
        <v>375</v>
      </c>
    </row>
    <row r="85" spans="1:4">
      <c r="A85" s="3"/>
      <c r="B85" s="3" t="s">
        <v>8</v>
      </c>
      <c r="C85" s="4">
        <f>SUM(C79:C84)</f>
        <v>28300</v>
      </c>
      <c r="D85" s="5">
        <f>SUM(D79:D84)</f>
        <v>4885</v>
      </c>
    </row>
    <row r="86" spans="1:4">
      <c r="A86" s="3"/>
      <c r="B86" s="10" t="s">
        <v>9</v>
      </c>
      <c r="C86" s="13">
        <v>28300</v>
      </c>
      <c r="D86" s="11">
        <v>4885</v>
      </c>
    </row>
    <row r="87" spans="1:4">
      <c r="A87" s="3"/>
      <c r="B87" s="3" t="s">
        <v>345</v>
      </c>
      <c r="C87" s="4">
        <v>21300</v>
      </c>
      <c r="D87" s="5">
        <v>3635</v>
      </c>
    </row>
    <row r="88" spans="1:4">
      <c r="A88" s="3"/>
      <c r="B88" s="6" t="s">
        <v>346</v>
      </c>
      <c r="C88" s="14">
        <v>7000</v>
      </c>
      <c r="D88" s="12">
        <v>1230</v>
      </c>
    </row>
    <row r="89" spans="1:4">
      <c r="A89" s="3"/>
      <c r="B89" s="4"/>
      <c r="C89" s="4"/>
      <c r="D89" s="5"/>
    </row>
    <row r="90" spans="1:4">
      <c r="A90" s="3"/>
      <c r="B90" s="4"/>
      <c r="C90" s="4"/>
      <c r="D90" s="5"/>
    </row>
    <row r="91" spans="1:4">
      <c r="A91" s="3" t="s">
        <v>347</v>
      </c>
      <c r="B91" s="2" t="s">
        <v>1</v>
      </c>
      <c r="C91" s="2" t="s">
        <v>75</v>
      </c>
      <c r="D91" s="2" t="s">
        <v>103</v>
      </c>
    </row>
    <row r="92" spans="1:4">
      <c r="A92" s="3"/>
      <c r="B92" s="3" t="s">
        <v>30</v>
      </c>
      <c r="C92" s="4">
        <v>4240</v>
      </c>
      <c r="D92" s="5">
        <v>293</v>
      </c>
    </row>
    <row r="93" spans="1:4">
      <c r="A93" s="3"/>
      <c r="B93" s="3" t="s">
        <v>7</v>
      </c>
      <c r="C93" s="4">
        <v>3675</v>
      </c>
      <c r="D93" s="5">
        <v>150</v>
      </c>
    </row>
    <row r="94" spans="1:4">
      <c r="A94" s="3"/>
      <c r="B94" s="19" t="s">
        <v>8</v>
      </c>
      <c r="C94" s="4">
        <f>SUM(C92:C93)</f>
        <v>7915</v>
      </c>
      <c r="D94" s="5">
        <f>SUM(D92:D93)</f>
        <v>443</v>
      </c>
    </row>
    <row r="95" spans="1:4">
      <c r="A95" s="3"/>
      <c r="B95" s="10" t="s">
        <v>9</v>
      </c>
      <c r="C95" s="13">
        <v>7915</v>
      </c>
      <c r="D95" s="11">
        <v>443</v>
      </c>
    </row>
    <row r="96" spans="1:4">
      <c r="A96" s="3"/>
      <c r="B96" s="19" t="s">
        <v>240</v>
      </c>
      <c r="C96" s="4">
        <v>3675</v>
      </c>
      <c r="D96" s="5">
        <v>150</v>
      </c>
    </row>
    <row r="97" spans="1:4">
      <c r="A97" s="3"/>
      <c r="B97" s="33" t="s">
        <v>241</v>
      </c>
      <c r="C97" s="14">
        <v>4240</v>
      </c>
      <c r="D97" s="12">
        <v>293</v>
      </c>
    </row>
    <row r="98" spans="1:4">
      <c r="A98" s="3"/>
      <c r="B98" s="4"/>
      <c r="C98" s="4"/>
      <c r="D98" s="5"/>
    </row>
    <row r="99" spans="1:4">
      <c r="A99" s="3"/>
      <c r="B99" s="4"/>
      <c r="C99" s="4"/>
      <c r="D99" s="5"/>
    </row>
    <row r="100" spans="1:4">
      <c r="A100" s="3" t="s">
        <v>348</v>
      </c>
      <c r="B100" s="2" t="s">
        <v>1</v>
      </c>
      <c r="C100" s="2" t="s">
        <v>104</v>
      </c>
      <c r="D100" s="2" t="s">
        <v>105</v>
      </c>
    </row>
    <row r="101" spans="1:4">
      <c r="A101" s="3"/>
      <c r="B101" s="3" t="s">
        <v>25</v>
      </c>
      <c r="C101" s="4">
        <v>240</v>
      </c>
      <c r="D101" s="5">
        <v>1100</v>
      </c>
    </row>
    <row r="102" spans="1:4">
      <c r="A102" s="3"/>
      <c r="B102" s="3" t="s">
        <v>65</v>
      </c>
      <c r="C102" s="4">
        <v>300</v>
      </c>
      <c r="D102" s="5">
        <v>938</v>
      </c>
    </row>
    <row r="103" spans="1:4">
      <c r="A103" s="3"/>
      <c r="B103" s="3" t="s">
        <v>7</v>
      </c>
      <c r="C103" s="4">
        <v>11139</v>
      </c>
      <c r="D103" s="5">
        <v>41261</v>
      </c>
    </row>
    <row r="104" spans="1:4">
      <c r="A104" s="3"/>
      <c r="B104" s="3" t="s">
        <v>67</v>
      </c>
      <c r="C104" s="4">
        <v>48</v>
      </c>
      <c r="D104" s="5">
        <v>192</v>
      </c>
    </row>
    <row r="105" spans="1:4">
      <c r="A105" s="3"/>
      <c r="B105" s="3" t="s">
        <v>149</v>
      </c>
      <c r="C105" s="4">
        <v>810</v>
      </c>
      <c r="D105" s="5">
        <v>2430</v>
      </c>
    </row>
    <row r="106" spans="1:4">
      <c r="A106" s="3"/>
      <c r="B106" s="3" t="s">
        <v>261</v>
      </c>
      <c r="C106" s="4">
        <v>842</v>
      </c>
      <c r="D106" s="5">
        <v>3475</v>
      </c>
    </row>
    <row r="107" spans="1:4">
      <c r="A107" s="3"/>
      <c r="B107" s="3" t="s">
        <v>150</v>
      </c>
      <c r="C107" s="4">
        <v>500</v>
      </c>
      <c r="D107" s="5">
        <v>2640</v>
      </c>
    </row>
    <row r="108" spans="1:4">
      <c r="A108" s="3"/>
      <c r="B108" s="3" t="s">
        <v>39</v>
      </c>
      <c r="C108" s="4">
        <v>360</v>
      </c>
      <c r="D108" s="5">
        <v>1440</v>
      </c>
    </row>
    <row r="109" spans="1:4">
      <c r="A109" s="3"/>
      <c r="B109" s="3" t="s">
        <v>36</v>
      </c>
      <c r="C109" s="4">
        <v>2701</v>
      </c>
      <c r="D109" s="5">
        <v>9799</v>
      </c>
    </row>
    <row r="110" spans="1:4">
      <c r="A110" s="3"/>
      <c r="B110" s="3" t="s">
        <v>69</v>
      </c>
      <c r="C110" s="4">
        <v>2195</v>
      </c>
      <c r="D110" s="5">
        <v>7272</v>
      </c>
    </row>
    <row r="111" spans="1:4">
      <c r="A111" s="3"/>
      <c r="B111" s="3" t="s">
        <v>8</v>
      </c>
      <c r="C111" s="4">
        <f>SUM(C101:C110)</f>
        <v>19135</v>
      </c>
      <c r="D111" s="5">
        <f>SUM(D101:D110)</f>
        <v>70547</v>
      </c>
    </row>
    <row r="112" spans="1:4">
      <c r="A112" s="6"/>
      <c r="B112" s="15" t="s">
        <v>9</v>
      </c>
      <c r="C112" s="7">
        <v>19135</v>
      </c>
      <c r="D112" s="8">
        <v>70547</v>
      </c>
    </row>
    <row r="115" ht="105" spans="1:8">
      <c r="A115" s="1" t="s">
        <v>349</v>
      </c>
      <c r="B115" s="2" t="s">
        <v>11</v>
      </c>
      <c r="C115" s="2" t="s">
        <v>350</v>
      </c>
      <c r="D115" s="2" t="s">
        <v>351</v>
      </c>
      <c r="E115" s="2" t="s">
        <v>352</v>
      </c>
      <c r="F115" s="2" t="s">
        <v>353</v>
      </c>
      <c r="G115" s="2" t="s">
        <v>16</v>
      </c>
      <c r="H115" s="2" t="s">
        <v>170</v>
      </c>
    </row>
    <row r="116" spans="1:8">
      <c r="A116" s="3" t="s">
        <v>354</v>
      </c>
      <c r="B116" s="32" t="s">
        <v>355</v>
      </c>
      <c r="C116" s="4"/>
      <c r="D116" s="4">
        <v>10496</v>
      </c>
      <c r="E116" s="4"/>
      <c r="F116" s="4">
        <v>2101</v>
      </c>
      <c r="G116" s="4"/>
      <c r="H116" s="5">
        <v>12597</v>
      </c>
    </row>
    <row r="117" ht="30" spans="1:8">
      <c r="A117" s="16" t="s">
        <v>356</v>
      </c>
      <c r="B117" s="3" t="s">
        <v>18</v>
      </c>
      <c r="C117" s="4">
        <v>21300</v>
      </c>
      <c r="D117" s="4">
        <v>3635</v>
      </c>
      <c r="E117" s="4">
        <v>7000</v>
      </c>
      <c r="F117" s="4">
        <v>1250</v>
      </c>
      <c r="G117" s="4">
        <v>28300</v>
      </c>
      <c r="H117" s="5">
        <v>4885</v>
      </c>
    </row>
    <row r="118" ht="30" spans="1:8">
      <c r="A118" s="17" t="s">
        <v>357</v>
      </c>
      <c r="B118" s="6" t="s">
        <v>339</v>
      </c>
      <c r="C118" s="14">
        <v>16339</v>
      </c>
      <c r="D118" s="14">
        <v>61250</v>
      </c>
      <c r="E118" s="14">
        <v>2796</v>
      </c>
      <c r="F118" s="14">
        <v>9297</v>
      </c>
      <c r="G118" s="14">
        <v>19135</v>
      </c>
      <c r="H118" s="12">
        <v>70547</v>
      </c>
    </row>
    <row r="121" ht="135" spans="1:4">
      <c r="A121" s="1" t="s">
        <v>358</v>
      </c>
      <c r="B121" s="2" t="s">
        <v>1</v>
      </c>
      <c r="C121" s="2" t="s">
        <v>2</v>
      </c>
      <c r="D121" s="2" t="s">
        <v>3</v>
      </c>
    </row>
    <row r="122" spans="1:4">
      <c r="A122" s="3" t="s">
        <v>243</v>
      </c>
      <c r="B122" s="4" t="s">
        <v>25</v>
      </c>
      <c r="C122" s="4">
        <v>41600</v>
      </c>
      <c r="D122" s="5">
        <v>4568</v>
      </c>
    </row>
    <row r="123" spans="1:4">
      <c r="A123" s="3"/>
      <c r="B123" s="4" t="s">
        <v>188</v>
      </c>
      <c r="C123" s="4">
        <v>7500</v>
      </c>
      <c r="D123" s="5">
        <v>1050</v>
      </c>
    </row>
    <row r="124" spans="1:4">
      <c r="A124" s="3"/>
      <c r="B124" s="4" t="s">
        <v>196</v>
      </c>
      <c r="C124" s="4">
        <v>300</v>
      </c>
      <c r="D124" s="5">
        <v>75</v>
      </c>
    </row>
    <row r="125" spans="1:4">
      <c r="A125" s="3"/>
      <c r="B125" s="4" t="s">
        <v>145</v>
      </c>
      <c r="C125" s="4">
        <v>212</v>
      </c>
      <c r="D125" s="5">
        <v>32</v>
      </c>
    </row>
    <row r="126" spans="1:4">
      <c r="A126" s="3"/>
      <c r="B126" s="4" t="s">
        <v>198</v>
      </c>
      <c r="C126" s="4">
        <v>3695</v>
      </c>
      <c r="D126" s="5">
        <v>494</v>
      </c>
    </row>
    <row r="127" spans="1:4">
      <c r="A127" s="3"/>
      <c r="B127" s="4" t="s">
        <v>30</v>
      </c>
      <c r="C127" s="4">
        <v>8720</v>
      </c>
      <c r="D127" s="5">
        <v>1263</v>
      </c>
    </row>
    <row r="128" spans="1:4">
      <c r="A128" s="3"/>
      <c r="B128" s="4" t="s">
        <v>65</v>
      </c>
      <c r="C128" s="4">
        <v>29830</v>
      </c>
      <c r="D128" s="5">
        <v>3281</v>
      </c>
    </row>
    <row r="129" spans="1:4">
      <c r="A129" s="3"/>
      <c r="B129" s="4" t="s">
        <v>178</v>
      </c>
      <c r="C129" s="4">
        <v>5600</v>
      </c>
      <c r="D129" s="5">
        <v>628</v>
      </c>
    </row>
    <row r="130" spans="1:4">
      <c r="A130" s="3"/>
      <c r="B130" s="4" t="s">
        <v>7</v>
      </c>
      <c r="C130" s="4">
        <v>647832</v>
      </c>
      <c r="D130" s="5">
        <v>99178</v>
      </c>
    </row>
    <row r="131" spans="1:4">
      <c r="A131" s="3"/>
      <c r="B131" s="4" t="s">
        <v>67</v>
      </c>
      <c r="C131" s="4">
        <v>10300</v>
      </c>
      <c r="D131" s="5">
        <v>1245</v>
      </c>
    </row>
    <row r="132" spans="1:4">
      <c r="A132" s="3"/>
      <c r="B132" s="4" t="s">
        <v>149</v>
      </c>
      <c r="C132" s="4">
        <v>21988</v>
      </c>
      <c r="D132" s="5">
        <v>3060</v>
      </c>
    </row>
    <row r="133" spans="1:4">
      <c r="A133" s="3"/>
      <c r="B133" s="4" t="s">
        <v>261</v>
      </c>
      <c r="C133" s="4">
        <v>3375</v>
      </c>
      <c r="D133" s="5">
        <v>372</v>
      </c>
    </row>
    <row r="134" spans="1:4">
      <c r="A134" s="3"/>
      <c r="B134" s="4" t="s">
        <v>298</v>
      </c>
      <c r="C134" s="4">
        <v>3400</v>
      </c>
      <c r="D134" s="5">
        <v>557</v>
      </c>
    </row>
    <row r="135" spans="1:4">
      <c r="A135" s="3"/>
      <c r="B135" s="4" t="s">
        <v>150</v>
      </c>
      <c r="C135" s="4">
        <v>71550</v>
      </c>
      <c r="D135" s="5">
        <v>12190</v>
      </c>
    </row>
    <row r="136" spans="1:4">
      <c r="A136" s="3"/>
      <c r="B136" s="4" t="s">
        <v>151</v>
      </c>
      <c r="C136" s="4">
        <v>169750</v>
      </c>
      <c r="D136" s="5">
        <v>22303</v>
      </c>
    </row>
    <row r="137" spans="1:4">
      <c r="A137" s="3"/>
      <c r="B137" s="4" t="s">
        <v>233</v>
      </c>
      <c r="C137" s="4">
        <v>31840</v>
      </c>
      <c r="D137" s="5">
        <v>3741</v>
      </c>
    </row>
    <row r="138" spans="1:4">
      <c r="A138" s="3"/>
      <c r="B138" s="4" t="s">
        <v>359</v>
      </c>
      <c r="C138" s="4">
        <v>31000</v>
      </c>
      <c r="D138" s="5">
        <v>3660</v>
      </c>
    </row>
    <row r="139" spans="1:4">
      <c r="A139" s="3"/>
      <c r="B139" s="4" t="s">
        <v>68</v>
      </c>
      <c r="C139" s="4">
        <v>2300</v>
      </c>
      <c r="D139" s="5">
        <v>276</v>
      </c>
    </row>
    <row r="140" spans="1:4">
      <c r="A140" s="3"/>
      <c r="B140" s="4" t="s">
        <v>69</v>
      </c>
      <c r="C140" s="4">
        <v>114925</v>
      </c>
      <c r="D140" s="5">
        <v>13403</v>
      </c>
    </row>
    <row r="141" spans="1:4">
      <c r="A141" s="3"/>
      <c r="B141" s="4" t="s">
        <v>39</v>
      </c>
      <c r="C141" s="4">
        <v>2650</v>
      </c>
      <c r="D141" s="5">
        <v>548</v>
      </c>
    </row>
    <row r="142" spans="1:4">
      <c r="A142" s="3"/>
      <c r="B142" s="4" t="s">
        <v>8</v>
      </c>
      <c r="C142" s="4">
        <f>SUM(C122:C141)</f>
        <v>1208367</v>
      </c>
      <c r="D142" s="5">
        <f>SUM(D122:D141)</f>
        <v>171924</v>
      </c>
    </row>
    <row r="143" spans="1:4">
      <c r="A143" s="6"/>
      <c r="B143" s="7" t="s">
        <v>9</v>
      </c>
      <c r="C143" s="7">
        <v>1208367</v>
      </c>
      <c r="D143" s="8">
        <v>171924</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UC Berkeley</Company>
  <Application>Microsoft Macintosh Excel</Application>
  <HeadingPairs>
    <vt:vector size="2" baseType="variant">
      <vt:variant>
        <vt:lpstr>工作表</vt:lpstr>
      </vt:variant>
      <vt:variant>
        <vt:i4>23</vt:i4>
      </vt:variant>
    </vt:vector>
  </HeadingPairs>
  <TitlesOfParts>
    <vt:vector size="23" baseType="lpstr">
      <vt:lpstr>1821</vt:lpstr>
      <vt:lpstr>1822</vt:lpstr>
      <vt:lpstr>1823</vt:lpstr>
      <vt:lpstr>1824</vt:lpstr>
      <vt:lpstr>1825</vt:lpstr>
      <vt:lpstr>1826</vt:lpstr>
      <vt:lpstr>1827</vt:lpstr>
      <vt:lpstr>1828</vt:lpstr>
      <vt:lpstr>1829</vt:lpstr>
      <vt:lpstr>1830</vt:lpstr>
      <vt:lpstr>1831</vt:lpstr>
      <vt:lpstr>1832</vt:lpstr>
      <vt:lpstr>1833</vt:lpstr>
      <vt:lpstr>1834</vt:lpstr>
      <vt:lpstr>1835</vt:lpstr>
      <vt:lpstr>1836</vt:lpstr>
      <vt:lpstr>1837</vt:lpstr>
      <vt:lpstr>1838</vt:lpstr>
      <vt:lpstr>1840</vt:lpstr>
      <vt:lpstr>1841</vt:lpstr>
      <vt:lpstr>1842</vt:lpstr>
      <vt:lpstr>1843</vt:lpstr>
      <vt:lpstr>1844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Elmore</dc:creator>
  <cp:lastModifiedBy>LS.Shawn</cp:lastModifiedBy>
  <dcterms:created xsi:type="dcterms:W3CDTF">2014-02-26T14:10:00Z</dcterms:created>
  <dcterms:modified xsi:type="dcterms:W3CDTF">2023-02-22T03:33:53Z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570AB962A19E42E383E7D102F2C2187D</vt:lpwstr>
  </property>
  <property fmtid="{D5CDD505-2E9C-101B-9397-08002B2CF9AE}" pid="3" name="KSOProductBuildVer">
    <vt:lpwstr>2052-11.1.0.13703</vt:lpwstr>
  </property>
</Properties>
</file>