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softcomputing\正式投出去的\"/>
    </mc:Choice>
  </mc:AlternateContent>
  <xr:revisionPtr revIDLastSave="0" documentId="13_ncr:1_{3BB80679-2B37-4429-9138-3F0B2677F86B}" xr6:coauthVersionLast="47" xr6:coauthVersionMax="47" xr10:uidLastSave="{00000000-0000-0000-0000-000000000000}"/>
  <bookViews>
    <workbookView xWindow="20370" yWindow="-10035" windowWidth="38640" windowHeight="2124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5" i="2" l="1"/>
  <c r="AO35" i="2"/>
  <c r="AM35" i="2"/>
  <c r="AL35" i="2"/>
  <c r="AK35" i="2"/>
  <c r="AI35" i="2"/>
  <c r="AH35" i="2"/>
  <c r="AG35" i="2"/>
  <c r="AP28" i="2"/>
  <c r="AO28" i="2"/>
  <c r="AM28" i="2"/>
  <c r="AL28" i="2"/>
  <c r="AK28" i="2"/>
  <c r="AI28" i="2"/>
  <c r="AH28" i="2"/>
  <c r="AG28" i="2"/>
  <c r="AP21" i="2"/>
  <c r="AO21" i="2"/>
  <c r="AM21" i="2"/>
  <c r="AL21" i="2"/>
  <c r="AK21" i="2"/>
  <c r="AI21" i="2"/>
  <c r="AH21" i="2"/>
  <c r="AG21" i="2"/>
  <c r="AP14" i="2"/>
  <c r="AO14" i="2"/>
  <c r="AM14" i="2"/>
  <c r="AL14" i="2"/>
  <c r="AK14" i="2"/>
  <c r="AI14" i="2"/>
  <c r="AH14" i="2"/>
  <c r="AG14" i="2"/>
  <c r="AP7" i="2"/>
  <c r="AO7" i="2"/>
  <c r="AM7" i="2"/>
  <c r="AL7" i="2"/>
  <c r="AK7" i="2"/>
  <c r="AI7" i="2"/>
  <c r="AH7" i="2"/>
  <c r="AG7" i="2"/>
  <c r="AP35" i="1"/>
  <c r="AO35" i="1"/>
  <c r="AM35" i="1"/>
  <c r="AL35" i="1"/>
  <c r="AK35" i="1"/>
  <c r="AI35" i="1"/>
  <c r="AH35" i="1"/>
  <c r="AG35" i="1"/>
  <c r="AP28" i="1"/>
  <c r="AO28" i="1"/>
  <c r="AM28" i="1"/>
  <c r="AL28" i="1"/>
  <c r="AK28" i="1"/>
  <c r="AI28" i="1"/>
  <c r="AH28" i="1"/>
  <c r="AG28" i="1"/>
  <c r="AP21" i="1"/>
  <c r="AO21" i="1"/>
  <c r="AM21" i="1"/>
  <c r="AL21" i="1"/>
  <c r="AK21" i="1"/>
  <c r="AI21" i="1"/>
  <c r="AH21" i="1"/>
  <c r="AG21" i="1"/>
  <c r="AP14" i="1"/>
  <c r="AO14" i="1"/>
  <c r="AM14" i="1"/>
  <c r="AL14" i="1"/>
  <c r="AK14" i="1"/>
  <c r="AI14" i="1"/>
  <c r="AH14" i="1"/>
  <c r="AG14" i="1"/>
  <c r="AP7" i="1"/>
  <c r="AO7" i="1"/>
  <c r="AM7" i="1"/>
  <c r="AL7" i="1"/>
  <c r="AK7" i="1"/>
  <c r="AI7" i="1"/>
  <c r="AH7" i="1"/>
  <c r="AG7" i="1"/>
  <c r="AJ7" i="1" s="1"/>
  <c r="AA21" i="2"/>
  <c r="Z21" i="2"/>
  <c r="X21" i="2"/>
  <c r="W21" i="2"/>
  <c r="V21" i="2"/>
  <c r="T21" i="2"/>
  <c r="S21" i="2"/>
  <c r="R21" i="2"/>
  <c r="AN28" i="2" l="1"/>
  <c r="AN7" i="1"/>
  <c r="AJ14" i="1"/>
  <c r="AJ28" i="2"/>
  <c r="AN21" i="2"/>
  <c r="AQ7" i="1"/>
  <c r="AN14" i="1"/>
  <c r="AQ14" i="1"/>
  <c r="Y21" i="2"/>
  <c r="AN14" i="2"/>
  <c r="AJ14" i="2"/>
  <c r="AB21" i="2"/>
  <c r="AJ7" i="2"/>
  <c r="AQ7" i="2"/>
  <c r="AJ21" i="2"/>
  <c r="AQ28" i="2"/>
  <c r="U21" i="2"/>
  <c r="AN7" i="2"/>
  <c r="AQ14" i="2"/>
  <c r="AQ21" i="2"/>
  <c r="AQ35" i="2"/>
  <c r="AN35" i="2"/>
  <c r="AJ35" i="2"/>
  <c r="AQ35" i="1"/>
  <c r="AN35" i="1"/>
  <c r="AJ35" i="1"/>
  <c r="AJ28" i="1"/>
  <c r="AQ28" i="1"/>
  <c r="AN28" i="1"/>
  <c r="AQ21" i="1"/>
  <c r="AN21" i="1"/>
  <c r="AJ21" i="1"/>
  <c r="L35" i="2"/>
  <c r="K35" i="2"/>
  <c r="I35" i="2"/>
  <c r="H35" i="2"/>
  <c r="G35" i="2"/>
  <c r="E35" i="2"/>
  <c r="D35" i="2"/>
  <c r="C35" i="2"/>
  <c r="L28" i="2"/>
  <c r="K28" i="2"/>
  <c r="I28" i="2"/>
  <c r="H28" i="2"/>
  <c r="G28" i="2"/>
  <c r="E28" i="2"/>
  <c r="D28" i="2"/>
  <c r="C28" i="2"/>
  <c r="L21" i="2"/>
  <c r="K21" i="2"/>
  <c r="I21" i="2"/>
  <c r="H21" i="2"/>
  <c r="G21" i="2"/>
  <c r="E21" i="2"/>
  <c r="D21" i="2"/>
  <c r="C21" i="2"/>
  <c r="L14" i="2"/>
  <c r="K14" i="2"/>
  <c r="I14" i="2"/>
  <c r="H14" i="2"/>
  <c r="G14" i="2"/>
  <c r="E14" i="2"/>
  <c r="D14" i="2"/>
  <c r="C14" i="2"/>
  <c r="L7" i="2"/>
  <c r="K7" i="2"/>
  <c r="I7" i="2"/>
  <c r="H7" i="2"/>
  <c r="G7" i="2"/>
  <c r="E7" i="2"/>
  <c r="D7" i="2"/>
  <c r="C7" i="2"/>
  <c r="C28" i="1"/>
  <c r="C35" i="1"/>
  <c r="L35" i="1"/>
  <c r="K35" i="1"/>
  <c r="I35" i="1"/>
  <c r="H35" i="1"/>
  <c r="G35" i="1"/>
  <c r="E35" i="1"/>
  <c r="D35" i="1"/>
  <c r="L28" i="1"/>
  <c r="K28" i="1"/>
  <c r="I28" i="1"/>
  <c r="H28" i="1"/>
  <c r="G28" i="1"/>
  <c r="E28" i="1"/>
  <c r="D28" i="1"/>
  <c r="L21" i="1"/>
  <c r="K21" i="1"/>
  <c r="I21" i="1"/>
  <c r="H21" i="1"/>
  <c r="G21" i="1"/>
  <c r="E21" i="1"/>
  <c r="D21" i="1"/>
  <c r="C21" i="1"/>
  <c r="L14" i="1"/>
  <c r="K14" i="1"/>
  <c r="I14" i="1"/>
  <c r="H14" i="1"/>
  <c r="G14" i="1"/>
  <c r="E14" i="1"/>
  <c r="D14" i="1"/>
  <c r="C14" i="1"/>
  <c r="L7" i="1"/>
  <c r="K7" i="1"/>
  <c r="I7" i="1"/>
  <c r="H7" i="1"/>
  <c r="G7" i="1"/>
  <c r="J7" i="1" s="1"/>
  <c r="E7" i="1"/>
  <c r="D7" i="1"/>
  <c r="C7" i="1"/>
  <c r="AA35" i="2"/>
  <c r="Z35" i="2"/>
  <c r="X35" i="2"/>
  <c r="W35" i="2"/>
  <c r="V35" i="2"/>
  <c r="T35" i="2"/>
  <c r="S35" i="2"/>
  <c r="R35" i="2"/>
  <c r="AA28" i="2"/>
  <c r="Z28" i="2"/>
  <c r="X28" i="2"/>
  <c r="W28" i="2"/>
  <c r="V28" i="2"/>
  <c r="T28" i="2"/>
  <c r="S28" i="2"/>
  <c r="R28" i="2"/>
  <c r="AA14" i="2"/>
  <c r="Z14" i="2"/>
  <c r="X14" i="2"/>
  <c r="W14" i="2"/>
  <c r="V14" i="2"/>
  <c r="T14" i="2"/>
  <c r="S14" i="2"/>
  <c r="R14" i="2"/>
  <c r="AA7" i="2"/>
  <c r="Z7" i="2"/>
  <c r="X7" i="2"/>
  <c r="W7" i="2"/>
  <c r="V7" i="2"/>
  <c r="T7" i="2"/>
  <c r="S7" i="2"/>
  <c r="R7" i="2"/>
  <c r="AA35" i="1"/>
  <c r="Z35" i="1"/>
  <c r="X35" i="1"/>
  <c r="W35" i="1"/>
  <c r="V35" i="1"/>
  <c r="T35" i="1"/>
  <c r="S35" i="1"/>
  <c r="R35" i="1"/>
  <c r="AA28" i="1"/>
  <c r="Z28" i="1"/>
  <c r="X28" i="1"/>
  <c r="W28" i="1"/>
  <c r="V28" i="1"/>
  <c r="T28" i="1"/>
  <c r="S28" i="1"/>
  <c r="R28" i="1"/>
  <c r="AA21" i="1"/>
  <c r="Z21" i="1"/>
  <c r="X21" i="1"/>
  <c r="W21" i="1"/>
  <c r="V21" i="1"/>
  <c r="T21" i="1"/>
  <c r="S21" i="1"/>
  <c r="R21" i="1"/>
  <c r="AA14" i="1"/>
  <c r="Z14" i="1"/>
  <c r="X14" i="1"/>
  <c r="W14" i="1"/>
  <c r="V14" i="1"/>
  <c r="T14" i="1"/>
  <c r="S14" i="1"/>
  <c r="R14" i="1"/>
  <c r="AA7" i="1"/>
  <c r="Z7" i="1"/>
  <c r="X7" i="1"/>
  <c r="W7" i="1"/>
  <c r="V7" i="1"/>
  <c r="T7" i="1"/>
  <c r="S7" i="1"/>
  <c r="R7" i="1"/>
  <c r="F7" i="1" l="1"/>
  <c r="U7" i="1"/>
  <c r="Y7" i="2"/>
  <c r="Y14" i="2"/>
  <c r="Y28" i="2"/>
  <c r="Y7" i="1"/>
  <c r="M7" i="1"/>
  <c r="M14" i="1"/>
  <c r="AB7" i="1"/>
  <c r="AB14" i="1"/>
  <c r="AB28" i="1"/>
  <c r="AB14" i="2"/>
  <c r="M35" i="1"/>
  <c r="F7" i="2"/>
  <c r="F14" i="2"/>
  <c r="U7" i="2"/>
  <c r="U14" i="2"/>
  <c r="U28" i="2"/>
  <c r="M14" i="2"/>
  <c r="M21" i="2"/>
  <c r="J7" i="2"/>
  <c r="J14" i="2"/>
  <c r="J21" i="2"/>
  <c r="AB7" i="2"/>
  <c r="AB28" i="2"/>
  <c r="M7" i="2"/>
  <c r="F21" i="2"/>
  <c r="M35" i="2"/>
  <c r="J35" i="2"/>
  <c r="F35" i="2"/>
  <c r="M28" i="2"/>
  <c r="J28" i="2"/>
  <c r="F28" i="2"/>
  <c r="J35" i="1"/>
  <c r="F35" i="1"/>
  <c r="M28" i="1"/>
  <c r="J28" i="1"/>
  <c r="F28" i="1"/>
  <c r="M21" i="1"/>
  <c r="J21" i="1"/>
  <c r="F21" i="1"/>
  <c r="J14" i="1"/>
  <c r="F14" i="1"/>
  <c r="AB35" i="2"/>
  <c r="Y35" i="2"/>
  <c r="U35" i="2"/>
  <c r="AB35" i="1"/>
  <c r="Y35" i="1"/>
  <c r="U35" i="1"/>
  <c r="Y28" i="1"/>
  <c r="U28" i="1"/>
  <c r="U21" i="1"/>
  <c r="AB21" i="1"/>
  <c r="Y21" i="1"/>
  <c r="Y14" i="1"/>
  <c r="U14" i="1"/>
</calcChain>
</file>

<file path=xl/sharedStrings.xml><?xml version="1.0" encoding="utf-8"?>
<sst xmlns="http://schemas.openxmlformats.org/spreadsheetml/2006/main" count="289" uniqueCount="22">
  <si>
    <t>x</t>
    <phoneticPr fontId="1" type="noConversion"/>
  </si>
  <si>
    <t>y</t>
    <phoneticPr fontId="1" type="noConversion"/>
  </si>
  <si>
    <t>z</t>
    <phoneticPr fontId="1" type="noConversion"/>
  </si>
  <si>
    <t>betax</t>
    <phoneticPr fontId="1" type="noConversion"/>
  </si>
  <si>
    <t>betay</t>
    <phoneticPr fontId="1" type="noConversion"/>
  </si>
  <si>
    <t>betaz</t>
    <phoneticPr fontId="1" type="noConversion"/>
  </si>
  <si>
    <t>theta</t>
    <phoneticPr fontId="1" type="noConversion"/>
  </si>
  <si>
    <t>phi</t>
    <phoneticPr fontId="1" type="noConversion"/>
  </si>
  <si>
    <t>E</t>
    <phoneticPr fontId="1" type="noConversion"/>
  </si>
  <si>
    <t>V</t>
    <phoneticPr fontId="1" type="noConversion"/>
  </si>
  <si>
    <t>Conjugate gradient</t>
    <phoneticPr fontId="1" type="noConversion"/>
  </si>
  <si>
    <t>BFGS</t>
    <phoneticPr fontId="1" type="noConversion"/>
  </si>
  <si>
    <t>LM</t>
    <phoneticPr fontId="1" type="noConversion"/>
  </si>
  <si>
    <t xml:space="preserve"> 32.1203 0</t>
  </si>
  <si>
    <t>position estimation errors</t>
    <phoneticPr fontId="1" type="noConversion"/>
  </si>
  <si>
    <t>polarizability estimation errors</t>
    <phoneticPr fontId="1" type="noConversion"/>
  </si>
  <si>
    <t>orientation estimation errors</t>
    <phoneticPr fontId="1" type="noConversion"/>
  </si>
  <si>
    <t>Scenario 1</t>
    <phoneticPr fontId="1" type="noConversion"/>
  </si>
  <si>
    <t>Scenario 2</t>
    <phoneticPr fontId="1" type="noConversion"/>
  </si>
  <si>
    <t>Scenario 3</t>
    <phoneticPr fontId="1" type="noConversion"/>
  </si>
  <si>
    <t>Scenario 4</t>
    <phoneticPr fontId="1" type="noConversion"/>
  </si>
  <si>
    <t>Scenario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</si>
</sst>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0"/>
      <color rgb="FF2E3033"/>
      <name val="Arial"/>
      <family val="2"/>
    </font>
    <font>
      <sz val="10.5"/>
      <color theme="1"/>
      <name val="等线"/>
      <family val="3"/>
      <charset val="134"/>
      <scheme val="minor"/>
    </font>
    <font>
      <b/>
      <sz val="10"/>
      <color rgb="FF2E30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3" fillId="2" borderId="0" xfId="0" applyFont="1" applyFill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8"/>
  <sheetViews>
    <sheetView zoomScaleNormal="100" workbookViewId="0">
      <selection activeCell="B2" sqref="B2:B34"/>
    </sheetView>
  </sheetViews>
  <sheetFormatPr defaultRowHeight="14.25" x14ac:dyDescent="0.2"/>
  <cols>
    <col min="61" max="61" width="10" customWidth="1"/>
    <col min="62" max="62" width="9" style="1"/>
    <col min="63" max="63" width="8.875" style="3" customWidth="1"/>
    <col min="64" max="75" width="9" style="3"/>
  </cols>
  <sheetData>
    <row r="1" spans="1:75" x14ac:dyDescent="0.2">
      <c r="A1" s="13" t="s">
        <v>10</v>
      </c>
      <c r="B1" s="8"/>
      <c r="C1" s="8" t="s">
        <v>0</v>
      </c>
      <c r="D1" s="8" t="s">
        <v>1</v>
      </c>
      <c r="E1" s="8" t="s">
        <v>2</v>
      </c>
      <c r="F1" s="8"/>
      <c r="G1" s="8" t="s">
        <v>3</v>
      </c>
      <c r="H1" s="8" t="s">
        <v>4</v>
      </c>
      <c r="I1" s="8" t="s">
        <v>5</v>
      </c>
      <c r="J1" s="8"/>
      <c r="K1" s="8" t="s">
        <v>6</v>
      </c>
      <c r="L1" s="8" t="s">
        <v>7</v>
      </c>
      <c r="M1" s="8"/>
      <c r="N1" s="8"/>
      <c r="O1" s="8"/>
      <c r="P1" s="2" t="s">
        <v>11</v>
      </c>
      <c r="Q1" s="8"/>
      <c r="R1" s="8" t="s">
        <v>0</v>
      </c>
      <c r="S1" s="8" t="s">
        <v>1</v>
      </c>
      <c r="T1" s="8" t="s">
        <v>2</v>
      </c>
      <c r="U1" s="8"/>
      <c r="V1" s="8" t="s">
        <v>3</v>
      </c>
      <c r="W1" s="8" t="s">
        <v>4</v>
      </c>
      <c r="X1" s="8" t="s">
        <v>5</v>
      </c>
      <c r="Y1" s="8"/>
      <c r="Z1" s="8" t="s">
        <v>6</v>
      </c>
      <c r="AA1" s="8" t="s">
        <v>7</v>
      </c>
      <c r="AB1" s="8"/>
      <c r="AC1" s="8"/>
      <c r="AD1" s="8"/>
      <c r="AE1" s="2" t="s">
        <v>12</v>
      </c>
      <c r="AF1" s="8"/>
      <c r="AG1" s="8" t="s">
        <v>0</v>
      </c>
      <c r="AH1" s="8" t="s">
        <v>1</v>
      </c>
      <c r="AI1" s="8" t="s">
        <v>2</v>
      </c>
      <c r="AJ1" s="8"/>
      <c r="AK1" s="8" t="s">
        <v>3</v>
      </c>
      <c r="AL1" s="8" t="s">
        <v>4</v>
      </c>
      <c r="AM1" s="8" t="s">
        <v>5</v>
      </c>
      <c r="AN1" s="8"/>
      <c r="AO1" s="8" t="s">
        <v>6</v>
      </c>
      <c r="AP1" s="8" t="s">
        <v>7</v>
      </c>
      <c r="AQ1" s="8"/>
      <c r="BJ1"/>
      <c r="BK1"/>
      <c r="BL1"/>
      <c r="BM1"/>
      <c r="BN1"/>
      <c r="BO1"/>
      <c r="BP1"/>
      <c r="BQ1"/>
      <c r="BR1"/>
      <c r="BS1"/>
      <c r="BT1"/>
      <c r="BU1"/>
      <c r="BV1"/>
      <c r="BW1"/>
    </row>
    <row r="2" spans="1:75" x14ac:dyDescent="0.2">
      <c r="A2" s="10">
        <v>5</v>
      </c>
      <c r="B2" s="1" t="s">
        <v>17</v>
      </c>
      <c r="C2" s="7">
        <v>0.26368000000000003</v>
      </c>
      <c r="D2" s="7">
        <v>0.66115999999999997</v>
      </c>
      <c r="E2" s="7">
        <v>0.64151000000000002</v>
      </c>
      <c r="G2" s="7">
        <v>5.8578999999999999E-2</v>
      </c>
      <c r="H2" s="7">
        <v>4.5034999999999997E-3</v>
      </c>
      <c r="I2" s="7">
        <v>3.5634E-3</v>
      </c>
      <c r="K2" s="7">
        <v>6.2382</v>
      </c>
      <c r="L2" s="7">
        <v>38.776299999999999</v>
      </c>
      <c r="P2" s="10">
        <v>5</v>
      </c>
      <c r="Q2" s="1" t="s">
        <v>17</v>
      </c>
      <c r="R2" s="7">
        <v>0.20673</v>
      </c>
      <c r="S2" s="7">
        <v>0.63068000000000002</v>
      </c>
      <c r="T2" s="7">
        <v>0.61594000000000004</v>
      </c>
      <c r="V2" s="7">
        <v>5.3605E-2</v>
      </c>
      <c r="W2" s="7">
        <v>6.5408999999999997E-3</v>
      </c>
      <c r="X2" s="7">
        <v>2.5569999999999998E-3</v>
      </c>
      <c r="Z2" s="7">
        <v>23.6203</v>
      </c>
      <c r="AA2" s="7">
        <v>50.438499999999998</v>
      </c>
      <c r="AE2" s="10">
        <v>5</v>
      </c>
      <c r="AF2" s="1" t="s">
        <v>17</v>
      </c>
      <c r="AG2" s="7">
        <v>0.46145000000000003</v>
      </c>
      <c r="AH2" s="7">
        <v>0.50082000000000004</v>
      </c>
      <c r="AI2" s="7">
        <v>0.56383000000000005</v>
      </c>
      <c r="AK2" s="7">
        <v>5.5371999999999998E-2</v>
      </c>
      <c r="AL2" s="7">
        <v>9.2765999999999994E-3</v>
      </c>
      <c r="AM2" s="7">
        <v>2.0471E-3</v>
      </c>
      <c r="AO2" s="7">
        <v>29.014800000000001</v>
      </c>
      <c r="AP2" s="7">
        <v>10.1111</v>
      </c>
    </row>
    <row r="3" spans="1:75" x14ac:dyDescent="0.2">
      <c r="A3" s="10"/>
      <c r="B3" s="1" t="s">
        <v>18</v>
      </c>
      <c r="C3" s="7">
        <v>0.67754999999999999</v>
      </c>
      <c r="D3" s="7">
        <v>0.85928000000000004</v>
      </c>
      <c r="E3" s="7">
        <v>0.70872999999999997</v>
      </c>
      <c r="G3" s="7">
        <v>0.10438</v>
      </c>
      <c r="H3" s="7">
        <v>2.0086E-2</v>
      </c>
      <c r="I3" s="7">
        <v>9.5131000000000002E-4</v>
      </c>
      <c r="K3" s="7">
        <v>17.380500000000001</v>
      </c>
      <c r="L3" s="7">
        <v>48.405500000000004</v>
      </c>
      <c r="P3" s="10"/>
      <c r="Q3" s="1" t="s">
        <v>18</v>
      </c>
      <c r="R3" s="7">
        <v>0.79296</v>
      </c>
      <c r="S3" s="7">
        <v>0.84360000000000002</v>
      </c>
      <c r="T3" s="7">
        <v>0.97582000000000002</v>
      </c>
      <c r="V3" s="7">
        <v>0.16277</v>
      </c>
      <c r="W3" s="7">
        <v>2.4403000000000001E-2</v>
      </c>
      <c r="X3" s="7">
        <v>1.121E-3</v>
      </c>
      <c r="Z3" s="7">
        <v>23.818000000000001</v>
      </c>
      <c r="AA3" s="7">
        <v>62.783999999999999</v>
      </c>
      <c r="AE3" s="10"/>
      <c r="AF3" s="1" t="s">
        <v>18</v>
      </c>
      <c r="AG3" s="7">
        <v>0.67752999999999997</v>
      </c>
      <c r="AH3" s="7">
        <v>0.85928000000000004</v>
      </c>
      <c r="AI3" s="7">
        <v>0.7087</v>
      </c>
      <c r="AK3" s="7">
        <v>0.10437</v>
      </c>
      <c r="AL3" s="7">
        <v>2.0084999999999999E-2</v>
      </c>
      <c r="AM3" s="7">
        <v>9.5175999999999995E-4</v>
      </c>
      <c r="AO3" s="7">
        <v>17.380299999999998</v>
      </c>
      <c r="AP3" s="7">
        <v>48.404899999999998</v>
      </c>
    </row>
    <row r="4" spans="1:75" x14ac:dyDescent="0.2">
      <c r="A4" s="10"/>
      <c r="B4" s="1" t="s">
        <v>19</v>
      </c>
      <c r="C4" s="7">
        <v>0.34139000000000003</v>
      </c>
      <c r="D4" s="7">
        <v>0.42164000000000001</v>
      </c>
      <c r="E4" s="7">
        <v>0.35485</v>
      </c>
      <c r="G4" s="7">
        <v>2.7229E-2</v>
      </c>
      <c r="H4" s="7">
        <v>1.312E-2</v>
      </c>
      <c r="I4" s="7">
        <v>1.0981999999999999E-3</v>
      </c>
      <c r="K4" s="7">
        <v>19.104800000000001</v>
      </c>
      <c r="L4" s="7">
        <v>79.511899999999997</v>
      </c>
      <c r="P4" s="10"/>
      <c r="Q4" s="1" t="s">
        <v>19</v>
      </c>
      <c r="R4" s="7">
        <v>0.49587999999999999</v>
      </c>
      <c r="S4" s="7">
        <v>0.33518999999999999</v>
      </c>
      <c r="T4" s="7">
        <v>0.63617000000000001</v>
      </c>
      <c r="V4" s="7">
        <v>6.7066000000000001E-2</v>
      </c>
      <c r="W4" s="7">
        <v>7.0288E-3</v>
      </c>
      <c r="X4" s="7">
        <v>2.2399E-3</v>
      </c>
      <c r="Z4" s="7">
        <v>2.6337999999999999</v>
      </c>
      <c r="AA4" s="7">
        <v>102.5436</v>
      </c>
      <c r="AE4" s="10"/>
      <c r="AF4" s="1" t="s">
        <v>19</v>
      </c>
      <c r="AG4" s="7">
        <v>0.36085</v>
      </c>
      <c r="AH4" s="7">
        <v>0.41447000000000001</v>
      </c>
      <c r="AI4" s="7">
        <v>0.36180000000000001</v>
      </c>
      <c r="AK4" s="7">
        <v>2.8187E-2</v>
      </c>
      <c r="AL4" s="7">
        <v>1.3842999999999999E-2</v>
      </c>
      <c r="AM4" s="7">
        <v>1.2922000000000001E-3</v>
      </c>
      <c r="AO4" s="7">
        <v>19.423999999999999</v>
      </c>
      <c r="AP4" s="7">
        <v>78.554100000000005</v>
      </c>
    </row>
    <row r="5" spans="1:75" x14ac:dyDescent="0.2">
      <c r="A5" s="10"/>
      <c r="B5" s="1" t="s">
        <v>20</v>
      </c>
      <c r="C5" s="7">
        <v>0.16880999999999999</v>
      </c>
      <c r="D5" s="7">
        <v>0.87053999999999998</v>
      </c>
      <c r="E5" s="7">
        <v>1.2974000000000001</v>
      </c>
      <c r="G5" s="7">
        <v>0.16178000000000001</v>
      </c>
      <c r="H5" s="7">
        <v>3.5185000000000001E-2</v>
      </c>
      <c r="I5" s="7">
        <v>5.9873000000000003E-2</v>
      </c>
      <c r="K5" s="7">
        <v>8.1880000000000006</v>
      </c>
      <c r="L5" s="7">
        <v>6.0976999999999997</v>
      </c>
      <c r="P5" s="10"/>
      <c r="Q5" s="1" t="s">
        <v>20</v>
      </c>
      <c r="R5" s="7">
        <v>0.51958000000000004</v>
      </c>
      <c r="S5" s="7">
        <v>0.76807999999999998</v>
      </c>
      <c r="T5" s="7">
        <v>0.78378999999999999</v>
      </c>
      <c r="V5" s="7">
        <v>9.9162E-2</v>
      </c>
      <c r="W5" s="7">
        <v>1.0805E-2</v>
      </c>
      <c r="X5" s="7">
        <v>5.6235E-3</v>
      </c>
      <c r="Z5" s="7">
        <v>10.9369</v>
      </c>
      <c r="AA5" s="7">
        <v>89.690399999999997</v>
      </c>
      <c r="AE5" s="10"/>
      <c r="AF5" s="1" t="s">
        <v>20</v>
      </c>
      <c r="AG5" s="7">
        <v>0.65298999999999996</v>
      </c>
      <c r="AH5" s="7">
        <v>0.74165000000000003</v>
      </c>
      <c r="AI5" s="7">
        <v>0.67481000000000002</v>
      </c>
      <c r="AK5" s="7">
        <v>8.8075000000000001E-2</v>
      </c>
      <c r="AL5" s="7">
        <v>1.0743000000000001E-2</v>
      </c>
      <c r="AM5" s="7">
        <v>4.8775000000000001E-4</v>
      </c>
      <c r="AO5" s="7">
        <v>25.357700000000001</v>
      </c>
      <c r="AP5" s="7">
        <v>52.8446</v>
      </c>
    </row>
    <row r="6" spans="1:75" x14ac:dyDescent="0.2">
      <c r="A6" s="10"/>
      <c r="B6" s="1" t="s">
        <v>21</v>
      </c>
      <c r="C6" s="7">
        <v>0.39867999999999998</v>
      </c>
      <c r="D6" s="7">
        <v>0.32090999999999997</v>
      </c>
      <c r="E6" s="7">
        <v>0.37552000000000002</v>
      </c>
      <c r="G6" s="7">
        <v>3.1085000000000002E-2</v>
      </c>
      <c r="H6" s="7">
        <v>8.0376000000000004E-4</v>
      </c>
      <c r="I6" s="7">
        <v>4.4028000000000001E-3</v>
      </c>
      <c r="K6" s="7">
        <v>21.824200000000001</v>
      </c>
      <c r="L6" s="7">
        <v>46.582900000000002</v>
      </c>
      <c r="P6" s="10"/>
      <c r="Q6" s="1" t="s">
        <v>21</v>
      </c>
      <c r="R6" s="7">
        <v>0.78498999999999997</v>
      </c>
      <c r="S6" s="7">
        <v>0.55764999999999998</v>
      </c>
      <c r="T6" s="7">
        <v>0.58004999999999995</v>
      </c>
      <c r="V6" s="7">
        <v>8.72E-2</v>
      </c>
      <c r="W6" s="7">
        <v>1.0435E-2</v>
      </c>
      <c r="X6" s="7">
        <v>5.9183E-4</v>
      </c>
      <c r="Z6" s="7">
        <v>63.863900000000001</v>
      </c>
      <c r="AA6" s="7">
        <v>17.578499999999998</v>
      </c>
      <c r="AE6" s="10"/>
      <c r="AF6" s="1" t="s">
        <v>21</v>
      </c>
      <c r="AG6" s="7">
        <v>0.82128999999999996</v>
      </c>
      <c r="AH6" s="7">
        <v>0.3407</v>
      </c>
      <c r="AI6" s="7">
        <v>0.51156999999999997</v>
      </c>
      <c r="AK6" s="7">
        <v>6.7288000000000001E-2</v>
      </c>
      <c r="AL6" s="7">
        <v>9.8087000000000001E-3</v>
      </c>
      <c r="AM6" s="7">
        <v>7.3879000000000002E-4</v>
      </c>
      <c r="AO6" s="7">
        <v>52.6357</v>
      </c>
      <c r="AP6" s="7">
        <v>23.744900000000001</v>
      </c>
    </row>
    <row r="7" spans="1:75" x14ac:dyDescent="0.2">
      <c r="A7" s="10"/>
      <c r="B7" s="1" t="s">
        <v>8</v>
      </c>
      <c r="C7" s="4">
        <f>AVERAGE(C2:C6)</f>
        <v>0.37002199999999996</v>
      </c>
      <c r="D7" s="4">
        <f>AVERAGE(D2:D6)</f>
        <v>0.62670599999999999</v>
      </c>
      <c r="E7" s="4">
        <f>AVERAGE(E2:E6)</f>
        <v>0.67560199999999992</v>
      </c>
      <c r="F7" s="5">
        <f>AVERAGE(C7:E7)</f>
        <v>0.55744333333333329</v>
      </c>
      <c r="G7" s="4">
        <f>AVERAGE(G2:G6)</f>
        <v>7.6610600000000001E-2</v>
      </c>
      <c r="H7" s="4">
        <f>AVERAGE(H2:H6)</f>
        <v>1.4739652000000001E-2</v>
      </c>
      <c r="I7" s="4">
        <f>AVERAGE(I2:I6)</f>
        <v>1.3977742000000001E-2</v>
      </c>
      <c r="J7" s="5">
        <f>AVERAGE(G7:I7)</f>
        <v>3.5109331333333334E-2</v>
      </c>
      <c r="K7" s="4">
        <f>AVERAGE(K2:K6)</f>
        <v>14.547140000000002</v>
      </c>
      <c r="L7" s="4">
        <f>AVERAGE(L2:L6)</f>
        <v>43.874859999999998</v>
      </c>
      <c r="M7" s="5">
        <f>AVERAGE(K7:L7)</f>
        <v>29.210999999999999</v>
      </c>
      <c r="P7" s="10"/>
      <c r="Q7" s="1" t="s">
        <v>8</v>
      </c>
      <c r="R7" s="4">
        <f>AVERAGE(R2:R6)</f>
        <v>0.56002799999999997</v>
      </c>
      <c r="S7" s="4">
        <f t="shared" ref="S7:AA7" si="0">AVERAGE(S2:S6)</f>
        <v>0.62704000000000004</v>
      </c>
      <c r="T7" s="4">
        <f t="shared" si="0"/>
        <v>0.71835400000000005</v>
      </c>
      <c r="U7" s="5">
        <f>AVERAGE(R7:T7)</f>
        <v>0.63514066666666669</v>
      </c>
      <c r="V7" s="4">
        <f t="shared" si="0"/>
        <v>9.3960600000000005E-2</v>
      </c>
      <c r="W7" s="4">
        <f t="shared" si="0"/>
        <v>1.184254E-2</v>
      </c>
      <c r="X7" s="4">
        <f t="shared" si="0"/>
        <v>2.4266460000000002E-3</v>
      </c>
      <c r="Y7" s="5">
        <f>AVERAGE(V7:X7)</f>
        <v>3.6076595333333336E-2</v>
      </c>
      <c r="Z7" s="4">
        <f t="shared" si="0"/>
        <v>24.97458</v>
      </c>
      <c r="AA7" s="4">
        <f t="shared" si="0"/>
        <v>64.606999999999999</v>
      </c>
      <c r="AB7" s="5">
        <f>AVERAGE(Z7:AA7)</f>
        <v>44.790790000000001</v>
      </c>
      <c r="AE7" s="10"/>
      <c r="AF7" s="1" t="s">
        <v>8</v>
      </c>
      <c r="AG7" s="4">
        <f>AVERAGE(AG2:AG6)</f>
        <v>0.59482199999999996</v>
      </c>
      <c r="AH7" s="4">
        <f t="shared" ref="AH7:AI7" si="1">AVERAGE(AH2:AH6)</f>
        <v>0.571384</v>
      </c>
      <c r="AI7" s="4">
        <f t="shared" si="1"/>
        <v>0.56414200000000003</v>
      </c>
      <c r="AJ7" s="5">
        <f>AVERAGE(AG7:AI7)</f>
        <v>0.57678266666666655</v>
      </c>
      <c r="AK7" s="4">
        <f t="shared" ref="AK7:AM7" si="2">AVERAGE(AK2:AK6)</f>
        <v>6.8658399999999994E-2</v>
      </c>
      <c r="AL7" s="4">
        <f t="shared" si="2"/>
        <v>1.275126E-2</v>
      </c>
      <c r="AM7" s="4">
        <f t="shared" si="2"/>
        <v>1.1035200000000002E-3</v>
      </c>
      <c r="AN7" s="5">
        <f>AVERAGE(AK7:AM7)</f>
        <v>2.7504393333333332E-2</v>
      </c>
      <c r="AO7" s="4">
        <f t="shared" ref="AO7:AP7" si="3">AVERAGE(AO2:AO6)</f>
        <v>28.762499999999999</v>
      </c>
      <c r="AP7" s="4">
        <f t="shared" si="3"/>
        <v>42.731919999999995</v>
      </c>
      <c r="AQ7" s="5">
        <f>AVERAGE(AO7:AP7)</f>
        <v>35.747209999999995</v>
      </c>
    </row>
    <row r="8" spans="1:75" x14ac:dyDescent="0.2">
      <c r="A8" s="10"/>
      <c r="B8" s="1" t="s">
        <v>9</v>
      </c>
      <c r="P8" s="10"/>
      <c r="Q8" s="1" t="s">
        <v>9</v>
      </c>
      <c r="AE8" s="10"/>
      <c r="AF8" s="1" t="s">
        <v>9</v>
      </c>
    </row>
    <row r="9" spans="1:75" x14ac:dyDescent="0.2">
      <c r="A9" s="10">
        <v>10</v>
      </c>
      <c r="B9" s="1" t="s">
        <v>17</v>
      </c>
      <c r="C9" s="7">
        <v>0.50119000000000002</v>
      </c>
      <c r="D9" s="7">
        <v>0.41961999999999999</v>
      </c>
      <c r="E9" s="7">
        <v>0.50646000000000002</v>
      </c>
      <c r="G9" s="7">
        <v>4.5562999999999999E-2</v>
      </c>
      <c r="H9" s="7">
        <v>7.5896000000000002E-3</v>
      </c>
      <c r="I9" s="7">
        <v>2.1397E-3</v>
      </c>
      <c r="K9" s="7">
        <v>17.1417</v>
      </c>
      <c r="L9" s="7">
        <v>26.384699999999999</v>
      </c>
      <c r="P9" s="10">
        <v>10</v>
      </c>
      <c r="Q9" s="1" t="s">
        <v>17</v>
      </c>
      <c r="R9" s="7">
        <v>0.57991000000000004</v>
      </c>
      <c r="S9" s="7">
        <v>0.49691999999999997</v>
      </c>
      <c r="T9" s="7">
        <v>0.51422999999999996</v>
      </c>
      <c r="V9" s="7">
        <v>5.3095000000000003E-2</v>
      </c>
      <c r="W9" s="7">
        <v>7.6576999999999999E-3</v>
      </c>
      <c r="X9" s="7">
        <v>2.9914999999999998E-3</v>
      </c>
      <c r="Z9" s="7">
        <v>13.731</v>
      </c>
      <c r="AA9" s="7">
        <v>24.3811</v>
      </c>
      <c r="AE9" s="10">
        <v>10</v>
      </c>
      <c r="AF9" s="1" t="s">
        <v>17</v>
      </c>
      <c r="AG9" s="7">
        <v>0.53729000000000005</v>
      </c>
      <c r="AH9" s="7">
        <v>0.41378999999999999</v>
      </c>
      <c r="AI9" s="7">
        <v>0.50722</v>
      </c>
      <c r="AK9" s="7">
        <v>4.7465E-2</v>
      </c>
      <c r="AL9" s="7">
        <v>7.6219E-3</v>
      </c>
      <c r="AM9" s="7">
        <v>2.3186000000000001E-3</v>
      </c>
      <c r="AO9" s="7">
        <v>16.163599999999999</v>
      </c>
      <c r="AP9" s="7">
        <v>26.182600000000001</v>
      </c>
    </row>
    <row r="10" spans="1:75" x14ac:dyDescent="0.2">
      <c r="A10" s="10"/>
      <c r="B10" s="1" t="s">
        <v>18</v>
      </c>
      <c r="C10" s="7">
        <v>0.55127000000000004</v>
      </c>
      <c r="D10" s="7">
        <v>0.58633999999999997</v>
      </c>
      <c r="E10" s="7">
        <v>0.61833000000000005</v>
      </c>
      <c r="G10" s="7">
        <v>6.4130000000000006E-2</v>
      </c>
      <c r="H10" s="7">
        <v>9.5076999999999991E-3</v>
      </c>
      <c r="I10" s="7">
        <v>1.9097000000000001E-3</v>
      </c>
      <c r="K10" s="7">
        <v>20.367000000000001</v>
      </c>
      <c r="L10" s="7">
        <v>38.258899999999997</v>
      </c>
      <c r="P10" s="10"/>
      <c r="Q10" s="1" t="s">
        <v>18</v>
      </c>
      <c r="R10" s="7">
        <v>0.55123999999999995</v>
      </c>
      <c r="S10" s="7">
        <v>0.58633999999999997</v>
      </c>
      <c r="T10" s="7">
        <v>0.61829999999999996</v>
      </c>
      <c r="V10" s="7">
        <v>6.4125000000000001E-2</v>
      </c>
      <c r="W10" s="7">
        <v>9.5067999999999993E-3</v>
      </c>
      <c r="X10" s="7">
        <v>1.91E-3</v>
      </c>
      <c r="Z10" s="7">
        <v>20.367000000000001</v>
      </c>
      <c r="AA10" s="7">
        <v>38.258000000000003</v>
      </c>
      <c r="AE10" s="10"/>
      <c r="AF10" s="1" t="s">
        <v>18</v>
      </c>
      <c r="AG10" s="7">
        <v>0.56386000000000003</v>
      </c>
      <c r="AH10" s="7">
        <v>0.54842000000000002</v>
      </c>
      <c r="AI10" s="7">
        <v>0.62812000000000001</v>
      </c>
      <c r="AK10" s="7">
        <v>6.4090999999999995E-2</v>
      </c>
      <c r="AL10" s="7">
        <v>9.8580000000000004E-3</v>
      </c>
      <c r="AM10" s="7">
        <v>1.4705E-3</v>
      </c>
      <c r="AO10" s="7">
        <v>20.866800000000001</v>
      </c>
      <c r="AP10" s="7">
        <v>38.577199999999998</v>
      </c>
    </row>
    <row r="11" spans="1:75" x14ac:dyDescent="0.2">
      <c r="A11" s="10"/>
      <c r="B11" s="1" t="s">
        <v>19</v>
      </c>
      <c r="C11" s="7">
        <v>0.39887</v>
      </c>
      <c r="D11" s="7">
        <v>0.36557000000000001</v>
      </c>
      <c r="E11" s="7">
        <v>0.42664000000000002</v>
      </c>
      <c r="G11" s="7">
        <v>3.6568000000000003E-2</v>
      </c>
      <c r="H11" s="7">
        <v>1.3728E-3</v>
      </c>
      <c r="I11" s="7">
        <v>3.0236999999999999E-4</v>
      </c>
      <c r="K11" s="7">
        <v>18.4787</v>
      </c>
      <c r="L11" s="7">
        <v>32.123100000000001</v>
      </c>
      <c r="P11" s="10"/>
      <c r="Q11" s="1" t="s">
        <v>19</v>
      </c>
      <c r="R11" s="7">
        <v>0.39889000000000002</v>
      </c>
      <c r="S11" s="7">
        <v>0.36571999999999999</v>
      </c>
      <c r="T11" s="7">
        <v>0.42668</v>
      </c>
      <c r="V11" s="7">
        <v>3.6575000000000003E-2</v>
      </c>
      <c r="W11" s="7">
        <v>1.3730000000000001E-3</v>
      </c>
      <c r="X11" s="7">
        <v>3.0241000000000003E-4</v>
      </c>
      <c r="Z11" s="7">
        <v>18.472999999999999</v>
      </c>
      <c r="AA11" s="7" t="s">
        <v>13</v>
      </c>
      <c r="AE11" s="10"/>
      <c r="AF11" s="1" t="s">
        <v>19</v>
      </c>
      <c r="AG11" s="7">
        <v>0.39889000000000002</v>
      </c>
      <c r="AH11" s="7">
        <v>0.36570999999999998</v>
      </c>
      <c r="AI11" s="7">
        <v>0.42668</v>
      </c>
      <c r="AK11" s="7">
        <v>3.6575000000000003E-2</v>
      </c>
      <c r="AL11" s="7">
        <v>1.3730000000000001E-3</v>
      </c>
      <c r="AM11" s="7">
        <v>3.0241000000000003E-4</v>
      </c>
      <c r="AO11" s="7">
        <v>18.473400000000002</v>
      </c>
      <c r="AP11" s="7">
        <v>32.120600000000003</v>
      </c>
    </row>
    <row r="12" spans="1:75" x14ac:dyDescent="0.2">
      <c r="A12" s="10"/>
      <c r="B12" s="1" t="s">
        <v>20</v>
      </c>
      <c r="C12" s="7">
        <v>0.42754999999999999</v>
      </c>
      <c r="D12" s="7">
        <v>0.50753000000000004</v>
      </c>
      <c r="E12" s="7">
        <v>0.55876999999999999</v>
      </c>
      <c r="G12" s="7">
        <v>5.185E-2</v>
      </c>
      <c r="H12" s="7">
        <v>3.7336000000000001E-3</v>
      </c>
      <c r="I12" s="7">
        <v>1.5213E-3</v>
      </c>
      <c r="K12" s="7">
        <v>22.598299999999998</v>
      </c>
      <c r="L12" s="7">
        <v>38.688699999999997</v>
      </c>
      <c r="P12" s="10"/>
      <c r="Q12" s="1" t="s">
        <v>20</v>
      </c>
      <c r="R12" s="7">
        <v>0.39474999999999999</v>
      </c>
      <c r="S12" s="7">
        <v>0.50924000000000003</v>
      </c>
      <c r="T12" s="7">
        <v>1.0649</v>
      </c>
      <c r="V12" s="7">
        <v>0.13123000000000001</v>
      </c>
      <c r="W12" s="7">
        <v>1.5781E-2</v>
      </c>
      <c r="X12" s="7">
        <v>4.9619E-3</v>
      </c>
      <c r="Z12" s="7">
        <v>14.795999999999999</v>
      </c>
      <c r="AA12" s="7">
        <v>107.9278</v>
      </c>
      <c r="AE12" s="10"/>
      <c r="AF12" s="1" t="s">
        <v>20</v>
      </c>
      <c r="AG12" s="7">
        <v>0.42754999999999999</v>
      </c>
      <c r="AH12" s="7">
        <v>0.50749999999999995</v>
      </c>
      <c r="AI12" s="7">
        <v>0.55871000000000004</v>
      </c>
      <c r="AK12" s="7">
        <v>5.1841999999999999E-2</v>
      </c>
      <c r="AL12" s="7">
        <v>3.7328000000000001E-3</v>
      </c>
      <c r="AM12" s="7">
        <v>1.5219999999999999E-3</v>
      </c>
      <c r="AO12" s="7">
        <v>22.600300000000001</v>
      </c>
      <c r="AP12" s="7">
        <v>38.685400000000001</v>
      </c>
    </row>
    <row r="13" spans="1:75" x14ac:dyDescent="0.2">
      <c r="A13" s="10"/>
      <c r="B13" s="1" t="s">
        <v>21</v>
      </c>
      <c r="C13" s="7">
        <v>0.51644999999999996</v>
      </c>
      <c r="D13" s="7">
        <v>0.19677</v>
      </c>
      <c r="E13" s="7">
        <v>0.33733999999999997</v>
      </c>
      <c r="G13" s="7">
        <v>2.9803E-2</v>
      </c>
      <c r="H13" s="7">
        <v>1.5211999999999999E-3</v>
      </c>
      <c r="I13" s="7">
        <v>3.3679999999999999E-3</v>
      </c>
      <c r="K13" s="7">
        <v>34.634999999999998</v>
      </c>
      <c r="L13" s="7">
        <v>30.891200000000001</v>
      </c>
      <c r="P13" s="10"/>
      <c r="Q13" s="1" t="s">
        <v>21</v>
      </c>
      <c r="R13" s="7">
        <v>0.45789000000000002</v>
      </c>
      <c r="S13" s="7">
        <v>0.63144</v>
      </c>
      <c r="T13" s="7">
        <v>0.44796999999999998</v>
      </c>
      <c r="V13" s="7">
        <v>5.5675000000000002E-2</v>
      </c>
      <c r="W13" s="7">
        <v>1.9967000000000001E-3</v>
      </c>
      <c r="X13" s="7">
        <v>2.1117000000000002E-3</v>
      </c>
      <c r="Z13" s="7">
        <v>54.770600000000002</v>
      </c>
      <c r="AA13" s="7">
        <v>21.138300000000001</v>
      </c>
      <c r="AE13" s="10"/>
      <c r="AF13" s="1" t="s">
        <v>21</v>
      </c>
      <c r="AG13" s="7">
        <v>0.51644999999999996</v>
      </c>
      <c r="AH13" s="7">
        <v>0.19666</v>
      </c>
      <c r="AI13" s="7">
        <v>0.33728000000000002</v>
      </c>
      <c r="AK13" s="7">
        <v>2.9797000000000001E-2</v>
      </c>
      <c r="AL13" s="7">
        <v>1.5206E-3</v>
      </c>
      <c r="AM13" s="7">
        <v>3.3687000000000001E-3</v>
      </c>
      <c r="AO13" s="7">
        <v>34.633699999999997</v>
      </c>
      <c r="AP13" s="7">
        <v>30.8917</v>
      </c>
    </row>
    <row r="14" spans="1:75" x14ac:dyDescent="0.2">
      <c r="A14" s="10"/>
      <c r="B14" s="1" t="s">
        <v>8</v>
      </c>
      <c r="C14" s="4">
        <f>AVERAGE(C9:C13)</f>
        <v>0.47906599999999999</v>
      </c>
      <c r="D14" s="4">
        <f>AVERAGE(D9:D13)</f>
        <v>0.41516599999999998</v>
      </c>
      <c r="E14" s="4">
        <f>AVERAGE(E9:E13)</f>
        <v>0.489508</v>
      </c>
      <c r="F14" s="5">
        <f>AVERAGE(C14:E14)</f>
        <v>0.46124666666666664</v>
      </c>
      <c r="G14" s="4">
        <f>AVERAGE(G9:G13)</f>
        <v>4.5582800000000007E-2</v>
      </c>
      <c r="H14" s="4">
        <f>AVERAGE(H9:H13)</f>
        <v>4.7449800000000002E-3</v>
      </c>
      <c r="I14" s="4">
        <f>AVERAGE(I9:I13)</f>
        <v>1.8482139999999997E-3</v>
      </c>
      <c r="J14" s="5">
        <f>AVERAGE(G14:I14)</f>
        <v>1.7391998000000002E-2</v>
      </c>
      <c r="K14" s="4">
        <f>AVERAGE(K9:K13)</f>
        <v>22.64414</v>
      </c>
      <c r="L14" s="4">
        <f>AVERAGE(L9:L13)</f>
        <v>33.26932</v>
      </c>
      <c r="M14" s="5">
        <f>AVERAGE(K14:L14)</f>
        <v>27.95673</v>
      </c>
      <c r="P14" s="10"/>
      <c r="Q14" s="1" t="s">
        <v>8</v>
      </c>
      <c r="R14" s="4">
        <f>AVERAGE(R9:R13)</f>
        <v>0.47653599999999996</v>
      </c>
      <c r="S14" s="4">
        <f t="shared" ref="S14:AA14" si="4">AVERAGE(S9:S13)</f>
        <v>0.51793199999999995</v>
      </c>
      <c r="T14" s="4">
        <f t="shared" si="4"/>
        <v>0.61441599999999996</v>
      </c>
      <c r="U14" s="5">
        <f>AVERAGE(R14:T14)</f>
        <v>0.53629466666666659</v>
      </c>
      <c r="V14" s="4">
        <f t="shared" si="4"/>
        <v>6.8140000000000006E-2</v>
      </c>
      <c r="W14" s="4">
        <f t="shared" si="4"/>
        <v>7.2630400000000001E-3</v>
      </c>
      <c r="X14" s="4">
        <f t="shared" si="4"/>
        <v>2.4555020000000005E-3</v>
      </c>
      <c r="Y14" s="5">
        <f>AVERAGE(V14:X14)</f>
        <v>2.5952847333333334E-2</v>
      </c>
      <c r="Z14" s="4">
        <f t="shared" si="4"/>
        <v>24.427519999999998</v>
      </c>
      <c r="AA14" s="4">
        <f t="shared" si="4"/>
        <v>47.926299999999998</v>
      </c>
      <c r="AB14" s="5">
        <f>AVERAGE(Z14:AA14)</f>
        <v>36.176909999999999</v>
      </c>
      <c r="AE14" s="10"/>
      <c r="AF14" s="1" t="s">
        <v>8</v>
      </c>
      <c r="AG14" s="4">
        <f>AVERAGE(AG9:AG13)</f>
        <v>0.48880799999999996</v>
      </c>
      <c r="AH14" s="4">
        <f t="shared" ref="AH14:AI14" si="5">AVERAGE(AH9:AH13)</f>
        <v>0.406416</v>
      </c>
      <c r="AI14" s="4">
        <f t="shared" si="5"/>
        <v>0.49160199999999998</v>
      </c>
      <c r="AJ14" s="5">
        <f>AVERAGE(AG14:AI14)</f>
        <v>0.46227533333333337</v>
      </c>
      <c r="AK14" s="4">
        <f t="shared" ref="AK14:AM14" si="6">AVERAGE(AK9:AK13)</f>
        <v>4.5953999999999995E-2</v>
      </c>
      <c r="AL14" s="4">
        <f t="shared" si="6"/>
        <v>4.82126E-3</v>
      </c>
      <c r="AM14" s="4">
        <f t="shared" si="6"/>
        <v>1.7964420000000001E-3</v>
      </c>
      <c r="AN14" s="5">
        <f>AVERAGE(AK14:AM14)</f>
        <v>1.7523900666666665E-2</v>
      </c>
      <c r="AO14" s="4">
        <f t="shared" ref="AO14:AP14" si="7">AVERAGE(AO9:AO13)</f>
        <v>22.547559999999997</v>
      </c>
      <c r="AP14" s="4">
        <f t="shared" si="7"/>
        <v>33.291500000000006</v>
      </c>
      <c r="AQ14" s="5">
        <f>AVERAGE(AO14:AP14)</f>
        <v>27.919530000000002</v>
      </c>
    </row>
    <row r="15" spans="1:75" x14ac:dyDescent="0.2">
      <c r="A15" s="10"/>
      <c r="B15" s="1" t="s">
        <v>9</v>
      </c>
      <c r="P15" s="10"/>
      <c r="Q15" s="1" t="s">
        <v>9</v>
      </c>
      <c r="AE15" s="10"/>
      <c r="AF15" s="1" t="s">
        <v>9</v>
      </c>
    </row>
    <row r="16" spans="1:75" x14ac:dyDescent="0.2">
      <c r="A16" s="10">
        <v>20</v>
      </c>
      <c r="B16" s="1" t="s">
        <v>17</v>
      </c>
      <c r="C16" s="7">
        <v>0.16261</v>
      </c>
      <c r="D16" s="7">
        <v>0.46826000000000001</v>
      </c>
      <c r="E16" s="7">
        <v>0.52914000000000005</v>
      </c>
      <c r="G16" s="7">
        <v>3.7248999999999997E-2</v>
      </c>
      <c r="H16" s="7">
        <v>2.6730999999999999E-3</v>
      </c>
      <c r="I16" s="7">
        <v>3.7957000000000003E-4</v>
      </c>
      <c r="K16" s="7">
        <v>34.812600000000003</v>
      </c>
      <c r="L16" s="7">
        <v>23.393599999999999</v>
      </c>
      <c r="P16" s="10">
        <v>20</v>
      </c>
      <c r="Q16" s="1" t="s">
        <v>17</v>
      </c>
      <c r="R16" s="7">
        <v>0.50931000000000004</v>
      </c>
      <c r="S16" s="7">
        <v>0.39551999999999998</v>
      </c>
      <c r="T16" s="7">
        <v>0.55949000000000004</v>
      </c>
      <c r="V16" s="7">
        <v>4.8294999999999998E-2</v>
      </c>
      <c r="W16" s="7">
        <v>9.8633999999999996E-3</v>
      </c>
      <c r="X16" s="7">
        <v>2.5612999999999999E-3</v>
      </c>
      <c r="Z16" s="7">
        <v>17.960100000000001</v>
      </c>
      <c r="AA16" s="7">
        <v>27.244499999999999</v>
      </c>
      <c r="AE16" s="10">
        <v>20</v>
      </c>
      <c r="AF16" s="1" t="s">
        <v>17</v>
      </c>
      <c r="AG16" s="7">
        <v>0.55652000000000001</v>
      </c>
      <c r="AH16" s="7">
        <v>0.38683000000000001</v>
      </c>
      <c r="AI16" s="7">
        <v>0.55949000000000004</v>
      </c>
      <c r="AK16" s="7">
        <v>5.0736000000000003E-2</v>
      </c>
      <c r="AL16" s="7">
        <v>9.8749000000000007E-3</v>
      </c>
      <c r="AM16" s="7">
        <v>2.7981E-3</v>
      </c>
      <c r="AO16" s="7">
        <v>16.5656</v>
      </c>
      <c r="AP16" s="7">
        <v>27.117799999999999</v>
      </c>
    </row>
    <row r="17" spans="1:43" x14ac:dyDescent="0.2">
      <c r="A17" s="10"/>
      <c r="B17" s="1" t="s">
        <v>18</v>
      </c>
      <c r="C17" s="7">
        <v>0.47793999999999998</v>
      </c>
      <c r="D17" s="7">
        <v>0.31539</v>
      </c>
      <c r="E17" s="7">
        <v>0.58653</v>
      </c>
      <c r="G17" s="7">
        <v>4.7813000000000001E-2</v>
      </c>
      <c r="H17" s="7">
        <v>6.2880999999999996E-3</v>
      </c>
      <c r="I17" s="7">
        <v>1.2390999999999999E-3</v>
      </c>
      <c r="K17" s="7">
        <v>12.2065</v>
      </c>
      <c r="L17" s="7">
        <v>17.058</v>
      </c>
      <c r="P17" s="10"/>
      <c r="Q17" s="1" t="s">
        <v>18</v>
      </c>
      <c r="R17" s="7">
        <v>0.47788000000000003</v>
      </c>
      <c r="S17" s="7">
        <v>0.31541000000000002</v>
      </c>
      <c r="T17" s="7">
        <v>0.58647000000000005</v>
      </c>
      <c r="V17" s="7">
        <v>4.7806000000000001E-2</v>
      </c>
      <c r="W17" s="7">
        <v>6.2876E-3</v>
      </c>
      <c r="X17" s="7">
        <v>1.2397E-3</v>
      </c>
      <c r="Z17" s="7">
        <v>12.207100000000001</v>
      </c>
      <c r="AA17" s="7">
        <v>17.057500000000001</v>
      </c>
      <c r="AE17" s="10"/>
      <c r="AF17" s="1" t="s">
        <v>18</v>
      </c>
      <c r="AG17" s="7">
        <v>0.47788000000000003</v>
      </c>
      <c r="AH17" s="7">
        <v>0.31541000000000002</v>
      </c>
      <c r="AI17" s="7">
        <v>0.58647000000000005</v>
      </c>
      <c r="AK17" s="7">
        <v>4.7806000000000001E-2</v>
      </c>
      <c r="AL17" s="7">
        <v>6.2876E-3</v>
      </c>
      <c r="AM17" s="7">
        <v>1.2397E-3</v>
      </c>
      <c r="AO17" s="7">
        <v>12.207000000000001</v>
      </c>
      <c r="AP17" s="7">
        <v>17.057500000000001</v>
      </c>
    </row>
    <row r="18" spans="1:43" x14ac:dyDescent="0.2">
      <c r="A18" s="10"/>
      <c r="B18" s="1" t="s">
        <v>19</v>
      </c>
      <c r="C18" s="7">
        <v>0.36825999999999998</v>
      </c>
      <c r="D18" s="7">
        <v>0.57518000000000002</v>
      </c>
      <c r="E18" s="7">
        <v>0.38861000000000001</v>
      </c>
      <c r="G18" s="7">
        <v>3.8115000000000003E-2</v>
      </c>
      <c r="H18" s="7">
        <v>1.6172000000000001E-3</v>
      </c>
      <c r="I18" s="7">
        <v>2.2487000000000002E-3</v>
      </c>
      <c r="K18" s="7">
        <v>26.291599999999999</v>
      </c>
      <c r="L18" s="7">
        <v>44.419600000000003</v>
      </c>
      <c r="P18" s="10"/>
      <c r="Q18" s="1" t="s">
        <v>19</v>
      </c>
      <c r="R18" s="7">
        <v>0.36664999999999998</v>
      </c>
      <c r="S18" s="7">
        <v>0.61162000000000005</v>
      </c>
      <c r="T18" s="7">
        <v>0.38536999999999999</v>
      </c>
      <c r="V18" s="7">
        <v>3.9535000000000001E-2</v>
      </c>
      <c r="W18" s="7">
        <v>1.9040000000000001E-3</v>
      </c>
      <c r="X18" s="7">
        <v>2.4924999999999999E-3</v>
      </c>
      <c r="Z18" s="7">
        <v>26.238600000000002</v>
      </c>
      <c r="AA18" s="7">
        <v>45.142099999999999</v>
      </c>
      <c r="AE18" s="10"/>
      <c r="AF18" s="1" t="s">
        <v>19</v>
      </c>
      <c r="AG18" s="7">
        <v>0.36826999999999999</v>
      </c>
      <c r="AH18" s="7">
        <v>0.57521</v>
      </c>
      <c r="AI18" s="7">
        <v>0.38858999999999999</v>
      </c>
      <c r="AK18" s="7">
        <v>3.8115000000000003E-2</v>
      </c>
      <c r="AL18" s="7">
        <v>1.6167E-3</v>
      </c>
      <c r="AM18" s="7">
        <v>2.2491E-3</v>
      </c>
      <c r="AO18" s="7">
        <v>26.290600000000001</v>
      </c>
      <c r="AP18" s="7">
        <v>44.420099999999998</v>
      </c>
    </row>
    <row r="19" spans="1:43" x14ac:dyDescent="0.2">
      <c r="A19" s="10"/>
      <c r="B19" s="1" t="s">
        <v>20</v>
      </c>
      <c r="C19" s="7">
        <v>0.24376</v>
      </c>
      <c r="D19" s="7">
        <v>0.27187</v>
      </c>
      <c r="E19" s="7">
        <v>0.4592</v>
      </c>
      <c r="G19" s="7">
        <v>3.0332000000000001E-2</v>
      </c>
      <c r="H19" s="7">
        <v>2.2163999999999999E-3</v>
      </c>
      <c r="I19" s="7">
        <v>2.9803E-3</v>
      </c>
      <c r="K19" s="7">
        <v>31.157</v>
      </c>
      <c r="L19" s="7">
        <v>7.7594000000000003</v>
      </c>
      <c r="P19" s="10"/>
      <c r="Q19" s="1" t="s">
        <v>20</v>
      </c>
      <c r="R19" s="7">
        <v>0.39418999999999998</v>
      </c>
      <c r="S19" s="7">
        <v>0.33404</v>
      </c>
      <c r="T19" s="7">
        <v>0.84548000000000001</v>
      </c>
      <c r="V19" s="7">
        <v>7.6009999999999994E-2</v>
      </c>
      <c r="W19" s="7">
        <v>6.4920000000000004E-3</v>
      </c>
      <c r="X19" s="7">
        <v>1.7753999999999999E-3</v>
      </c>
      <c r="Z19" s="7">
        <v>24.6629</v>
      </c>
      <c r="AA19" s="7">
        <v>27.864100000000001</v>
      </c>
      <c r="AE19" s="10"/>
      <c r="AF19" s="1" t="s">
        <v>20</v>
      </c>
      <c r="AG19" s="7">
        <v>0.24376999999999999</v>
      </c>
      <c r="AH19" s="7">
        <v>0.27184999999999998</v>
      </c>
      <c r="AI19" s="7">
        <v>0.45926</v>
      </c>
      <c r="AK19" s="7">
        <v>3.0335000000000001E-2</v>
      </c>
      <c r="AL19" s="7">
        <v>2.2171999999999999E-3</v>
      </c>
      <c r="AM19" s="7">
        <v>2.9797000000000001E-3</v>
      </c>
      <c r="AO19" s="7">
        <v>31.155799999999999</v>
      </c>
      <c r="AP19" s="7">
        <v>7.7595999999999998</v>
      </c>
    </row>
    <row r="20" spans="1:43" x14ac:dyDescent="0.2">
      <c r="A20" s="10"/>
      <c r="B20" s="1" t="s">
        <v>21</v>
      </c>
      <c r="C20" s="7">
        <v>0.39867999999999998</v>
      </c>
      <c r="D20" s="7">
        <v>0.32090999999999997</v>
      </c>
      <c r="E20" s="7">
        <v>0.37552000000000002</v>
      </c>
      <c r="G20" s="7">
        <v>3.1085000000000002E-2</v>
      </c>
      <c r="H20" s="7">
        <v>8.0376000000000004E-4</v>
      </c>
      <c r="I20" s="7">
        <v>4.4028000000000001E-3</v>
      </c>
      <c r="K20" s="7">
        <v>21.824200000000001</v>
      </c>
      <c r="L20" s="7">
        <v>46.582900000000002</v>
      </c>
      <c r="P20" s="10"/>
      <c r="Q20" s="1" t="s">
        <v>21</v>
      </c>
      <c r="R20" s="7">
        <v>0.39871000000000001</v>
      </c>
      <c r="S20" s="7">
        <v>0.32095000000000001</v>
      </c>
      <c r="T20" s="7">
        <v>0.3755</v>
      </c>
      <c r="V20" s="7">
        <v>3.1085000000000002E-2</v>
      </c>
      <c r="W20" s="7">
        <v>8.0314999999999998E-4</v>
      </c>
      <c r="X20" s="7">
        <v>4.4032999999999997E-3</v>
      </c>
      <c r="Z20" s="7">
        <v>21.826000000000001</v>
      </c>
      <c r="AA20" s="7">
        <v>46.583399999999997</v>
      </c>
      <c r="AE20" s="10"/>
      <c r="AF20" s="1" t="s">
        <v>21</v>
      </c>
      <c r="AG20" s="7">
        <v>0.39871000000000001</v>
      </c>
      <c r="AH20" s="7">
        <v>0.32096000000000002</v>
      </c>
      <c r="AI20" s="7">
        <v>0.3755</v>
      </c>
      <c r="AK20" s="7">
        <v>3.1085999999999999E-2</v>
      </c>
      <c r="AL20" s="7">
        <v>8.0316000000000003E-4</v>
      </c>
      <c r="AM20" s="7">
        <v>4.4032999999999997E-3</v>
      </c>
      <c r="AO20" s="7">
        <v>21.825900000000001</v>
      </c>
      <c r="AP20" s="7">
        <v>46.583599999999997</v>
      </c>
    </row>
    <row r="21" spans="1:43" x14ac:dyDescent="0.2">
      <c r="A21" s="10"/>
      <c r="B21" s="1" t="s">
        <v>8</v>
      </c>
      <c r="C21" s="4">
        <f>AVERAGE(C16:C20)</f>
        <v>0.33024999999999999</v>
      </c>
      <c r="D21" s="4">
        <f>AVERAGE(D16:D20)</f>
        <v>0.390322</v>
      </c>
      <c r="E21" s="4">
        <f>AVERAGE(E16:E20)</f>
        <v>0.46779999999999999</v>
      </c>
      <c r="F21" s="5">
        <f>AVERAGE(C21:E21)</f>
        <v>0.39612399999999998</v>
      </c>
      <c r="G21" s="4">
        <f>AVERAGE(G16:G20)</f>
        <v>3.6918800000000002E-2</v>
      </c>
      <c r="H21" s="4">
        <f>AVERAGE(H16:H20)</f>
        <v>2.719712E-3</v>
      </c>
      <c r="I21" s="4">
        <f>AVERAGE(I16:I20)</f>
        <v>2.2500940000000002E-3</v>
      </c>
      <c r="J21" s="5">
        <f>AVERAGE(G21:I21)</f>
        <v>1.3962868666666668E-2</v>
      </c>
      <c r="K21" s="4">
        <f>AVERAGE(K16:K20)</f>
        <v>25.258379999999999</v>
      </c>
      <c r="L21" s="4">
        <f>AVERAGE(L16:L20)</f>
        <v>27.842700000000001</v>
      </c>
      <c r="M21" s="5">
        <f>AVERAGE(K21:L21)</f>
        <v>26.550539999999998</v>
      </c>
      <c r="P21" s="10"/>
      <c r="Q21" s="1" t="s">
        <v>8</v>
      </c>
      <c r="R21" s="4">
        <f>AVERAGE(R16:R20)</f>
        <v>0.42934799999999995</v>
      </c>
      <c r="S21" s="4">
        <f t="shared" ref="S21:AA21" si="8">AVERAGE(S16:S20)</f>
        <v>0.39550800000000003</v>
      </c>
      <c r="T21" s="4">
        <f t="shared" si="8"/>
        <v>0.55046200000000001</v>
      </c>
      <c r="U21" s="5">
        <f>AVERAGE(R21:T21)</f>
        <v>0.45843933333333337</v>
      </c>
      <c r="V21" s="4">
        <f t="shared" si="8"/>
        <v>4.8546199999999998E-2</v>
      </c>
      <c r="W21" s="4">
        <f t="shared" si="8"/>
        <v>5.0700299999999997E-3</v>
      </c>
      <c r="X21" s="4">
        <f t="shared" si="8"/>
        <v>2.4944399999999997E-3</v>
      </c>
      <c r="Y21" s="5">
        <f>AVERAGE(V21:X21)</f>
        <v>1.8703556666666666E-2</v>
      </c>
      <c r="Z21" s="4">
        <f t="shared" si="8"/>
        <v>20.578939999999999</v>
      </c>
      <c r="AA21" s="4">
        <f t="shared" si="8"/>
        <v>32.778319999999994</v>
      </c>
      <c r="AB21" s="5">
        <f>AVERAGE(Z21:AA21)</f>
        <v>26.678629999999998</v>
      </c>
      <c r="AE21" s="10"/>
      <c r="AF21" s="1" t="s">
        <v>8</v>
      </c>
      <c r="AG21" s="4">
        <f>AVERAGE(AG16:AG20)</f>
        <v>0.40903</v>
      </c>
      <c r="AH21" s="4">
        <f t="shared" ref="AH21:AI21" si="9">AVERAGE(AH16:AH20)</f>
        <v>0.374052</v>
      </c>
      <c r="AI21" s="4">
        <f t="shared" si="9"/>
        <v>0.47386200000000001</v>
      </c>
      <c r="AJ21" s="5">
        <f>AVERAGE(AG21:AI21)</f>
        <v>0.41898133333333337</v>
      </c>
      <c r="AK21" s="4">
        <f t="shared" ref="AK21:AM21" si="10">AVERAGE(AK16:AK20)</f>
        <v>3.9615600000000001E-2</v>
      </c>
      <c r="AL21" s="4">
        <f t="shared" si="10"/>
        <v>4.159912E-3</v>
      </c>
      <c r="AM21" s="4">
        <f t="shared" si="10"/>
        <v>2.7339799999999996E-3</v>
      </c>
      <c r="AN21" s="5">
        <f>AVERAGE(AK21:AM21)</f>
        <v>1.5503164E-2</v>
      </c>
      <c r="AO21" s="4">
        <f t="shared" ref="AO21:AP21" si="11">AVERAGE(AO16:AO20)</f>
        <v>21.608979999999999</v>
      </c>
      <c r="AP21" s="4">
        <f t="shared" si="11"/>
        <v>28.587720000000001</v>
      </c>
      <c r="AQ21" s="5">
        <f>AVERAGE(AO21:AP21)</f>
        <v>25.09835</v>
      </c>
    </row>
    <row r="22" spans="1:43" x14ac:dyDescent="0.2">
      <c r="A22" s="10"/>
      <c r="B22" s="1" t="s">
        <v>9</v>
      </c>
      <c r="P22" s="10"/>
      <c r="Q22" s="1" t="s">
        <v>9</v>
      </c>
      <c r="AE22" s="10"/>
      <c r="AF22" s="1" t="s">
        <v>9</v>
      </c>
    </row>
    <row r="23" spans="1:43" x14ac:dyDescent="0.2">
      <c r="A23" s="10">
        <v>30</v>
      </c>
      <c r="B23" s="1" t="s">
        <v>17</v>
      </c>
      <c r="C23" s="7">
        <v>0.53713</v>
      </c>
      <c r="D23" s="7">
        <v>0.46189000000000002</v>
      </c>
      <c r="E23" s="7">
        <v>0.59814999999999996</v>
      </c>
      <c r="G23" s="7">
        <v>5.5226999999999998E-2</v>
      </c>
      <c r="H23" s="7">
        <v>1.1502999999999999E-2</v>
      </c>
      <c r="I23" s="7">
        <v>2.4808999999999999E-3</v>
      </c>
      <c r="K23" s="7">
        <v>18.279299999999999</v>
      </c>
      <c r="L23" s="7">
        <v>23.754999999999999</v>
      </c>
      <c r="P23" s="10">
        <v>30</v>
      </c>
      <c r="Q23" s="1" t="s">
        <v>17</v>
      </c>
      <c r="R23" s="7">
        <v>0.54803999999999997</v>
      </c>
      <c r="S23" s="7">
        <v>0.45445000000000002</v>
      </c>
      <c r="T23" s="7">
        <v>0.60394000000000003</v>
      </c>
      <c r="V23" s="7">
        <v>5.6371999999999998E-2</v>
      </c>
      <c r="W23" s="7">
        <v>1.1832000000000001E-2</v>
      </c>
      <c r="X23" s="7">
        <v>2.3882999999999999E-3</v>
      </c>
      <c r="Z23" s="7">
        <v>17.8706</v>
      </c>
      <c r="AA23" s="7">
        <v>23.828199999999999</v>
      </c>
      <c r="AE23" s="10">
        <v>30</v>
      </c>
      <c r="AF23" s="1" t="s">
        <v>17</v>
      </c>
      <c r="AG23" s="7">
        <v>0.58540999999999999</v>
      </c>
      <c r="AH23" s="7">
        <v>0.44873000000000002</v>
      </c>
      <c r="AI23" s="7">
        <v>0.59616999999999998</v>
      </c>
      <c r="AK23" s="7">
        <v>5.7487999999999997E-2</v>
      </c>
      <c r="AL23" s="7">
        <v>1.1665999999999999E-2</v>
      </c>
      <c r="AM23" s="7">
        <v>2.7466000000000001E-3</v>
      </c>
      <c r="AO23" s="7">
        <v>16.7105</v>
      </c>
      <c r="AP23" s="7">
        <v>23.8264</v>
      </c>
    </row>
    <row r="24" spans="1:43" x14ac:dyDescent="0.2">
      <c r="A24" s="10"/>
      <c r="B24" s="1" t="s">
        <v>18</v>
      </c>
      <c r="C24" s="7">
        <v>0.46788999999999997</v>
      </c>
      <c r="D24" s="7">
        <v>0.27975</v>
      </c>
      <c r="E24" s="7">
        <v>0.59060000000000001</v>
      </c>
      <c r="G24" s="7">
        <v>4.7141000000000002E-2</v>
      </c>
      <c r="H24" s="7">
        <v>6.3178000000000002E-3</v>
      </c>
      <c r="I24" s="7">
        <v>1.325E-3</v>
      </c>
      <c r="K24" s="7">
        <v>9.7437000000000005</v>
      </c>
      <c r="L24" s="7">
        <v>12.357100000000001</v>
      </c>
      <c r="P24" s="10"/>
      <c r="Q24" s="1" t="s">
        <v>18</v>
      </c>
      <c r="R24" s="7">
        <v>0.46786</v>
      </c>
      <c r="S24" s="7">
        <v>0.27977999999999997</v>
      </c>
      <c r="T24" s="7">
        <v>0.59055000000000002</v>
      </c>
      <c r="V24" s="7">
        <v>4.7136999999999998E-2</v>
      </c>
      <c r="W24" s="7">
        <v>6.3171E-3</v>
      </c>
      <c r="X24" s="7">
        <v>1.3257E-3</v>
      </c>
      <c r="Z24" s="7">
        <v>9.7436000000000007</v>
      </c>
      <c r="AA24" s="7">
        <v>12.357799999999999</v>
      </c>
      <c r="AE24" s="10"/>
      <c r="AF24" s="1" t="s">
        <v>18</v>
      </c>
      <c r="AG24" s="7">
        <v>0.46518999999999999</v>
      </c>
      <c r="AH24" s="7">
        <v>0.26643</v>
      </c>
      <c r="AI24" s="7">
        <v>0.58611000000000002</v>
      </c>
      <c r="AK24" s="7">
        <v>4.6400999999999998E-2</v>
      </c>
      <c r="AL24" s="7">
        <v>5.4270000000000004E-3</v>
      </c>
      <c r="AM24" s="7">
        <v>1.1451E-3</v>
      </c>
      <c r="AO24" s="7">
        <v>7.6337999999999999</v>
      </c>
      <c r="AP24" s="7">
        <v>9.4859000000000009</v>
      </c>
    </row>
    <row r="25" spans="1:43" x14ac:dyDescent="0.2">
      <c r="A25" s="10"/>
      <c r="B25" s="1" t="s">
        <v>19</v>
      </c>
      <c r="C25" s="7">
        <v>0.35066999999999998</v>
      </c>
      <c r="D25" s="7">
        <v>0.75797999999999999</v>
      </c>
      <c r="E25" s="7">
        <v>0.33123999999999998</v>
      </c>
      <c r="G25" s="7">
        <v>4.4414000000000002E-2</v>
      </c>
      <c r="H25" s="7">
        <v>2.8335000000000001E-3</v>
      </c>
      <c r="I25" s="7">
        <v>4.8452E-3</v>
      </c>
      <c r="K25" s="7">
        <v>22.2624</v>
      </c>
      <c r="L25" s="7">
        <v>44.765500000000003</v>
      </c>
      <c r="P25" s="10"/>
      <c r="Q25" s="1" t="s">
        <v>19</v>
      </c>
      <c r="R25" s="7">
        <v>0.37769999999999998</v>
      </c>
      <c r="S25" s="7">
        <v>0.65176999999999996</v>
      </c>
      <c r="T25" s="7">
        <v>0.39817000000000002</v>
      </c>
      <c r="V25" s="7">
        <v>4.2533000000000001E-2</v>
      </c>
      <c r="W25" s="7">
        <v>2.4677000000000002E-3</v>
      </c>
      <c r="X25" s="7">
        <v>2.3725E-3</v>
      </c>
      <c r="Z25" s="7">
        <v>27.754300000000001</v>
      </c>
      <c r="AA25" s="7">
        <v>48.438099999999999</v>
      </c>
      <c r="AE25" s="10"/>
      <c r="AF25" s="1" t="s">
        <v>19</v>
      </c>
      <c r="AG25" s="7">
        <v>0.37769999999999998</v>
      </c>
      <c r="AH25" s="7">
        <v>0.65176000000000001</v>
      </c>
      <c r="AI25" s="7">
        <v>0.39817000000000002</v>
      </c>
      <c r="AK25" s="7">
        <v>4.2533000000000001E-2</v>
      </c>
      <c r="AL25" s="7">
        <v>2.4675999999999999E-3</v>
      </c>
      <c r="AM25" s="7">
        <v>2.3725E-3</v>
      </c>
      <c r="AO25" s="7">
        <v>27.7544</v>
      </c>
      <c r="AP25" s="7">
        <v>48.438099999999999</v>
      </c>
    </row>
    <row r="26" spans="1:43" x14ac:dyDescent="0.2">
      <c r="A26" s="10"/>
      <c r="B26" s="1" t="s">
        <v>20</v>
      </c>
      <c r="C26" s="7">
        <v>0.21310999999999999</v>
      </c>
      <c r="D26" s="7">
        <v>0.25331999999999999</v>
      </c>
      <c r="E26" s="7">
        <v>0.45387</v>
      </c>
      <c r="G26" s="7">
        <v>2.9086000000000001E-2</v>
      </c>
      <c r="H26" s="7">
        <v>2.8763E-3</v>
      </c>
      <c r="I26" s="7">
        <v>3.4524E-3</v>
      </c>
      <c r="K26" s="7">
        <v>34.6524</v>
      </c>
      <c r="L26" s="7">
        <v>2.2732999999999999</v>
      </c>
      <c r="P26" s="10"/>
      <c r="Q26" s="1" t="s">
        <v>20</v>
      </c>
      <c r="R26" s="7">
        <v>0.21307000000000001</v>
      </c>
      <c r="S26" s="7">
        <v>0.25331999999999999</v>
      </c>
      <c r="T26" s="7">
        <v>0.45379999999999998</v>
      </c>
      <c r="V26" s="7">
        <v>2.9080999999999999E-2</v>
      </c>
      <c r="W26" s="7">
        <v>2.8755E-3</v>
      </c>
      <c r="X26" s="7">
        <v>3.4529000000000001E-3</v>
      </c>
      <c r="Z26" s="7">
        <v>34.652500000000003</v>
      </c>
      <c r="AA26" s="7">
        <v>2.2717999999999998</v>
      </c>
      <c r="AE26" s="10"/>
      <c r="AF26" s="1" t="s">
        <v>20</v>
      </c>
      <c r="AG26" s="7">
        <v>0.21307000000000001</v>
      </c>
      <c r="AH26" s="7">
        <v>0.25333</v>
      </c>
      <c r="AI26" s="7">
        <v>0.45380999999999999</v>
      </c>
      <c r="AK26" s="7">
        <v>2.9080999999999999E-2</v>
      </c>
      <c r="AL26" s="7">
        <v>2.8755999999999999E-3</v>
      </c>
      <c r="AM26" s="7">
        <v>3.4527999999999998E-3</v>
      </c>
      <c r="AO26" s="7">
        <v>34.652500000000003</v>
      </c>
      <c r="AP26" s="7">
        <v>2.2722000000000002</v>
      </c>
    </row>
    <row r="27" spans="1:43" x14ac:dyDescent="0.2">
      <c r="A27" s="10"/>
      <c r="B27" s="1" t="s">
        <v>21</v>
      </c>
      <c r="C27" s="7">
        <v>0.21365000000000001</v>
      </c>
      <c r="D27" s="7">
        <v>0.73002</v>
      </c>
      <c r="E27" s="7">
        <v>0.39373000000000002</v>
      </c>
      <c r="G27" s="7">
        <v>4.6719999999999998E-2</v>
      </c>
      <c r="H27" s="7">
        <v>5.6972999999999995E-4</v>
      </c>
      <c r="I27" s="7">
        <v>1.8258E-3</v>
      </c>
      <c r="K27" s="7">
        <v>43.088500000000003</v>
      </c>
      <c r="L27" s="7">
        <v>24.753299999999999</v>
      </c>
      <c r="P27" s="10"/>
      <c r="Q27" s="1" t="s">
        <v>21</v>
      </c>
      <c r="R27" s="7">
        <v>0.37869000000000003</v>
      </c>
      <c r="S27" s="7">
        <v>0.36574000000000001</v>
      </c>
      <c r="T27" s="7">
        <v>0.40847</v>
      </c>
      <c r="V27" s="7">
        <v>3.4268E-2</v>
      </c>
      <c r="W27" s="7">
        <v>1.3248999999999999E-3</v>
      </c>
      <c r="X27" s="7">
        <v>4.3277000000000003E-3</v>
      </c>
      <c r="Z27" s="7">
        <v>18.700600000000001</v>
      </c>
      <c r="AA27" s="7">
        <v>52.619700000000002</v>
      </c>
      <c r="AE27" s="10"/>
      <c r="AF27" s="1" t="s">
        <v>21</v>
      </c>
      <c r="AG27" s="7">
        <v>0.37869000000000003</v>
      </c>
      <c r="AH27" s="7">
        <v>0.36575000000000002</v>
      </c>
      <c r="AI27" s="7">
        <v>0.40847</v>
      </c>
      <c r="AK27" s="7">
        <v>3.4268E-2</v>
      </c>
      <c r="AL27" s="7">
        <v>1.3248999999999999E-3</v>
      </c>
      <c r="AM27" s="7">
        <v>4.3277000000000003E-3</v>
      </c>
      <c r="AO27" s="7">
        <v>18.700500000000002</v>
      </c>
      <c r="AP27" s="7">
        <v>52.62</v>
      </c>
    </row>
    <row r="28" spans="1:43" x14ac:dyDescent="0.2">
      <c r="A28" s="10"/>
      <c r="B28" s="1" t="s">
        <v>8</v>
      </c>
      <c r="C28" s="4">
        <f>AVERAGE(C23:C27)</f>
        <v>0.35648999999999997</v>
      </c>
      <c r="D28" s="4">
        <f>AVERAGE(D23:D27)</f>
        <v>0.49659200000000003</v>
      </c>
      <c r="E28" s="4">
        <f>AVERAGE(E23:E27)</f>
        <v>0.47351799999999999</v>
      </c>
      <c r="F28" s="5">
        <f>AVERAGE(C28:E28)</f>
        <v>0.44219999999999998</v>
      </c>
      <c r="G28" s="4">
        <f>AVERAGE(G23:G27)</f>
        <v>4.4517600000000004E-2</v>
      </c>
      <c r="H28" s="4">
        <f>AVERAGE(H23:H27)</f>
        <v>4.8200659999999996E-3</v>
      </c>
      <c r="I28" s="4">
        <f>AVERAGE(I23:I27)</f>
        <v>2.7858600000000002E-3</v>
      </c>
      <c r="J28" s="5">
        <f>AVERAGE(G28:I28)</f>
        <v>1.7374508666666667E-2</v>
      </c>
      <c r="K28" s="4">
        <f>AVERAGE(K23:K27)</f>
        <v>25.605259999999998</v>
      </c>
      <c r="L28" s="4">
        <f>AVERAGE(L23:L27)</f>
        <v>21.580840000000002</v>
      </c>
      <c r="M28" s="5">
        <f>AVERAGE(K28:L28)</f>
        <v>23.593049999999998</v>
      </c>
      <c r="P28" s="10"/>
      <c r="Q28" s="1" t="s">
        <v>8</v>
      </c>
      <c r="R28" s="4">
        <f>AVERAGE(R23:R27)</f>
        <v>0.39707199999999998</v>
      </c>
      <c r="S28" s="4">
        <f t="shared" ref="S28:AA28" si="12">AVERAGE(S23:S27)</f>
        <v>0.40101199999999998</v>
      </c>
      <c r="T28" s="4">
        <f t="shared" si="12"/>
        <v>0.49098599999999992</v>
      </c>
      <c r="U28" s="5">
        <f>AVERAGE(R28:T28)</f>
        <v>0.42968999999999996</v>
      </c>
      <c r="V28" s="4">
        <f t="shared" si="12"/>
        <v>4.1878199999999997E-2</v>
      </c>
      <c r="W28" s="4">
        <f t="shared" si="12"/>
        <v>4.9634400000000004E-3</v>
      </c>
      <c r="X28" s="4">
        <f t="shared" si="12"/>
        <v>2.77342E-3</v>
      </c>
      <c r="Y28" s="5">
        <f>AVERAGE(V28:X28)</f>
        <v>1.6538353333333332E-2</v>
      </c>
      <c r="Z28" s="4">
        <f t="shared" si="12"/>
        <v>21.744319999999998</v>
      </c>
      <c r="AA28" s="4">
        <f t="shared" si="12"/>
        <v>27.903120000000001</v>
      </c>
      <c r="AB28" s="5">
        <f>AVERAGE(Z28:AA28)</f>
        <v>24.823720000000002</v>
      </c>
      <c r="AE28" s="10"/>
      <c r="AF28" s="1" t="s">
        <v>8</v>
      </c>
      <c r="AG28" s="4">
        <f>AVERAGE(AG23:AG27)</f>
        <v>0.40401199999999998</v>
      </c>
      <c r="AH28" s="4">
        <f t="shared" ref="AH28:AI28" si="13">AVERAGE(AH23:AH27)</f>
        <v>0.3972</v>
      </c>
      <c r="AI28" s="4">
        <f t="shared" si="13"/>
        <v>0.48854599999999992</v>
      </c>
      <c r="AJ28" s="5">
        <f>AVERAGE(AG28:AI28)</f>
        <v>0.42991933333333332</v>
      </c>
      <c r="AK28" s="4">
        <f t="shared" ref="AK28:AM28" si="14">AVERAGE(AK23:AK27)</f>
        <v>4.1954199999999997E-2</v>
      </c>
      <c r="AL28" s="4">
        <f t="shared" si="14"/>
        <v>4.7522199999999997E-3</v>
      </c>
      <c r="AM28" s="4">
        <f t="shared" si="14"/>
        <v>2.8089400000000002E-3</v>
      </c>
      <c r="AN28" s="5">
        <f>AVERAGE(AK28:AM28)</f>
        <v>1.6505120000000002E-2</v>
      </c>
      <c r="AO28" s="4">
        <f t="shared" ref="AO28:AP28" si="15">AVERAGE(AO23:AO27)</f>
        <v>21.090340000000005</v>
      </c>
      <c r="AP28" s="4">
        <f t="shared" si="15"/>
        <v>27.328519999999997</v>
      </c>
      <c r="AQ28" s="5">
        <f>AVERAGE(AO28:AP28)</f>
        <v>24.209430000000001</v>
      </c>
    </row>
    <row r="29" spans="1:43" x14ac:dyDescent="0.2">
      <c r="A29" s="10"/>
      <c r="B29" s="1" t="s">
        <v>9</v>
      </c>
      <c r="P29" s="10"/>
      <c r="Q29" s="1" t="s">
        <v>9</v>
      </c>
      <c r="AE29" s="10"/>
      <c r="AF29" s="1" t="s">
        <v>9</v>
      </c>
    </row>
    <row r="30" spans="1:43" x14ac:dyDescent="0.2">
      <c r="A30" s="10">
        <v>40</v>
      </c>
      <c r="B30" s="1" t="s">
        <v>17</v>
      </c>
      <c r="C30" s="7">
        <v>0.55357000000000001</v>
      </c>
      <c r="D30" s="7">
        <v>0.45901999999999998</v>
      </c>
      <c r="E30" s="7">
        <v>0.61577000000000004</v>
      </c>
      <c r="G30" s="7">
        <v>5.7970000000000001E-2</v>
      </c>
      <c r="H30" s="7">
        <v>1.2416E-2</v>
      </c>
      <c r="I30" s="7">
        <v>2.2284000000000002E-3</v>
      </c>
      <c r="K30" s="7">
        <v>17.930700000000002</v>
      </c>
      <c r="L30" s="7">
        <v>23.465699999999998</v>
      </c>
      <c r="P30" s="10">
        <v>40</v>
      </c>
      <c r="Q30" s="1" t="s">
        <v>17</v>
      </c>
      <c r="R30" s="7">
        <v>0.54205000000000003</v>
      </c>
      <c r="S30" s="7">
        <v>0.46677999999999997</v>
      </c>
      <c r="T30" s="7">
        <v>0.60960000000000003</v>
      </c>
      <c r="V30" s="7">
        <v>5.6745999999999998E-2</v>
      </c>
      <c r="W30" s="7">
        <v>1.2061000000000001E-2</v>
      </c>
      <c r="X30" s="7">
        <v>2.3270999999999999E-3</v>
      </c>
      <c r="Z30" s="7">
        <v>18.358899999999998</v>
      </c>
      <c r="AA30" s="7">
        <v>23.387899999999998</v>
      </c>
      <c r="AE30" s="10">
        <v>40</v>
      </c>
      <c r="AF30" s="1" t="s">
        <v>17</v>
      </c>
      <c r="AG30" s="7">
        <v>0.59145000000000003</v>
      </c>
      <c r="AH30" s="7">
        <v>0.45266000000000001</v>
      </c>
      <c r="AI30" s="7">
        <v>0.60716000000000003</v>
      </c>
      <c r="AK30" s="7">
        <v>5.9033000000000002E-2</v>
      </c>
      <c r="AL30" s="7">
        <v>1.2241E-2</v>
      </c>
      <c r="AM30" s="7">
        <v>2.604E-3</v>
      </c>
      <c r="AO30" s="7">
        <v>16.7332</v>
      </c>
      <c r="AP30" s="7">
        <v>23.489000000000001</v>
      </c>
    </row>
    <row r="31" spans="1:43" x14ac:dyDescent="0.2">
      <c r="A31" s="10"/>
      <c r="B31" s="1" t="s">
        <v>18</v>
      </c>
      <c r="C31" s="7">
        <v>0.39783000000000002</v>
      </c>
      <c r="D31" s="7">
        <v>0.27062000000000003</v>
      </c>
      <c r="E31" s="7">
        <v>0.57794000000000001</v>
      </c>
      <c r="G31" s="7">
        <v>4.3803000000000002E-2</v>
      </c>
      <c r="H31" s="7">
        <v>6.8522000000000001E-3</v>
      </c>
      <c r="I31" s="7">
        <v>3.9542000000000001E-4</v>
      </c>
      <c r="K31" s="7">
        <v>11.300800000000001</v>
      </c>
      <c r="L31" s="7">
        <v>12.3324</v>
      </c>
      <c r="P31" s="10"/>
      <c r="Q31" s="1" t="s">
        <v>18</v>
      </c>
      <c r="R31" s="7">
        <v>0.46279999999999999</v>
      </c>
      <c r="S31" s="7">
        <v>0.27615000000000001</v>
      </c>
      <c r="T31" s="7">
        <v>0.59219999999999995</v>
      </c>
      <c r="V31" s="7">
        <v>4.7099000000000002E-2</v>
      </c>
      <c r="W31" s="7">
        <v>6.4774000000000003E-3</v>
      </c>
      <c r="X31" s="7">
        <v>1.2987000000000001E-3</v>
      </c>
      <c r="Z31" s="7">
        <v>9.2516999999999996</v>
      </c>
      <c r="AA31" s="7">
        <v>11.548299999999999</v>
      </c>
      <c r="AE31" s="10"/>
      <c r="AF31" s="1" t="s">
        <v>18</v>
      </c>
      <c r="AG31" s="7">
        <v>0.46071000000000001</v>
      </c>
      <c r="AH31" s="7">
        <v>0.26204</v>
      </c>
      <c r="AI31" s="7">
        <v>0.58750999999999998</v>
      </c>
      <c r="AK31" s="7">
        <v>4.6358999999999997E-2</v>
      </c>
      <c r="AL31" s="7">
        <v>5.5887000000000003E-3</v>
      </c>
      <c r="AM31" s="7">
        <v>1.1324E-3</v>
      </c>
      <c r="AO31" s="7">
        <v>7.0983000000000001</v>
      </c>
      <c r="AP31" s="7">
        <v>8.6328999999999994</v>
      </c>
    </row>
    <row r="32" spans="1:43" x14ac:dyDescent="0.2">
      <c r="A32" s="10"/>
      <c r="B32" s="1" t="s">
        <v>19</v>
      </c>
      <c r="C32" s="7">
        <v>0.38220999999999999</v>
      </c>
      <c r="D32" s="7">
        <v>0.66391999999999995</v>
      </c>
      <c r="E32" s="7">
        <v>0.40427000000000002</v>
      </c>
      <c r="G32" s="7">
        <v>4.3725E-2</v>
      </c>
      <c r="H32" s="7">
        <v>2.7168000000000001E-3</v>
      </c>
      <c r="I32" s="7">
        <v>2.2964000000000001E-3</v>
      </c>
      <c r="K32" s="7">
        <v>28.2226</v>
      </c>
      <c r="L32" s="7">
        <v>49.487900000000003</v>
      </c>
      <c r="P32" s="10"/>
      <c r="Q32" s="1" t="s">
        <v>19</v>
      </c>
      <c r="R32" s="7">
        <v>0.38217000000000001</v>
      </c>
      <c r="S32" s="7">
        <v>0.66402000000000005</v>
      </c>
      <c r="T32" s="7">
        <v>0.40427000000000002</v>
      </c>
      <c r="V32" s="7">
        <v>4.3728999999999997E-2</v>
      </c>
      <c r="W32" s="7">
        <v>2.7163999999999999E-3</v>
      </c>
      <c r="X32" s="7">
        <v>2.2962999999999998E-3</v>
      </c>
      <c r="Z32" s="7">
        <v>28.224299999999999</v>
      </c>
      <c r="AA32" s="7">
        <v>49.49</v>
      </c>
      <c r="AE32" s="10"/>
      <c r="AF32" s="1" t="s">
        <v>19</v>
      </c>
      <c r="AG32" s="7">
        <v>0.38217000000000001</v>
      </c>
      <c r="AH32" s="7">
        <v>0.66402000000000005</v>
      </c>
      <c r="AI32" s="7">
        <v>0.40427000000000002</v>
      </c>
      <c r="AK32" s="7">
        <v>4.3728999999999997E-2</v>
      </c>
      <c r="AL32" s="7">
        <v>2.7163999999999999E-3</v>
      </c>
      <c r="AM32" s="7">
        <v>2.2962999999999998E-3</v>
      </c>
      <c r="AO32" s="7">
        <v>28.2242</v>
      </c>
      <c r="AP32" s="7">
        <v>49.489899999999999</v>
      </c>
    </row>
    <row r="33" spans="1:75" x14ac:dyDescent="0.2">
      <c r="A33" s="10"/>
      <c r="B33" s="1" t="s">
        <v>20</v>
      </c>
      <c r="C33" s="7">
        <v>0.20469999999999999</v>
      </c>
      <c r="D33" s="7">
        <v>0.25247999999999998</v>
      </c>
      <c r="E33" s="7">
        <v>0.45355000000000001</v>
      </c>
      <c r="G33" s="7">
        <v>2.8989000000000001E-2</v>
      </c>
      <c r="H33" s="7">
        <v>3.0209999999999998E-3</v>
      </c>
      <c r="I33" s="7">
        <v>3.4845000000000002E-3</v>
      </c>
      <c r="K33" s="7">
        <v>35.244100000000003</v>
      </c>
      <c r="L33" s="7">
        <v>1.4516</v>
      </c>
      <c r="P33" s="10"/>
      <c r="Q33" s="1" t="s">
        <v>20</v>
      </c>
      <c r="R33" s="7">
        <v>0.20104</v>
      </c>
      <c r="S33" s="7">
        <v>0.24917</v>
      </c>
      <c r="T33" s="7">
        <v>0.45279000000000003</v>
      </c>
      <c r="V33" s="7">
        <v>2.8785999999999999E-2</v>
      </c>
      <c r="W33" s="7">
        <v>2.6860999999999999E-3</v>
      </c>
      <c r="X33" s="7">
        <v>3.3560999999999999E-3</v>
      </c>
      <c r="Z33" s="7">
        <v>34.103700000000003</v>
      </c>
      <c r="AA33" s="7">
        <v>1.9456</v>
      </c>
      <c r="AE33" s="10"/>
      <c r="AF33" s="1" t="s">
        <v>20</v>
      </c>
      <c r="AG33" s="7">
        <v>0.20469999999999999</v>
      </c>
      <c r="AH33" s="7">
        <v>0.25248999999999999</v>
      </c>
      <c r="AI33" s="7">
        <v>0.45354</v>
      </c>
      <c r="AK33" s="7">
        <v>2.8988E-2</v>
      </c>
      <c r="AL33" s="7">
        <v>3.0209E-3</v>
      </c>
      <c r="AM33" s="7">
        <v>3.4845000000000002E-3</v>
      </c>
      <c r="AO33" s="7">
        <v>35.244199999999999</v>
      </c>
      <c r="AP33" s="7">
        <v>1.4516</v>
      </c>
    </row>
    <row r="34" spans="1:75" x14ac:dyDescent="0.2">
      <c r="A34" s="10"/>
      <c r="B34" s="1" t="s">
        <v>21</v>
      </c>
      <c r="C34" s="7">
        <v>0.37728</v>
      </c>
      <c r="D34" s="7">
        <v>0.37901000000000001</v>
      </c>
      <c r="E34" s="7">
        <v>0.4204</v>
      </c>
      <c r="G34" s="7">
        <v>3.5589000000000003E-2</v>
      </c>
      <c r="H34" s="7">
        <v>1.5992999999999999E-3</v>
      </c>
      <c r="I34" s="7">
        <v>4.2290000000000001E-3</v>
      </c>
      <c r="K34" s="7">
        <v>18.166599999999999</v>
      </c>
      <c r="L34" s="7">
        <v>54.1586</v>
      </c>
      <c r="P34" s="10"/>
      <c r="Q34" s="1" t="s">
        <v>21</v>
      </c>
      <c r="R34" s="7">
        <v>0.37731999999999999</v>
      </c>
      <c r="S34" s="7">
        <v>0.37896999999999997</v>
      </c>
      <c r="T34" s="7">
        <v>0.42042000000000002</v>
      </c>
      <c r="V34" s="7">
        <v>3.5589999999999997E-2</v>
      </c>
      <c r="W34" s="7">
        <v>1.5999E-3</v>
      </c>
      <c r="X34" s="7">
        <v>4.2290000000000001E-3</v>
      </c>
      <c r="Z34" s="7">
        <v>18.1694</v>
      </c>
      <c r="AA34" s="7">
        <v>54.156199999999998</v>
      </c>
      <c r="AE34" s="10"/>
      <c r="AF34" s="1" t="s">
        <v>21</v>
      </c>
      <c r="AG34" s="7">
        <v>0.37731999999999999</v>
      </c>
      <c r="AH34" s="7">
        <v>0.37896999999999997</v>
      </c>
      <c r="AI34" s="7">
        <v>0.42042000000000002</v>
      </c>
      <c r="AK34" s="7">
        <v>3.5589999999999997E-2</v>
      </c>
      <c r="AL34" s="7">
        <v>1.5999E-3</v>
      </c>
      <c r="AM34" s="7">
        <v>4.2290000000000001E-3</v>
      </c>
      <c r="AO34" s="7">
        <v>18.1692</v>
      </c>
      <c r="AP34" s="7">
        <v>54.156500000000001</v>
      </c>
    </row>
    <row r="35" spans="1:75" x14ac:dyDescent="0.2">
      <c r="A35" s="10"/>
      <c r="B35" s="1" t="s">
        <v>8</v>
      </c>
      <c r="C35" s="4">
        <f>AVERAGE(C30:C34)</f>
        <v>0.38311800000000001</v>
      </c>
      <c r="D35" s="4">
        <f>AVERAGE(D30:D34)</f>
        <v>0.40500999999999998</v>
      </c>
      <c r="E35" s="4">
        <f>AVERAGE(E30:E34)</f>
        <v>0.49438599999999999</v>
      </c>
      <c r="F35" s="5">
        <f>AVERAGE(C35:E35)</f>
        <v>0.42750466666666664</v>
      </c>
      <c r="G35" s="4">
        <f>AVERAGE(G30:G34)</f>
        <v>4.2015200000000003E-2</v>
      </c>
      <c r="H35" s="4">
        <f>AVERAGE(H30:H34)</f>
        <v>5.3210599999999999E-3</v>
      </c>
      <c r="I35" s="4">
        <f>AVERAGE(I30:I34)</f>
        <v>2.526744E-3</v>
      </c>
      <c r="J35" s="5">
        <f>AVERAGE(G35:I35)</f>
        <v>1.6621001333333333E-2</v>
      </c>
      <c r="K35" s="4">
        <f>AVERAGE(K30:K34)</f>
        <v>22.172960000000003</v>
      </c>
      <c r="L35" s="4">
        <f>AVERAGE(L30:L34)</f>
        <v>28.17924</v>
      </c>
      <c r="M35" s="5">
        <f>AVERAGE(K35:L35)</f>
        <v>25.176100000000002</v>
      </c>
      <c r="P35" s="10"/>
      <c r="Q35" s="1" t="s">
        <v>8</v>
      </c>
      <c r="R35" s="4">
        <f>AVERAGE(R30:R34)</f>
        <v>0.39307600000000004</v>
      </c>
      <c r="S35" s="4">
        <f t="shared" ref="S35:AA35" si="16">AVERAGE(S30:S34)</f>
        <v>0.40701799999999999</v>
      </c>
      <c r="T35" s="4">
        <f t="shared" si="16"/>
        <v>0.49585600000000002</v>
      </c>
      <c r="U35" s="5">
        <f>AVERAGE(R35:T35)</f>
        <v>0.43198333333333339</v>
      </c>
      <c r="V35" s="4">
        <f t="shared" si="16"/>
        <v>4.2389999999999997E-2</v>
      </c>
      <c r="W35" s="4">
        <f t="shared" si="16"/>
        <v>5.1081600000000005E-3</v>
      </c>
      <c r="X35" s="4">
        <f t="shared" si="16"/>
        <v>2.7014400000000003E-3</v>
      </c>
      <c r="Y35" s="5">
        <f>AVERAGE(V35:X35)</f>
        <v>1.67332E-2</v>
      </c>
      <c r="Z35" s="4">
        <f t="shared" si="16"/>
        <v>21.621600000000001</v>
      </c>
      <c r="AA35" s="4">
        <f t="shared" si="16"/>
        <v>28.105599999999999</v>
      </c>
      <c r="AB35" s="5">
        <f>AVERAGE(Z35:AA35)</f>
        <v>24.863599999999998</v>
      </c>
      <c r="AE35" s="10"/>
      <c r="AF35" s="1" t="s">
        <v>8</v>
      </c>
      <c r="AG35" s="4">
        <f>AVERAGE(AG30:AG34)</f>
        <v>0.40327000000000002</v>
      </c>
      <c r="AH35" s="4">
        <f t="shared" ref="AH35:AI35" si="17">AVERAGE(AH30:AH34)</f>
        <v>0.40203599999999995</v>
      </c>
      <c r="AI35" s="4">
        <f t="shared" si="17"/>
        <v>0.49457999999999991</v>
      </c>
      <c r="AJ35" s="5">
        <f>AVERAGE(AG35:AI35)</f>
        <v>0.43329533333333331</v>
      </c>
      <c r="AK35" s="4">
        <f t="shared" ref="AK35:AM35" si="18">AVERAGE(AK30:AK34)</f>
        <v>4.2739800000000008E-2</v>
      </c>
      <c r="AL35" s="4">
        <f t="shared" si="18"/>
        <v>5.0333800000000005E-3</v>
      </c>
      <c r="AM35" s="4">
        <f t="shared" si="18"/>
        <v>2.74924E-3</v>
      </c>
      <c r="AN35" s="5">
        <f>AVERAGE(AK35:AM35)</f>
        <v>1.684080666666667E-2</v>
      </c>
      <c r="AO35" s="4">
        <f t="shared" ref="AO35:AP35" si="19">AVERAGE(AO30:AO34)</f>
        <v>21.093820000000001</v>
      </c>
      <c r="AP35" s="4">
        <f t="shared" si="19"/>
        <v>27.44398</v>
      </c>
      <c r="AQ35" s="5">
        <f>AVERAGE(AO35:AP35)</f>
        <v>24.268900000000002</v>
      </c>
    </row>
    <row r="36" spans="1:75" x14ac:dyDescent="0.2">
      <c r="A36" s="10"/>
      <c r="B36" s="1" t="s">
        <v>9</v>
      </c>
      <c r="P36" s="10"/>
      <c r="Q36" s="1" t="s">
        <v>9</v>
      </c>
      <c r="AE36" s="10"/>
      <c r="AF36" s="1" t="s">
        <v>9</v>
      </c>
    </row>
    <row r="37" spans="1:75" x14ac:dyDescent="0.2">
      <c r="F37">
        <v>0.55744000000000005</v>
      </c>
      <c r="J37">
        <v>3.5110000000000002E-2</v>
      </c>
      <c r="M37">
        <v>29.210999999999999</v>
      </c>
      <c r="U37">
        <v>0.63514000000000004</v>
      </c>
      <c r="Y37">
        <v>3.6080000000000001E-2</v>
      </c>
      <c r="AB37">
        <v>44.790799999999997</v>
      </c>
      <c r="AJ37">
        <v>0.57677999999999996</v>
      </c>
      <c r="AN37">
        <v>2.75E-2</v>
      </c>
      <c r="AQ37">
        <v>35.747199999999999</v>
      </c>
    </row>
    <row r="38" spans="1:75" x14ac:dyDescent="0.2">
      <c r="F38">
        <v>0.46124999999999999</v>
      </c>
      <c r="J38">
        <v>1.7389999999999999E-2</v>
      </c>
      <c r="M38">
        <v>27.956700000000001</v>
      </c>
      <c r="U38">
        <v>0.53629000000000004</v>
      </c>
      <c r="Y38">
        <v>2.5950000000000001E-2</v>
      </c>
      <c r="AB38">
        <v>36.176900000000003</v>
      </c>
      <c r="AJ38">
        <v>0.46228000000000002</v>
      </c>
      <c r="AN38">
        <v>1.7520000000000001E-2</v>
      </c>
      <c r="AQ38">
        <v>27.919499999999999</v>
      </c>
    </row>
    <row r="39" spans="1:75" x14ac:dyDescent="0.2">
      <c r="F39">
        <v>0.39612000000000003</v>
      </c>
      <c r="J39">
        <v>1.396E-2</v>
      </c>
      <c r="M39">
        <v>26.5505</v>
      </c>
      <c r="U39">
        <v>0.45844000000000001</v>
      </c>
      <c r="Y39">
        <v>1.8700000000000001E-2</v>
      </c>
      <c r="AB39">
        <v>26.678599999999999</v>
      </c>
      <c r="AJ39">
        <v>0.41898000000000002</v>
      </c>
      <c r="AN39">
        <v>1.55E-2</v>
      </c>
      <c r="AQ39">
        <v>25.098400000000002</v>
      </c>
    </row>
    <row r="40" spans="1:75" x14ac:dyDescent="0.2">
      <c r="F40">
        <v>0.44219999999999998</v>
      </c>
      <c r="J40">
        <v>1.737E-2</v>
      </c>
      <c r="M40">
        <v>23.5931</v>
      </c>
      <c r="U40">
        <v>0.42969000000000002</v>
      </c>
      <c r="Y40">
        <v>1.6539999999999999E-2</v>
      </c>
      <c r="AB40">
        <v>24.823699999999999</v>
      </c>
      <c r="AJ40">
        <v>0.42992000000000002</v>
      </c>
      <c r="AN40">
        <v>1.651E-2</v>
      </c>
      <c r="AQ40">
        <v>24.209399999999999</v>
      </c>
    </row>
    <row r="41" spans="1:75" x14ac:dyDescent="0.2">
      <c r="F41">
        <v>0.42751</v>
      </c>
      <c r="J41">
        <v>1.6619999999999999E-2</v>
      </c>
      <c r="M41">
        <v>25.176100000000002</v>
      </c>
      <c r="U41">
        <v>0.43197999999999998</v>
      </c>
      <c r="Y41">
        <v>1.6729999999999998E-2</v>
      </c>
      <c r="AB41">
        <v>24.863600000000002</v>
      </c>
      <c r="AJ41">
        <v>0.43330000000000002</v>
      </c>
      <c r="AN41">
        <v>1.6840000000000001E-2</v>
      </c>
      <c r="AQ41">
        <v>24.268899999999999</v>
      </c>
    </row>
    <row r="44" spans="1:75" x14ac:dyDescent="0.2">
      <c r="AB44" s="6"/>
      <c r="AJ44" s="6"/>
      <c r="BJ44"/>
    </row>
    <row r="46" spans="1:75" s="14" customFormat="1" x14ac:dyDescent="0.2">
      <c r="A46" s="14" t="s">
        <v>14</v>
      </c>
      <c r="H46" s="14" t="s">
        <v>15</v>
      </c>
      <c r="R46" s="14" t="s">
        <v>16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1:75" s="14" customFormat="1" x14ac:dyDescent="0.2">
      <c r="C47" s="15" t="s">
        <v>10</v>
      </c>
      <c r="D47" s="14" t="s">
        <v>11</v>
      </c>
      <c r="E47" s="14" t="s">
        <v>12</v>
      </c>
      <c r="J47" s="15" t="s">
        <v>10</v>
      </c>
      <c r="K47" s="14" t="s">
        <v>11</v>
      </c>
      <c r="L47" s="14" t="s">
        <v>12</v>
      </c>
      <c r="T47" s="15" t="s">
        <v>10</v>
      </c>
      <c r="U47" s="14" t="s">
        <v>11</v>
      </c>
      <c r="V47" s="14" t="s">
        <v>12</v>
      </c>
      <c r="BJ47" s="16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s="14" customFormat="1" x14ac:dyDescent="0.2">
      <c r="B48" s="14">
        <v>5</v>
      </c>
      <c r="C48" s="14">
        <v>0.55744000000000005</v>
      </c>
      <c r="D48" s="14">
        <v>0.63514000000000004</v>
      </c>
      <c r="E48" s="14">
        <v>0.57677999999999996</v>
      </c>
      <c r="I48" s="14">
        <v>5</v>
      </c>
      <c r="J48" s="14">
        <v>3.5110000000000002E-2</v>
      </c>
      <c r="K48" s="14">
        <v>3.6080000000000001E-2</v>
      </c>
      <c r="L48" s="14">
        <v>2.75E-2</v>
      </c>
      <c r="S48" s="14">
        <v>5</v>
      </c>
      <c r="T48" s="14">
        <v>29.210999999999999</v>
      </c>
      <c r="U48" s="14">
        <v>44.790799999999997</v>
      </c>
      <c r="V48" s="14">
        <v>35.747199999999999</v>
      </c>
      <c r="BJ48" s="16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2:75" s="14" customFormat="1" x14ac:dyDescent="0.2">
      <c r="B49" s="14">
        <v>10</v>
      </c>
      <c r="C49" s="14">
        <v>0.46124999999999999</v>
      </c>
      <c r="D49" s="14">
        <v>0.53629000000000004</v>
      </c>
      <c r="E49" s="14">
        <v>0.46228000000000002</v>
      </c>
      <c r="I49" s="14">
        <v>10</v>
      </c>
      <c r="J49" s="14">
        <v>1.7389999999999999E-2</v>
      </c>
      <c r="K49" s="14">
        <v>2.5950000000000001E-2</v>
      </c>
      <c r="L49" s="14">
        <v>1.7520000000000001E-2</v>
      </c>
      <c r="S49" s="14">
        <v>10</v>
      </c>
      <c r="T49" s="14">
        <v>27.956700000000001</v>
      </c>
      <c r="U49" s="14">
        <v>36.176900000000003</v>
      </c>
      <c r="V49" s="14">
        <v>27.919499999999999</v>
      </c>
      <c r="BJ49" s="16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2:75" s="14" customFormat="1" x14ac:dyDescent="0.2">
      <c r="B50" s="14">
        <v>20</v>
      </c>
      <c r="C50" s="14">
        <v>0.39612000000000003</v>
      </c>
      <c r="D50" s="14">
        <v>0.45844000000000001</v>
      </c>
      <c r="E50" s="14">
        <v>0.41898000000000002</v>
      </c>
      <c r="I50" s="14">
        <v>20</v>
      </c>
      <c r="J50" s="14">
        <v>1.396E-2</v>
      </c>
      <c r="K50" s="14">
        <v>1.8700000000000001E-2</v>
      </c>
      <c r="L50" s="14">
        <v>1.55E-2</v>
      </c>
      <c r="S50" s="14">
        <v>20</v>
      </c>
      <c r="T50" s="14">
        <v>26.5505</v>
      </c>
      <c r="U50" s="14">
        <v>26.678599999999999</v>
      </c>
      <c r="V50" s="14">
        <v>25.098400000000002</v>
      </c>
      <c r="BJ50" s="16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2:75" s="14" customFormat="1" x14ac:dyDescent="0.2">
      <c r="B51" s="14">
        <v>30</v>
      </c>
      <c r="C51" s="14">
        <v>0.44219999999999998</v>
      </c>
      <c r="D51" s="14">
        <v>0.42969000000000002</v>
      </c>
      <c r="E51" s="14">
        <v>0.42992000000000002</v>
      </c>
      <c r="I51" s="14">
        <v>30</v>
      </c>
      <c r="J51" s="14">
        <v>1.737E-2</v>
      </c>
      <c r="K51" s="14">
        <v>1.6539999999999999E-2</v>
      </c>
      <c r="L51" s="14">
        <v>1.651E-2</v>
      </c>
      <c r="S51" s="14">
        <v>30</v>
      </c>
      <c r="T51" s="14">
        <v>23.5931</v>
      </c>
      <c r="U51" s="14">
        <v>24.823699999999999</v>
      </c>
      <c r="V51" s="14">
        <v>24.209399999999999</v>
      </c>
      <c r="BJ51" s="16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2:75" s="14" customFormat="1" x14ac:dyDescent="0.2">
      <c r="B52" s="14">
        <v>40</v>
      </c>
      <c r="C52" s="14">
        <v>0.42751</v>
      </c>
      <c r="D52" s="14">
        <v>0.43197999999999998</v>
      </c>
      <c r="E52" s="14">
        <v>0.43330000000000002</v>
      </c>
      <c r="I52" s="14">
        <v>40</v>
      </c>
      <c r="J52" s="14">
        <v>1.6619999999999999E-2</v>
      </c>
      <c r="K52" s="14">
        <v>1.6729999999999998E-2</v>
      </c>
      <c r="L52" s="14">
        <v>1.6840000000000001E-2</v>
      </c>
      <c r="S52" s="14">
        <v>40</v>
      </c>
      <c r="T52" s="14">
        <v>25.176100000000002</v>
      </c>
      <c r="U52" s="14">
        <v>24.863600000000002</v>
      </c>
      <c r="V52" s="14">
        <v>24.268899999999999</v>
      </c>
      <c r="BJ52" s="16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68" ht="13.5" customHeight="1" x14ac:dyDescent="0.2"/>
  </sheetData>
  <mergeCells count="15">
    <mergeCell ref="A2:A8"/>
    <mergeCell ref="A9:A15"/>
    <mergeCell ref="A16:A22"/>
    <mergeCell ref="A23:A29"/>
    <mergeCell ref="A30:A36"/>
    <mergeCell ref="P2:P8"/>
    <mergeCell ref="P9:P15"/>
    <mergeCell ref="P16:P22"/>
    <mergeCell ref="P23:P29"/>
    <mergeCell ref="P30:P36"/>
    <mergeCell ref="AE2:AE8"/>
    <mergeCell ref="AE9:AE15"/>
    <mergeCell ref="AE16:AE22"/>
    <mergeCell ref="AE23:AE29"/>
    <mergeCell ref="AE30:AE3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D1CC-C66B-487F-9076-C590C463E686}">
  <dimension ref="A1:BW54"/>
  <sheetViews>
    <sheetView tabSelected="1" zoomScale="80" zoomScaleNormal="80" workbookViewId="0">
      <selection activeCell="AF2" sqref="AF2:AF34"/>
    </sheetView>
  </sheetViews>
  <sheetFormatPr defaultRowHeight="14.25" x14ac:dyDescent="0.2"/>
  <sheetData>
    <row r="1" spans="1:45" x14ac:dyDescent="0.2">
      <c r="A1" s="13" t="s">
        <v>10</v>
      </c>
      <c r="B1" s="9"/>
      <c r="C1" s="9" t="s">
        <v>0</v>
      </c>
      <c r="D1" s="9" t="s">
        <v>1</v>
      </c>
      <c r="E1" s="9" t="s">
        <v>2</v>
      </c>
      <c r="F1" s="9"/>
      <c r="G1" s="9" t="s">
        <v>3</v>
      </c>
      <c r="H1" s="9" t="s">
        <v>4</v>
      </c>
      <c r="I1" s="9" t="s">
        <v>5</v>
      </c>
      <c r="J1" s="9"/>
      <c r="K1" s="9" t="s">
        <v>6</v>
      </c>
      <c r="L1" s="9" t="s">
        <v>7</v>
      </c>
      <c r="M1" s="9"/>
      <c r="N1" s="9"/>
      <c r="O1" s="9"/>
      <c r="P1" s="2" t="s">
        <v>11</v>
      </c>
      <c r="Q1" s="9"/>
      <c r="R1" s="9" t="s">
        <v>0</v>
      </c>
      <c r="S1" s="9" t="s">
        <v>1</v>
      </c>
      <c r="T1" s="9" t="s">
        <v>2</v>
      </c>
      <c r="U1" s="9"/>
      <c r="V1" s="9" t="s">
        <v>3</v>
      </c>
      <c r="W1" s="9" t="s">
        <v>4</v>
      </c>
      <c r="X1" s="9" t="s">
        <v>5</v>
      </c>
      <c r="Y1" s="9"/>
      <c r="Z1" s="9" t="s">
        <v>6</v>
      </c>
      <c r="AA1" s="9" t="s">
        <v>7</v>
      </c>
      <c r="AB1" s="9"/>
      <c r="AC1" s="9"/>
      <c r="AD1" s="9"/>
      <c r="AE1" s="2" t="s">
        <v>12</v>
      </c>
      <c r="AF1" s="9"/>
      <c r="AG1" s="9" t="s">
        <v>0</v>
      </c>
      <c r="AH1" s="9" t="s">
        <v>1</v>
      </c>
      <c r="AI1" s="9" t="s">
        <v>2</v>
      </c>
      <c r="AJ1" s="9"/>
      <c r="AK1" s="9" t="s">
        <v>3</v>
      </c>
      <c r="AL1" s="9" t="s">
        <v>4</v>
      </c>
      <c r="AM1" s="9" t="s">
        <v>5</v>
      </c>
      <c r="AN1" s="9"/>
      <c r="AO1" s="9" t="s">
        <v>6</v>
      </c>
      <c r="AP1" s="9" t="s">
        <v>7</v>
      </c>
      <c r="AQ1" s="9"/>
      <c r="AR1" s="9"/>
      <c r="AS1" s="9"/>
    </row>
    <row r="2" spans="1:45" x14ac:dyDescent="0.2">
      <c r="A2" s="10">
        <v>0.9</v>
      </c>
      <c r="B2" s="1" t="s">
        <v>17</v>
      </c>
      <c r="C2" s="7">
        <v>0.44996000000000003</v>
      </c>
      <c r="D2" s="7">
        <v>0.38468999999999998</v>
      </c>
      <c r="E2" s="7">
        <v>0.53498999999999997</v>
      </c>
      <c r="G2" s="7">
        <v>4.9692E-2</v>
      </c>
      <c r="H2" s="7">
        <v>4.2695999999999999E-4</v>
      </c>
      <c r="I2" s="7">
        <v>1.1996999999999999E-3</v>
      </c>
      <c r="K2" s="7">
        <v>18.560099999999998</v>
      </c>
      <c r="L2" s="7">
        <v>65.186599999999999</v>
      </c>
      <c r="P2" s="10">
        <v>0.9</v>
      </c>
      <c r="Q2" s="1" t="s">
        <v>17</v>
      </c>
      <c r="R2" s="7">
        <v>0.44990999999999998</v>
      </c>
      <c r="S2" s="7">
        <v>0.38475999999999999</v>
      </c>
      <c r="T2" s="7">
        <v>0.53507000000000005</v>
      </c>
      <c r="V2" s="7">
        <v>4.9699E-2</v>
      </c>
      <c r="W2" s="7">
        <v>4.2608000000000001E-4</v>
      </c>
      <c r="X2" s="7">
        <v>1.1992999999999999E-3</v>
      </c>
      <c r="Z2" s="7">
        <v>18.5624</v>
      </c>
      <c r="AA2" s="7">
        <v>65.185000000000002</v>
      </c>
      <c r="AE2" s="10">
        <v>0.9</v>
      </c>
      <c r="AF2" s="1" t="s">
        <v>17</v>
      </c>
      <c r="AG2" s="7">
        <v>0.73221000000000003</v>
      </c>
      <c r="AH2" s="7">
        <v>0.32926</v>
      </c>
      <c r="AI2" s="7">
        <v>0.60923000000000005</v>
      </c>
      <c r="AK2" s="7">
        <v>7.1787000000000004E-2</v>
      </c>
      <c r="AL2" s="7">
        <v>1.186E-3</v>
      </c>
      <c r="AM2" s="7">
        <v>4.1069000000000001E-3</v>
      </c>
      <c r="AO2" s="7">
        <v>7.9275000000000002</v>
      </c>
      <c r="AP2" s="7">
        <v>54.177100000000003</v>
      </c>
    </row>
    <row r="3" spans="1:45" x14ac:dyDescent="0.2">
      <c r="A3" s="10"/>
      <c r="B3" s="1" t="s">
        <v>18</v>
      </c>
      <c r="C3" s="7">
        <v>0.75931000000000004</v>
      </c>
      <c r="D3" s="7">
        <v>9.4347E-2</v>
      </c>
      <c r="E3" s="7">
        <v>0.67303999999999997</v>
      </c>
      <c r="G3" s="7">
        <v>7.5207999999999997E-2</v>
      </c>
      <c r="H3" s="7">
        <v>5.3483999999999997E-3</v>
      </c>
      <c r="I3" s="7">
        <v>2.9263E-4</v>
      </c>
      <c r="K3" s="7">
        <v>9.8269000000000002</v>
      </c>
      <c r="L3" s="7">
        <v>12.133900000000001</v>
      </c>
      <c r="P3" s="10"/>
      <c r="Q3" s="1" t="s">
        <v>18</v>
      </c>
      <c r="R3" s="7">
        <v>0.75953999999999999</v>
      </c>
      <c r="S3" s="7">
        <v>9.4117000000000006E-2</v>
      </c>
      <c r="T3" s="7">
        <v>0.67308999999999997</v>
      </c>
      <c r="V3" s="7">
        <v>7.5229000000000004E-2</v>
      </c>
      <c r="W3" s="7">
        <v>5.3477999999999998E-3</v>
      </c>
      <c r="X3" s="7">
        <v>2.9245999999999997E-4</v>
      </c>
      <c r="Z3" s="7">
        <v>9.8289000000000009</v>
      </c>
      <c r="AA3" s="7">
        <v>12.1495</v>
      </c>
      <c r="AE3" s="10"/>
      <c r="AF3" s="1" t="s">
        <v>18</v>
      </c>
      <c r="AG3" s="7">
        <v>0.63714000000000004</v>
      </c>
      <c r="AH3" s="7">
        <v>0.1784</v>
      </c>
      <c r="AI3" s="7">
        <v>0.56899999999999995</v>
      </c>
      <c r="AK3" s="7">
        <v>5.6645000000000001E-2</v>
      </c>
      <c r="AL3" s="7">
        <v>5.3459999999999998E-4</v>
      </c>
      <c r="AM3" s="7">
        <v>3.5787999999999998E-4</v>
      </c>
      <c r="AO3" s="7">
        <v>11.6691</v>
      </c>
      <c r="AP3" s="7">
        <v>22.820699999999999</v>
      </c>
    </row>
    <row r="4" spans="1:45" x14ac:dyDescent="0.2">
      <c r="A4" s="10"/>
      <c r="B4" s="1" t="s">
        <v>19</v>
      </c>
      <c r="C4" s="7">
        <v>0.37193999999999999</v>
      </c>
      <c r="D4" s="7">
        <v>0.80403000000000002</v>
      </c>
      <c r="E4" s="7">
        <v>0.36136000000000001</v>
      </c>
      <c r="G4" s="7">
        <v>5.8739E-2</v>
      </c>
      <c r="H4" s="7">
        <v>7.5283999999999995E-4</v>
      </c>
      <c r="I4" s="7">
        <v>9.5466000000000006E-3</v>
      </c>
      <c r="K4" s="7">
        <v>35.607300000000002</v>
      </c>
      <c r="L4" s="7">
        <v>104.1326</v>
      </c>
      <c r="P4" s="10"/>
      <c r="Q4" s="1" t="s">
        <v>19</v>
      </c>
      <c r="R4" s="7">
        <v>0.32767000000000002</v>
      </c>
      <c r="S4" s="7">
        <v>0.97204000000000002</v>
      </c>
      <c r="T4" s="7">
        <v>0.34844999999999998</v>
      </c>
      <c r="V4" s="7">
        <v>6.7065E-2</v>
      </c>
      <c r="W4" s="7">
        <v>4.1994999999999999E-4</v>
      </c>
      <c r="X4" s="7">
        <v>7.6997000000000003E-3</v>
      </c>
      <c r="Z4" s="7">
        <v>34.924799999999998</v>
      </c>
      <c r="AA4" s="7">
        <v>89.775599999999997</v>
      </c>
      <c r="AE4" s="10"/>
      <c r="AF4" s="1" t="s">
        <v>19</v>
      </c>
      <c r="AG4" s="7">
        <v>0.26419999999999999</v>
      </c>
      <c r="AH4" s="7">
        <v>0.83260999999999996</v>
      </c>
      <c r="AI4" s="7">
        <v>0.41560000000000002</v>
      </c>
      <c r="AK4" s="7">
        <v>5.7464000000000001E-2</v>
      </c>
      <c r="AL4" s="7">
        <v>3.5763000000000001E-3</v>
      </c>
      <c r="AM4" s="7">
        <v>5.4643000000000001E-3</v>
      </c>
      <c r="AO4" s="7">
        <v>16.230799999999999</v>
      </c>
      <c r="AP4" s="7">
        <v>83.341800000000006</v>
      </c>
    </row>
    <row r="5" spans="1:45" x14ac:dyDescent="0.2">
      <c r="A5" s="10"/>
      <c r="B5" s="1" t="s">
        <v>20</v>
      </c>
      <c r="C5" s="7">
        <v>0.51663000000000003</v>
      </c>
      <c r="D5" s="7">
        <v>0.27721000000000001</v>
      </c>
      <c r="E5" s="7">
        <v>1.3976</v>
      </c>
      <c r="G5" s="7">
        <v>0.21276</v>
      </c>
      <c r="H5" s="7">
        <v>1.7781000000000002E-2</v>
      </c>
      <c r="I5" s="7">
        <v>5.5633000000000002E-3</v>
      </c>
      <c r="K5" s="7">
        <v>17.954000000000001</v>
      </c>
      <c r="L5" s="7">
        <v>97.812899999999999</v>
      </c>
      <c r="P5" s="10"/>
      <c r="Q5" s="1" t="s">
        <v>20</v>
      </c>
      <c r="R5" s="7">
        <v>0.51624000000000003</v>
      </c>
      <c r="S5" s="7">
        <v>0.27792</v>
      </c>
      <c r="T5" s="7">
        <v>1.3975</v>
      </c>
      <c r="V5" s="7">
        <v>0.21274999999999999</v>
      </c>
      <c r="W5" s="7">
        <v>1.7770000000000001E-2</v>
      </c>
      <c r="X5" s="7">
        <v>5.5586000000000003E-3</v>
      </c>
      <c r="Z5" s="7">
        <v>17.9389</v>
      </c>
      <c r="AA5" s="7">
        <v>97.854200000000006</v>
      </c>
      <c r="AE5" s="10"/>
      <c r="AF5" s="1" t="s">
        <v>20</v>
      </c>
      <c r="AG5" s="7">
        <v>0.51661000000000001</v>
      </c>
      <c r="AH5" s="7">
        <v>0.27732000000000001</v>
      </c>
      <c r="AI5" s="7">
        <v>1.3975</v>
      </c>
      <c r="AK5" s="7">
        <v>0.21274999999999999</v>
      </c>
      <c r="AL5" s="7">
        <v>1.7776E-2</v>
      </c>
      <c r="AM5" s="7">
        <v>5.5621000000000004E-3</v>
      </c>
      <c r="AO5" s="7">
        <v>17.952500000000001</v>
      </c>
      <c r="AP5" s="7">
        <v>97.816599999999994</v>
      </c>
    </row>
    <row r="6" spans="1:45" x14ac:dyDescent="0.2">
      <c r="A6" s="10"/>
      <c r="B6" s="1" t="s">
        <v>21</v>
      </c>
      <c r="C6" s="7">
        <v>0.21456</v>
      </c>
      <c r="D6" s="7">
        <v>0.91927999999999999</v>
      </c>
      <c r="E6" s="7">
        <v>0.51102999999999998</v>
      </c>
      <c r="G6" s="7">
        <v>7.9516000000000003E-2</v>
      </c>
      <c r="H6" s="7">
        <v>3.0904000000000001E-3</v>
      </c>
      <c r="I6" s="7">
        <v>2.8238E-3</v>
      </c>
      <c r="K6" s="7">
        <v>66.8523</v>
      </c>
      <c r="L6" s="7">
        <v>23.632999999999999</v>
      </c>
      <c r="P6" s="10"/>
      <c r="Q6" s="1" t="s">
        <v>21</v>
      </c>
      <c r="R6" s="7">
        <v>0.19431999999999999</v>
      </c>
      <c r="S6" s="7">
        <v>0.98328000000000004</v>
      </c>
      <c r="T6" s="7">
        <v>0.50746000000000002</v>
      </c>
      <c r="V6" s="7">
        <v>8.6082000000000006E-2</v>
      </c>
      <c r="W6" s="7">
        <v>3.4837000000000002E-3</v>
      </c>
      <c r="X6" s="7">
        <v>2.3992000000000002E-3</v>
      </c>
      <c r="Z6" s="7">
        <v>62.610900000000001</v>
      </c>
      <c r="AA6" s="7">
        <v>27.926300000000001</v>
      </c>
      <c r="AE6" s="10"/>
      <c r="AF6" s="1" t="s">
        <v>21</v>
      </c>
      <c r="AG6" s="7">
        <v>0.21429999999999999</v>
      </c>
      <c r="AH6" s="7">
        <v>0.91961999999999999</v>
      </c>
      <c r="AI6" s="7">
        <v>0.51093999999999995</v>
      </c>
      <c r="AK6" s="7">
        <v>7.9532000000000005E-2</v>
      </c>
      <c r="AL6" s="7">
        <v>3.0907999999999999E-3</v>
      </c>
      <c r="AM6" s="7">
        <v>2.8232000000000001E-3</v>
      </c>
      <c r="AO6" s="7">
        <v>66.844499999999996</v>
      </c>
      <c r="AP6" s="7">
        <v>23.648099999999999</v>
      </c>
    </row>
    <row r="7" spans="1:45" x14ac:dyDescent="0.2">
      <c r="A7" s="10"/>
      <c r="B7" s="1" t="s">
        <v>8</v>
      </c>
      <c r="C7" s="4">
        <f>AVERAGE(C2:C6)</f>
        <v>0.46248000000000006</v>
      </c>
      <c r="D7" s="4">
        <f>AVERAGE(D2:D6)</f>
        <v>0.49591139999999995</v>
      </c>
      <c r="E7" s="4">
        <f>AVERAGE(E2:E6)</f>
        <v>0.695604</v>
      </c>
      <c r="F7" s="5">
        <f>AVERAGE(C7:E7)</f>
        <v>0.55133179999999993</v>
      </c>
      <c r="G7" s="4">
        <f>AVERAGE(G2:G6)</f>
        <v>9.518299999999999E-2</v>
      </c>
      <c r="H7" s="4">
        <f>AVERAGE(H2:H6)</f>
        <v>5.479920000000001E-3</v>
      </c>
      <c r="I7" s="4">
        <f>AVERAGE(I2:I6)</f>
        <v>3.8852060000000009E-3</v>
      </c>
      <c r="J7" s="5">
        <f>AVERAGE(G7:I7)</f>
        <v>3.4849375333333328E-2</v>
      </c>
      <c r="K7" s="4">
        <f>AVERAGE(K2:K6)</f>
        <v>29.760120000000001</v>
      </c>
      <c r="L7" s="4">
        <f>AVERAGE(L2:L6)</f>
        <v>60.579799999999999</v>
      </c>
      <c r="M7" s="5">
        <f>AVERAGE(K7:L7)</f>
        <v>45.169960000000003</v>
      </c>
      <c r="P7" s="10"/>
      <c r="Q7" s="1" t="s">
        <v>8</v>
      </c>
      <c r="R7" s="4">
        <f>AVERAGE(R2:R6)</f>
        <v>0.44953599999999988</v>
      </c>
      <c r="S7" s="4">
        <f>AVERAGE(S2:S6)</f>
        <v>0.5424234</v>
      </c>
      <c r="T7" s="4">
        <f>AVERAGE(T2:T6)</f>
        <v>0.69231399999999998</v>
      </c>
      <c r="U7" s="5">
        <f>AVERAGE(R7:T7)</f>
        <v>0.56142446666666668</v>
      </c>
      <c r="V7" s="4">
        <f>AVERAGE(V2:V6)</f>
        <v>9.8165000000000002E-2</v>
      </c>
      <c r="W7" s="4">
        <f>AVERAGE(W2:W6)</f>
        <v>5.4895059999999999E-3</v>
      </c>
      <c r="X7" s="4">
        <f>AVERAGE(X2:X6)</f>
        <v>3.4298519999999997E-3</v>
      </c>
      <c r="Y7" s="5">
        <f>AVERAGE(V7:X7)</f>
        <v>3.5694785999999999E-2</v>
      </c>
      <c r="Z7" s="4">
        <f>AVERAGE(Z2:Z6)</f>
        <v>28.773180000000004</v>
      </c>
      <c r="AA7" s="4">
        <f>AVERAGE(AA2:AA6)</f>
        <v>58.578119999999998</v>
      </c>
      <c r="AB7" s="5">
        <f>AVERAGE(Z7:AA7)</f>
        <v>43.675650000000005</v>
      </c>
      <c r="AE7" s="10"/>
      <c r="AF7" s="1" t="s">
        <v>8</v>
      </c>
      <c r="AG7" s="4">
        <f>AVERAGE(AG2:AG6)</f>
        <v>0.47289200000000003</v>
      </c>
      <c r="AH7" s="4">
        <f t="shared" ref="AH7:AI7" si="0">AVERAGE(AH2:AH6)</f>
        <v>0.50744199999999995</v>
      </c>
      <c r="AI7" s="4">
        <f t="shared" si="0"/>
        <v>0.70045400000000002</v>
      </c>
      <c r="AJ7" s="5">
        <f>AVERAGE(AG7:AI7)</f>
        <v>0.56026266666666669</v>
      </c>
      <c r="AK7" s="4">
        <f t="shared" ref="AK7:AM7" si="1">AVERAGE(AK2:AK6)</f>
        <v>9.5635600000000001E-2</v>
      </c>
      <c r="AL7" s="4">
        <f t="shared" si="1"/>
        <v>5.2327400000000005E-3</v>
      </c>
      <c r="AM7" s="4">
        <f t="shared" si="1"/>
        <v>3.6628760000000002E-3</v>
      </c>
      <c r="AN7" s="5">
        <f>AVERAGE(AK7:AM7)</f>
        <v>3.4843738666666665E-2</v>
      </c>
      <c r="AO7" s="4">
        <f t="shared" ref="AO7:AP7" si="2">AVERAGE(AO2:AO6)</f>
        <v>24.124879999999997</v>
      </c>
      <c r="AP7" s="4">
        <f t="shared" si="2"/>
        <v>56.360860000000002</v>
      </c>
      <c r="AQ7" s="5">
        <f>AVERAGE(AO7:AP7)</f>
        <v>40.242869999999996</v>
      </c>
    </row>
    <row r="8" spans="1:45" x14ac:dyDescent="0.2">
      <c r="A8" s="10"/>
      <c r="B8" s="1" t="s">
        <v>9</v>
      </c>
      <c r="P8" s="10"/>
      <c r="Q8" s="1" t="s">
        <v>9</v>
      </c>
      <c r="AE8" s="10"/>
      <c r="AF8" s="1" t="s">
        <v>9</v>
      </c>
    </row>
    <row r="9" spans="1:45" x14ac:dyDescent="0.2">
      <c r="A9" s="10">
        <v>0.7</v>
      </c>
      <c r="B9" s="1" t="s">
        <v>17</v>
      </c>
      <c r="C9" s="7">
        <v>0.30348999999999998</v>
      </c>
      <c r="D9" s="7">
        <v>0.60419999999999996</v>
      </c>
      <c r="E9" s="7">
        <v>0.80820000000000003</v>
      </c>
      <c r="G9" s="7">
        <v>7.5393000000000002E-2</v>
      </c>
      <c r="H9" s="7">
        <v>5.3236999999999998E-3</v>
      </c>
      <c r="I9" s="7">
        <v>5.2563000000000002E-3</v>
      </c>
      <c r="K9" s="7">
        <v>46.966299999999997</v>
      </c>
      <c r="L9" s="7">
        <v>60.020200000000003</v>
      </c>
      <c r="P9" s="10">
        <v>0.7</v>
      </c>
      <c r="Q9" s="1" t="s">
        <v>17</v>
      </c>
      <c r="R9" s="7">
        <v>0.44491999999999998</v>
      </c>
      <c r="S9" s="7">
        <v>0.64365000000000006</v>
      </c>
      <c r="T9" s="7">
        <v>0.79279999999999995</v>
      </c>
      <c r="V9" s="7">
        <v>8.2402000000000003E-2</v>
      </c>
      <c r="W9" s="7">
        <v>4.5840999999999998E-3</v>
      </c>
      <c r="X9" s="7">
        <v>3.8671000000000001E-3</v>
      </c>
      <c r="Z9" s="7">
        <v>36.325000000000003</v>
      </c>
      <c r="AA9" s="7">
        <v>54.288800000000002</v>
      </c>
      <c r="AE9" s="10">
        <v>0.7</v>
      </c>
      <c r="AF9" s="1" t="s">
        <v>17</v>
      </c>
      <c r="AG9" s="7">
        <v>0.32662999999999998</v>
      </c>
      <c r="AH9" s="7">
        <v>0.59021000000000001</v>
      </c>
      <c r="AI9" s="7">
        <v>0.81540999999999997</v>
      </c>
      <c r="AK9" s="7">
        <v>7.5568999999999997E-2</v>
      </c>
      <c r="AL9" s="7">
        <v>4.9280000000000001E-3</v>
      </c>
      <c r="AM9" s="7">
        <v>6.5189999999999996E-3</v>
      </c>
      <c r="AO9" s="7">
        <v>4.9627999999999997</v>
      </c>
      <c r="AP9" s="7">
        <v>30.809200000000001</v>
      </c>
    </row>
    <row r="10" spans="1:45" x14ac:dyDescent="0.2">
      <c r="A10" s="10"/>
      <c r="B10" s="1" t="s">
        <v>18</v>
      </c>
      <c r="C10" s="7">
        <v>0.86868999999999996</v>
      </c>
      <c r="D10" s="7">
        <v>0.13477</v>
      </c>
      <c r="E10" s="7">
        <v>0.75097999999999998</v>
      </c>
      <c r="G10" s="7">
        <v>9.6188999999999997E-2</v>
      </c>
      <c r="H10" s="7">
        <v>3.9065999999999997E-3</v>
      </c>
      <c r="I10" s="7">
        <v>5.0550999999999999E-3</v>
      </c>
      <c r="K10" s="7">
        <v>7.5876000000000001</v>
      </c>
      <c r="L10" s="7">
        <v>31.651</v>
      </c>
      <c r="P10" s="10"/>
      <c r="Q10" s="1" t="s">
        <v>18</v>
      </c>
      <c r="R10" s="7">
        <v>1.1889000000000001</v>
      </c>
      <c r="S10" s="7">
        <v>5.5063000000000001E-2</v>
      </c>
      <c r="T10" s="7">
        <v>1.1617</v>
      </c>
      <c r="V10" s="7">
        <v>0.22678999999999999</v>
      </c>
      <c r="W10" s="7">
        <v>2.9627000000000001E-2</v>
      </c>
      <c r="X10" s="7">
        <v>1.2959E-2</v>
      </c>
      <c r="Z10" s="7">
        <v>0.27099000000000001</v>
      </c>
      <c r="AA10" s="7">
        <v>27.925899999999999</v>
      </c>
      <c r="AE10" s="10"/>
      <c r="AF10" s="1" t="s">
        <v>18</v>
      </c>
      <c r="AG10" s="7">
        <v>0.86877000000000004</v>
      </c>
      <c r="AH10" s="7">
        <v>0.1346</v>
      </c>
      <c r="AI10" s="7">
        <v>0.75102000000000002</v>
      </c>
      <c r="AK10" s="7">
        <v>9.6199999999999994E-2</v>
      </c>
      <c r="AL10" s="7">
        <v>3.9066999999999999E-3</v>
      </c>
      <c r="AM10" s="7">
        <v>5.0531999999999999E-3</v>
      </c>
      <c r="AO10" s="7">
        <v>7.5911999999999997</v>
      </c>
      <c r="AP10" s="7">
        <v>31.642399999999999</v>
      </c>
    </row>
    <row r="11" spans="1:45" x14ac:dyDescent="0.2">
      <c r="A11" s="10"/>
      <c r="B11" s="1" t="s">
        <v>19</v>
      </c>
      <c r="C11" s="7">
        <v>0.47926999999999997</v>
      </c>
      <c r="D11" s="7">
        <v>0.33605000000000002</v>
      </c>
      <c r="E11" s="7">
        <v>0.16980999999999999</v>
      </c>
      <c r="G11" s="7">
        <v>2.1135999999999999E-2</v>
      </c>
      <c r="H11" s="7">
        <v>4.9768E-3</v>
      </c>
      <c r="I11" s="7">
        <v>5.6994000000000003E-3</v>
      </c>
      <c r="K11" s="7">
        <v>7.3551000000000002</v>
      </c>
      <c r="L11" s="7">
        <v>4.3815999999999997</v>
      </c>
      <c r="P11" s="10"/>
      <c r="Q11" s="1" t="s">
        <v>19</v>
      </c>
      <c r="R11" s="7">
        <v>0.47933999999999999</v>
      </c>
      <c r="S11" s="7">
        <v>0.33618999999999999</v>
      </c>
      <c r="T11" s="7">
        <v>0.1699</v>
      </c>
      <c r="V11" s="7">
        <v>2.1145000000000001E-2</v>
      </c>
      <c r="W11" s="7">
        <v>4.9759000000000001E-3</v>
      </c>
      <c r="X11" s="7">
        <v>5.6996E-3</v>
      </c>
      <c r="Z11" s="7">
        <v>7.3630000000000004</v>
      </c>
      <c r="AA11" s="7">
        <v>4.3802000000000003</v>
      </c>
      <c r="AE11" s="10"/>
      <c r="AF11" s="1" t="s">
        <v>19</v>
      </c>
      <c r="AG11" s="7">
        <v>0.47933999999999999</v>
      </c>
      <c r="AH11" s="7">
        <v>0.3362</v>
      </c>
      <c r="AI11" s="7">
        <v>0.1699</v>
      </c>
      <c r="AK11" s="7">
        <v>2.1145000000000001E-2</v>
      </c>
      <c r="AL11" s="7">
        <v>4.9759000000000001E-3</v>
      </c>
      <c r="AM11" s="7">
        <v>5.6996E-3</v>
      </c>
      <c r="AO11" s="7">
        <v>7.3630000000000004</v>
      </c>
      <c r="AP11" s="7">
        <v>4.3807999999999998</v>
      </c>
    </row>
    <row r="12" spans="1:45" x14ac:dyDescent="0.2">
      <c r="A12" s="10"/>
      <c r="B12" s="1" t="s">
        <v>20</v>
      </c>
      <c r="C12" s="7">
        <v>0.54971999999999999</v>
      </c>
      <c r="D12" s="7">
        <v>5.9808E-2</v>
      </c>
      <c r="E12" s="7">
        <v>0.99007000000000001</v>
      </c>
      <c r="G12" s="7">
        <v>0.11105</v>
      </c>
      <c r="H12" s="7">
        <v>2.5592E-2</v>
      </c>
      <c r="I12" s="7">
        <v>1.7803999999999999E-3</v>
      </c>
      <c r="K12" s="7">
        <v>30.436499999999999</v>
      </c>
      <c r="L12" s="7">
        <v>35.137999999999998</v>
      </c>
      <c r="P12" s="10"/>
      <c r="Q12" s="1" t="s">
        <v>20</v>
      </c>
      <c r="R12" s="7">
        <v>0.54956000000000005</v>
      </c>
      <c r="S12" s="7">
        <v>5.9854999999999998E-2</v>
      </c>
      <c r="T12" s="7">
        <v>0.98997000000000002</v>
      </c>
      <c r="V12" s="7">
        <v>0.11101999999999999</v>
      </c>
      <c r="W12" s="7">
        <v>2.5586000000000001E-2</v>
      </c>
      <c r="X12" s="7">
        <v>1.781E-3</v>
      </c>
      <c r="Z12" s="7">
        <v>30.4316</v>
      </c>
      <c r="AA12" s="7">
        <v>35.138500000000001</v>
      </c>
      <c r="AE12" s="10"/>
      <c r="AF12" s="1" t="s">
        <v>20</v>
      </c>
      <c r="AG12" s="7">
        <v>0.51434999999999997</v>
      </c>
      <c r="AH12" s="7">
        <v>0.33890999999999999</v>
      </c>
      <c r="AI12" s="7">
        <v>0.62497000000000003</v>
      </c>
      <c r="AK12" s="7">
        <v>5.5592000000000003E-2</v>
      </c>
      <c r="AL12" s="7">
        <v>2.6614E-3</v>
      </c>
      <c r="AM12" s="7">
        <v>8.6780999999999994E-3</v>
      </c>
      <c r="AO12" s="7">
        <v>54.954999999999998</v>
      </c>
      <c r="AP12" s="7">
        <v>98.206100000000006</v>
      </c>
    </row>
    <row r="13" spans="1:45" x14ac:dyDescent="0.2">
      <c r="A13" s="10"/>
      <c r="B13" s="1" t="s">
        <v>21</v>
      </c>
      <c r="C13" s="7">
        <v>0.49451000000000001</v>
      </c>
      <c r="D13" s="7">
        <v>0.46346999999999999</v>
      </c>
      <c r="E13" s="7">
        <v>0.53737999999999997</v>
      </c>
      <c r="G13" s="7">
        <v>5.3336000000000001E-2</v>
      </c>
      <c r="H13" s="7">
        <v>8.0897E-4</v>
      </c>
      <c r="I13" s="7">
        <v>6.4447000000000003E-3</v>
      </c>
      <c r="K13" s="7">
        <v>43.5655</v>
      </c>
      <c r="L13" s="7">
        <v>111.9515</v>
      </c>
      <c r="P13" s="10"/>
      <c r="Q13" s="1" t="s">
        <v>21</v>
      </c>
      <c r="R13" s="7">
        <v>0.49453999999999998</v>
      </c>
      <c r="S13" s="7">
        <v>0.46346999999999999</v>
      </c>
      <c r="T13" s="7">
        <v>0.53732000000000002</v>
      </c>
      <c r="V13" s="7">
        <v>5.3331000000000003E-2</v>
      </c>
      <c r="W13" s="7">
        <v>8.1028999999999997E-4</v>
      </c>
      <c r="X13" s="7">
        <v>6.4447999999999997E-3</v>
      </c>
      <c r="Z13" s="7">
        <v>43.566299999999998</v>
      </c>
      <c r="AA13" s="7">
        <v>111.9499</v>
      </c>
      <c r="AE13" s="10"/>
      <c r="AF13" s="1" t="s">
        <v>21</v>
      </c>
      <c r="AG13" s="7">
        <v>0.49453999999999998</v>
      </c>
      <c r="AH13" s="7">
        <v>0.46346999999999999</v>
      </c>
      <c r="AI13" s="7">
        <v>0.53732999999999997</v>
      </c>
      <c r="AK13" s="7">
        <v>5.3331999999999997E-2</v>
      </c>
      <c r="AL13" s="7">
        <v>8.1026999999999998E-4</v>
      </c>
      <c r="AM13" s="7">
        <v>6.4448999999999999E-3</v>
      </c>
      <c r="AO13" s="7">
        <v>43.565899999999999</v>
      </c>
      <c r="AP13" s="7">
        <v>111.95050000000001</v>
      </c>
    </row>
    <row r="14" spans="1:45" x14ac:dyDescent="0.2">
      <c r="A14" s="10"/>
      <c r="B14" s="1" t="s">
        <v>8</v>
      </c>
      <c r="C14" s="4">
        <f>AVERAGE(C9:C13)</f>
        <v>0.53913600000000006</v>
      </c>
      <c r="D14" s="4">
        <f>AVERAGE(D9:D13)</f>
        <v>0.31965959999999999</v>
      </c>
      <c r="E14" s="4">
        <f>AVERAGE(E9:E13)</f>
        <v>0.65128799999999987</v>
      </c>
      <c r="F14" s="5">
        <f>AVERAGE(C14:E14)</f>
        <v>0.50336119999999995</v>
      </c>
      <c r="G14" s="4">
        <f>AVERAGE(G9:G13)</f>
        <v>7.1420799999999993E-2</v>
      </c>
      <c r="H14" s="4">
        <f>AVERAGE(H9:H13)</f>
        <v>8.121614000000001E-3</v>
      </c>
      <c r="I14" s="4">
        <f>AVERAGE(I9:I13)</f>
        <v>4.8471800000000004E-3</v>
      </c>
      <c r="J14" s="5">
        <f>AVERAGE(G14:I14)</f>
        <v>2.8129864666666667E-2</v>
      </c>
      <c r="K14" s="4">
        <f>AVERAGE(K9:K13)</f>
        <v>27.182200000000002</v>
      </c>
      <c r="L14" s="4">
        <f>AVERAGE(L9:L13)</f>
        <v>48.628459999999997</v>
      </c>
      <c r="M14" s="5">
        <f>AVERAGE(K14:L14)</f>
        <v>37.905329999999999</v>
      </c>
      <c r="P14" s="10"/>
      <c r="Q14" s="1" t="s">
        <v>8</v>
      </c>
      <c r="R14" s="4">
        <f>AVERAGE(R9:R13)</f>
        <v>0.63145200000000001</v>
      </c>
      <c r="S14" s="4">
        <f>AVERAGE(S9:S13)</f>
        <v>0.31164559999999997</v>
      </c>
      <c r="T14" s="4">
        <f>AVERAGE(T9:T13)</f>
        <v>0.73033800000000004</v>
      </c>
      <c r="U14" s="5">
        <f>AVERAGE(R14:T14)</f>
        <v>0.5578118666666666</v>
      </c>
      <c r="V14" s="4">
        <f>AVERAGE(V9:V13)</f>
        <v>9.8937600000000014E-2</v>
      </c>
      <c r="W14" s="4">
        <f>AVERAGE(W9:W13)</f>
        <v>1.3116658E-2</v>
      </c>
      <c r="X14" s="4">
        <f>AVERAGE(X9:X13)</f>
        <v>6.1503E-3</v>
      </c>
      <c r="Y14" s="5">
        <f>AVERAGE(V14:X14)</f>
        <v>3.9401519333333336E-2</v>
      </c>
      <c r="Z14" s="4">
        <f>AVERAGE(Z9:Z13)</f>
        <v>23.591377999999999</v>
      </c>
      <c r="AA14" s="4">
        <f>AVERAGE(AA9:AA13)</f>
        <v>46.736659999999993</v>
      </c>
      <c r="AB14" s="5">
        <f>AVERAGE(Z14:AA14)</f>
        <v>35.164018999999996</v>
      </c>
      <c r="AE14" s="10"/>
      <c r="AF14" s="1" t="s">
        <v>8</v>
      </c>
      <c r="AG14" s="4">
        <f>AVERAGE(AG9:AG13)</f>
        <v>0.53672600000000004</v>
      </c>
      <c r="AH14" s="4">
        <f t="shared" ref="AH14:AI14" si="3">AVERAGE(AH9:AH13)</f>
        <v>0.37267800000000001</v>
      </c>
      <c r="AI14" s="4">
        <f t="shared" si="3"/>
        <v>0.57972599999999996</v>
      </c>
      <c r="AJ14" s="5">
        <f>AVERAGE(AG14:AI14)</f>
        <v>0.49637666666666669</v>
      </c>
      <c r="AK14" s="4">
        <f t="shared" ref="AK14:AM14" si="4">AVERAGE(AK9:AK13)</f>
        <v>6.03676E-2</v>
      </c>
      <c r="AL14" s="4">
        <f t="shared" si="4"/>
        <v>3.4564539999999999E-3</v>
      </c>
      <c r="AM14" s="4">
        <f t="shared" si="4"/>
        <v>6.4789600000000006E-3</v>
      </c>
      <c r="AN14" s="5">
        <f>AVERAGE(AK14:AM14)</f>
        <v>2.3434338000000002E-2</v>
      </c>
      <c r="AO14" s="4">
        <f t="shared" ref="AO14:AP14" si="5">AVERAGE(AO9:AO13)</f>
        <v>23.687580000000001</v>
      </c>
      <c r="AP14" s="4">
        <f t="shared" si="5"/>
        <v>55.397800000000004</v>
      </c>
      <c r="AQ14" s="5">
        <f>AVERAGE(AO14:AP14)</f>
        <v>39.54269</v>
      </c>
    </row>
    <row r="15" spans="1:45" x14ac:dyDescent="0.2">
      <c r="A15" s="10"/>
      <c r="B15" s="1" t="s">
        <v>9</v>
      </c>
      <c r="P15" s="10"/>
      <c r="Q15" s="1" t="s">
        <v>9</v>
      </c>
      <c r="AE15" s="10"/>
      <c r="AF15" s="1" t="s">
        <v>9</v>
      </c>
    </row>
    <row r="16" spans="1:45" x14ac:dyDescent="0.2">
      <c r="A16" s="10">
        <v>0.5</v>
      </c>
      <c r="B16" s="1" t="s">
        <v>17</v>
      </c>
      <c r="C16" s="7">
        <v>0.16261</v>
      </c>
      <c r="D16" s="7">
        <v>0.46826000000000001</v>
      </c>
      <c r="E16" s="7">
        <v>0.52914000000000005</v>
      </c>
      <c r="G16" s="7">
        <v>3.7248999999999997E-2</v>
      </c>
      <c r="H16" s="7">
        <v>2.6730999999999999E-3</v>
      </c>
      <c r="I16" s="7">
        <v>3.7957000000000003E-4</v>
      </c>
      <c r="K16" s="7">
        <v>34.812600000000003</v>
      </c>
      <c r="L16" s="7">
        <v>23.393599999999999</v>
      </c>
      <c r="P16" s="10">
        <v>0.5</v>
      </c>
      <c r="Q16" s="1" t="s">
        <v>17</v>
      </c>
      <c r="R16" s="7">
        <v>0.50931000000000004</v>
      </c>
      <c r="S16" s="7">
        <v>0.39551999999999998</v>
      </c>
      <c r="T16" s="7">
        <v>0.55949000000000004</v>
      </c>
      <c r="V16" s="7">
        <v>4.8294999999999998E-2</v>
      </c>
      <c r="W16" s="7">
        <v>9.8633999999999996E-3</v>
      </c>
      <c r="X16" s="7">
        <v>2.5612999999999999E-3</v>
      </c>
      <c r="Z16" s="7">
        <v>17.960100000000001</v>
      </c>
      <c r="AA16" s="7">
        <v>27.244499999999999</v>
      </c>
      <c r="AE16" s="10">
        <v>0.5</v>
      </c>
      <c r="AF16" s="1" t="s">
        <v>17</v>
      </c>
      <c r="AG16" s="7">
        <v>0.55652000000000001</v>
      </c>
      <c r="AH16" s="7">
        <v>0.38683000000000001</v>
      </c>
      <c r="AI16" s="7">
        <v>0.55949000000000004</v>
      </c>
      <c r="AK16" s="7">
        <v>5.0736000000000003E-2</v>
      </c>
      <c r="AL16" s="7">
        <v>9.8749000000000007E-3</v>
      </c>
      <c r="AM16" s="7">
        <v>2.7981E-3</v>
      </c>
      <c r="AO16" s="7">
        <v>16.5656</v>
      </c>
      <c r="AP16" s="7">
        <v>27.117799999999999</v>
      </c>
    </row>
    <row r="17" spans="1:43" x14ac:dyDescent="0.2">
      <c r="A17" s="10"/>
      <c r="B17" s="1" t="s">
        <v>18</v>
      </c>
      <c r="C17" s="7">
        <v>0.47793999999999998</v>
      </c>
      <c r="D17" s="7">
        <v>0.31539</v>
      </c>
      <c r="E17" s="7">
        <v>0.58653</v>
      </c>
      <c r="G17" s="7">
        <v>4.7813000000000001E-2</v>
      </c>
      <c r="H17" s="7">
        <v>6.2880999999999996E-3</v>
      </c>
      <c r="I17" s="7">
        <v>1.2390999999999999E-3</v>
      </c>
      <c r="K17" s="7">
        <v>12.2065</v>
      </c>
      <c r="L17" s="7">
        <v>17.058</v>
      </c>
      <c r="P17" s="10"/>
      <c r="Q17" s="1" t="s">
        <v>18</v>
      </c>
      <c r="R17" s="7">
        <v>0.47788000000000003</v>
      </c>
      <c r="S17" s="7">
        <v>0.31541000000000002</v>
      </c>
      <c r="T17" s="7">
        <v>0.58647000000000005</v>
      </c>
      <c r="V17" s="7">
        <v>4.7806000000000001E-2</v>
      </c>
      <c r="W17" s="7">
        <v>6.2876E-3</v>
      </c>
      <c r="X17" s="7">
        <v>1.2397E-3</v>
      </c>
      <c r="Z17" s="7">
        <v>12.207100000000001</v>
      </c>
      <c r="AA17" s="7">
        <v>17.057500000000001</v>
      </c>
      <c r="AE17" s="10"/>
      <c r="AF17" s="1" t="s">
        <v>18</v>
      </c>
      <c r="AG17" s="7">
        <v>0.47788000000000003</v>
      </c>
      <c r="AH17" s="7">
        <v>0.31541000000000002</v>
      </c>
      <c r="AI17" s="7">
        <v>0.58647000000000005</v>
      </c>
      <c r="AK17" s="7">
        <v>4.7806000000000001E-2</v>
      </c>
      <c r="AL17" s="7">
        <v>6.2876E-3</v>
      </c>
      <c r="AM17" s="7">
        <v>1.2397E-3</v>
      </c>
      <c r="AO17" s="7">
        <v>12.207000000000001</v>
      </c>
      <c r="AP17" s="7">
        <v>17.057500000000001</v>
      </c>
    </row>
    <row r="18" spans="1:43" x14ac:dyDescent="0.2">
      <c r="A18" s="10"/>
      <c r="B18" s="1" t="s">
        <v>19</v>
      </c>
      <c r="C18" s="7">
        <v>0.36825999999999998</v>
      </c>
      <c r="D18" s="7">
        <v>0.57518000000000002</v>
      </c>
      <c r="E18" s="7">
        <v>0.38861000000000001</v>
      </c>
      <c r="G18" s="7">
        <v>3.8115000000000003E-2</v>
      </c>
      <c r="H18" s="7">
        <v>1.6172000000000001E-3</v>
      </c>
      <c r="I18" s="7">
        <v>2.2487000000000002E-3</v>
      </c>
      <c r="K18" s="7">
        <v>26.291599999999999</v>
      </c>
      <c r="L18" s="7">
        <v>44.419600000000003</v>
      </c>
      <c r="P18" s="10"/>
      <c r="Q18" s="1" t="s">
        <v>19</v>
      </c>
      <c r="R18" s="7">
        <v>0.36664999999999998</v>
      </c>
      <c r="S18" s="7">
        <v>0.61162000000000005</v>
      </c>
      <c r="T18" s="7">
        <v>0.38536999999999999</v>
      </c>
      <c r="V18" s="7">
        <v>3.9535000000000001E-2</v>
      </c>
      <c r="W18" s="7">
        <v>1.9040000000000001E-3</v>
      </c>
      <c r="X18" s="7">
        <v>2.4924999999999999E-3</v>
      </c>
      <c r="Z18" s="7">
        <v>26.238600000000002</v>
      </c>
      <c r="AA18" s="7">
        <v>45.142099999999999</v>
      </c>
      <c r="AE18" s="10"/>
      <c r="AF18" s="1" t="s">
        <v>19</v>
      </c>
      <c r="AG18" s="7">
        <v>0.36826999999999999</v>
      </c>
      <c r="AH18" s="7">
        <v>0.57521</v>
      </c>
      <c r="AI18" s="7">
        <v>0.38858999999999999</v>
      </c>
      <c r="AK18" s="7">
        <v>3.8115000000000003E-2</v>
      </c>
      <c r="AL18" s="7">
        <v>1.6167E-3</v>
      </c>
      <c r="AM18" s="7">
        <v>2.2491E-3</v>
      </c>
      <c r="AO18" s="7">
        <v>26.290600000000001</v>
      </c>
      <c r="AP18" s="7">
        <v>44.420099999999998</v>
      </c>
    </row>
    <row r="19" spans="1:43" x14ac:dyDescent="0.2">
      <c r="A19" s="10"/>
      <c r="B19" s="1" t="s">
        <v>20</v>
      </c>
      <c r="C19" s="7">
        <v>0.24376</v>
      </c>
      <c r="D19" s="7">
        <v>0.27187</v>
      </c>
      <c r="E19" s="7">
        <v>0.4592</v>
      </c>
      <c r="G19" s="7">
        <v>3.0332000000000001E-2</v>
      </c>
      <c r="H19" s="7">
        <v>2.2163999999999999E-3</v>
      </c>
      <c r="I19" s="7">
        <v>2.9803E-3</v>
      </c>
      <c r="K19" s="7">
        <v>31.157</v>
      </c>
      <c r="L19" s="7">
        <v>7.7594000000000003</v>
      </c>
      <c r="P19" s="10"/>
      <c r="Q19" s="1" t="s">
        <v>20</v>
      </c>
      <c r="R19" s="7">
        <v>0.39418999999999998</v>
      </c>
      <c r="S19" s="7">
        <v>0.33404</v>
      </c>
      <c r="T19" s="7">
        <v>0.84548000000000001</v>
      </c>
      <c r="V19" s="7">
        <v>7.6009999999999994E-2</v>
      </c>
      <c r="W19" s="7">
        <v>6.4920000000000004E-3</v>
      </c>
      <c r="X19" s="7">
        <v>1.7753999999999999E-3</v>
      </c>
      <c r="Z19" s="7">
        <v>24.6629</v>
      </c>
      <c r="AA19" s="7">
        <v>27.864100000000001</v>
      </c>
      <c r="AE19" s="10"/>
      <c r="AF19" s="1" t="s">
        <v>20</v>
      </c>
      <c r="AG19" s="7">
        <v>0.24376999999999999</v>
      </c>
      <c r="AH19" s="7">
        <v>0.27184999999999998</v>
      </c>
      <c r="AI19" s="7">
        <v>0.45926</v>
      </c>
      <c r="AK19" s="7">
        <v>3.0335000000000001E-2</v>
      </c>
      <c r="AL19" s="7">
        <v>2.2171999999999999E-3</v>
      </c>
      <c r="AM19" s="7">
        <v>2.9797000000000001E-3</v>
      </c>
      <c r="AO19" s="7">
        <v>31.155799999999999</v>
      </c>
      <c r="AP19" s="7">
        <v>7.7595999999999998</v>
      </c>
    </row>
    <row r="20" spans="1:43" x14ac:dyDescent="0.2">
      <c r="A20" s="10"/>
      <c r="B20" s="1" t="s">
        <v>21</v>
      </c>
      <c r="C20" s="7">
        <v>0.39867999999999998</v>
      </c>
      <c r="D20" s="7">
        <v>0.32090999999999997</v>
      </c>
      <c r="E20" s="7">
        <v>0.37552000000000002</v>
      </c>
      <c r="G20" s="7">
        <v>3.1085000000000002E-2</v>
      </c>
      <c r="H20" s="7">
        <v>8.0376000000000004E-4</v>
      </c>
      <c r="I20" s="7">
        <v>4.4028000000000001E-3</v>
      </c>
      <c r="K20" s="7">
        <v>21.824200000000001</v>
      </c>
      <c r="L20" s="7">
        <v>46.582900000000002</v>
      </c>
      <c r="P20" s="10"/>
      <c r="Q20" s="1" t="s">
        <v>21</v>
      </c>
      <c r="R20" s="7">
        <v>0.39871000000000001</v>
      </c>
      <c r="S20" s="7">
        <v>0.32095000000000001</v>
      </c>
      <c r="T20" s="7">
        <v>0.3755</v>
      </c>
      <c r="V20" s="7">
        <v>3.1085000000000002E-2</v>
      </c>
      <c r="W20" s="7">
        <v>8.0314999999999998E-4</v>
      </c>
      <c r="X20" s="7">
        <v>4.4032999999999997E-3</v>
      </c>
      <c r="Z20" s="7">
        <v>21.826000000000001</v>
      </c>
      <c r="AA20" s="7">
        <v>46.583399999999997</v>
      </c>
      <c r="AE20" s="10"/>
      <c r="AF20" s="1" t="s">
        <v>21</v>
      </c>
      <c r="AG20" s="7">
        <v>0.39871000000000001</v>
      </c>
      <c r="AH20" s="7">
        <v>0.32096000000000002</v>
      </c>
      <c r="AI20" s="7">
        <v>0.3755</v>
      </c>
      <c r="AK20" s="7">
        <v>3.1085999999999999E-2</v>
      </c>
      <c r="AL20" s="7">
        <v>8.0316000000000003E-4</v>
      </c>
      <c r="AM20" s="7">
        <v>4.4032999999999997E-3</v>
      </c>
      <c r="AO20" s="7">
        <v>21.825900000000001</v>
      </c>
      <c r="AP20" s="7">
        <v>46.583599999999997</v>
      </c>
    </row>
    <row r="21" spans="1:43" x14ac:dyDescent="0.2">
      <c r="A21" s="10"/>
      <c r="B21" s="1" t="s">
        <v>8</v>
      </c>
      <c r="C21" s="4">
        <f>AVERAGE(C16:C20)</f>
        <v>0.33024999999999999</v>
      </c>
      <c r="D21" s="4">
        <f>AVERAGE(D16:D20)</f>
        <v>0.390322</v>
      </c>
      <c r="E21" s="4">
        <f>AVERAGE(E16:E20)</f>
        <v>0.46779999999999999</v>
      </c>
      <c r="F21" s="5">
        <f>AVERAGE(C21:E21)</f>
        <v>0.39612399999999998</v>
      </c>
      <c r="G21" s="4">
        <f>AVERAGE(G16:G20)</f>
        <v>3.6918800000000002E-2</v>
      </c>
      <c r="H21" s="4">
        <f>AVERAGE(H16:H20)</f>
        <v>2.719712E-3</v>
      </c>
      <c r="I21" s="4">
        <f>AVERAGE(I16:I20)</f>
        <v>2.2500940000000002E-3</v>
      </c>
      <c r="J21" s="5">
        <f>AVERAGE(G21:I21)</f>
        <v>1.3962868666666668E-2</v>
      </c>
      <c r="K21" s="4">
        <f>AVERAGE(K16:K20)</f>
        <v>25.258379999999999</v>
      </c>
      <c r="L21" s="4">
        <f>AVERAGE(L16:L20)</f>
        <v>27.842700000000001</v>
      </c>
      <c r="M21" s="5">
        <f>AVERAGE(K21:L21)</f>
        <v>26.550539999999998</v>
      </c>
      <c r="P21" s="10"/>
      <c r="Q21" s="1" t="s">
        <v>8</v>
      </c>
      <c r="R21" s="4">
        <f>AVERAGE(R16:R20)</f>
        <v>0.42934799999999995</v>
      </c>
      <c r="S21" s="4">
        <f>AVERAGE(S16:S20)</f>
        <v>0.39550800000000003</v>
      </c>
      <c r="T21" s="4">
        <f>AVERAGE(T16:T20)</f>
        <v>0.55046200000000001</v>
      </c>
      <c r="U21" s="5">
        <f>AVERAGE(R21:T21)</f>
        <v>0.45843933333333337</v>
      </c>
      <c r="V21" s="4">
        <f>AVERAGE(V16:V20)</f>
        <v>4.8546199999999998E-2</v>
      </c>
      <c r="W21" s="4">
        <f>AVERAGE(W16:W20)</f>
        <v>5.0700299999999997E-3</v>
      </c>
      <c r="X21" s="4">
        <f>AVERAGE(X16:X20)</f>
        <v>2.4944399999999997E-3</v>
      </c>
      <c r="Y21" s="5">
        <f>AVERAGE(V21:X21)</f>
        <v>1.8703556666666666E-2</v>
      </c>
      <c r="Z21" s="4">
        <f>AVERAGE(Z16:Z20)</f>
        <v>20.578939999999999</v>
      </c>
      <c r="AA21" s="4">
        <f>AVERAGE(AA16:AA20)</f>
        <v>32.778319999999994</v>
      </c>
      <c r="AB21" s="5">
        <f>AVERAGE(Z21:AA21)</f>
        <v>26.678629999999998</v>
      </c>
      <c r="AE21" s="10"/>
      <c r="AF21" s="1" t="s">
        <v>8</v>
      </c>
      <c r="AG21" s="4">
        <f>AVERAGE(AG16:AG20)</f>
        <v>0.40903</v>
      </c>
      <c r="AH21" s="4">
        <f t="shared" ref="AH21:AI21" si="6">AVERAGE(AH16:AH20)</f>
        <v>0.374052</v>
      </c>
      <c r="AI21" s="4">
        <f t="shared" si="6"/>
        <v>0.47386200000000001</v>
      </c>
      <c r="AJ21" s="5">
        <f>AVERAGE(AG21:AI21)</f>
        <v>0.41898133333333337</v>
      </c>
      <c r="AK21" s="4">
        <f t="shared" ref="AK21:AM21" si="7">AVERAGE(AK16:AK20)</f>
        <v>3.9615600000000001E-2</v>
      </c>
      <c r="AL21" s="4">
        <f t="shared" si="7"/>
        <v>4.159912E-3</v>
      </c>
      <c r="AM21" s="4">
        <f t="shared" si="7"/>
        <v>2.7339799999999996E-3</v>
      </c>
      <c r="AN21" s="5">
        <f>AVERAGE(AK21:AM21)</f>
        <v>1.5503164E-2</v>
      </c>
      <c r="AO21" s="4">
        <f t="shared" ref="AO21:AP21" si="8">AVERAGE(AO16:AO20)</f>
        <v>21.608979999999999</v>
      </c>
      <c r="AP21" s="4">
        <f t="shared" si="8"/>
        <v>28.587720000000001</v>
      </c>
      <c r="AQ21" s="5">
        <f>AVERAGE(AO21:AP21)</f>
        <v>25.09835</v>
      </c>
    </row>
    <row r="22" spans="1:43" x14ac:dyDescent="0.2">
      <c r="A22" s="10"/>
      <c r="B22" s="1" t="s">
        <v>9</v>
      </c>
      <c r="P22" s="10"/>
      <c r="Q22" s="1" t="s">
        <v>9</v>
      </c>
      <c r="AE22" s="10"/>
      <c r="AF22" s="1" t="s">
        <v>9</v>
      </c>
    </row>
    <row r="23" spans="1:43" x14ac:dyDescent="0.2">
      <c r="A23" s="10">
        <v>0.3</v>
      </c>
      <c r="B23" s="1" t="s">
        <v>17</v>
      </c>
      <c r="C23" s="7">
        <v>0.54117000000000004</v>
      </c>
      <c r="D23" s="7">
        <v>0.58889999999999998</v>
      </c>
      <c r="E23" s="7">
        <v>0.74177999999999999</v>
      </c>
      <c r="G23" s="7">
        <v>7.8164999999999998E-2</v>
      </c>
      <c r="H23" s="7">
        <v>1.0359E-2</v>
      </c>
      <c r="I23" s="7">
        <v>1.3060999999999999E-3</v>
      </c>
      <c r="K23" s="7">
        <v>18.614899999999999</v>
      </c>
      <c r="L23" s="7">
        <v>17.7699</v>
      </c>
      <c r="P23" s="10">
        <v>0.3</v>
      </c>
      <c r="Q23" s="1" t="s">
        <v>17</v>
      </c>
      <c r="R23" s="7">
        <v>0.59408000000000005</v>
      </c>
      <c r="S23" s="7">
        <v>0.47789999999999999</v>
      </c>
      <c r="T23" s="7">
        <v>0.71614</v>
      </c>
      <c r="V23" s="7">
        <v>7.1453000000000003E-2</v>
      </c>
      <c r="W23" s="7">
        <v>1.0057E-2</v>
      </c>
      <c r="X23" s="7">
        <v>8.6631000000000002E-4</v>
      </c>
      <c r="Z23" s="7">
        <v>15.714399999999999</v>
      </c>
      <c r="AA23" s="7">
        <v>23.230499999999999</v>
      </c>
      <c r="AE23" s="10">
        <v>0.3</v>
      </c>
      <c r="AF23" s="1" t="s">
        <v>17</v>
      </c>
      <c r="AG23" s="7">
        <v>0.59406999999999999</v>
      </c>
      <c r="AH23" s="7">
        <v>0.47789999999999999</v>
      </c>
      <c r="AI23" s="7">
        <v>0.71614</v>
      </c>
      <c r="AK23" s="7">
        <v>7.1452000000000002E-2</v>
      </c>
      <c r="AL23" s="7">
        <v>1.0057E-2</v>
      </c>
      <c r="AM23" s="7">
        <v>8.6627999999999998E-4</v>
      </c>
      <c r="AO23" s="7">
        <v>15.714499999999999</v>
      </c>
      <c r="AP23" s="7">
        <v>23.230499999999999</v>
      </c>
    </row>
    <row r="24" spans="1:43" x14ac:dyDescent="0.2">
      <c r="A24" s="10"/>
      <c r="B24" s="1" t="s">
        <v>18</v>
      </c>
      <c r="C24" s="7">
        <v>0.60306000000000004</v>
      </c>
      <c r="D24" s="7">
        <v>0.30175999999999997</v>
      </c>
      <c r="E24" s="7">
        <v>0.63653999999999999</v>
      </c>
      <c r="G24" s="7">
        <v>5.8887000000000002E-2</v>
      </c>
      <c r="H24" s="7">
        <v>5.2827000000000004E-3</v>
      </c>
      <c r="I24" s="7">
        <v>1.8630000000000001E-3</v>
      </c>
      <c r="K24" s="7">
        <v>1.6482000000000001</v>
      </c>
      <c r="L24" s="7">
        <v>10.2133</v>
      </c>
      <c r="P24" s="10"/>
      <c r="Q24" s="1" t="s">
        <v>18</v>
      </c>
      <c r="R24" s="7">
        <v>0.59713000000000005</v>
      </c>
      <c r="S24" s="7">
        <v>0.29705999999999999</v>
      </c>
      <c r="T24" s="7">
        <v>0.60599000000000003</v>
      </c>
      <c r="V24" s="7">
        <v>5.4953000000000002E-2</v>
      </c>
      <c r="W24" s="7">
        <v>4.6809E-3</v>
      </c>
      <c r="X24" s="7">
        <v>2.5412999999999998E-3</v>
      </c>
      <c r="Z24" s="7">
        <v>1.5641</v>
      </c>
      <c r="AA24" s="7">
        <v>9.0313999999999997</v>
      </c>
      <c r="AE24" s="10"/>
      <c r="AF24" s="1" t="s">
        <v>18</v>
      </c>
      <c r="AG24" s="7">
        <v>0.60306999999999999</v>
      </c>
      <c r="AH24" s="7">
        <v>0.30174000000000001</v>
      </c>
      <c r="AI24" s="7">
        <v>0.63654999999999995</v>
      </c>
      <c r="AK24" s="7">
        <v>5.8888999999999997E-2</v>
      </c>
      <c r="AL24" s="7">
        <v>5.2829000000000001E-3</v>
      </c>
      <c r="AM24" s="7">
        <v>1.8626999999999999E-3</v>
      </c>
      <c r="AO24" s="7">
        <v>1.6482000000000001</v>
      </c>
      <c r="AP24" s="7">
        <v>10.2127</v>
      </c>
    </row>
    <row r="25" spans="1:43" x14ac:dyDescent="0.2">
      <c r="A25" s="10"/>
      <c r="B25" s="1" t="s">
        <v>19</v>
      </c>
      <c r="C25" s="7">
        <v>0.47504000000000002</v>
      </c>
      <c r="D25" s="7">
        <v>1.0024</v>
      </c>
      <c r="E25" s="7">
        <v>0.48224</v>
      </c>
      <c r="G25" s="7">
        <v>8.2421999999999995E-2</v>
      </c>
      <c r="H25" s="7">
        <v>8.5769000000000001E-3</v>
      </c>
      <c r="I25" s="7">
        <v>7.9447000000000003E-4</v>
      </c>
      <c r="K25" s="7">
        <v>12.460900000000001</v>
      </c>
      <c r="L25" s="7">
        <v>50.510800000000003</v>
      </c>
      <c r="P25" s="10"/>
      <c r="Q25" s="1" t="s">
        <v>19</v>
      </c>
      <c r="R25" s="7">
        <v>0.47504999999999997</v>
      </c>
      <c r="S25" s="7">
        <v>1.0024</v>
      </c>
      <c r="T25" s="7">
        <v>0.48225000000000001</v>
      </c>
      <c r="V25" s="7">
        <v>8.2422999999999996E-2</v>
      </c>
      <c r="W25" s="7">
        <v>8.5771000000000007E-3</v>
      </c>
      <c r="X25" s="7">
        <v>7.9436000000000003E-4</v>
      </c>
      <c r="Z25" s="7">
        <v>12.460900000000001</v>
      </c>
      <c r="AA25" s="7">
        <v>50.511099999999999</v>
      </c>
      <c r="AE25" s="10"/>
      <c r="AF25" s="1" t="s">
        <v>19</v>
      </c>
      <c r="AG25" s="7">
        <v>0.47504999999999997</v>
      </c>
      <c r="AH25" s="7">
        <v>1.0024</v>
      </c>
      <c r="AI25" s="7">
        <v>0.48225000000000001</v>
      </c>
      <c r="AK25" s="7">
        <v>8.2422999999999996E-2</v>
      </c>
      <c r="AL25" s="7">
        <v>8.5771000000000007E-3</v>
      </c>
      <c r="AM25" s="7">
        <v>7.9436999999999997E-4</v>
      </c>
      <c r="AO25" s="7">
        <v>12.460900000000001</v>
      </c>
      <c r="AP25" s="7">
        <v>50.511099999999999</v>
      </c>
    </row>
    <row r="26" spans="1:43" x14ac:dyDescent="0.2">
      <c r="A26" s="10"/>
      <c r="B26" s="1" t="s">
        <v>20</v>
      </c>
      <c r="C26" s="7">
        <v>0.22251000000000001</v>
      </c>
      <c r="D26" s="7">
        <v>0.39006999999999997</v>
      </c>
      <c r="E26" s="7">
        <v>0.67510000000000003</v>
      </c>
      <c r="G26" s="7">
        <v>5.1869999999999999E-2</v>
      </c>
      <c r="H26" s="7">
        <v>3.1638999999999999E-3</v>
      </c>
      <c r="I26" s="7">
        <v>1.3071999999999999E-3</v>
      </c>
      <c r="K26" s="7">
        <v>24.1279</v>
      </c>
      <c r="L26" s="7">
        <v>17.972799999999999</v>
      </c>
      <c r="P26" s="10"/>
      <c r="Q26" s="1" t="s">
        <v>20</v>
      </c>
      <c r="R26" s="7">
        <v>0.22037999999999999</v>
      </c>
      <c r="S26" s="7">
        <v>0.38966000000000001</v>
      </c>
      <c r="T26" s="7">
        <v>0.6754</v>
      </c>
      <c r="V26" s="7">
        <v>5.1817000000000002E-2</v>
      </c>
      <c r="W26" s="7">
        <v>3.1863999999999998E-3</v>
      </c>
      <c r="X26" s="7">
        <v>1.2828E-3</v>
      </c>
      <c r="Z26" s="7">
        <v>24.238099999999999</v>
      </c>
      <c r="AA26" s="7">
        <v>17.687999999999999</v>
      </c>
      <c r="AE26" s="10"/>
      <c r="AF26" s="1" t="s">
        <v>20</v>
      </c>
      <c r="AG26" s="7">
        <v>0.34072999999999998</v>
      </c>
      <c r="AH26" s="7">
        <v>0.27257999999999999</v>
      </c>
      <c r="AI26" s="7">
        <v>1.0365</v>
      </c>
      <c r="AK26" s="7">
        <v>0.10464</v>
      </c>
      <c r="AL26" s="7">
        <v>1.3814E-2</v>
      </c>
      <c r="AM26" s="7">
        <v>7.1481000000000001E-3</v>
      </c>
      <c r="AO26" s="7">
        <v>32.8384</v>
      </c>
      <c r="AP26" s="7">
        <v>16.7118</v>
      </c>
    </row>
    <row r="27" spans="1:43" x14ac:dyDescent="0.2">
      <c r="A27" s="10"/>
      <c r="B27" s="1" t="s">
        <v>21</v>
      </c>
      <c r="C27" s="7">
        <v>0.19827</v>
      </c>
      <c r="D27" s="7">
        <v>0.73123000000000005</v>
      </c>
      <c r="E27" s="7">
        <v>0.35769000000000001</v>
      </c>
      <c r="G27" s="7">
        <v>4.6607999999999997E-2</v>
      </c>
      <c r="H27" s="7">
        <v>4.2516999999999998E-3</v>
      </c>
      <c r="I27" s="7">
        <v>3.6051999999999998E-3</v>
      </c>
      <c r="K27" s="7">
        <v>27.481200000000001</v>
      </c>
      <c r="L27" s="7">
        <v>36.3262</v>
      </c>
      <c r="P27" s="10"/>
      <c r="Q27" s="1" t="s">
        <v>21</v>
      </c>
      <c r="R27" s="7">
        <v>0.22056000000000001</v>
      </c>
      <c r="S27" s="7">
        <v>0.73621999999999999</v>
      </c>
      <c r="T27" s="7">
        <v>0.34898000000000001</v>
      </c>
      <c r="V27" s="7">
        <v>4.6922999999999999E-2</v>
      </c>
      <c r="W27" s="7">
        <v>3.9830999999999998E-3</v>
      </c>
      <c r="X27" s="7">
        <v>3.7737000000000001E-3</v>
      </c>
      <c r="Z27" s="7">
        <v>27.623699999999999</v>
      </c>
      <c r="AA27" s="7">
        <v>37.929000000000002</v>
      </c>
      <c r="AE27" s="10"/>
      <c r="AF27" s="1" t="s">
        <v>21</v>
      </c>
      <c r="AG27" s="7">
        <v>0.20666999999999999</v>
      </c>
      <c r="AH27" s="7">
        <v>0.76087000000000005</v>
      </c>
      <c r="AI27" s="7">
        <v>0.34444999999999998</v>
      </c>
      <c r="AK27" s="7">
        <v>4.8488999999999997E-2</v>
      </c>
      <c r="AL27" s="7">
        <v>3.8452E-3</v>
      </c>
      <c r="AM27" s="7">
        <v>3.7179000000000001E-3</v>
      </c>
      <c r="AO27" s="7">
        <v>27.062200000000001</v>
      </c>
      <c r="AP27" s="7">
        <v>38.752499999999998</v>
      </c>
    </row>
    <row r="28" spans="1:43" x14ac:dyDescent="0.2">
      <c r="A28" s="10"/>
      <c r="B28" s="1" t="s">
        <v>8</v>
      </c>
      <c r="C28" s="4">
        <f>AVERAGE(C23:C27)</f>
        <v>0.40801000000000009</v>
      </c>
      <c r="D28" s="4">
        <f>AVERAGE(D23:D27)</f>
        <v>0.60287199999999996</v>
      </c>
      <c r="E28" s="4">
        <f>AVERAGE(E23:E27)</f>
        <v>0.57867000000000002</v>
      </c>
      <c r="F28" s="5">
        <f>AVERAGE(C28:E28)</f>
        <v>0.52985066666666669</v>
      </c>
      <c r="G28" s="4">
        <f>AVERAGE(G23:G27)</f>
        <v>6.3590400000000005E-2</v>
      </c>
      <c r="H28" s="4">
        <f>AVERAGE(H23:H27)</f>
        <v>6.3268400000000002E-3</v>
      </c>
      <c r="I28" s="4">
        <f>AVERAGE(I23:I27)</f>
        <v>1.7751940000000001E-3</v>
      </c>
      <c r="J28" s="5">
        <f>AVERAGE(G28:I28)</f>
        <v>2.3897478E-2</v>
      </c>
      <c r="K28" s="4">
        <f>AVERAGE(K23:K27)</f>
        <v>16.866620000000001</v>
      </c>
      <c r="L28" s="4">
        <f>AVERAGE(L23:L27)</f>
        <v>26.558600000000002</v>
      </c>
      <c r="M28" s="5">
        <f>AVERAGE(K28:L28)</f>
        <v>21.712610000000002</v>
      </c>
      <c r="P28" s="10"/>
      <c r="Q28" s="1" t="s">
        <v>8</v>
      </c>
      <c r="R28" s="4">
        <f>AVERAGE(R23:R27)</f>
        <v>0.42144000000000004</v>
      </c>
      <c r="S28" s="4">
        <f>AVERAGE(S23:S27)</f>
        <v>0.58064799999999994</v>
      </c>
      <c r="T28" s="4">
        <f>AVERAGE(T23:T27)</f>
        <v>0.56575200000000003</v>
      </c>
      <c r="U28" s="5">
        <f>AVERAGE(R28:T28)</f>
        <v>0.52261333333333337</v>
      </c>
      <c r="V28" s="4">
        <f>AVERAGE(V23:V27)</f>
        <v>6.1513800000000007E-2</v>
      </c>
      <c r="W28" s="4">
        <f>AVERAGE(W23:W27)</f>
        <v>6.0969000000000006E-3</v>
      </c>
      <c r="X28" s="4">
        <f>AVERAGE(X23:X27)</f>
        <v>1.8516939999999999E-3</v>
      </c>
      <c r="Y28" s="5">
        <f>AVERAGE(V28:X28)</f>
        <v>2.3154131333333338E-2</v>
      </c>
      <c r="Z28" s="4">
        <f>AVERAGE(Z23:Z27)</f>
        <v>16.320240000000002</v>
      </c>
      <c r="AA28" s="4">
        <f>AVERAGE(AA23:AA27)</f>
        <v>27.677999999999997</v>
      </c>
      <c r="AB28" s="5">
        <f>AVERAGE(Z28:AA28)</f>
        <v>21.999119999999998</v>
      </c>
      <c r="AE28" s="10"/>
      <c r="AF28" s="1" t="s">
        <v>8</v>
      </c>
      <c r="AG28" s="4">
        <f>AVERAGE(AG23:AG27)</f>
        <v>0.44391800000000003</v>
      </c>
      <c r="AH28" s="4">
        <f t="shared" ref="AH28:AI28" si="9">AVERAGE(AH23:AH27)</f>
        <v>0.56309799999999999</v>
      </c>
      <c r="AI28" s="4">
        <f t="shared" si="9"/>
        <v>0.64317800000000003</v>
      </c>
      <c r="AJ28" s="5">
        <f>AVERAGE(AG28:AI28)</f>
        <v>0.55006466666666676</v>
      </c>
      <c r="AK28" s="4">
        <f t="shared" ref="AK28:AM28" si="10">AVERAGE(AK23:AK27)</f>
        <v>7.3178599999999996E-2</v>
      </c>
      <c r="AL28" s="4">
        <f t="shared" si="10"/>
        <v>8.3152399999999998E-3</v>
      </c>
      <c r="AM28" s="4">
        <f t="shared" si="10"/>
        <v>2.8778699999999998E-3</v>
      </c>
      <c r="AN28" s="5">
        <f>AVERAGE(AK28:AM28)</f>
        <v>2.8123903333333335E-2</v>
      </c>
      <c r="AO28" s="4">
        <f t="shared" ref="AO28:AP28" si="11">AVERAGE(AO23:AO27)</f>
        <v>17.944839999999999</v>
      </c>
      <c r="AP28" s="4">
        <f t="shared" si="11"/>
        <v>27.883719999999993</v>
      </c>
      <c r="AQ28" s="5">
        <f>AVERAGE(AO28:AP28)</f>
        <v>22.914279999999998</v>
      </c>
    </row>
    <row r="29" spans="1:43" x14ac:dyDescent="0.2">
      <c r="A29" s="10"/>
      <c r="B29" s="1" t="s">
        <v>9</v>
      </c>
      <c r="P29" s="10"/>
      <c r="Q29" s="1" t="s">
        <v>9</v>
      </c>
      <c r="AE29" s="10"/>
      <c r="AF29" s="1" t="s">
        <v>9</v>
      </c>
    </row>
    <row r="30" spans="1:43" x14ac:dyDescent="0.2">
      <c r="A30" s="10">
        <v>0.1</v>
      </c>
      <c r="B30" s="1" t="s">
        <v>17</v>
      </c>
      <c r="C30" s="7">
        <v>0.43264000000000002</v>
      </c>
      <c r="D30" s="7">
        <v>0.45521</v>
      </c>
      <c r="E30" s="7">
        <v>0.63354999999999995</v>
      </c>
      <c r="G30" s="7">
        <v>5.5209000000000001E-2</v>
      </c>
      <c r="H30" s="7">
        <v>6.4172999999999999E-3</v>
      </c>
      <c r="I30" s="7">
        <v>8.3248000000000003E-4</v>
      </c>
      <c r="K30" s="7">
        <v>20.585899999999999</v>
      </c>
      <c r="L30" s="7">
        <v>23.5303</v>
      </c>
      <c r="P30" s="10">
        <v>0.1</v>
      </c>
      <c r="Q30" s="1" t="s">
        <v>17</v>
      </c>
      <c r="R30" s="7">
        <v>0.42044999999999999</v>
      </c>
      <c r="S30" s="7">
        <v>0.56179000000000001</v>
      </c>
      <c r="T30" s="7">
        <v>0.70599000000000001</v>
      </c>
      <c r="V30" s="7">
        <v>6.7917000000000005E-2</v>
      </c>
      <c r="W30" s="7">
        <v>7.7863000000000003E-3</v>
      </c>
      <c r="X30" s="7">
        <v>1.4859999999999999E-3</v>
      </c>
      <c r="Z30" s="7">
        <v>23.008400000000002</v>
      </c>
      <c r="AA30" s="7">
        <v>18.441500000000001</v>
      </c>
      <c r="AE30" s="10">
        <v>0.1</v>
      </c>
      <c r="AF30" s="1" t="s">
        <v>17</v>
      </c>
      <c r="AG30" s="7">
        <v>0.50404000000000004</v>
      </c>
      <c r="AH30" s="7">
        <v>0.47236</v>
      </c>
      <c r="AI30" s="7">
        <v>0.69252999999999998</v>
      </c>
      <c r="AK30" s="7">
        <v>6.5417000000000003E-2</v>
      </c>
      <c r="AL30" s="7">
        <v>7.6899999999999998E-3</v>
      </c>
      <c r="AM30" s="7">
        <v>1.4855000000000001E-3</v>
      </c>
      <c r="AO30" s="7">
        <v>19.956600000000002</v>
      </c>
      <c r="AP30" s="7">
        <v>21.213200000000001</v>
      </c>
    </row>
    <row r="31" spans="1:43" x14ac:dyDescent="0.2">
      <c r="A31" s="10"/>
      <c r="B31" s="1" t="s">
        <v>18</v>
      </c>
      <c r="C31" s="7">
        <v>0.58709999999999996</v>
      </c>
      <c r="D31" s="7">
        <v>0.26477000000000001</v>
      </c>
      <c r="E31" s="7">
        <v>0.68520000000000003</v>
      </c>
      <c r="G31" s="7">
        <v>6.4182000000000003E-2</v>
      </c>
      <c r="H31" s="7">
        <v>4.6350999999999996E-3</v>
      </c>
      <c r="I31" s="7">
        <v>3.411E-4</v>
      </c>
      <c r="K31" s="7">
        <v>0.19006000000000001</v>
      </c>
      <c r="L31" s="7">
        <v>7.1521999999999997</v>
      </c>
      <c r="P31" s="10"/>
      <c r="Q31" s="1" t="s">
        <v>18</v>
      </c>
      <c r="R31" s="7">
        <v>0.55064999999999997</v>
      </c>
      <c r="S31" s="7">
        <v>0.29902000000000001</v>
      </c>
      <c r="T31" s="7">
        <v>0.71779000000000004</v>
      </c>
      <c r="V31" s="7">
        <v>6.5978999999999996E-2</v>
      </c>
      <c r="W31" s="7">
        <v>5.2005000000000003E-3</v>
      </c>
      <c r="X31" s="7">
        <v>7.6484000000000003E-4</v>
      </c>
      <c r="Z31" s="7">
        <v>2.7002000000000002</v>
      </c>
      <c r="AA31" s="7">
        <v>10.508699999999999</v>
      </c>
      <c r="AE31" s="10"/>
      <c r="AF31" s="1" t="s">
        <v>18</v>
      </c>
      <c r="AG31" s="7">
        <v>0.55064999999999997</v>
      </c>
      <c r="AH31" s="7">
        <v>0.29902000000000001</v>
      </c>
      <c r="AI31" s="7">
        <v>0.71779000000000004</v>
      </c>
      <c r="AK31" s="7">
        <v>6.5978999999999996E-2</v>
      </c>
      <c r="AL31" s="7">
        <v>5.2005000000000003E-3</v>
      </c>
      <c r="AM31" s="7">
        <v>7.6484000000000003E-4</v>
      </c>
      <c r="AO31" s="7">
        <v>2.7002000000000002</v>
      </c>
      <c r="AP31" s="7">
        <v>10.508699999999999</v>
      </c>
    </row>
    <row r="32" spans="1:43" x14ac:dyDescent="0.2">
      <c r="A32" s="10"/>
      <c r="B32" s="1" t="s">
        <v>19</v>
      </c>
      <c r="C32" s="7">
        <v>0.41324</v>
      </c>
      <c r="D32" s="7">
        <v>1.0396000000000001</v>
      </c>
      <c r="E32" s="7">
        <v>0.34982999999999997</v>
      </c>
      <c r="G32" s="7">
        <v>7.4237999999999998E-2</v>
      </c>
      <c r="H32" s="7">
        <v>2.1416E-3</v>
      </c>
      <c r="I32" s="7">
        <v>1.7738000000000001E-3</v>
      </c>
      <c r="K32" s="7">
        <v>24.252700000000001</v>
      </c>
      <c r="L32" s="7">
        <v>61.281399999999998</v>
      </c>
      <c r="P32" s="10"/>
      <c r="Q32" s="1" t="s">
        <v>19</v>
      </c>
      <c r="R32" s="7">
        <v>0.45085999999999998</v>
      </c>
      <c r="S32" s="7">
        <v>0.93164000000000002</v>
      </c>
      <c r="T32" s="7">
        <v>0.39480999999999999</v>
      </c>
      <c r="V32" s="7">
        <v>6.8445000000000006E-2</v>
      </c>
      <c r="W32" s="7">
        <v>3.6026999999999999E-3</v>
      </c>
      <c r="X32" s="7">
        <v>1.8813E-3</v>
      </c>
      <c r="Z32" s="7">
        <v>17.6068</v>
      </c>
      <c r="AA32" s="7">
        <v>53.517600000000002</v>
      </c>
      <c r="AE32" s="10"/>
      <c r="AF32" s="1" t="s">
        <v>19</v>
      </c>
      <c r="AG32" s="7">
        <v>0.4214</v>
      </c>
      <c r="AH32" s="7">
        <v>1.0115000000000001</v>
      </c>
      <c r="AI32" s="7">
        <v>0.36724000000000001</v>
      </c>
      <c r="AK32" s="7">
        <v>7.2988999999999998E-2</v>
      </c>
      <c r="AL32" s="7">
        <v>2.1167E-3</v>
      </c>
      <c r="AM32" s="7">
        <v>2.2204E-3</v>
      </c>
      <c r="AO32" s="7">
        <v>20.585699999999999</v>
      </c>
      <c r="AP32" s="7">
        <v>57.735199999999999</v>
      </c>
    </row>
    <row r="33" spans="1:64" x14ac:dyDescent="0.2">
      <c r="A33" s="10"/>
      <c r="B33" s="1" t="s">
        <v>20</v>
      </c>
      <c r="C33" s="7">
        <v>0.23250999999999999</v>
      </c>
      <c r="D33" s="7">
        <v>0.32296999999999998</v>
      </c>
      <c r="E33" s="7">
        <v>0.81754000000000004</v>
      </c>
      <c r="G33" s="7">
        <v>6.9810999999999998E-2</v>
      </c>
      <c r="H33" s="7">
        <v>5.9337000000000001E-3</v>
      </c>
      <c r="I33" s="7">
        <v>1.8594E-3</v>
      </c>
      <c r="K33" s="7">
        <v>23.993500000000001</v>
      </c>
      <c r="L33" s="7">
        <v>19.4998</v>
      </c>
      <c r="P33" s="10"/>
      <c r="Q33" s="1" t="s">
        <v>20</v>
      </c>
      <c r="R33" s="7">
        <v>0.22053</v>
      </c>
      <c r="S33" s="7">
        <v>0.33976000000000001</v>
      </c>
      <c r="T33" s="7">
        <v>0.83316999999999997</v>
      </c>
      <c r="V33" s="7">
        <v>7.2012999999999994E-2</v>
      </c>
      <c r="W33" s="7">
        <v>6.8757999999999996E-3</v>
      </c>
      <c r="X33" s="7">
        <v>2.3116999999999999E-3</v>
      </c>
      <c r="Z33" s="7">
        <v>26.8948</v>
      </c>
      <c r="AA33" s="7">
        <v>16.4313</v>
      </c>
      <c r="AE33" s="10"/>
      <c r="AF33" s="1" t="s">
        <v>20</v>
      </c>
      <c r="AG33" s="7">
        <v>0.2203</v>
      </c>
      <c r="AH33" s="7">
        <v>0.33875</v>
      </c>
      <c r="AI33" s="7">
        <v>0.83333999999999997</v>
      </c>
      <c r="AK33" s="7">
        <v>7.1979000000000001E-2</v>
      </c>
      <c r="AL33" s="7">
        <v>6.8840000000000004E-3</v>
      </c>
      <c r="AM33" s="7">
        <v>2.3289999999999999E-3</v>
      </c>
      <c r="AO33" s="7">
        <v>26.921500000000002</v>
      </c>
      <c r="AP33" s="7">
        <v>16.3626</v>
      </c>
    </row>
    <row r="34" spans="1:64" x14ac:dyDescent="0.2">
      <c r="A34" s="10"/>
      <c r="B34" s="1" t="s">
        <v>21</v>
      </c>
      <c r="C34" s="7">
        <v>0.27961000000000003</v>
      </c>
      <c r="D34" s="7">
        <v>0.85080999999999996</v>
      </c>
      <c r="E34" s="7">
        <v>0.41109000000000001</v>
      </c>
      <c r="G34" s="7">
        <v>6.4957000000000001E-2</v>
      </c>
      <c r="H34" s="7">
        <v>1.3741000000000001E-3</v>
      </c>
      <c r="I34" s="7">
        <v>2.8059000000000001E-3</v>
      </c>
      <c r="K34" s="7">
        <v>17.566500000000001</v>
      </c>
      <c r="L34" s="7">
        <v>56.015799999999999</v>
      </c>
      <c r="P34" s="10"/>
      <c r="Q34" s="1" t="s">
        <v>21</v>
      </c>
      <c r="R34" s="7">
        <v>0.27961000000000003</v>
      </c>
      <c r="S34" s="7">
        <v>0.85080999999999996</v>
      </c>
      <c r="T34" s="7">
        <v>0.41109000000000001</v>
      </c>
      <c r="V34" s="7">
        <v>6.4958000000000002E-2</v>
      </c>
      <c r="W34" s="7">
        <v>1.3741000000000001E-3</v>
      </c>
      <c r="X34" s="7">
        <v>2.8057999999999998E-3</v>
      </c>
      <c r="Z34" s="7">
        <v>17.566299999999998</v>
      </c>
      <c r="AA34" s="7">
        <v>56.016199999999998</v>
      </c>
      <c r="AE34" s="10"/>
      <c r="AF34" s="1" t="s">
        <v>21</v>
      </c>
      <c r="AG34" s="7">
        <v>0.27961000000000003</v>
      </c>
      <c r="AH34" s="7">
        <v>0.85080999999999996</v>
      </c>
      <c r="AI34" s="7">
        <v>0.41109000000000001</v>
      </c>
      <c r="AK34" s="7">
        <v>6.4958000000000002E-2</v>
      </c>
      <c r="AL34" s="7">
        <v>1.3741000000000001E-3</v>
      </c>
      <c r="AM34" s="7">
        <v>2.8057999999999998E-3</v>
      </c>
      <c r="AO34" s="7">
        <v>17.566299999999998</v>
      </c>
      <c r="AP34" s="7">
        <v>56.016100000000002</v>
      </c>
    </row>
    <row r="35" spans="1:64" x14ac:dyDescent="0.2">
      <c r="A35" s="10"/>
      <c r="B35" s="1" t="s">
        <v>8</v>
      </c>
      <c r="C35" s="4">
        <f>AVERAGE(C29:C33)</f>
        <v>0.41637250000000003</v>
      </c>
      <c r="D35" s="4">
        <f>AVERAGE(D29:D33)</f>
        <v>0.52063750000000009</v>
      </c>
      <c r="E35" s="4">
        <f>AVERAGE(E29:E33)</f>
        <v>0.62153000000000003</v>
      </c>
      <c r="F35" s="5">
        <f>AVERAGE(C35:E35)</f>
        <v>0.51951333333333338</v>
      </c>
      <c r="G35" s="4">
        <f>AVERAGE(G29:G33)</f>
        <v>6.5860000000000002E-2</v>
      </c>
      <c r="H35" s="4">
        <f>AVERAGE(H29:H33)</f>
        <v>4.7819250000000002E-3</v>
      </c>
      <c r="I35" s="4">
        <f>AVERAGE(I29:I33)</f>
        <v>1.201695E-3</v>
      </c>
      <c r="J35" s="5">
        <f>AVERAGE(G35:I35)</f>
        <v>2.3947873333333338E-2</v>
      </c>
      <c r="K35" s="4">
        <f>AVERAGE(K29:K33)</f>
        <v>17.25554</v>
      </c>
      <c r="L35" s="4">
        <f>AVERAGE(L29:L33)</f>
        <v>27.865924999999997</v>
      </c>
      <c r="M35" s="5">
        <f>AVERAGE(K35:L35)</f>
        <v>22.5607325</v>
      </c>
      <c r="P35" s="10"/>
      <c r="Q35" s="1" t="s">
        <v>8</v>
      </c>
      <c r="R35" s="4">
        <f>AVERAGE(R30:R34)</f>
        <v>0.38441999999999998</v>
      </c>
      <c r="S35" s="4">
        <f>AVERAGE(S30:S34)</f>
        <v>0.59660400000000002</v>
      </c>
      <c r="T35" s="4">
        <f>AVERAGE(T30:T34)</f>
        <v>0.61257000000000006</v>
      </c>
      <c r="U35" s="5">
        <f>AVERAGE(R35:T35)</f>
        <v>0.53119799999999995</v>
      </c>
      <c r="V35" s="4">
        <f>AVERAGE(V30:V34)</f>
        <v>6.7862400000000003E-2</v>
      </c>
      <c r="W35" s="4">
        <f>AVERAGE(W30:W34)</f>
        <v>4.96788E-3</v>
      </c>
      <c r="X35" s="4">
        <f>AVERAGE(X30:X34)</f>
        <v>1.849928E-3</v>
      </c>
      <c r="Y35" s="5">
        <f>AVERAGE(V35:X35)</f>
        <v>2.4893402666666665E-2</v>
      </c>
      <c r="Z35" s="4">
        <f>AVERAGE(Z30:Z34)</f>
        <v>17.555299999999999</v>
      </c>
      <c r="AA35" s="4">
        <f>AVERAGE(AA30:AA34)</f>
        <v>30.983060000000002</v>
      </c>
      <c r="AB35" s="5">
        <f>AVERAGE(Z35:AA35)</f>
        <v>24.269179999999999</v>
      </c>
      <c r="AE35" s="10"/>
      <c r="AF35" s="1" t="s">
        <v>8</v>
      </c>
      <c r="AG35" s="4">
        <f>AVERAGE(AG30:AG34)</f>
        <v>0.3952</v>
      </c>
      <c r="AH35" s="4">
        <f t="shared" ref="AH35:AI35" si="12">AVERAGE(AH30:AH34)</f>
        <v>0.59448800000000002</v>
      </c>
      <c r="AI35" s="4">
        <f t="shared" si="12"/>
        <v>0.60439799999999999</v>
      </c>
      <c r="AJ35" s="5">
        <f>AVERAGE(AG35:AI35)</f>
        <v>0.531362</v>
      </c>
      <c r="AK35" s="4">
        <f t="shared" ref="AK35:AM35" si="13">AVERAGE(AK30:AK34)</f>
        <v>6.8264400000000003E-2</v>
      </c>
      <c r="AL35" s="4">
        <f t="shared" si="13"/>
        <v>4.6530599999999997E-3</v>
      </c>
      <c r="AM35" s="4">
        <f t="shared" si="13"/>
        <v>1.9211079999999999E-3</v>
      </c>
      <c r="AN35" s="5">
        <f>AVERAGE(AK35:AM35)</f>
        <v>2.4946189333333337E-2</v>
      </c>
      <c r="AO35" s="4">
        <f t="shared" ref="AO35:AP35" si="14">AVERAGE(AO30:AO34)</f>
        <v>17.546060000000001</v>
      </c>
      <c r="AP35" s="4">
        <f t="shared" si="14"/>
        <v>32.367159999999998</v>
      </c>
      <c r="AQ35" s="5">
        <f>AVERAGE(AO35:AP35)</f>
        <v>24.956609999999998</v>
      </c>
    </row>
    <row r="36" spans="1:64" x14ac:dyDescent="0.2">
      <c r="A36" s="10"/>
      <c r="B36" s="1" t="s">
        <v>9</v>
      </c>
      <c r="P36" s="10"/>
      <c r="Q36" s="1" t="s">
        <v>9</v>
      </c>
      <c r="AE36" s="10"/>
      <c r="AF36" s="1" t="s">
        <v>9</v>
      </c>
    </row>
    <row r="37" spans="1:64" s="11" customFormat="1" x14ac:dyDescent="0.2">
      <c r="AK37" s="12"/>
      <c r="AO37" s="12"/>
      <c r="AR37" s="12"/>
    </row>
    <row r="38" spans="1:64" s="11" customFormat="1" x14ac:dyDescent="0.2">
      <c r="F38">
        <v>0.55132999999999999</v>
      </c>
      <c r="G38" s="12"/>
      <c r="J38">
        <v>3.4849999999999999E-2</v>
      </c>
      <c r="K38" s="12"/>
      <c r="M38">
        <v>45.17</v>
      </c>
      <c r="N38" s="12"/>
      <c r="U38">
        <v>0.56142000000000003</v>
      </c>
      <c r="V38" s="12"/>
      <c r="Y38">
        <v>3.569E-2</v>
      </c>
      <c r="Z38" s="12"/>
      <c r="AB38">
        <v>43.676699999999997</v>
      </c>
      <c r="AC38" s="12"/>
      <c r="AJ38">
        <v>0.56025999999999998</v>
      </c>
      <c r="AK38" s="12"/>
      <c r="AN38">
        <v>3.4840000000000003E-2</v>
      </c>
      <c r="AO38" s="12"/>
      <c r="AQ38">
        <v>40.242899999999999</v>
      </c>
      <c r="AR38" s="12"/>
    </row>
    <row r="39" spans="1:64" s="11" customFormat="1" x14ac:dyDescent="0.2">
      <c r="F39">
        <v>0.50336000000000003</v>
      </c>
      <c r="G39" s="12"/>
      <c r="J39">
        <v>2.8129999999999999E-2</v>
      </c>
      <c r="K39" s="12"/>
      <c r="M39">
        <v>37.906300000000002</v>
      </c>
      <c r="N39" s="12"/>
      <c r="U39">
        <v>0.55781000000000003</v>
      </c>
      <c r="V39" s="12"/>
      <c r="Y39">
        <v>3.9399999999999998E-2</v>
      </c>
      <c r="Z39" s="12"/>
      <c r="AB39">
        <v>35.164000000000001</v>
      </c>
      <c r="AC39" s="12"/>
      <c r="AJ39">
        <v>0.49637999999999999</v>
      </c>
      <c r="AK39" s="12"/>
      <c r="AN39">
        <v>2.3429999999999999E-2</v>
      </c>
      <c r="AO39" s="12"/>
      <c r="AQ39">
        <v>39.542700000000004</v>
      </c>
      <c r="AR39" s="12"/>
    </row>
    <row r="40" spans="1:64" s="11" customFormat="1" x14ac:dyDescent="0.2">
      <c r="F40">
        <v>0.39612000000000003</v>
      </c>
      <c r="G40" s="12"/>
      <c r="J40">
        <v>1.396E-2</v>
      </c>
      <c r="K40" s="12"/>
      <c r="M40">
        <v>26.5505</v>
      </c>
      <c r="N40" s="12"/>
      <c r="U40">
        <v>0.45844000000000001</v>
      </c>
      <c r="V40" s="12"/>
      <c r="Y40">
        <v>1.8700000000000001E-2</v>
      </c>
      <c r="Z40" s="12"/>
      <c r="AB40">
        <v>26.678599999999999</v>
      </c>
      <c r="AC40" s="12"/>
      <c r="AJ40">
        <v>0.41898000000000002</v>
      </c>
      <c r="AK40" s="12"/>
      <c r="AN40">
        <v>1.55E-2</v>
      </c>
      <c r="AO40" s="12"/>
      <c r="AQ40">
        <v>25.098400000000002</v>
      </c>
      <c r="AR40" s="12"/>
    </row>
    <row r="41" spans="1:64" s="11" customFormat="1" x14ac:dyDescent="0.2">
      <c r="F41">
        <v>0.52985000000000004</v>
      </c>
      <c r="G41" s="12"/>
      <c r="J41">
        <v>2.3900000000000001E-2</v>
      </c>
      <c r="K41" s="12"/>
      <c r="M41">
        <v>21.712599999999998</v>
      </c>
      <c r="N41" s="12"/>
      <c r="U41">
        <v>0.52261000000000002</v>
      </c>
      <c r="V41" s="12"/>
      <c r="Y41">
        <v>2.315E-2</v>
      </c>
      <c r="Z41" s="12"/>
      <c r="AB41">
        <v>21.999099999999999</v>
      </c>
      <c r="AC41" s="12"/>
      <c r="AJ41">
        <v>0.55005999999999999</v>
      </c>
      <c r="AK41" s="12"/>
      <c r="AN41">
        <v>2.8119999999999999E-2</v>
      </c>
      <c r="AO41" s="12"/>
      <c r="AQ41">
        <v>22.914300000000001</v>
      </c>
      <c r="AR41" s="12"/>
    </row>
    <row r="42" spans="1:64" s="11" customFormat="1" x14ac:dyDescent="0.2">
      <c r="F42">
        <v>0.51951000000000003</v>
      </c>
      <c r="G42" s="12"/>
      <c r="J42">
        <v>2.3949999999999999E-2</v>
      </c>
      <c r="K42" s="12"/>
      <c r="M42">
        <v>22.560700000000001</v>
      </c>
      <c r="N42" s="12"/>
      <c r="U42">
        <v>0.53120000000000001</v>
      </c>
      <c r="V42" s="12"/>
      <c r="Y42">
        <v>2.4889999999999999E-2</v>
      </c>
      <c r="Z42" s="12"/>
      <c r="AB42">
        <v>24.269200000000001</v>
      </c>
      <c r="AC42" s="12"/>
      <c r="AJ42">
        <v>0.53136000000000005</v>
      </c>
      <c r="AN42">
        <v>2.495E-2</v>
      </c>
      <c r="AQ42">
        <v>24.956600000000002</v>
      </c>
    </row>
    <row r="43" spans="1:64" s="11" customFormat="1" x14ac:dyDescent="0.2"/>
    <row r="44" spans="1:64" s="11" customFormat="1" x14ac:dyDescent="0.2"/>
    <row r="45" spans="1:64" s="11" customFormat="1" x14ac:dyDescent="0.2"/>
    <row r="46" spans="1:64" s="14" customFormat="1" x14ac:dyDescent="0.2">
      <c r="A46" s="14" t="s">
        <v>14</v>
      </c>
      <c r="H46" s="14" t="s">
        <v>15</v>
      </c>
      <c r="O46" s="14" t="s">
        <v>16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1:64" s="17" customFormat="1" x14ac:dyDescent="0.2">
      <c r="A47" s="14"/>
      <c r="B47" s="14"/>
      <c r="C47" s="15" t="s">
        <v>10</v>
      </c>
      <c r="D47" s="14" t="s">
        <v>11</v>
      </c>
      <c r="E47" s="14" t="s">
        <v>12</v>
      </c>
      <c r="F47" s="14"/>
      <c r="G47" s="14"/>
      <c r="H47" s="14"/>
      <c r="I47" s="14"/>
      <c r="J47" s="15" t="s">
        <v>10</v>
      </c>
      <c r="K47" s="14" t="s">
        <v>11</v>
      </c>
      <c r="L47" s="14" t="s">
        <v>12</v>
      </c>
      <c r="M47" s="14"/>
      <c r="N47" s="14"/>
      <c r="O47" s="14"/>
      <c r="P47" s="14"/>
      <c r="Q47" s="15" t="s">
        <v>10</v>
      </c>
      <c r="R47" s="14" t="s">
        <v>11</v>
      </c>
      <c r="S47" s="14" t="s">
        <v>12</v>
      </c>
    </row>
    <row r="48" spans="1:64" s="14" customFormat="1" x14ac:dyDescent="0.2">
      <c r="B48" s="14">
        <v>0.9</v>
      </c>
      <c r="C48" s="14">
        <v>0.55132999999999999</v>
      </c>
      <c r="D48" s="14">
        <v>0.56142000000000003</v>
      </c>
      <c r="E48" s="14">
        <v>0.56025999999999998</v>
      </c>
      <c r="I48" s="14">
        <v>0.9</v>
      </c>
      <c r="J48" s="14">
        <v>3.4849999999999999E-2</v>
      </c>
      <c r="K48" s="14">
        <v>3.569E-2</v>
      </c>
      <c r="L48" s="14">
        <v>3.4840000000000003E-2</v>
      </c>
      <c r="P48" s="14">
        <v>0.9</v>
      </c>
      <c r="Q48" s="14">
        <v>45.17</v>
      </c>
      <c r="R48" s="14">
        <v>43.676699999999997</v>
      </c>
      <c r="S48" s="14">
        <v>40.242899999999999</v>
      </c>
    </row>
    <row r="49" spans="2:75" s="14" customFormat="1" x14ac:dyDescent="0.2">
      <c r="B49" s="14">
        <v>0.7</v>
      </c>
      <c r="C49" s="14">
        <v>0.50336000000000003</v>
      </c>
      <c r="D49" s="14">
        <v>0.55781000000000003</v>
      </c>
      <c r="E49" s="14">
        <v>0.49637999999999999</v>
      </c>
      <c r="I49" s="14">
        <v>0.7</v>
      </c>
      <c r="J49" s="14">
        <v>2.8129999999999999E-2</v>
      </c>
      <c r="K49" s="14">
        <v>3.9399999999999998E-2</v>
      </c>
      <c r="L49" s="14">
        <v>2.3429999999999999E-2</v>
      </c>
      <c r="P49" s="14">
        <v>0.7</v>
      </c>
      <c r="Q49" s="14">
        <v>37.906300000000002</v>
      </c>
      <c r="R49" s="14">
        <v>35.164000000000001</v>
      </c>
      <c r="S49" s="14">
        <v>39.542700000000004</v>
      </c>
    </row>
    <row r="50" spans="2:75" s="14" customFormat="1" x14ac:dyDescent="0.2">
      <c r="B50" s="14">
        <v>0.5</v>
      </c>
      <c r="C50" s="14">
        <v>0.39612000000000003</v>
      </c>
      <c r="D50" s="14">
        <v>0.45844000000000001</v>
      </c>
      <c r="E50" s="14">
        <v>0.41898000000000002</v>
      </c>
      <c r="I50" s="14">
        <v>0.5</v>
      </c>
      <c r="J50" s="14">
        <v>1.396E-2</v>
      </c>
      <c r="K50" s="14">
        <v>1.8700000000000001E-2</v>
      </c>
      <c r="L50" s="14">
        <v>1.55E-2</v>
      </c>
      <c r="P50" s="14">
        <v>0.5</v>
      </c>
      <c r="Q50" s="14">
        <v>26.5505</v>
      </c>
      <c r="R50" s="14">
        <v>26.678599999999999</v>
      </c>
      <c r="S50" s="14">
        <v>25.098400000000002</v>
      </c>
    </row>
    <row r="51" spans="2:75" s="14" customFormat="1" x14ac:dyDescent="0.2">
      <c r="B51" s="14">
        <v>0.3</v>
      </c>
      <c r="C51" s="14">
        <v>0.52985000000000004</v>
      </c>
      <c r="D51" s="14">
        <v>0.52261000000000002</v>
      </c>
      <c r="E51" s="14">
        <v>0.55005999999999999</v>
      </c>
      <c r="I51" s="14">
        <v>0.3</v>
      </c>
      <c r="J51" s="14">
        <v>2.3900000000000001E-2</v>
      </c>
      <c r="K51" s="14">
        <v>2.315E-2</v>
      </c>
      <c r="L51" s="14">
        <v>2.8119999999999999E-2</v>
      </c>
      <c r="P51" s="14">
        <v>0.3</v>
      </c>
      <c r="Q51" s="14">
        <v>21.712599999999998</v>
      </c>
      <c r="R51" s="14">
        <v>21.999099999999999</v>
      </c>
      <c r="S51" s="14">
        <v>22.914300000000001</v>
      </c>
    </row>
    <row r="52" spans="2:75" s="14" customFormat="1" x14ac:dyDescent="0.2">
      <c r="B52" s="14">
        <v>0.1</v>
      </c>
      <c r="C52" s="14">
        <v>0.51951000000000003</v>
      </c>
      <c r="D52" s="14">
        <v>0.53120000000000001</v>
      </c>
      <c r="E52" s="14">
        <v>0.53136000000000005</v>
      </c>
      <c r="I52" s="14">
        <v>0.1</v>
      </c>
      <c r="J52" s="14">
        <v>2.3949999999999999E-2</v>
      </c>
      <c r="K52" s="14">
        <v>2.4889999999999999E-2</v>
      </c>
      <c r="L52" s="14">
        <v>2.495E-2</v>
      </c>
      <c r="P52" s="14">
        <v>0.1</v>
      </c>
      <c r="Q52" s="14">
        <v>22.560700000000001</v>
      </c>
      <c r="R52" s="14">
        <v>24.269200000000001</v>
      </c>
      <c r="S52" s="14">
        <v>24.956600000000002</v>
      </c>
    </row>
    <row r="53" spans="2:75" x14ac:dyDescent="0.2">
      <c r="BJ53" s="1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</row>
    <row r="54" spans="2:75" x14ac:dyDescent="0.2">
      <c r="AB54" s="6"/>
      <c r="AJ54" s="6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</row>
  </sheetData>
  <mergeCells count="15">
    <mergeCell ref="AE2:AE8"/>
    <mergeCell ref="AE9:AE15"/>
    <mergeCell ref="AE16:AE22"/>
    <mergeCell ref="AE23:AE29"/>
    <mergeCell ref="AE30:AE36"/>
    <mergeCell ref="P2:P8"/>
    <mergeCell ref="P9:P15"/>
    <mergeCell ref="P16:P22"/>
    <mergeCell ref="P23:P29"/>
    <mergeCell ref="P30:P36"/>
    <mergeCell ref="A2:A8"/>
    <mergeCell ref="A9:A15"/>
    <mergeCell ref="A16:A22"/>
    <mergeCell ref="A23:A29"/>
    <mergeCell ref="A30:A3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5637-AD4A-4DAE-97A9-306FE91435D3}">
  <dimension ref="A1"/>
  <sheetViews>
    <sheetView zoomScale="85" zoomScaleNormal="85"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thinkpad</cp:lastModifiedBy>
  <dcterms:created xsi:type="dcterms:W3CDTF">2015-06-05T18:19:34Z</dcterms:created>
  <dcterms:modified xsi:type="dcterms:W3CDTF">2022-05-07T09:05:02Z</dcterms:modified>
</cp:coreProperties>
</file>